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Last Close" sheetId="2" state="visible" r:id="rId2"/>
    <sheet xmlns:r="http://schemas.openxmlformats.org/officeDocument/2006/relationships" name="AlphaQuery" sheetId="3" state="visible" r:id="rId3"/>
    <sheet xmlns:r="http://schemas.openxmlformats.org/officeDocument/2006/relationships" name="Stock List" sheetId="4" state="visible" r:id="rId4"/>
    <sheet xmlns:r="http://schemas.openxmlformats.org/officeDocument/2006/relationships" name="Data Source" sheetId="5" state="visible" r:id="rId5"/>
    <sheet xmlns:r="http://schemas.openxmlformats.org/officeDocument/2006/relationships" name="Sheet2" sheetId="6" state="visible" r:id="rId6"/>
    <sheet xmlns:r="http://schemas.openxmlformats.org/officeDocument/2006/relationships" name="Historical Volatility" sheetId="7" state="visible" r:id="rId7"/>
  </sheets>
  <definedNames>
    <definedName name="EndDate">'Data Source'!$C$3</definedName>
    <definedName name="StartDate">'Data Source'!$C$2</definedName>
    <definedName name="ExternalData_2" localSheetId="1" hidden="1">'Last Close'!$A$6:$D$6066</definedName>
    <definedName name="ExternalData_3" localSheetId="1" hidden="1">'Last Close'!#REF!</definedName>
    <definedName name="ExternalData_1" localSheetId="2" hidden="1">AlphaQuery!$A$11:$B$461</definedName>
    <definedName name="ExternalData_1" localSheetId="3" hidden="1">'Stock List'!$A$1:$G$102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dd/mm/yyyy"/>
    <numFmt numFmtId="166" formatCode="[$-14809]dd/mm/yy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theme="9" tint="0.799981688894314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049989318521683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43" fontId="1" fillId="0" borderId="0"/>
    <xf numFmtId="9" fontId="1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1">
      <alignment horizontal="center" vertical="center"/>
    </xf>
    <xf numFmtId="3" fontId="0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0" fontId="0" fillId="0" borderId="0" applyAlignment="1" pivotButton="0" quotePrefix="0" xfId="2">
      <alignment horizontal="center" vertical="center"/>
    </xf>
    <xf numFmtId="14" fontId="0" fillId="0" borderId="0" applyAlignment="1" pivotButton="0" quotePrefix="0" xfId="1">
      <alignment horizontal="center" vertical="center"/>
    </xf>
    <xf numFmtId="14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1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0" fillId="6" borderId="0" pivotButton="0" quotePrefix="0" xfId="0"/>
    <xf numFmtId="0" fontId="6" fillId="6" borderId="3" applyAlignment="1" pivotButton="0" quotePrefix="0" xfId="0">
      <alignment horizontal="center" vertical="center" wrapText="1"/>
    </xf>
    <xf numFmtId="0" fontId="7" fillId="6" borderId="3" applyAlignment="1" pivotButton="0" quotePrefix="0" xfId="0">
      <alignment horizontal="center" vertical="center" wrapText="1"/>
    </xf>
    <xf numFmtId="2" fontId="7" fillId="6" borderId="3" applyAlignment="1" pivotButton="0" quotePrefix="0" xfId="0">
      <alignment horizontal="center" vertical="center" wrapText="1"/>
    </xf>
    <xf numFmtId="10" fontId="8" fillId="6" borderId="3" applyAlignment="1" pivotButton="0" quotePrefix="0" xfId="0">
      <alignment horizontal="center" vertical="center" wrapText="1"/>
    </xf>
    <xf numFmtId="0" fontId="7" fillId="6" borderId="5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10" fontId="0" fillId="0" borderId="0" applyAlignment="1" pivotButton="0" quotePrefix="0" xfId="2">
      <alignment horizontal="center" vertical="center"/>
    </xf>
    <xf numFmtId="0" fontId="6" fillId="2" borderId="5" applyAlignment="1" pivotButton="0" quotePrefix="0" xfId="0">
      <alignment horizontal="center" vertical="center" wrapText="1"/>
    </xf>
    <xf numFmtId="0" fontId="9" fillId="6" borderId="3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165" fontId="10" fillId="0" borderId="0" applyAlignment="1" pivotButton="0" quotePrefix="0" xfId="0">
      <alignment horizontal="center" vertical="center" wrapText="1"/>
    </xf>
    <xf numFmtId="165" fontId="3" fillId="0" borderId="0" applyAlignment="1" pivotButton="0" quotePrefix="0" xfId="0">
      <alignment horizontal="center" vertical="center"/>
    </xf>
    <xf numFmtId="14" fontId="3" fillId="0" borderId="0" applyAlignment="1" pivotButton="0" quotePrefix="0" xfId="1">
      <alignment horizontal="center" vertical="center"/>
    </xf>
    <xf numFmtId="1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horizontal="center" vertical="center"/>
    </xf>
    <xf numFmtId="10" fontId="7" fillId="6" borderId="3" applyAlignment="1" pivotButton="0" quotePrefix="0" xfId="2">
      <alignment horizontal="center" vertical="center" wrapText="1"/>
    </xf>
    <xf numFmtId="1" fontId="0" fillId="0" borderId="0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1" fillId="0" borderId="6" applyAlignment="1" pivotButton="0" quotePrefix="0" xfId="0">
      <alignment horizontal="center" vertical="top"/>
    </xf>
  </cellXfs>
  <cellStyles count="3">
    <cellStyle name="Normal" xfId="0" builtinId="0"/>
    <cellStyle name="Comma" xfId="1" builtinId="3"/>
    <cellStyle name="Percent" xfId="2" builtinId="5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wrapText="1"/>
    </dxf>
    <dxf>
      <alignment wrapText="1"/>
    </dxf>
    <dxf>
      <alignment wrapText="1"/>
    </dxf>
    <dxf>
      <numFmt numFmtId="166" formatCode="[$-14809]dd/mm/yyyy;@"/>
      <alignment horizontal="center" vertical="center"/>
    </dxf>
    <dxf>
      <numFmt numFmtId="1" formatCode="0"/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LastClose" displayName="LastClose" ref="A6:E6066" tableType="queryTable" headerRowCount="1" totalsRowShown="0" headerRowDxfId="16" dataDxfId="15">
  <autoFilter ref="A6:E6066"/>
  <tableColumns count="5">
    <tableColumn id="12" uniqueName="12" name="Ticker" queryTableFieldId="33" dataDxfId="14"/>
    <tableColumn id="1" uniqueName="1" name="URLs" queryTableFieldId="42"/>
    <tableColumn id="6" uniqueName="6" name="Date" queryTableFieldId="14" dataDxfId="13"/>
    <tableColumn id="7" uniqueName="7" name="Close" queryTableFieldId="15" dataDxfId="12"/>
    <tableColumn id="4" uniqueName="4" name="Formatted Date" queryTableFieldId="24" dataDxfId="11">
      <calculatedColumnFormula>DATEVALUE(LastClose[[#This Row],[Date]])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phaQuery" displayName="AlphaQuery" ref="A11:B461" tableType="queryTable" headerRowCount="1" totalsRowShown="0" headerRowDxfId="10" dataDxfId="9">
  <autoFilter ref="A11:B461"/>
  <tableColumns count="2">
    <tableColumn id="1" uniqueName="1" name="Column1" queryTableFieldId="1" dataDxfId="8"/>
    <tableColumn id="5" uniqueName="5" name="Column2" queryTableFieldId="9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tockList" displayName="StockList" ref="A1:G102" tableType="queryTable" headerRowCount="1" totalsRowShown="0">
  <autoFilter ref="A1:G102"/>
  <tableColumns count="7">
    <tableColumn id="1" uniqueName="1" name="#" queryTableFieldId="1" dataDxfId="6"/>
    <tableColumn id="2" uniqueName="2" name="Company" queryTableFieldId="2" dataDxfId="5"/>
    <tableColumn id="3" uniqueName="3" name="Symbol" queryTableFieldId="3" dataDxfId="4"/>
    <tableColumn id="10" uniqueName="10" name="Weight" queryTableFieldId="14" dataDxfId="3"/>
    <tableColumn id="5" uniqueName="5" name="Price" queryTableFieldId="5" dataDxfId="2"/>
    <tableColumn id="6" uniqueName="6" name="Chg" queryTableFieldId="6" dataDxfId="1"/>
    <tableColumn id="7" uniqueName="7" name="% Ch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63"/>
  <sheetViews>
    <sheetView showGridLines="0" zoomScale="70" zoomScaleNormal="70" workbookViewId="0">
      <selection activeCell="L9" sqref="L9"/>
    </sheetView>
  </sheetViews>
  <sheetFormatPr baseColWidth="8" defaultColWidth="15.7109375" defaultRowHeight="15"/>
  <cols>
    <col width="15.7109375" customWidth="1" style="18" min="1" max="1"/>
    <col width="13.7109375" customWidth="1" style="17" min="2" max="2"/>
    <col width="22.42578125" bestFit="1" customWidth="1" style="18" min="3" max="3"/>
    <col width="16.28515625" bestFit="1" customWidth="1" style="18" min="4" max="4"/>
    <col hidden="1" width="16.28515625" customWidth="1" style="18" min="5" max="5"/>
    <col width="16.42578125" bestFit="1" customWidth="1" style="20" min="6" max="6"/>
    <col hidden="1" width="16.42578125" customWidth="1" style="20" min="7" max="7"/>
    <col width="16.28515625" bestFit="1" customWidth="1" style="20" min="8" max="8"/>
    <col hidden="1" width="16.28515625" customWidth="1" style="20" min="9" max="9"/>
    <col width="15.42578125" bestFit="1" customWidth="1" style="18" min="10" max="10"/>
    <col width="17.5703125" bestFit="1" customWidth="1" style="18" min="11" max="11"/>
    <col width="18" customWidth="1" style="18" min="12" max="12"/>
    <col width="20.42578125" bestFit="1" customWidth="1" style="18" min="13" max="13"/>
    <col width="19" bestFit="1" customWidth="1" style="18" min="14" max="14"/>
    <col width="20.42578125" bestFit="1" customWidth="1" style="18" min="15" max="15"/>
    <col width="20" bestFit="1" customWidth="1" style="18" min="16" max="16"/>
    <col width="20.85546875" bestFit="1" customWidth="1" style="18" min="17" max="17"/>
    <col width="15.42578125" bestFit="1" customWidth="1" style="18" min="18" max="18"/>
    <col width="15.7109375" customWidth="1" style="18" min="19" max="16384"/>
  </cols>
  <sheetData>
    <row r="1">
      <c r="F1" s="18" t="n"/>
      <c r="G1" s="18" t="n"/>
      <c r="H1" s="18" t="n"/>
      <c r="I1" s="18" t="n"/>
    </row>
    <row r="2">
      <c r="F2" s="18" t="n"/>
      <c r="G2" s="18" t="n"/>
      <c r="H2" s="18" t="n"/>
      <c r="I2" s="18" t="n"/>
    </row>
    <row r="3">
      <c r="F3" s="18" t="n"/>
      <c r="G3" s="18" t="n"/>
      <c r="H3" s="18" t="n"/>
      <c r="I3" s="18" t="n"/>
    </row>
    <row r="4">
      <c r="C4" s="28" t="inlineStr">
        <is>
          <t>AUTO</t>
        </is>
      </c>
      <c r="D4" s="28" t="inlineStr">
        <is>
          <t>AUTO</t>
        </is>
      </c>
      <c r="E4" s="28" t="n"/>
      <c r="F4" s="28" t="inlineStr">
        <is>
          <t>AUTO</t>
        </is>
      </c>
      <c r="G4" s="28" t="n"/>
      <c r="H4" s="28" t="inlineStr">
        <is>
          <t>AUTO</t>
        </is>
      </c>
      <c r="I4" s="28" t="n"/>
      <c r="J4" s="28" t="inlineStr">
        <is>
          <t>AUTO</t>
        </is>
      </c>
      <c r="K4" s="28" t="inlineStr">
        <is>
          <t>AUTO</t>
        </is>
      </c>
      <c r="L4" s="28" t="inlineStr">
        <is>
          <t>AUTO</t>
        </is>
      </c>
      <c r="M4" s="28" t="inlineStr">
        <is>
          <t>AUTO</t>
        </is>
      </c>
      <c r="N4" s="28" t="inlineStr">
        <is>
          <t>AUTO</t>
        </is>
      </c>
      <c r="O4" s="28" t="inlineStr">
        <is>
          <t>AUTO</t>
        </is>
      </c>
      <c r="P4" s="28" t="inlineStr">
        <is>
          <t>AUTO</t>
        </is>
      </c>
      <c r="Q4" s="28" t="inlineStr">
        <is>
          <t>AUTO</t>
        </is>
      </c>
      <c r="R4" s="28" t="inlineStr">
        <is>
          <t>AUTO</t>
        </is>
      </c>
    </row>
    <row r="5" ht="50.1" customHeight="1" s="47">
      <c r="B5" s="27" t="inlineStr">
        <is>
          <t>S/N</t>
        </is>
      </c>
      <c r="C5" s="27" t="inlineStr">
        <is>
          <t>Ticker</t>
        </is>
      </c>
      <c r="D5" s="27" t="inlineStr">
        <is>
          <t>Last Close</t>
        </is>
      </c>
      <c r="E5" s="27" t="inlineStr">
        <is>
          <t>Stock Price
(-7 Days)</t>
        </is>
      </c>
      <c r="F5" s="27" t="inlineStr">
        <is>
          <t>7-Day Perf.</t>
        </is>
      </c>
      <c r="G5" s="27" t="inlineStr">
        <is>
          <t>Stock Price
(-30 Days)</t>
        </is>
      </c>
      <c r="H5" s="27" t="inlineStr">
        <is>
          <t>30-Day Perf.</t>
        </is>
      </c>
      <c r="I5" s="27" t="inlineStr">
        <is>
          <t>Stock Price
(Start of Year)</t>
        </is>
      </c>
      <c r="J5" s="27" t="inlineStr">
        <is>
          <t>YTD Perf.</t>
        </is>
      </c>
      <c r="K5" s="27" t="inlineStr">
        <is>
          <t>Industry</t>
        </is>
      </c>
      <c r="L5" s="27" t="inlineStr">
        <is>
          <t>Sector</t>
        </is>
      </c>
      <c r="M5" s="27" t="inlineStr">
        <is>
          <t>P/E Ratio
(Forward Est.)</t>
        </is>
      </c>
      <c r="N5" s="27" t="inlineStr">
        <is>
          <t>90-Day
 Implied Vol. (Puts)</t>
        </is>
      </c>
      <c r="O5" s="27" t="inlineStr">
        <is>
          <t>52-Week High</t>
        </is>
      </c>
      <c r="P5" s="30" t="inlineStr">
        <is>
          <t>52-Week Low</t>
        </is>
      </c>
      <c r="Q5" s="27" t="inlineStr">
        <is>
          <t>Next Expected Earnings</t>
        </is>
      </c>
      <c r="R5" s="27" t="inlineStr">
        <is>
          <t>Dividend Yield (Annual)</t>
        </is>
      </c>
    </row>
    <row r="6" ht="50.1" customHeight="1" s="47">
      <c r="B6" s="21" t="n">
        <v>1</v>
      </c>
      <c r="C6" s="21">
        <f>'Stock List'!C2</f>
        <v/>
      </c>
      <c r="D6" s="23">
        <f t="array" ref="D6">ROUND(INDEX(LastClose[Close],MATCH(1,(LastClose[Formatted Date]='Last Close'!$B$1)*(LastClose[Ticker]=Dashboard!C6),0)),2)</f>
        <v/>
      </c>
      <c r="E6" s="23">
        <f t="array" ref="E6">ROUND(INDEX(LastClose[Close],MATCH(1,(LastClose[Formatted Date]='Last Close'!$B$2)*(LastClose[Ticker]=$C6),0)),2)</f>
        <v/>
      </c>
      <c r="F6" s="40">
        <f>$D6/E6-1</f>
        <v/>
      </c>
      <c r="G6" s="23">
        <f t="array" ref="G6">ROUND(INDEX(LastClose[Close],MATCH(1,(LastClose[Formatted Date]='Last Close'!$B$3)*(LastClose[Ticker]=$C6),0)),2)</f>
        <v/>
      </c>
      <c r="H6" s="40">
        <f>$D6/G6-1</f>
        <v/>
      </c>
      <c r="I6" s="23">
        <f t="array" ref="I6">ROUND(INDEX(LastClose[Close],MATCH(1,(LastClose[Formatted Date]='Last Close'!$B$4)*(LastClose[Ticker]=$C6),0)),2)</f>
        <v/>
      </c>
      <c r="J6" s="40">
        <f>$D6/I6-1</f>
        <v/>
      </c>
      <c r="K6" s="31">
        <f>AlphaQuery!$F$3</f>
        <v/>
      </c>
      <c r="L6" s="31">
        <f>AlphaQuery!$F$4</f>
        <v/>
      </c>
      <c r="M6" s="22">
        <f>AlphaQuery!$F$5</f>
        <v/>
      </c>
      <c r="N6" s="22">
        <f>AlphaQuery!$F$6</f>
        <v/>
      </c>
      <c r="O6" s="22">
        <f>AlphaQuery!$F$7</f>
        <v/>
      </c>
      <c r="P6" s="25">
        <f>AlphaQuery!$F$8</f>
        <v/>
      </c>
      <c r="Q6" s="26">
        <f>AlphaQuery!$F$9</f>
        <v/>
      </c>
      <c r="R6" s="24">
        <f>AlphaQuery!$F$10/Dashboard!$D6</f>
        <v/>
      </c>
    </row>
    <row r="7" ht="50.1" customHeight="1" s="47">
      <c r="B7" s="21" t="n">
        <v>2</v>
      </c>
      <c r="C7" s="21">
        <f>'Stock List'!C3</f>
        <v/>
      </c>
      <c r="D7" s="23">
        <f t="array" ref="D7">ROUND(INDEX(LastClose[Close],MATCH(1,(LastClose[Formatted Date]='Last Close'!$B$1)*(LastClose[Ticker]=Dashboard!C7),0)),2)</f>
        <v/>
      </c>
      <c r="E7" s="23">
        <f t="array" ref="E7">ROUND(INDEX(LastClose[Close],MATCH(1,(LastClose[Formatted Date]='Last Close'!$B$2)*(LastClose[Ticker]=$C7),0)),2)</f>
        <v/>
      </c>
      <c r="F7" s="40">
        <f>D7/E7-1</f>
        <v/>
      </c>
      <c r="G7" s="23">
        <f t="array" ref="G7">ROUND(INDEX(LastClose[Close],MATCH(1,(LastClose[Formatted Date]='Last Close'!$B$3)*(LastClose[Ticker]=$C7),0)),2)</f>
        <v/>
      </c>
      <c r="H7" s="40">
        <f>$D7/G7-1</f>
        <v/>
      </c>
      <c r="I7" s="23">
        <f t="array" ref="I7">ROUND(INDEX(LastClose[Close],MATCH(1,(LastClose[Formatted Date]='Last Close'!$B$4)*(LastClose[Ticker]=$C7),0)),2)</f>
        <v/>
      </c>
      <c r="J7" s="40">
        <f>$D7/I7-1</f>
        <v/>
      </c>
      <c r="K7" s="31">
        <f>AlphaQuery!#REF!</f>
        <v/>
      </c>
      <c r="L7" s="31">
        <f>AlphaQuery!#REF!</f>
        <v/>
      </c>
      <c r="M7" s="22">
        <f>AlphaQuery!#REF!</f>
        <v/>
      </c>
      <c r="N7" s="22">
        <f>AlphaQuery!#REF!</f>
        <v/>
      </c>
      <c r="O7" s="22">
        <f>AlphaQuery!#REF!</f>
        <v/>
      </c>
      <c r="P7" s="25">
        <f>AlphaQuery!#REF!</f>
        <v/>
      </c>
      <c r="Q7" s="26">
        <f>AlphaQuery!#REF!</f>
        <v/>
      </c>
      <c r="R7" s="24">
        <f>AlphaQuery!#REF!/Dashboard!$D7</f>
        <v/>
      </c>
    </row>
    <row r="8" ht="50.1" customHeight="1" s="47">
      <c r="B8" s="21" t="n">
        <v>3</v>
      </c>
      <c r="C8" s="21">
        <f>'Stock List'!C4</f>
        <v/>
      </c>
      <c r="D8" s="23">
        <f t="array" ref="D8">ROUND(INDEX(LastClose[Close],MATCH(1,(LastClose[Formatted Date]='Last Close'!$B$1)*(LastClose[Ticker]=Dashboard!C8),0)),2)</f>
        <v/>
      </c>
      <c r="E8" s="23">
        <f t="array" ref="E8">ROUND(INDEX(LastClose[Close],MATCH(1,(LastClose[Formatted Date]='Last Close'!$B$2)*(LastClose[Ticker]=$C8),0)),2)</f>
        <v/>
      </c>
      <c r="F8" s="40">
        <f>D8/E8-1</f>
        <v/>
      </c>
      <c r="G8" s="23">
        <f t="array" ref="G8">ROUND(INDEX(LastClose[Close],MATCH(1,(LastClose[Formatted Date]='Last Close'!$B$3)*(LastClose[Ticker]=$C8),0)),2)</f>
        <v/>
      </c>
      <c r="H8" s="40">
        <f>$D8/G8-1</f>
        <v/>
      </c>
      <c r="I8" s="23">
        <f t="array" ref="I8">ROUND(INDEX(LastClose[Close],MATCH(1,(LastClose[Formatted Date]='Last Close'!$B$4)*(LastClose[Ticker]=$C8),0)),2)</f>
        <v/>
      </c>
      <c r="J8" s="40">
        <f>$D8/I8-1</f>
        <v/>
      </c>
      <c r="K8" s="31">
        <f>AlphaQuery!#REF!</f>
        <v/>
      </c>
      <c r="L8" s="31">
        <f>AlphaQuery!#REF!</f>
        <v/>
      </c>
      <c r="M8" s="22">
        <f>AlphaQuery!#REF!</f>
        <v/>
      </c>
      <c r="N8" s="22">
        <f>AlphaQuery!#REF!</f>
        <v/>
      </c>
      <c r="O8" s="22">
        <f>AlphaQuery!#REF!</f>
        <v/>
      </c>
      <c r="P8" s="25">
        <f>AlphaQuery!#REF!</f>
        <v/>
      </c>
      <c r="Q8" s="26">
        <f>AlphaQuery!#REF!</f>
        <v/>
      </c>
      <c r="R8" s="24">
        <f>AlphaQuery!#REF!/Dashboard!$D8</f>
        <v/>
      </c>
    </row>
    <row r="9" ht="50.1" customHeight="1" s="47">
      <c r="B9" s="21" t="n">
        <v>4</v>
      </c>
      <c r="C9" s="21">
        <f>'Stock List'!C5</f>
        <v/>
      </c>
      <c r="D9" s="23">
        <f t="array" ref="D9">ROUND(INDEX(LastClose[Close],MATCH(1,(LastClose[Formatted Date]='Last Close'!$B$1)*(LastClose[Ticker]=Dashboard!C9),0)),2)</f>
        <v/>
      </c>
      <c r="E9" s="23">
        <f t="array" ref="E9">ROUND(INDEX(LastClose[Close],MATCH(1,(LastClose[Formatted Date]='Last Close'!$B$2)*(LastClose[Ticker]=$C9),0)),2)</f>
        <v/>
      </c>
      <c r="F9" s="40">
        <f>D9/E9-1</f>
        <v/>
      </c>
      <c r="G9" s="23">
        <f t="array" ref="G9">ROUND(INDEX(LastClose[Close],MATCH(1,(LastClose[Formatted Date]='Last Close'!$B$3)*(LastClose[Ticker]=$C9),0)),2)</f>
        <v/>
      </c>
      <c r="H9" s="40">
        <f>$D9/G9-1</f>
        <v/>
      </c>
      <c r="I9" s="23">
        <f t="array" ref="I9">ROUND(INDEX(LastClose[Close],MATCH(1,(LastClose[Formatted Date]='Last Close'!$B$4)*(LastClose[Ticker]=$C9),0)),2)</f>
        <v/>
      </c>
      <c r="J9" s="40">
        <f>$D9/I9-1</f>
        <v/>
      </c>
      <c r="K9" s="31">
        <f>AlphaQuery!#REF!</f>
        <v/>
      </c>
      <c r="L9" s="31">
        <f>AlphaQuery!#REF!</f>
        <v/>
      </c>
      <c r="M9" s="22">
        <f>AlphaQuery!#REF!</f>
        <v/>
      </c>
      <c r="N9" s="22">
        <f>AlphaQuery!#REF!</f>
        <v/>
      </c>
      <c r="O9" s="22">
        <f>AlphaQuery!#REF!</f>
        <v/>
      </c>
      <c r="P9" s="25">
        <f>AlphaQuery!#REF!</f>
        <v/>
      </c>
      <c r="Q9" s="26">
        <f>AlphaQuery!#REF!</f>
        <v/>
      </c>
      <c r="R9" s="24">
        <f>AlphaQuery!#REF!/Dashboard!$D9</f>
        <v/>
      </c>
    </row>
    <row r="10" ht="50.1" customHeight="1" s="47">
      <c r="B10" s="21" t="n">
        <v>5</v>
      </c>
      <c r="C10" s="21">
        <f>'Stock List'!C6</f>
        <v/>
      </c>
      <c r="D10" s="23">
        <f t="array" ref="D10">ROUND(INDEX(LastClose[Close],MATCH(1,(LastClose[Formatted Date]='Last Close'!$B$1)*(LastClose[Ticker]=Dashboard!C10),0)),2)</f>
        <v/>
      </c>
      <c r="E10" s="23">
        <f t="array" ref="E10">ROUND(INDEX(LastClose[Close],MATCH(1,(LastClose[Formatted Date]='Last Close'!$B$2)*(LastClose[Ticker]=$C10),0)),2)</f>
        <v/>
      </c>
      <c r="F10" s="40">
        <f>D10/E10-1</f>
        <v/>
      </c>
      <c r="G10" s="23">
        <f t="array" ref="G10">ROUND(INDEX(LastClose[Close],MATCH(1,(LastClose[Formatted Date]='Last Close'!$B$3)*(LastClose[Ticker]=$C10),0)),2)</f>
        <v/>
      </c>
      <c r="H10" s="40">
        <f>$D10/G10-1</f>
        <v/>
      </c>
      <c r="I10" s="23">
        <f t="array" ref="I10">ROUND(INDEX(LastClose[Close],MATCH(1,(LastClose[Formatted Date]='Last Close'!$B$4)*(LastClose[Ticker]=$C10),0)),2)</f>
        <v/>
      </c>
      <c r="J10" s="40">
        <f>$D10/I10-1</f>
        <v/>
      </c>
      <c r="K10" s="31">
        <f>AlphaQuery!#REF!</f>
        <v/>
      </c>
      <c r="L10" s="31">
        <f>AlphaQuery!#REF!</f>
        <v/>
      </c>
      <c r="M10" s="22">
        <f>AlphaQuery!#REF!</f>
        <v/>
      </c>
      <c r="N10" s="22">
        <f>AlphaQuery!#REF!</f>
        <v/>
      </c>
      <c r="O10" s="22">
        <f>AlphaQuery!#REF!</f>
        <v/>
      </c>
      <c r="P10" s="25">
        <f>AlphaQuery!#REF!</f>
        <v/>
      </c>
      <c r="Q10" s="26">
        <f>AlphaQuery!#REF!</f>
        <v/>
      </c>
      <c r="R10" s="24">
        <f>AlphaQuery!#REF!/Dashboard!$D10</f>
        <v/>
      </c>
    </row>
    <row r="11" ht="50.1" customHeight="1" s="47">
      <c r="B11" s="21" t="n">
        <v>6</v>
      </c>
      <c r="C11" s="21">
        <f>'Stock List'!C7</f>
        <v/>
      </c>
      <c r="D11" s="23">
        <f t="array" ref="D11">ROUND(INDEX(LastClose[Close],MATCH(1,(LastClose[Formatted Date]='Last Close'!$B$1)*(LastClose[Ticker]=Dashboard!C11),0)),2)</f>
        <v/>
      </c>
      <c r="E11" s="23">
        <f t="array" ref="E11">ROUND(INDEX(LastClose[Close],MATCH(1,(LastClose[Formatted Date]='Last Close'!$B$2)*(LastClose[Ticker]=$C11),0)),2)</f>
        <v/>
      </c>
      <c r="F11" s="40">
        <f>D11/E11-1</f>
        <v/>
      </c>
      <c r="G11" s="23">
        <f t="array" ref="G11">ROUND(INDEX(LastClose[Close],MATCH(1,(LastClose[Formatted Date]='Last Close'!$B$3)*(LastClose[Ticker]=$C11),0)),2)</f>
        <v/>
      </c>
      <c r="H11" s="40">
        <f>$D11/G11-1</f>
        <v/>
      </c>
      <c r="I11" s="23">
        <f t="array" ref="I11">ROUND(INDEX(LastClose[Close],MATCH(1,(LastClose[Formatted Date]='Last Close'!$B$4)*(LastClose[Ticker]=$C11),0)),2)</f>
        <v/>
      </c>
      <c r="J11" s="40">
        <f>$D11/I11-1</f>
        <v/>
      </c>
      <c r="K11" s="31">
        <f>AlphaQuery!#REF!</f>
        <v/>
      </c>
      <c r="L11" s="31">
        <f>AlphaQuery!#REF!</f>
        <v/>
      </c>
      <c r="M11" s="22">
        <f>AlphaQuery!#REF!</f>
        <v/>
      </c>
      <c r="N11" s="22">
        <f>AlphaQuery!#REF!</f>
        <v/>
      </c>
      <c r="O11" s="22">
        <f>AlphaQuery!#REF!</f>
        <v/>
      </c>
      <c r="P11" s="25">
        <f>AlphaQuery!#REF!</f>
        <v/>
      </c>
      <c r="Q11" s="26">
        <f>AlphaQuery!#REF!</f>
        <v/>
      </c>
      <c r="R11" s="24">
        <f>AlphaQuery!#REF!/Dashboard!$D11</f>
        <v/>
      </c>
    </row>
    <row r="12" ht="50.1" customHeight="1" s="47">
      <c r="B12" s="21" t="n">
        <v>7</v>
      </c>
      <c r="C12" s="21">
        <f>'Stock List'!C8</f>
        <v/>
      </c>
      <c r="D12" s="23">
        <f t="array" ref="D12">ROUND(INDEX(LastClose[Close],MATCH(1,(LastClose[Formatted Date]='Last Close'!$B$1)*(LastClose[Ticker]=Dashboard!C12),0)),2)</f>
        <v/>
      </c>
      <c r="E12" s="23">
        <f t="array" ref="E12">ROUND(INDEX(LastClose[Close],MATCH(1,(LastClose[Formatted Date]='Last Close'!$B$2)*(LastClose[Ticker]=$C12),0)),2)</f>
        <v/>
      </c>
      <c r="F12" s="40">
        <f>D12/E12-1</f>
        <v/>
      </c>
      <c r="G12" s="23">
        <f t="array" ref="G12">ROUND(INDEX(LastClose[Close],MATCH(1,(LastClose[Formatted Date]='Last Close'!$B$3)*(LastClose[Ticker]=$C12),0)),2)</f>
        <v/>
      </c>
      <c r="H12" s="40">
        <f>$D12/G12-1</f>
        <v/>
      </c>
      <c r="I12" s="23">
        <f t="array" ref="I12">ROUND(INDEX(LastClose[Close],MATCH(1,(LastClose[Formatted Date]='Last Close'!$B$4)*(LastClose[Ticker]=$C12),0)),2)</f>
        <v/>
      </c>
      <c r="J12" s="40">
        <f>$D12/I12-1</f>
        <v/>
      </c>
      <c r="K12" s="31">
        <f>AlphaQuery!#REF!</f>
        <v/>
      </c>
      <c r="L12" s="31">
        <f>AlphaQuery!#REF!</f>
        <v/>
      </c>
      <c r="M12" s="22">
        <f>AlphaQuery!#REF!</f>
        <v/>
      </c>
      <c r="N12" s="22">
        <f>AlphaQuery!#REF!</f>
        <v/>
      </c>
      <c r="O12" s="22">
        <f>AlphaQuery!#REF!</f>
        <v/>
      </c>
      <c r="P12" s="25">
        <f>AlphaQuery!#REF!</f>
        <v/>
      </c>
      <c r="Q12" s="26">
        <f>AlphaQuery!#REF!</f>
        <v/>
      </c>
      <c r="R12" s="24">
        <f>AlphaQuery!#REF!/Dashboard!$D12</f>
        <v/>
      </c>
    </row>
    <row r="13" ht="50.1" customHeight="1" s="47">
      <c r="B13" s="21" t="n">
        <v>8</v>
      </c>
      <c r="C13" s="21">
        <f>'Stock List'!C9</f>
        <v/>
      </c>
      <c r="D13" s="23">
        <f t="array" ref="D13">ROUND(INDEX(LastClose[Close],MATCH(1,(LastClose[Formatted Date]='Last Close'!$B$1)*(LastClose[Ticker]=Dashboard!C13),0)),2)</f>
        <v/>
      </c>
      <c r="E13" s="23">
        <f t="array" ref="E13">ROUND(INDEX(LastClose[Close],MATCH(1,(LastClose[Formatted Date]='Last Close'!$B$2)*(LastClose[Ticker]=$C13),0)),2)</f>
        <v/>
      </c>
      <c r="F13" s="40">
        <f>D13/E13-1</f>
        <v/>
      </c>
      <c r="G13" s="23">
        <f t="array" ref="G13">ROUND(INDEX(LastClose[Close],MATCH(1,(LastClose[Formatted Date]='Last Close'!$B$3)*(LastClose[Ticker]=$C13),0)),2)</f>
        <v/>
      </c>
      <c r="H13" s="40">
        <f>$D13/G13-1</f>
        <v/>
      </c>
      <c r="I13" s="23">
        <f t="array" ref="I13">ROUND(INDEX(LastClose[Close],MATCH(1,(LastClose[Formatted Date]='Last Close'!$B$4)*(LastClose[Ticker]=$C13),0)),2)</f>
        <v/>
      </c>
      <c r="J13" s="40">
        <f>$D13/I13-1</f>
        <v/>
      </c>
      <c r="K13" s="31">
        <f>AlphaQuery!#REF!</f>
        <v/>
      </c>
      <c r="L13" s="31">
        <f>AlphaQuery!#REF!</f>
        <v/>
      </c>
      <c r="M13" s="22">
        <f>AlphaQuery!#REF!</f>
        <v/>
      </c>
      <c r="N13" s="22">
        <f>AlphaQuery!#REF!</f>
        <v/>
      </c>
      <c r="O13" s="22">
        <f>AlphaQuery!#REF!</f>
        <v/>
      </c>
      <c r="P13" s="25">
        <f>AlphaQuery!#REF!</f>
        <v/>
      </c>
      <c r="Q13" s="26">
        <f>AlphaQuery!#REF!</f>
        <v/>
      </c>
      <c r="R13" s="24">
        <f>AlphaQuery!#REF!/Dashboard!$D13</f>
        <v/>
      </c>
    </row>
    <row r="14" ht="50.1" customHeight="1" s="47">
      <c r="B14" s="21" t="n">
        <v>9</v>
      </c>
      <c r="C14" s="21">
        <f>'Stock List'!C10</f>
        <v/>
      </c>
      <c r="D14" s="23">
        <f t="array" ref="D14">ROUND(INDEX(LastClose[Close],MATCH(1,(LastClose[Formatted Date]='Last Close'!$B$1)*(LastClose[Ticker]=Dashboard!C14),0)),2)</f>
        <v/>
      </c>
      <c r="E14" s="23">
        <f t="array" ref="E14">ROUND(INDEX(LastClose[Close],MATCH(1,(LastClose[Formatted Date]='Last Close'!$B$2)*(LastClose[Ticker]=$C14),0)),2)</f>
        <v/>
      </c>
      <c r="F14" s="40">
        <f>D14/E14-1</f>
        <v/>
      </c>
      <c r="G14" s="23">
        <f t="array" ref="G14">ROUND(INDEX(LastClose[Close],MATCH(1,(LastClose[Formatted Date]='Last Close'!$B$3)*(LastClose[Ticker]=$C14),0)),2)</f>
        <v/>
      </c>
      <c r="H14" s="40">
        <f>$D14/G14-1</f>
        <v/>
      </c>
      <c r="I14" s="23">
        <f t="array" ref="I14">ROUND(INDEX(LastClose[Close],MATCH(1,(LastClose[Formatted Date]='Last Close'!$B$4)*(LastClose[Ticker]=$C14),0)),2)</f>
        <v/>
      </c>
      <c r="J14" s="40">
        <f>$D14/I14-1</f>
        <v/>
      </c>
      <c r="K14" s="31">
        <f>AlphaQuery!#REF!</f>
        <v/>
      </c>
      <c r="L14" s="31">
        <f>AlphaQuery!#REF!</f>
        <v/>
      </c>
      <c r="M14" s="22">
        <f>AlphaQuery!#REF!</f>
        <v/>
      </c>
      <c r="N14" s="22">
        <f>AlphaQuery!#REF!</f>
        <v/>
      </c>
      <c r="O14" s="22">
        <f>AlphaQuery!#REF!</f>
        <v/>
      </c>
      <c r="P14" s="25">
        <f>AlphaQuery!#REF!</f>
        <v/>
      </c>
      <c r="Q14" s="26">
        <f>AlphaQuery!#REF!</f>
        <v/>
      </c>
      <c r="R14" s="24">
        <f>AlphaQuery!#REF!/Dashboard!$D14</f>
        <v/>
      </c>
    </row>
    <row r="15" ht="50.1" customHeight="1" s="47">
      <c r="B15" s="21" t="n">
        <v>10</v>
      </c>
      <c r="C15" s="21">
        <f>'Stock List'!C11</f>
        <v/>
      </c>
      <c r="D15" s="23">
        <f t="array" ref="D15">ROUND(INDEX(LastClose[Close],MATCH(1,(LastClose[Formatted Date]='Last Close'!$B$1)*(LastClose[Ticker]=Dashboard!C15),0)),2)</f>
        <v/>
      </c>
      <c r="E15" s="23">
        <f t="array" ref="E15">ROUND(INDEX(LastClose[Close],MATCH(1,(LastClose[Formatted Date]='Last Close'!$B$2)*(LastClose[Ticker]=$C15),0)),2)</f>
        <v/>
      </c>
      <c r="F15" s="40">
        <f>D15/E15-1</f>
        <v/>
      </c>
      <c r="G15" s="23">
        <f t="array" ref="G15">ROUND(INDEX(LastClose[Close],MATCH(1,(LastClose[Formatted Date]='Last Close'!$B$3)*(LastClose[Ticker]=$C15),0)),2)</f>
        <v/>
      </c>
      <c r="H15" s="40">
        <f>$D15/G15-1</f>
        <v/>
      </c>
      <c r="I15" s="23">
        <f t="array" ref="I15">ROUND(INDEX(LastClose[Close],MATCH(1,(LastClose[Formatted Date]='Last Close'!$B$4)*(LastClose[Ticker]=$C15),0)),2)</f>
        <v/>
      </c>
      <c r="J15" s="40">
        <f>$D15/I15-1</f>
        <v/>
      </c>
      <c r="K15" s="31">
        <f>AlphaQuery!#REF!</f>
        <v/>
      </c>
      <c r="L15" s="31">
        <f>AlphaQuery!#REF!</f>
        <v/>
      </c>
      <c r="M15" s="22">
        <f>AlphaQuery!#REF!</f>
        <v/>
      </c>
      <c r="N15" s="22">
        <f>AlphaQuery!#REF!</f>
        <v/>
      </c>
      <c r="O15" s="22">
        <f>AlphaQuery!#REF!</f>
        <v/>
      </c>
      <c r="P15" s="25">
        <f>AlphaQuery!#REF!</f>
        <v/>
      </c>
      <c r="Q15" s="26">
        <f>AlphaQuery!#REF!</f>
        <v/>
      </c>
      <c r="R15" s="24">
        <f>AlphaQuery!#REF!/Dashboard!$D15</f>
        <v/>
      </c>
    </row>
    <row r="16" ht="15.75" customHeight="1" s="47">
      <c r="B16" s="21" t="n">
        <v>11</v>
      </c>
      <c r="C16" s="21">
        <f>'Stock List'!C12</f>
        <v/>
      </c>
      <c r="D16" s="23">
        <f t="array" ref="D16">ROUND(INDEX(LastClose[Close],MATCH(1,(LastClose[Formatted Date]='Last Close'!$B$1)*(LastClose[Ticker]=Dashboard!C16),0)),2)</f>
        <v/>
      </c>
      <c r="E16" s="23">
        <f t="array" ref="E16">ROUND(INDEX(LastClose[Close],MATCH(1,(LastClose[Formatted Date]='Last Close'!$B$2)*(LastClose[Ticker]=$C16),0)),2)</f>
        <v/>
      </c>
      <c r="F16" s="40">
        <f>D16/E16-1</f>
        <v/>
      </c>
      <c r="G16" s="23">
        <f t="array" ref="G16">ROUND(INDEX(LastClose[Close],MATCH(1,(LastClose[Formatted Date]='Last Close'!$B$3)*(LastClose[Ticker]=$C16),0)),2)</f>
        <v/>
      </c>
      <c r="H16" s="40">
        <f>$D16/G16-1</f>
        <v/>
      </c>
      <c r="I16" s="23">
        <f t="array" ref="I16">ROUND(INDEX(LastClose[Close],MATCH(1,(LastClose[Formatted Date]='Last Close'!$B$4)*(LastClose[Ticker]=$C16),0)),2)</f>
        <v/>
      </c>
      <c r="J16" s="40">
        <f>$D16/I16-1</f>
        <v/>
      </c>
      <c r="K16" s="31">
        <f>AlphaQuery!#REF!</f>
        <v/>
      </c>
      <c r="L16" s="31">
        <f>AlphaQuery!#REF!</f>
        <v/>
      </c>
      <c r="M16" s="22">
        <f>AlphaQuery!#REF!</f>
        <v/>
      </c>
      <c r="N16" s="22">
        <f>AlphaQuery!#REF!</f>
        <v/>
      </c>
      <c r="O16" s="22">
        <f>AlphaQuery!#REF!</f>
        <v/>
      </c>
      <c r="P16" s="25">
        <f>AlphaQuery!#REF!</f>
        <v/>
      </c>
      <c r="Q16" s="26">
        <f>AlphaQuery!#REF!</f>
        <v/>
      </c>
      <c r="R16" s="24">
        <f>AlphaQuery!#REF!/Dashboard!$D16</f>
        <v/>
      </c>
    </row>
    <row r="17" ht="15.75" customHeight="1" s="47">
      <c r="B17" s="21" t="n">
        <v>12</v>
      </c>
      <c r="C17" s="21">
        <f>'Stock List'!C13</f>
        <v/>
      </c>
      <c r="D17" s="23">
        <f t="array" ref="D17">ROUND(INDEX(LastClose[Close],MATCH(1,(LastClose[Formatted Date]='Last Close'!$B$1)*(LastClose[Ticker]=Dashboard!C17),0)),2)</f>
        <v/>
      </c>
      <c r="E17" s="23">
        <f t="array" ref="E17">ROUND(INDEX(LastClose[Close],MATCH(1,(LastClose[Formatted Date]='Last Close'!$B$2)*(LastClose[Ticker]=$C17),0)),2)</f>
        <v/>
      </c>
      <c r="F17" s="40">
        <f>D17/E17-1</f>
        <v/>
      </c>
      <c r="G17" s="23">
        <f t="array" ref="G17">ROUND(INDEX(LastClose[Close],MATCH(1,(LastClose[Formatted Date]='Last Close'!$B$3)*(LastClose[Ticker]=$C17),0)),2)</f>
        <v/>
      </c>
      <c r="H17" s="40">
        <f>$D17/G17-1</f>
        <v/>
      </c>
      <c r="I17" s="23">
        <f t="array" ref="I17">ROUND(INDEX(LastClose[Close],MATCH(1,(LastClose[Formatted Date]='Last Close'!$B$4)*(LastClose[Ticker]=$C17),0)),2)</f>
        <v/>
      </c>
      <c r="J17" s="40">
        <f>$D17/I17-1</f>
        <v/>
      </c>
      <c r="K17" s="31">
        <f>AlphaQuery!#REF!</f>
        <v/>
      </c>
      <c r="L17" s="31">
        <f>AlphaQuery!#REF!</f>
        <v/>
      </c>
      <c r="M17" s="22">
        <f>AlphaQuery!#REF!</f>
        <v/>
      </c>
      <c r="N17" s="22">
        <f>AlphaQuery!#REF!</f>
        <v/>
      </c>
      <c r="O17" s="22">
        <f>AlphaQuery!#REF!</f>
        <v/>
      </c>
      <c r="P17" s="25">
        <f>AlphaQuery!#REF!</f>
        <v/>
      </c>
      <c r="Q17" s="26">
        <f>AlphaQuery!#REF!</f>
        <v/>
      </c>
      <c r="R17" s="24">
        <f>AlphaQuery!#REF!/Dashboard!$D17</f>
        <v/>
      </c>
    </row>
    <row r="18" ht="15.75" customHeight="1" s="47">
      <c r="B18" s="21" t="n">
        <v>13</v>
      </c>
      <c r="C18" s="21">
        <f>'Stock List'!C14</f>
        <v/>
      </c>
      <c r="D18" s="23">
        <f t="array" ref="D18">ROUND(INDEX(LastClose[Close],MATCH(1,(LastClose[Formatted Date]='Last Close'!$B$1)*(LastClose[Ticker]=Dashboard!C18),0)),2)</f>
        <v/>
      </c>
      <c r="E18" s="23">
        <f t="array" ref="E18">ROUND(INDEX(LastClose[Close],MATCH(1,(LastClose[Formatted Date]='Last Close'!$B$2)*(LastClose[Ticker]=$C18),0)),2)</f>
        <v/>
      </c>
      <c r="F18" s="40">
        <f>D18/E18-1</f>
        <v/>
      </c>
      <c r="G18" s="23">
        <f t="array" ref="G18">ROUND(INDEX(LastClose[Close],MATCH(1,(LastClose[Formatted Date]='Last Close'!$B$3)*(LastClose[Ticker]=$C18),0)),2)</f>
        <v/>
      </c>
      <c r="H18" s="40">
        <f>$D18/G18-1</f>
        <v/>
      </c>
      <c r="I18" s="23">
        <f t="array" ref="I18">ROUND(INDEX(LastClose[Close],MATCH(1,(LastClose[Formatted Date]='Last Close'!$B$4)*(LastClose[Ticker]=$C18),0)),2)</f>
        <v/>
      </c>
      <c r="J18" s="40">
        <f>$D18/I18-1</f>
        <v/>
      </c>
      <c r="K18" s="31">
        <f>AlphaQuery!#REF!</f>
        <v/>
      </c>
      <c r="L18" s="31">
        <f>AlphaQuery!#REF!</f>
        <v/>
      </c>
      <c r="M18" s="22">
        <f>AlphaQuery!#REF!</f>
        <v/>
      </c>
      <c r="N18" s="22">
        <f>AlphaQuery!#REF!</f>
        <v/>
      </c>
      <c r="O18" s="22">
        <f>AlphaQuery!#REF!</f>
        <v/>
      </c>
      <c r="P18" s="25">
        <f>AlphaQuery!#REF!</f>
        <v/>
      </c>
      <c r="Q18" s="26">
        <f>AlphaQuery!#REF!</f>
        <v/>
      </c>
      <c r="R18" s="24">
        <f>AlphaQuery!#REF!/Dashboard!$D18</f>
        <v/>
      </c>
    </row>
    <row r="19" ht="15.75" customHeight="1" s="47">
      <c r="B19" s="21" t="n">
        <v>14</v>
      </c>
      <c r="C19" s="21">
        <f>'Stock List'!C15</f>
        <v/>
      </c>
      <c r="D19" s="23">
        <f t="array" ref="D19">ROUND(INDEX(LastClose[Close],MATCH(1,(LastClose[Formatted Date]='Last Close'!$B$1)*(LastClose[Ticker]=Dashboard!C19),0)),2)</f>
        <v/>
      </c>
      <c r="E19" s="23">
        <f t="array" ref="E19">ROUND(INDEX(LastClose[Close],MATCH(1,(LastClose[Formatted Date]='Last Close'!$B$2)*(LastClose[Ticker]=$C19),0)),2)</f>
        <v/>
      </c>
      <c r="F19" s="40">
        <f>D19/E19-1</f>
        <v/>
      </c>
      <c r="G19" s="23">
        <f t="array" ref="G19">ROUND(INDEX(LastClose[Close],MATCH(1,(LastClose[Formatted Date]='Last Close'!$B$3)*(LastClose[Ticker]=$C19),0)),2)</f>
        <v/>
      </c>
      <c r="H19" s="40">
        <f>$D19/G19-1</f>
        <v/>
      </c>
      <c r="I19" s="23">
        <f t="array" ref="I19">ROUND(INDEX(LastClose[Close],MATCH(1,(LastClose[Formatted Date]='Last Close'!$B$4)*(LastClose[Ticker]=$C19),0)),2)</f>
        <v/>
      </c>
      <c r="J19" s="40">
        <f>$D19/I19-1</f>
        <v/>
      </c>
      <c r="K19" s="31">
        <f>AlphaQuery!#REF!</f>
        <v/>
      </c>
      <c r="L19" s="31">
        <f>AlphaQuery!#REF!</f>
        <v/>
      </c>
      <c r="M19" s="22">
        <f>AlphaQuery!#REF!</f>
        <v/>
      </c>
      <c r="N19" s="22">
        <f>AlphaQuery!#REF!</f>
        <v/>
      </c>
      <c r="O19" s="22">
        <f>AlphaQuery!#REF!</f>
        <v/>
      </c>
      <c r="P19" s="25">
        <f>AlphaQuery!#REF!</f>
        <v/>
      </c>
      <c r="Q19" s="26">
        <f>AlphaQuery!#REF!</f>
        <v/>
      </c>
      <c r="R19" s="24">
        <f>AlphaQuery!#REF!/Dashboard!$D19</f>
        <v/>
      </c>
    </row>
    <row r="20" ht="15.75" customHeight="1" s="47">
      <c r="B20" s="21" t="n">
        <v>15</v>
      </c>
      <c r="C20" s="21">
        <f>'Stock List'!C16</f>
        <v/>
      </c>
      <c r="D20" s="23">
        <f t="array" ref="D20">ROUND(INDEX(LastClose[Close],MATCH(1,(LastClose[Formatted Date]='Last Close'!$B$1)*(LastClose[Ticker]=Dashboard!C20),0)),2)</f>
        <v/>
      </c>
      <c r="E20" s="23">
        <f t="array" ref="E20">ROUND(INDEX(LastClose[Close],MATCH(1,(LastClose[Formatted Date]='Last Close'!$B$2)*(LastClose[Ticker]=$C20),0)),2)</f>
        <v/>
      </c>
      <c r="F20" s="40">
        <f>D20/E20-1</f>
        <v/>
      </c>
      <c r="G20" s="23">
        <f t="array" ref="G20">ROUND(INDEX(LastClose[Close],MATCH(1,(LastClose[Formatted Date]='Last Close'!$B$3)*(LastClose[Ticker]=$C20),0)),2)</f>
        <v/>
      </c>
      <c r="H20" s="40">
        <f>$D20/G20-1</f>
        <v/>
      </c>
      <c r="I20" s="23">
        <f t="array" ref="I20">ROUND(INDEX(LastClose[Close],MATCH(1,(LastClose[Formatted Date]='Last Close'!$B$4)*(LastClose[Ticker]=$C20),0)),2)</f>
        <v/>
      </c>
      <c r="J20" s="40">
        <f>$D20/I20-1</f>
        <v/>
      </c>
      <c r="K20" s="31">
        <f>AlphaQuery!#REF!</f>
        <v/>
      </c>
      <c r="L20" s="31">
        <f>AlphaQuery!#REF!</f>
        <v/>
      </c>
      <c r="M20" s="22">
        <f>AlphaQuery!#REF!</f>
        <v/>
      </c>
      <c r="N20" s="22">
        <f>AlphaQuery!#REF!</f>
        <v/>
      </c>
      <c r="O20" s="22">
        <f>AlphaQuery!#REF!</f>
        <v/>
      </c>
      <c r="P20" s="25">
        <f>AlphaQuery!#REF!</f>
        <v/>
      </c>
      <c r="Q20" s="26">
        <f>AlphaQuery!#REF!</f>
        <v/>
      </c>
      <c r="R20" s="24">
        <f>AlphaQuery!#REF!/Dashboard!$D20</f>
        <v/>
      </c>
    </row>
    <row r="21" ht="15.75" customHeight="1" s="47">
      <c r="B21" s="21" t="n">
        <v>16</v>
      </c>
      <c r="C21" s="21">
        <f>'Stock List'!C17</f>
        <v/>
      </c>
      <c r="D21" s="23">
        <f t="array" ref="D21">ROUND(INDEX(LastClose[Close],MATCH(1,(LastClose[Formatted Date]='Last Close'!$B$1)*(LastClose[Ticker]=Dashboard!C21),0)),2)</f>
        <v/>
      </c>
      <c r="E21" s="23">
        <f t="array" ref="E21">ROUND(INDEX(LastClose[Close],MATCH(1,(LastClose[Formatted Date]='Last Close'!$B$2)*(LastClose[Ticker]=$C21),0)),2)</f>
        <v/>
      </c>
      <c r="F21" s="40">
        <f>D21/E21-1</f>
        <v/>
      </c>
      <c r="G21" s="23">
        <f t="array" ref="G21">ROUND(INDEX(LastClose[Close],MATCH(1,(LastClose[Formatted Date]='Last Close'!$B$3)*(LastClose[Ticker]=$C21),0)),2)</f>
        <v/>
      </c>
      <c r="H21" s="40">
        <f>$D21/G21-1</f>
        <v/>
      </c>
      <c r="I21" s="23">
        <f t="array" ref="I21">ROUND(INDEX(LastClose[Close],MATCH(1,(LastClose[Formatted Date]='Last Close'!$B$4)*(LastClose[Ticker]=$C21),0)),2)</f>
        <v/>
      </c>
      <c r="J21" s="40">
        <f>$D21/I21-1</f>
        <v/>
      </c>
      <c r="K21" s="31">
        <f>AlphaQuery!#REF!</f>
        <v/>
      </c>
      <c r="L21" s="31">
        <f>AlphaQuery!#REF!</f>
        <v/>
      </c>
      <c r="M21" s="22">
        <f>AlphaQuery!#REF!</f>
        <v/>
      </c>
      <c r="N21" s="22">
        <f>AlphaQuery!#REF!</f>
        <v/>
      </c>
      <c r="O21" s="22">
        <f>AlphaQuery!#REF!</f>
        <v/>
      </c>
      <c r="P21" s="25">
        <f>AlphaQuery!#REF!</f>
        <v/>
      </c>
      <c r="Q21" s="26">
        <f>AlphaQuery!#REF!</f>
        <v/>
      </c>
      <c r="R21" s="24">
        <f>AlphaQuery!#REF!/Dashboard!$D21</f>
        <v/>
      </c>
    </row>
    <row r="22" ht="15.75" customHeight="1" s="47">
      <c r="B22" s="21" t="n">
        <v>17</v>
      </c>
      <c r="C22" s="21">
        <f>'Stock List'!C18</f>
        <v/>
      </c>
      <c r="D22" s="23">
        <f t="array" ref="D22">ROUND(INDEX(LastClose[Close],MATCH(1,(LastClose[Formatted Date]='Last Close'!$B$1)*(LastClose[Ticker]=Dashboard!C22),0)),2)</f>
        <v/>
      </c>
      <c r="E22" s="23">
        <f t="array" ref="E22">ROUND(INDEX(LastClose[Close],MATCH(1,(LastClose[Formatted Date]='Last Close'!$B$2)*(LastClose[Ticker]=$C22),0)),2)</f>
        <v/>
      </c>
      <c r="F22" s="40">
        <f>D22/E22-1</f>
        <v/>
      </c>
      <c r="G22" s="23">
        <f t="array" ref="G22">ROUND(INDEX(LastClose[Close],MATCH(1,(LastClose[Formatted Date]='Last Close'!$B$3)*(LastClose[Ticker]=$C22),0)),2)</f>
        <v/>
      </c>
      <c r="H22" s="40">
        <f>$D22/G22-1</f>
        <v/>
      </c>
      <c r="I22" s="23">
        <f t="array" ref="I22">ROUND(INDEX(LastClose[Close],MATCH(1,(LastClose[Formatted Date]='Last Close'!$B$4)*(LastClose[Ticker]=$C22),0)),2)</f>
        <v/>
      </c>
      <c r="J22" s="40">
        <f>$D22/I22-1</f>
        <v/>
      </c>
      <c r="K22" s="31">
        <f>AlphaQuery!#REF!</f>
        <v/>
      </c>
      <c r="L22" s="31">
        <f>AlphaQuery!#REF!</f>
        <v/>
      </c>
      <c r="M22" s="22">
        <f>AlphaQuery!#REF!</f>
        <v/>
      </c>
      <c r="N22" s="22">
        <f>AlphaQuery!#REF!</f>
        <v/>
      </c>
      <c r="O22" s="22">
        <f>AlphaQuery!#REF!</f>
        <v/>
      </c>
      <c r="P22" s="25">
        <f>AlphaQuery!#REF!</f>
        <v/>
      </c>
      <c r="Q22" s="26">
        <f>AlphaQuery!#REF!</f>
        <v/>
      </c>
      <c r="R22" s="24">
        <f>AlphaQuery!#REF!/Dashboard!$D22</f>
        <v/>
      </c>
    </row>
    <row r="23" ht="15.75" customHeight="1" s="47">
      <c r="B23" s="21" t="n">
        <v>18</v>
      </c>
      <c r="C23" s="21">
        <f>'Stock List'!C19</f>
        <v/>
      </c>
      <c r="D23" s="23">
        <f t="array" ref="D23">ROUND(INDEX(LastClose[Close],MATCH(1,(LastClose[Formatted Date]='Last Close'!$B$1)*(LastClose[Ticker]=Dashboard!C23),0)),2)</f>
        <v/>
      </c>
      <c r="E23" s="23">
        <f t="array" ref="E23">ROUND(INDEX(LastClose[Close],MATCH(1,(LastClose[Formatted Date]='Last Close'!$B$2)*(LastClose[Ticker]=$C23),0)),2)</f>
        <v/>
      </c>
      <c r="F23" s="40">
        <f>D23/E23-1</f>
        <v/>
      </c>
      <c r="G23" s="23">
        <f t="array" ref="G23">ROUND(INDEX(LastClose[Close],MATCH(1,(LastClose[Formatted Date]='Last Close'!$B$3)*(LastClose[Ticker]=$C23),0)),2)</f>
        <v/>
      </c>
      <c r="H23" s="40">
        <f>$D23/G23-1</f>
        <v/>
      </c>
      <c r="I23" s="23">
        <f t="array" ref="I23">ROUND(INDEX(LastClose[Close],MATCH(1,(LastClose[Formatted Date]='Last Close'!$B$4)*(LastClose[Ticker]=$C23),0)),2)</f>
        <v/>
      </c>
      <c r="J23" s="40">
        <f>$D23/I23-1</f>
        <v/>
      </c>
      <c r="K23" s="31">
        <f>AlphaQuery!#REF!</f>
        <v/>
      </c>
      <c r="L23" s="31">
        <f>AlphaQuery!#REF!</f>
        <v/>
      </c>
      <c r="M23" s="22">
        <f>AlphaQuery!#REF!</f>
        <v/>
      </c>
      <c r="N23" s="22">
        <f>AlphaQuery!#REF!</f>
        <v/>
      </c>
      <c r="O23" s="22">
        <f>AlphaQuery!#REF!</f>
        <v/>
      </c>
      <c r="P23" s="25">
        <f>AlphaQuery!#REF!</f>
        <v/>
      </c>
      <c r="Q23" s="26">
        <f>AlphaQuery!#REF!</f>
        <v/>
      </c>
      <c r="R23" s="24">
        <f>AlphaQuery!#REF!/Dashboard!$D23</f>
        <v/>
      </c>
    </row>
    <row r="24" ht="15.75" customHeight="1" s="47">
      <c r="B24" s="21" t="n">
        <v>19</v>
      </c>
      <c r="C24" s="21">
        <f>'Stock List'!C20</f>
        <v/>
      </c>
      <c r="D24" s="23">
        <f t="array" ref="D24">ROUND(INDEX(LastClose[Close],MATCH(1,(LastClose[Formatted Date]='Last Close'!$B$1)*(LastClose[Ticker]=Dashboard!C24),0)),2)</f>
        <v/>
      </c>
      <c r="E24" s="23">
        <f t="array" ref="E24">ROUND(INDEX(LastClose[Close],MATCH(1,(LastClose[Formatted Date]='Last Close'!$B$2)*(LastClose[Ticker]=$C24),0)),2)</f>
        <v/>
      </c>
      <c r="F24" s="40">
        <f>D24/E24-1</f>
        <v/>
      </c>
      <c r="G24" s="23">
        <f t="array" ref="G24">ROUND(INDEX(LastClose[Close],MATCH(1,(LastClose[Formatted Date]='Last Close'!$B$3)*(LastClose[Ticker]=$C24),0)),2)</f>
        <v/>
      </c>
      <c r="H24" s="40">
        <f>$D24/G24-1</f>
        <v/>
      </c>
      <c r="I24" s="23">
        <f t="array" ref="I24">ROUND(INDEX(LastClose[Close],MATCH(1,(LastClose[Formatted Date]='Last Close'!$B$4)*(LastClose[Ticker]=$C24),0)),2)</f>
        <v/>
      </c>
      <c r="J24" s="40">
        <f>$D24/I24-1</f>
        <v/>
      </c>
      <c r="K24" s="31">
        <f>AlphaQuery!#REF!</f>
        <v/>
      </c>
      <c r="L24" s="31">
        <f>AlphaQuery!#REF!</f>
        <v/>
      </c>
      <c r="M24" s="22">
        <f>AlphaQuery!#REF!</f>
        <v/>
      </c>
      <c r="N24" s="22">
        <f>AlphaQuery!#REF!</f>
        <v/>
      </c>
      <c r="O24" s="22">
        <f>AlphaQuery!#REF!</f>
        <v/>
      </c>
      <c r="P24" s="25">
        <f>AlphaQuery!#REF!</f>
        <v/>
      </c>
      <c r="Q24" s="26">
        <f>AlphaQuery!#REF!</f>
        <v/>
      </c>
      <c r="R24" s="24">
        <f>AlphaQuery!#REF!/Dashboard!$D24</f>
        <v/>
      </c>
    </row>
    <row r="25" ht="15.75" customHeight="1" s="47">
      <c r="B25" s="21" t="n">
        <v>20</v>
      </c>
      <c r="C25" s="21">
        <f>'Stock List'!C21</f>
        <v/>
      </c>
      <c r="D25" s="23">
        <f t="array" ref="D25">ROUND(INDEX(LastClose[Close],MATCH(1,(LastClose[Formatted Date]='Last Close'!$B$1)*(LastClose[Ticker]=Dashboard!C25),0)),2)</f>
        <v/>
      </c>
      <c r="E25" s="23">
        <f t="array" ref="E25">ROUND(INDEX(LastClose[Close],MATCH(1,(LastClose[Formatted Date]='Last Close'!$B$2)*(LastClose[Ticker]=$C25),0)),2)</f>
        <v/>
      </c>
      <c r="F25" s="40">
        <f>D25/E25-1</f>
        <v/>
      </c>
      <c r="G25" s="23">
        <f t="array" ref="G25">ROUND(INDEX(LastClose[Close],MATCH(1,(LastClose[Formatted Date]='Last Close'!$B$3)*(LastClose[Ticker]=$C25),0)),2)</f>
        <v/>
      </c>
      <c r="H25" s="40">
        <f>$D25/G25-1</f>
        <v/>
      </c>
      <c r="I25" s="23">
        <f t="array" ref="I25">ROUND(INDEX(LastClose[Close],MATCH(1,(LastClose[Formatted Date]='Last Close'!$B$4)*(LastClose[Ticker]=$C25),0)),2)</f>
        <v/>
      </c>
      <c r="J25" s="40">
        <f>$D25/I25-1</f>
        <v/>
      </c>
      <c r="K25" s="31">
        <f>AlphaQuery!#REF!</f>
        <v/>
      </c>
      <c r="L25" s="31">
        <f>AlphaQuery!#REF!</f>
        <v/>
      </c>
      <c r="M25" s="22">
        <f>AlphaQuery!#REF!</f>
        <v/>
      </c>
      <c r="N25" s="22">
        <f>AlphaQuery!#REF!</f>
        <v/>
      </c>
      <c r="O25" s="22">
        <f>AlphaQuery!#REF!</f>
        <v/>
      </c>
      <c r="P25" s="25">
        <f>AlphaQuery!#REF!</f>
        <v/>
      </c>
      <c r="Q25" s="26">
        <f>AlphaQuery!#REF!</f>
        <v/>
      </c>
      <c r="R25" s="24">
        <f>AlphaQuery!#REF!/Dashboard!$D25</f>
        <v/>
      </c>
    </row>
    <row r="26" ht="15.75" customHeight="1" s="47">
      <c r="B26" s="21" t="n">
        <v>21</v>
      </c>
      <c r="C26" s="21">
        <f>'Stock List'!C22</f>
        <v/>
      </c>
      <c r="D26" s="23">
        <f t="array" ref="D26">ROUND(INDEX(LastClose[Close],MATCH(1,(LastClose[Formatted Date]='Last Close'!$B$1)*(LastClose[Ticker]=Dashboard!C26),0)),2)</f>
        <v/>
      </c>
      <c r="E26" s="23">
        <f t="array" ref="E26">ROUND(INDEX(LastClose[Close],MATCH(1,(LastClose[Formatted Date]='Last Close'!$B$2)*(LastClose[Ticker]=$C26),0)),2)</f>
        <v/>
      </c>
      <c r="F26" s="40">
        <f>D26/E26-1</f>
        <v/>
      </c>
      <c r="G26" s="23">
        <f t="array" ref="G26">ROUND(INDEX(LastClose[Close],MATCH(1,(LastClose[Formatted Date]='Last Close'!$B$3)*(LastClose[Ticker]=$C26),0)),2)</f>
        <v/>
      </c>
      <c r="H26" s="40">
        <f>$D26/G26-1</f>
        <v/>
      </c>
      <c r="I26" s="23">
        <f t="array" ref="I26">ROUND(INDEX(LastClose[Close],MATCH(1,(LastClose[Formatted Date]='Last Close'!$B$4)*(LastClose[Ticker]=$C26),0)),2)</f>
        <v/>
      </c>
      <c r="J26" s="40">
        <f>$D26/I26-1</f>
        <v/>
      </c>
      <c r="K26" s="31">
        <f>AlphaQuery!#REF!</f>
        <v/>
      </c>
      <c r="L26" s="31">
        <f>AlphaQuery!#REF!</f>
        <v/>
      </c>
      <c r="M26" s="22">
        <f>AlphaQuery!#REF!</f>
        <v/>
      </c>
      <c r="N26" s="22">
        <f>AlphaQuery!#REF!</f>
        <v/>
      </c>
      <c r="O26" s="22">
        <f>AlphaQuery!#REF!</f>
        <v/>
      </c>
      <c r="P26" s="25">
        <f>AlphaQuery!#REF!</f>
        <v/>
      </c>
      <c r="Q26" s="26">
        <f>AlphaQuery!#REF!</f>
        <v/>
      </c>
      <c r="R26" s="24">
        <f>AlphaQuery!#REF!/Dashboard!$D26</f>
        <v/>
      </c>
    </row>
    <row r="27" ht="15.75" customHeight="1" s="47">
      <c r="B27" s="21" t="n">
        <v>22</v>
      </c>
      <c r="C27" s="21">
        <f>'Stock List'!C23</f>
        <v/>
      </c>
      <c r="D27" s="23">
        <f t="array" ref="D27">ROUND(INDEX(LastClose[Close],MATCH(1,(LastClose[Formatted Date]='Last Close'!$B$1)*(LastClose[Ticker]=Dashboard!C27),0)),2)</f>
        <v/>
      </c>
      <c r="E27" s="23">
        <f t="array" ref="E27">ROUND(INDEX(LastClose[Close],MATCH(1,(LastClose[Formatted Date]='Last Close'!$B$2)*(LastClose[Ticker]=$C27),0)),2)</f>
        <v/>
      </c>
      <c r="F27" s="40">
        <f>D27/E27-1</f>
        <v/>
      </c>
      <c r="G27" s="23">
        <f t="array" ref="G27">ROUND(INDEX(LastClose[Close],MATCH(1,(LastClose[Formatted Date]='Last Close'!$B$3)*(LastClose[Ticker]=$C27),0)),2)</f>
        <v/>
      </c>
      <c r="H27" s="40">
        <f>$D27/G27-1</f>
        <v/>
      </c>
      <c r="I27" s="23">
        <f t="array" ref="I27">ROUND(INDEX(LastClose[Close],MATCH(1,(LastClose[Formatted Date]='Last Close'!$B$4)*(LastClose[Ticker]=$C27),0)),2)</f>
        <v/>
      </c>
      <c r="J27" s="40">
        <f>$D27/I27-1</f>
        <v/>
      </c>
      <c r="K27" s="31">
        <f>AlphaQuery!#REF!</f>
        <v/>
      </c>
      <c r="L27" s="31">
        <f>AlphaQuery!#REF!</f>
        <v/>
      </c>
      <c r="M27" s="22">
        <f>AlphaQuery!#REF!</f>
        <v/>
      </c>
      <c r="N27" s="22">
        <f>AlphaQuery!#REF!</f>
        <v/>
      </c>
      <c r="O27" s="22">
        <f>AlphaQuery!#REF!</f>
        <v/>
      </c>
      <c r="P27" s="25">
        <f>AlphaQuery!#REF!</f>
        <v/>
      </c>
      <c r="Q27" s="26">
        <f>AlphaQuery!#REF!</f>
        <v/>
      </c>
      <c r="R27" s="24">
        <f>AlphaQuery!#REF!/Dashboard!$D27</f>
        <v/>
      </c>
    </row>
    <row r="28" ht="15.75" customHeight="1" s="47">
      <c r="B28" s="21" t="n">
        <v>23</v>
      </c>
      <c r="C28" s="21">
        <f>'Stock List'!C24</f>
        <v/>
      </c>
      <c r="D28" s="23">
        <f t="array" ref="D28">ROUND(INDEX(LastClose[Close],MATCH(1,(LastClose[Formatted Date]='Last Close'!$B$1)*(LastClose[Ticker]=Dashboard!C28),0)),2)</f>
        <v/>
      </c>
      <c r="E28" s="23">
        <f t="array" ref="E28">ROUND(INDEX(LastClose[Close],MATCH(1,(LastClose[Formatted Date]='Last Close'!$B$2)*(LastClose[Ticker]=$C28),0)),2)</f>
        <v/>
      </c>
      <c r="F28" s="40">
        <f>D28/E28-1</f>
        <v/>
      </c>
      <c r="G28" s="23">
        <f t="array" ref="G28">ROUND(INDEX(LastClose[Close],MATCH(1,(LastClose[Formatted Date]='Last Close'!$B$3)*(LastClose[Ticker]=$C28),0)),2)</f>
        <v/>
      </c>
      <c r="H28" s="40">
        <f>$D28/G28-1</f>
        <v/>
      </c>
      <c r="I28" s="23">
        <f t="array" ref="I28">ROUND(INDEX(LastClose[Close],MATCH(1,(LastClose[Formatted Date]='Last Close'!$B$4)*(LastClose[Ticker]=$C28),0)),2)</f>
        <v/>
      </c>
      <c r="J28" s="40">
        <f>$D28/I28-1</f>
        <v/>
      </c>
      <c r="K28" s="31">
        <f>AlphaQuery!#REF!</f>
        <v/>
      </c>
      <c r="L28" s="31">
        <f>AlphaQuery!#REF!</f>
        <v/>
      </c>
      <c r="M28" s="22">
        <f>AlphaQuery!#REF!</f>
        <v/>
      </c>
      <c r="N28" s="22">
        <f>AlphaQuery!#REF!</f>
        <v/>
      </c>
      <c r="O28" s="22">
        <f>AlphaQuery!#REF!</f>
        <v/>
      </c>
      <c r="P28" s="25">
        <f>AlphaQuery!#REF!</f>
        <v/>
      </c>
      <c r="Q28" s="26">
        <f>AlphaQuery!#REF!</f>
        <v/>
      </c>
      <c r="R28" s="24">
        <f>AlphaQuery!#REF!/Dashboard!$D28</f>
        <v/>
      </c>
    </row>
    <row r="29" ht="15.75" customHeight="1" s="47">
      <c r="B29" s="21" t="n">
        <v>24</v>
      </c>
      <c r="C29" s="21">
        <f>'Stock List'!C25</f>
        <v/>
      </c>
      <c r="D29" s="23">
        <f t="array" ref="D29">ROUND(INDEX(LastClose[Close],MATCH(1,(LastClose[Formatted Date]='Last Close'!$B$1)*(LastClose[Ticker]=Dashboard!C29),0)),2)</f>
        <v/>
      </c>
      <c r="E29" s="23">
        <f t="array" ref="E29">ROUND(INDEX(LastClose[Close],MATCH(1,(LastClose[Formatted Date]='Last Close'!$B$2)*(LastClose[Ticker]=$C29),0)),2)</f>
        <v/>
      </c>
      <c r="F29" s="40">
        <f>D29/E29-1</f>
        <v/>
      </c>
      <c r="G29" s="23">
        <f t="array" ref="G29">ROUND(INDEX(LastClose[Close],MATCH(1,(LastClose[Formatted Date]='Last Close'!$B$3)*(LastClose[Ticker]=$C29),0)),2)</f>
        <v/>
      </c>
      <c r="H29" s="40">
        <f>$D29/G29-1</f>
        <v/>
      </c>
      <c r="I29" s="23">
        <f t="array" ref="I29">ROUND(INDEX(LastClose[Close],MATCH(1,(LastClose[Formatted Date]='Last Close'!$B$4)*(LastClose[Ticker]=$C29),0)),2)</f>
        <v/>
      </c>
      <c r="J29" s="40">
        <f>$D29/I29-1</f>
        <v/>
      </c>
      <c r="K29" s="31">
        <f>AlphaQuery!#REF!</f>
        <v/>
      </c>
      <c r="L29" s="31">
        <f>AlphaQuery!#REF!</f>
        <v/>
      </c>
      <c r="M29" s="22">
        <f>AlphaQuery!#REF!</f>
        <v/>
      </c>
      <c r="N29" s="22">
        <f>AlphaQuery!#REF!</f>
        <v/>
      </c>
      <c r="O29" s="22">
        <f>AlphaQuery!#REF!</f>
        <v/>
      </c>
      <c r="P29" s="25">
        <f>AlphaQuery!#REF!</f>
        <v/>
      </c>
      <c r="Q29" s="26">
        <f>AlphaQuery!#REF!</f>
        <v/>
      </c>
      <c r="R29" s="24">
        <f>AlphaQuery!#REF!/Dashboard!$D29</f>
        <v/>
      </c>
    </row>
    <row r="30" ht="15.75" customHeight="1" s="47">
      <c r="B30" s="21" t="n">
        <v>25</v>
      </c>
      <c r="C30" s="21">
        <f>'Stock List'!C26</f>
        <v/>
      </c>
      <c r="D30" s="23">
        <f t="array" ref="D30">ROUND(INDEX(LastClose[Close],MATCH(1,(LastClose[Formatted Date]='Last Close'!$B$1)*(LastClose[Ticker]=Dashboard!C30),0)),2)</f>
        <v/>
      </c>
      <c r="E30" s="23">
        <f t="array" ref="E30">ROUND(INDEX(LastClose[Close],MATCH(1,(LastClose[Formatted Date]='Last Close'!$B$2)*(LastClose[Ticker]=$C30),0)),2)</f>
        <v/>
      </c>
      <c r="F30" s="40">
        <f>D30/E30-1</f>
        <v/>
      </c>
      <c r="G30" s="23">
        <f t="array" ref="G30">ROUND(INDEX(LastClose[Close],MATCH(1,(LastClose[Formatted Date]='Last Close'!$B$3)*(LastClose[Ticker]=$C30),0)),2)</f>
        <v/>
      </c>
      <c r="H30" s="40">
        <f>$D30/G30-1</f>
        <v/>
      </c>
      <c r="I30" s="23">
        <f t="array" ref="I30">ROUND(INDEX(LastClose[Close],MATCH(1,(LastClose[Formatted Date]='Last Close'!$B$4)*(LastClose[Ticker]=$C30),0)),2)</f>
        <v/>
      </c>
      <c r="J30" s="40">
        <f>$D30/I30-1</f>
        <v/>
      </c>
      <c r="K30" s="31">
        <f>AlphaQuery!#REF!</f>
        <v/>
      </c>
      <c r="L30" s="31">
        <f>AlphaQuery!#REF!</f>
        <v/>
      </c>
      <c r="M30" s="22">
        <f>AlphaQuery!#REF!</f>
        <v/>
      </c>
      <c r="N30" s="22">
        <f>AlphaQuery!#REF!</f>
        <v/>
      </c>
      <c r="O30" s="22">
        <f>AlphaQuery!#REF!</f>
        <v/>
      </c>
      <c r="P30" s="25">
        <f>AlphaQuery!#REF!</f>
        <v/>
      </c>
      <c r="Q30" s="26">
        <f>AlphaQuery!#REF!</f>
        <v/>
      </c>
      <c r="R30" s="24">
        <f>AlphaQuery!#REF!/Dashboard!$D30</f>
        <v/>
      </c>
    </row>
    <row r="31" ht="15.75" customHeight="1" s="47">
      <c r="B31" s="21" t="n">
        <v>26</v>
      </c>
      <c r="C31" s="21">
        <f>'Stock List'!C27</f>
        <v/>
      </c>
      <c r="D31" s="23">
        <f t="array" ref="D31">ROUND(INDEX(LastClose[Close],MATCH(1,(LastClose[Formatted Date]='Last Close'!$B$1)*(LastClose[Ticker]=Dashboard!C31),0)),2)</f>
        <v/>
      </c>
      <c r="E31" s="23">
        <f t="array" ref="E31">ROUND(INDEX(LastClose[Close],MATCH(1,(LastClose[Formatted Date]='Last Close'!$B$2)*(LastClose[Ticker]=$C31),0)),2)</f>
        <v/>
      </c>
      <c r="F31" s="40">
        <f>D31/E31-1</f>
        <v/>
      </c>
      <c r="G31" s="23">
        <f t="array" ref="G31">ROUND(INDEX(LastClose[Close],MATCH(1,(LastClose[Formatted Date]='Last Close'!$B$3)*(LastClose[Ticker]=$C31),0)),2)</f>
        <v/>
      </c>
      <c r="H31" s="40">
        <f>$D31/G31-1</f>
        <v/>
      </c>
      <c r="I31" s="23">
        <f t="array" ref="I31">ROUND(INDEX(LastClose[Close],MATCH(1,(LastClose[Formatted Date]='Last Close'!$B$4)*(LastClose[Ticker]=$C31),0)),2)</f>
        <v/>
      </c>
      <c r="J31" s="40">
        <f>$D31/I31-1</f>
        <v/>
      </c>
      <c r="K31" s="31">
        <f>AlphaQuery!#REF!</f>
        <v/>
      </c>
      <c r="L31" s="31">
        <f>AlphaQuery!#REF!</f>
        <v/>
      </c>
      <c r="M31" s="22">
        <f>AlphaQuery!#REF!</f>
        <v/>
      </c>
      <c r="N31" s="22">
        <f>AlphaQuery!#REF!</f>
        <v/>
      </c>
      <c r="O31" s="22">
        <f>AlphaQuery!#REF!</f>
        <v/>
      </c>
      <c r="P31" s="25">
        <f>AlphaQuery!#REF!</f>
        <v/>
      </c>
      <c r="Q31" s="26">
        <f>AlphaQuery!#REF!</f>
        <v/>
      </c>
      <c r="R31" s="24">
        <f>AlphaQuery!#REF!/Dashboard!$D31</f>
        <v/>
      </c>
    </row>
    <row r="32" ht="15.75" customHeight="1" s="47">
      <c r="B32" s="21" t="n">
        <v>27</v>
      </c>
      <c r="C32" s="21">
        <f>'Stock List'!C28</f>
        <v/>
      </c>
      <c r="D32" s="23">
        <f t="array" ref="D32">ROUND(INDEX(LastClose[Close],MATCH(1,(LastClose[Formatted Date]='Last Close'!$B$1)*(LastClose[Ticker]=Dashboard!C32),0)),2)</f>
        <v/>
      </c>
      <c r="E32" s="23">
        <f t="array" ref="E32">ROUND(INDEX(LastClose[Close],MATCH(1,(LastClose[Formatted Date]='Last Close'!$B$2)*(LastClose[Ticker]=$C32),0)),2)</f>
        <v/>
      </c>
      <c r="F32" s="40">
        <f>D32/E32-1</f>
        <v/>
      </c>
      <c r="G32" s="23">
        <f t="array" ref="G32">ROUND(INDEX(LastClose[Close],MATCH(1,(LastClose[Formatted Date]='Last Close'!$B$3)*(LastClose[Ticker]=$C32),0)),2)</f>
        <v/>
      </c>
      <c r="H32" s="40">
        <f>$D32/G32-1</f>
        <v/>
      </c>
      <c r="I32" s="23">
        <f t="array" ref="I32">ROUND(INDEX(LastClose[Close],MATCH(1,(LastClose[Formatted Date]='Last Close'!$B$4)*(LastClose[Ticker]=$C32),0)),2)</f>
        <v/>
      </c>
      <c r="J32" s="40">
        <f>$D32/I32-1</f>
        <v/>
      </c>
      <c r="K32" s="31">
        <f>AlphaQuery!#REF!</f>
        <v/>
      </c>
      <c r="L32" s="31">
        <f>AlphaQuery!#REF!</f>
        <v/>
      </c>
      <c r="M32" s="22">
        <f>AlphaQuery!#REF!</f>
        <v/>
      </c>
      <c r="N32" s="22">
        <f>AlphaQuery!#REF!</f>
        <v/>
      </c>
      <c r="O32" s="22">
        <f>AlphaQuery!#REF!</f>
        <v/>
      </c>
      <c r="P32" s="25">
        <f>AlphaQuery!#REF!</f>
        <v/>
      </c>
      <c r="Q32" s="26">
        <f>AlphaQuery!#REF!</f>
        <v/>
      </c>
      <c r="R32" s="24">
        <f>AlphaQuery!#REF!/Dashboard!$D32</f>
        <v/>
      </c>
    </row>
    <row r="33" ht="15.75" customHeight="1" s="47">
      <c r="B33" s="21" t="n">
        <v>28</v>
      </c>
      <c r="C33" s="21">
        <f>'Stock List'!C29</f>
        <v/>
      </c>
      <c r="D33" s="23">
        <f t="array" ref="D33">ROUND(INDEX(LastClose[Close],MATCH(1,(LastClose[Formatted Date]='Last Close'!$B$1)*(LastClose[Ticker]=Dashboard!C33),0)),2)</f>
        <v/>
      </c>
      <c r="E33" s="23">
        <f t="array" ref="E33">ROUND(INDEX(LastClose[Close],MATCH(1,(LastClose[Formatted Date]='Last Close'!$B$2)*(LastClose[Ticker]=$C33),0)),2)</f>
        <v/>
      </c>
      <c r="F33" s="40">
        <f>D33/E33-1</f>
        <v/>
      </c>
      <c r="G33" s="23">
        <f t="array" ref="G33">ROUND(INDEX(LastClose[Close],MATCH(1,(LastClose[Formatted Date]='Last Close'!$B$3)*(LastClose[Ticker]=$C33),0)),2)</f>
        <v/>
      </c>
      <c r="H33" s="40">
        <f>$D33/G33-1</f>
        <v/>
      </c>
      <c r="I33" s="23">
        <f t="array" ref="I33">ROUND(INDEX(LastClose[Close],MATCH(1,(LastClose[Formatted Date]='Last Close'!$B$4)*(LastClose[Ticker]=$C33),0)),2)</f>
        <v/>
      </c>
      <c r="J33" s="40">
        <f>$D33/I33-1</f>
        <v/>
      </c>
      <c r="K33" s="31">
        <f>AlphaQuery!#REF!</f>
        <v/>
      </c>
      <c r="L33" s="31">
        <f>AlphaQuery!#REF!</f>
        <v/>
      </c>
      <c r="M33" s="22">
        <f>AlphaQuery!#REF!</f>
        <v/>
      </c>
      <c r="N33" s="22">
        <f>AlphaQuery!#REF!</f>
        <v/>
      </c>
      <c r="O33" s="22">
        <f>AlphaQuery!#REF!</f>
        <v/>
      </c>
      <c r="P33" s="25">
        <f>AlphaQuery!#REF!</f>
        <v/>
      </c>
      <c r="Q33" s="26">
        <f>AlphaQuery!#REF!</f>
        <v/>
      </c>
      <c r="R33" s="24">
        <f>AlphaQuery!#REF!/Dashboard!$D33</f>
        <v/>
      </c>
    </row>
    <row r="34" ht="15.75" customHeight="1" s="47">
      <c r="B34" s="21" t="n">
        <v>29</v>
      </c>
      <c r="C34" s="21">
        <f>'Stock List'!C30</f>
        <v/>
      </c>
      <c r="D34" s="23">
        <f t="array" ref="D34">ROUND(INDEX(LastClose[Close],MATCH(1,(LastClose[Formatted Date]='Last Close'!$B$1)*(LastClose[Ticker]=Dashboard!C34),0)),2)</f>
        <v/>
      </c>
      <c r="E34" s="23">
        <f t="array" ref="E34">ROUND(INDEX(LastClose[Close],MATCH(1,(LastClose[Formatted Date]='Last Close'!$B$2)*(LastClose[Ticker]=$C34),0)),2)</f>
        <v/>
      </c>
      <c r="F34" s="40">
        <f>D34/E34-1</f>
        <v/>
      </c>
      <c r="G34" s="23">
        <f t="array" ref="G34">ROUND(INDEX(LastClose[Close],MATCH(1,(LastClose[Formatted Date]='Last Close'!$B$3)*(LastClose[Ticker]=$C34),0)),2)</f>
        <v/>
      </c>
      <c r="H34" s="40">
        <f>$D34/G34-1</f>
        <v/>
      </c>
      <c r="I34" s="23">
        <f t="array" ref="I34">ROUND(INDEX(LastClose[Close],MATCH(1,(LastClose[Formatted Date]='Last Close'!$B$4)*(LastClose[Ticker]=$C34),0)),2)</f>
        <v/>
      </c>
      <c r="J34" s="40">
        <f>$D34/I34-1</f>
        <v/>
      </c>
      <c r="K34" s="31">
        <f>AlphaQuery!#REF!</f>
        <v/>
      </c>
      <c r="L34" s="31">
        <f>AlphaQuery!#REF!</f>
        <v/>
      </c>
      <c r="M34" s="22">
        <f>AlphaQuery!#REF!</f>
        <v/>
      </c>
      <c r="N34" s="22">
        <f>AlphaQuery!#REF!</f>
        <v/>
      </c>
      <c r="O34" s="22">
        <f>AlphaQuery!#REF!</f>
        <v/>
      </c>
      <c r="P34" s="25">
        <f>AlphaQuery!#REF!</f>
        <v/>
      </c>
      <c r="Q34" s="26">
        <f>AlphaQuery!#REF!</f>
        <v/>
      </c>
      <c r="R34" s="24">
        <f>AlphaQuery!#REF!/Dashboard!$D34</f>
        <v/>
      </c>
    </row>
    <row r="35" ht="15.75" customHeight="1" s="47">
      <c r="B35" s="21" t="n"/>
      <c r="C35" s="21" t="n"/>
      <c r="D35" s="23" t="n"/>
      <c r="E35" s="23" t="n"/>
      <c r="F35" s="40" t="n"/>
      <c r="G35" s="23" t="n"/>
      <c r="H35" s="40" t="n"/>
      <c r="I35" s="23" t="n"/>
      <c r="J35" s="40" t="n"/>
      <c r="K35" s="31" t="n"/>
      <c r="L35" s="31" t="n"/>
      <c r="M35" s="22" t="n"/>
      <c r="N35" s="22" t="n"/>
      <c r="O35" s="22" t="n"/>
      <c r="P35" s="25" t="n"/>
      <c r="Q35" s="26" t="n"/>
      <c r="R35" s="24" t="n"/>
    </row>
    <row r="36" ht="15.75" customHeight="1" s="47">
      <c r="B36" s="21" t="n"/>
      <c r="C36" s="21" t="n"/>
      <c r="D36" s="23" t="n"/>
      <c r="E36" s="23" t="n"/>
      <c r="F36" s="40" t="n"/>
      <c r="G36" s="23" t="n"/>
      <c r="H36" s="40" t="n"/>
      <c r="I36" s="23" t="n"/>
      <c r="J36" s="40" t="n"/>
      <c r="K36" s="31" t="n"/>
      <c r="L36" s="31" t="n"/>
      <c r="M36" s="22" t="n"/>
      <c r="N36" s="22" t="n"/>
      <c r="O36" s="22" t="n"/>
      <c r="P36" s="25" t="n"/>
      <c r="Q36" s="26" t="n"/>
      <c r="R36" s="24" t="n"/>
    </row>
    <row r="37" ht="15.75" customHeight="1" s="47">
      <c r="B37" s="21" t="n"/>
      <c r="C37" s="21" t="n"/>
      <c r="D37" s="23" t="n"/>
      <c r="E37" s="23" t="n"/>
      <c r="F37" s="40" t="n"/>
      <c r="G37" s="23" t="n"/>
      <c r="H37" s="40" t="n"/>
      <c r="I37" s="23" t="n"/>
      <c r="J37" s="40" t="n"/>
      <c r="K37" s="31" t="n"/>
      <c r="L37" s="31" t="n"/>
      <c r="M37" s="22" t="n"/>
      <c r="N37" s="22" t="n"/>
      <c r="O37" s="22" t="n"/>
      <c r="P37" s="25" t="n"/>
      <c r="Q37" s="26" t="n"/>
      <c r="R37" s="24" t="n"/>
    </row>
    <row r="38" ht="15.75" customHeight="1" s="47">
      <c r="B38" s="21" t="n"/>
      <c r="C38" s="21" t="n"/>
      <c r="D38" s="23" t="n"/>
      <c r="E38" s="23" t="n"/>
      <c r="F38" s="40" t="n"/>
      <c r="G38" s="23" t="n"/>
      <c r="H38" s="40" t="n"/>
      <c r="I38" s="23" t="n"/>
      <c r="J38" s="40" t="n"/>
      <c r="K38" s="31" t="n"/>
      <c r="L38" s="31" t="n"/>
      <c r="M38" s="22" t="n"/>
      <c r="N38" s="22" t="n"/>
      <c r="O38" s="22" t="n"/>
      <c r="P38" s="25" t="n"/>
      <c r="Q38" s="26" t="n"/>
      <c r="R38" s="24" t="n"/>
    </row>
    <row r="39" ht="15.75" customHeight="1" s="47">
      <c r="B39" s="21" t="n"/>
      <c r="C39" s="21" t="n"/>
      <c r="D39" s="23" t="n"/>
      <c r="E39" s="23" t="n"/>
      <c r="F39" s="40" t="n"/>
      <c r="G39" s="23" t="n"/>
      <c r="H39" s="40" t="n"/>
      <c r="I39" s="23" t="n"/>
      <c r="J39" s="40" t="n"/>
      <c r="K39" s="31" t="n"/>
      <c r="L39" s="31" t="n"/>
      <c r="M39" s="22" t="n"/>
      <c r="N39" s="22" t="n"/>
      <c r="O39" s="22" t="n"/>
      <c r="P39" s="25" t="n"/>
      <c r="Q39" s="26" t="n"/>
      <c r="R39" s="24" t="n"/>
    </row>
    <row r="40" ht="15.75" customHeight="1" s="47">
      <c r="B40" s="21" t="n"/>
      <c r="C40" s="21" t="n"/>
      <c r="D40" s="23" t="n"/>
      <c r="E40" s="23" t="n"/>
      <c r="F40" s="40" t="n"/>
      <c r="G40" s="23" t="n"/>
      <c r="H40" s="40" t="n"/>
      <c r="I40" s="23" t="n"/>
      <c r="J40" s="40" t="n"/>
      <c r="K40" s="31" t="n"/>
      <c r="L40" s="31" t="n"/>
      <c r="M40" s="22" t="n"/>
      <c r="N40" s="22" t="n"/>
      <c r="O40" s="22" t="n"/>
      <c r="P40" s="25" t="n"/>
      <c r="Q40" s="26" t="n"/>
      <c r="R40" s="24" t="n"/>
    </row>
    <row r="41" ht="15.75" customHeight="1" s="47">
      <c r="B41" s="21" t="n"/>
      <c r="C41" s="21" t="n"/>
      <c r="D41" s="23" t="n"/>
      <c r="E41" s="23" t="n"/>
      <c r="F41" s="40" t="n"/>
      <c r="G41" s="23" t="n"/>
      <c r="H41" s="40" t="n"/>
      <c r="I41" s="23" t="n"/>
      <c r="J41" s="40" t="n"/>
      <c r="K41" s="31" t="n"/>
      <c r="L41" s="31" t="n"/>
      <c r="M41" s="22" t="n"/>
      <c r="N41" s="22" t="n"/>
      <c r="O41" s="22" t="n"/>
      <c r="P41" s="25" t="n"/>
      <c r="Q41" s="26" t="n"/>
      <c r="R41" s="24" t="n"/>
    </row>
    <row r="42" ht="15.75" customHeight="1" s="47">
      <c r="B42" s="21" t="n"/>
      <c r="C42" s="21" t="n"/>
      <c r="D42" s="23" t="n"/>
      <c r="E42" s="23" t="n"/>
      <c r="F42" s="40" t="n"/>
      <c r="G42" s="23" t="n"/>
      <c r="H42" s="40" t="n"/>
      <c r="I42" s="23" t="n"/>
      <c r="J42" s="40" t="n"/>
      <c r="K42" s="31" t="n"/>
      <c r="L42" s="31" t="n"/>
      <c r="M42" s="22" t="n"/>
      <c r="N42" s="22" t="n"/>
      <c r="O42" s="22" t="n"/>
      <c r="P42" s="25" t="n"/>
      <c r="Q42" s="26" t="n"/>
      <c r="R42" s="24" t="n"/>
    </row>
    <row r="43" ht="15.75" customHeight="1" s="47">
      <c r="B43" s="21" t="n"/>
      <c r="C43" s="21" t="n"/>
      <c r="D43" s="23" t="n"/>
      <c r="E43" s="23" t="n"/>
      <c r="F43" s="40" t="n"/>
      <c r="G43" s="23" t="n"/>
      <c r="H43" s="40" t="n"/>
      <c r="I43" s="23" t="n"/>
      <c r="J43" s="40" t="n"/>
      <c r="K43" s="31" t="n"/>
      <c r="L43" s="31" t="n"/>
      <c r="M43" s="22" t="n"/>
      <c r="N43" s="22" t="n"/>
      <c r="O43" s="22" t="n"/>
      <c r="P43" s="25" t="n"/>
      <c r="Q43" s="26" t="n"/>
      <c r="R43" s="24" t="n"/>
    </row>
    <row r="44" ht="15.75" customHeight="1" s="47">
      <c r="B44" s="21" t="n"/>
      <c r="C44" s="21" t="n"/>
      <c r="D44" s="23" t="n"/>
      <c r="E44" s="23" t="n"/>
      <c r="F44" s="40" t="n"/>
      <c r="G44" s="23" t="n"/>
      <c r="H44" s="40" t="n"/>
      <c r="I44" s="23" t="n"/>
      <c r="J44" s="40" t="n"/>
      <c r="K44" s="31" t="n"/>
      <c r="L44" s="31" t="n"/>
      <c r="M44" s="22" t="n"/>
      <c r="N44" s="22" t="n"/>
      <c r="O44" s="22" t="n"/>
      <c r="P44" s="25" t="n"/>
      <c r="Q44" s="26" t="n"/>
      <c r="R44" s="24" t="n"/>
    </row>
    <row r="45" ht="15.75" customHeight="1" s="47">
      <c r="B45" s="21" t="n"/>
      <c r="C45" s="21" t="n"/>
      <c r="D45" s="23" t="n"/>
      <c r="E45" s="23" t="n"/>
      <c r="F45" s="40" t="n"/>
      <c r="G45" s="23" t="n"/>
      <c r="H45" s="40" t="n"/>
      <c r="I45" s="23" t="n"/>
      <c r="J45" s="40" t="n"/>
      <c r="K45" s="31" t="n"/>
      <c r="L45" s="31" t="n"/>
      <c r="M45" s="22" t="n"/>
      <c r="N45" s="22" t="n"/>
      <c r="O45" s="22" t="n"/>
      <c r="P45" s="25" t="n"/>
      <c r="Q45" s="26" t="n"/>
      <c r="R45" s="24" t="n"/>
    </row>
    <row r="46" ht="15.75" customHeight="1" s="47">
      <c r="B46" s="21" t="n"/>
      <c r="C46" s="21" t="n"/>
      <c r="D46" s="23" t="n"/>
      <c r="E46" s="23" t="n"/>
      <c r="F46" s="40" t="n"/>
      <c r="G46" s="23" t="n"/>
      <c r="H46" s="40" t="n"/>
      <c r="I46" s="23" t="n"/>
      <c r="J46" s="40" t="n"/>
      <c r="K46" s="31" t="n"/>
      <c r="L46" s="31" t="n"/>
      <c r="M46" s="22" t="n"/>
      <c r="N46" s="22" t="n"/>
      <c r="O46" s="22" t="n"/>
      <c r="P46" s="25" t="n"/>
      <c r="Q46" s="26" t="n"/>
      <c r="R46" s="24" t="n"/>
    </row>
    <row r="47" ht="15.75" customHeight="1" s="47">
      <c r="B47" s="21" t="n"/>
      <c r="C47" s="21" t="n"/>
      <c r="D47" s="23" t="n"/>
      <c r="E47" s="23" t="n"/>
      <c r="F47" s="40" t="n"/>
      <c r="G47" s="23" t="n"/>
      <c r="H47" s="40" t="n"/>
      <c r="I47" s="23" t="n"/>
      <c r="J47" s="40" t="n"/>
      <c r="K47" s="31" t="n"/>
      <c r="L47" s="31" t="n"/>
      <c r="M47" s="22" t="n"/>
      <c r="N47" s="22" t="n"/>
      <c r="O47" s="22" t="n"/>
      <c r="P47" s="25" t="n"/>
      <c r="Q47" s="26" t="n"/>
      <c r="R47" s="24" t="n"/>
    </row>
    <row r="48" ht="15.75" customHeight="1" s="47">
      <c r="B48" s="21" t="n"/>
      <c r="C48" s="21" t="n"/>
      <c r="D48" s="23" t="n"/>
      <c r="E48" s="23" t="n"/>
      <c r="F48" s="40" t="n"/>
      <c r="G48" s="23" t="n"/>
      <c r="H48" s="40" t="n"/>
      <c r="I48" s="23" t="n"/>
      <c r="J48" s="40" t="n"/>
      <c r="K48" s="31" t="n"/>
      <c r="L48" s="31" t="n"/>
      <c r="M48" s="22" t="n"/>
      <c r="N48" s="22" t="n"/>
      <c r="O48" s="22" t="n"/>
      <c r="P48" s="25" t="n"/>
      <c r="Q48" s="26" t="n"/>
      <c r="R48" s="24" t="n"/>
    </row>
    <row r="49" ht="15.75" customHeight="1" s="47">
      <c r="B49" s="21" t="n"/>
      <c r="C49" s="21" t="n"/>
      <c r="D49" s="23" t="n"/>
      <c r="E49" s="23" t="n"/>
      <c r="F49" s="40" t="n"/>
      <c r="G49" s="23" t="n"/>
      <c r="H49" s="40" t="n"/>
      <c r="I49" s="23" t="n"/>
      <c r="J49" s="40" t="n"/>
      <c r="K49" s="31" t="n"/>
      <c r="L49" s="31" t="n"/>
      <c r="M49" s="22" t="n"/>
      <c r="N49" s="22" t="n"/>
      <c r="O49" s="22" t="n"/>
      <c r="P49" s="25" t="n"/>
      <c r="Q49" s="26" t="n"/>
      <c r="R49" s="24" t="n"/>
    </row>
    <row r="50" ht="15.75" customHeight="1" s="47">
      <c r="B50" s="21" t="n"/>
      <c r="C50" s="21" t="n"/>
      <c r="D50" s="23" t="n"/>
      <c r="E50" s="23" t="n"/>
      <c r="F50" s="40" t="n"/>
      <c r="G50" s="23" t="n"/>
      <c r="H50" s="40" t="n"/>
      <c r="I50" s="23" t="n"/>
      <c r="J50" s="40" t="n"/>
      <c r="K50" s="31" t="n"/>
      <c r="L50" s="31" t="n"/>
      <c r="M50" s="22" t="n"/>
      <c r="N50" s="22" t="n"/>
      <c r="O50" s="22" t="n"/>
      <c r="P50" s="25" t="n"/>
      <c r="Q50" s="26" t="n"/>
      <c r="R50" s="24" t="n"/>
    </row>
    <row r="51" ht="15.75" customHeight="1" s="47">
      <c r="B51" s="21" t="n"/>
      <c r="C51" s="21" t="n"/>
      <c r="D51" s="23" t="n"/>
      <c r="E51" s="23" t="n"/>
      <c r="F51" s="40" t="n"/>
      <c r="G51" s="23" t="n"/>
      <c r="H51" s="40" t="n"/>
      <c r="I51" s="23" t="n"/>
      <c r="J51" s="40" t="n"/>
      <c r="K51" s="31" t="n"/>
      <c r="L51" s="31" t="n"/>
      <c r="M51" s="22" t="n"/>
      <c r="N51" s="22" t="n"/>
      <c r="O51" s="22" t="n"/>
      <c r="P51" s="25" t="n"/>
      <c r="Q51" s="26" t="n"/>
      <c r="R51" s="24" t="n"/>
    </row>
    <row r="52" ht="15.75" customHeight="1" s="47">
      <c r="B52" s="21" t="n"/>
      <c r="C52" s="21" t="n"/>
      <c r="D52" s="23" t="n"/>
      <c r="E52" s="23" t="n"/>
      <c r="F52" s="40" t="n"/>
      <c r="G52" s="23" t="n"/>
      <c r="H52" s="40" t="n"/>
      <c r="I52" s="23" t="n"/>
      <c r="J52" s="40" t="n"/>
      <c r="K52" s="31" t="n"/>
      <c r="L52" s="31" t="n"/>
      <c r="M52" s="22" t="n"/>
      <c r="N52" s="22" t="n"/>
      <c r="O52" s="22" t="n"/>
      <c r="P52" s="25" t="n"/>
      <c r="Q52" s="26" t="n"/>
      <c r="R52" s="24" t="n"/>
    </row>
    <row r="53" ht="15.75" customHeight="1" s="47">
      <c r="B53" s="21" t="n"/>
      <c r="C53" s="21" t="n"/>
      <c r="D53" s="23" t="n"/>
      <c r="E53" s="23" t="n"/>
      <c r="F53" s="40" t="n"/>
      <c r="G53" s="23" t="n"/>
      <c r="H53" s="40" t="n"/>
      <c r="I53" s="23" t="n"/>
      <c r="J53" s="40" t="n"/>
      <c r="K53" s="31" t="n"/>
      <c r="L53" s="31" t="n"/>
      <c r="M53" s="22" t="n"/>
      <c r="N53" s="22" t="n"/>
      <c r="O53" s="22" t="n"/>
      <c r="P53" s="25" t="n"/>
      <c r="Q53" s="26" t="n"/>
      <c r="R53" s="24" t="n"/>
    </row>
    <row r="54" ht="15.75" customHeight="1" s="47">
      <c r="B54" s="21" t="n"/>
      <c r="C54" s="21" t="n"/>
      <c r="D54" s="23" t="n"/>
      <c r="E54" s="23" t="n"/>
      <c r="F54" s="40" t="n"/>
      <c r="G54" s="23" t="n"/>
      <c r="H54" s="40" t="n"/>
      <c r="I54" s="23" t="n"/>
      <c r="J54" s="40" t="n"/>
      <c r="K54" s="31" t="n"/>
      <c r="L54" s="31" t="n"/>
      <c r="M54" s="22" t="n"/>
      <c r="N54" s="22" t="n"/>
      <c r="O54" s="22" t="n"/>
      <c r="P54" s="25" t="n"/>
      <c r="Q54" s="26" t="n"/>
      <c r="R54" s="24" t="n"/>
    </row>
    <row r="55" ht="15.75" customHeight="1" s="47">
      <c r="B55" s="21" t="n"/>
      <c r="C55" s="21" t="n"/>
      <c r="D55" s="23" t="n"/>
      <c r="E55" s="23" t="n"/>
      <c r="F55" s="40" t="n"/>
      <c r="G55" s="23" t="n"/>
      <c r="H55" s="40" t="n"/>
      <c r="I55" s="23" t="n"/>
      <c r="J55" s="40" t="n"/>
      <c r="K55" s="31" t="n"/>
      <c r="L55" s="31" t="n"/>
      <c r="M55" s="22" t="n"/>
      <c r="N55" s="22" t="n"/>
      <c r="O55" s="22" t="n"/>
      <c r="P55" s="25" t="n"/>
      <c r="Q55" s="26" t="n"/>
      <c r="R55" s="24" t="n"/>
    </row>
    <row r="56" ht="15.75" customHeight="1" s="47">
      <c r="B56" s="21" t="n"/>
      <c r="C56" s="21" t="n"/>
      <c r="D56" s="23" t="n"/>
      <c r="E56" s="23" t="n"/>
      <c r="F56" s="40" t="n"/>
      <c r="G56" s="23" t="n"/>
      <c r="H56" s="40" t="n"/>
      <c r="I56" s="23" t="n"/>
      <c r="J56" s="40" t="n"/>
      <c r="K56" s="31" t="n"/>
      <c r="L56" s="31" t="n"/>
      <c r="M56" s="22" t="n"/>
      <c r="N56" s="22" t="n"/>
      <c r="O56" s="22" t="n"/>
      <c r="P56" s="25" t="n"/>
      <c r="Q56" s="26" t="n"/>
      <c r="R56" s="24" t="n"/>
    </row>
    <row r="57" ht="15.75" customHeight="1" s="47">
      <c r="B57" s="21" t="n"/>
      <c r="C57" s="21" t="n"/>
      <c r="D57" s="23" t="n"/>
      <c r="E57" s="23" t="n"/>
      <c r="F57" s="40" t="n"/>
      <c r="G57" s="23" t="n"/>
      <c r="H57" s="40" t="n"/>
      <c r="I57" s="23" t="n"/>
      <c r="J57" s="40" t="n"/>
      <c r="K57" s="31" t="n"/>
      <c r="L57" s="31" t="n"/>
      <c r="M57" s="22" t="n"/>
      <c r="N57" s="22" t="n"/>
      <c r="O57" s="22" t="n"/>
      <c r="P57" s="25" t="n"/>
      <c r="Q57" s="26" t="n"/>
      <c r="R57" s="24" t="n"/>
    </row>
    <row r="58" ht="15.75" customHeight="1" s="47">
      <c r="B58" s="21" t="n"/>
      <c r="C58" s="21" t="n"/>
      <c r="D58" s="23" t="n"/>
      <c r="E58" s="23" t="n"/>
      <c r="F58" s="40" t="n"/>
      <c r="G58" s="23" t="n"/>
      <c r="H58" s="40" t="n"/>
      <c r="I58" s="23" t="n"/>
      <c r="J58" s="40" t="n"/>
      <c r="K58" s="31" t="n"/>
      <c r="L58" s="31" t="n"/>
      <c r="M58" s="22" t="n"/>
      <c r="N58" s="22" t="n"/>
      <c r="O58" s="22" t="n"/>
      <c r="P58" s="25" t="n"/>
      <c r="Q58" s="26" t="n"/>
      <c r="R58" s="24" t="n"/>
    </row>
    <row r="59" ht="15.75" customHeight="1" s="47">
      <c r="B59" s="21" t="n"/>
      <c r="C59" s="21" t="n"/>
      <c r="D59" s="23" t="n"/>
      <c r="E59" s="23" t="n"/>
      <c r="F59" s="40" t="n"/>
      <c r="G59" s="23" t="n"/>
      <c r="H59" s="40" t="n"/>
      <c r="I59" s="23" t="n"/>
      <c r="J59" s="40" t="n"/>
      <c r="K59" s="31" t="n"/>
      <c r="L59" s="31" t="n"/>
      <c r="M59" s="22" t="n"/>
      <c r="N59" s="22" t="n"/>
      <c r="O59" s="22" t="n"/>
      <c r="P59" s="25" t="n"/>
      <c r="Q59" s="26" t="n"/>
      <c r="R59" s="24" t="n"/>
    </row>
    <row r="60" ht="15.75" customHeight="1" s="47">
      <c r="B60" s="21" t="n"/>
      <c r="C60" s="21" t="n"/>
      <c r="D60" s="23" t="n"/>
      <c r="E60" s="23" t="n"/>
      <c r="F60" s="40" t="n"/>
      <c r="G60" s="23" t="n"/>
      <c r="H60" s="40" t="n"/>
      <c r="I60" s="23" t="n"/>
      <c r="J60" s="40" t="n"/>
      <c r="K60" s="31" t="n"/>
      <c r="L60" s="31" t="n"/>
      <c r="M60" s="22" t="n"/>
      <c r="N60" s="22" t="n"/>
      <c r="O60" s="22" t="n"/>
      <c r="P60" s="25" t="n"/>
      <c r="Q60" s="26" t="n"/>
      <c r="R60" s="24" t="n"/>
    </row>
    <row r="61" ht="15.75" customHeight="1" s="47">
      <c r="B61" s="21" t="n"/>
      <c r="C61" s="21" t="n"/>
      <c r="D61" s="23" t="n"/>
      <c r="E61" s="23" t="n"/>
      <c r="F61" s="40" t="n"/>
      <c r="G61" s="23" t="n"/>
      <c r="H61" s="40" t="n"/>
      <c r="I61" s="23" t="n"/>
      <c r="J61" s="40" t="n"/>
      <c r="K61" s="31" t="n"/>
      <c r="L61" s="31" t="n"/>
      <c r="M61" s="22" t="n"/>
      <c r="N61" s="22" t="n"/>
      <c r="O61" s="22" t="n"/>
      <c r="P61" s="25" t="n"/>
      <c r="Q61" s="26" t="n"/>
      <c r="R61" s="24" t="n"/>
    </row>
    <row r="62" ht="15.75" customHeight="1" s="47">
      <c r="B62" s="21" t="n"/>
      <c r="C62" s="21" t="n"/>
      <c r="D62" s="23" t="n"/>
      <c r="E62" s="23" t="n"/>
      <c r="F62" s="40" t="n"/>
      <c r="G62" s="23" t="n"/>
      <c r="H62" s="40" t="n"/>
      <c r="I62" s="23" t="n"/>
      <c r="J62" s="40" t="n"/>
      <c r="K62" s="31" t="n"/>
      <c r="L62" s="31" t="n"/>
      <c r="M62" s="22" t="n"/>
      <c r="N62" s="22" t="n"/>
      <c r="O62" s="22" t="n"/>
      <c r="P62" s="25" t="n"/>
      <c r="Q62" s="26" t="n"/>
      <c r="R62" s="24" t="n"/>
    </row>
    <row r="63" ht="15.75" customHeight="1" s="47">
      <c r="B63" s="21" t="n"/>
      <c r="C63" s="21" t="n"/>
      <c r="D63" s="23" t="n"/>
      <c r="E63" s="23" t="n"/>
      <c r="F63" s="40" t="n"/>
      <c r="G63" s="23" t="n"/>
      <c r="H63" s="40" t="n"/>
      <c r="I63" s="23" t="n"/>
      <c r="J63" s="40" t="n"/>
      <c r="K63" s="31" t="n"/>
      <c r="L63" s="31" t="n"/>
      <c r="M63" s="22" t="n"/>
      <c r="N63" s="22" t="n"/>
      <c r="O63" s="22" t="n"/>
      <c r="P63" s="25" t="n"/>
      <c r="Q63" s="26" t="n"/>
      <c r="R63" s="24" t="n"/>
    </row>
    <row r="64" ht="15.75" customHeight="1" s="47">
      <c r="B64" s="21" t="n"/>
      <c r="C64" s="21" t="n"/>
      <c r="D64" s="23" t="n"/>
      <c r="E64" s="23" t="n"/>
      <c r="F64" s="40" t="n"/>
      <c r="G64" s="23" t="n"/>
      <c r="H64" s="40" t="n"/>
      <c r="I64" s="23" t="n"/>
      <c r="J64" s="40" t="n"/>
      <c r="K64" s="31" t="n"/>
      <c r="L64" s="31" t="n"/>
      <c r="M64" s="22" t="n"/>
      <c r="N64" s="22" t="n"/>
      <c r="O64" s="22" t="n"/>
      <c r="P64" s="25" t="n"/>
      <c r="Q64" s="26" t="n"/>
      <c r="R64" s="24" t="n"/>
    </row>
    <row r="65" ht="15.75" customHeight="1" s="47">
      <c r="B65" s="21" t="n"/>
      <c r="C65" s="21" t="n"/>
      <c r="D65" s="23" t="n"/>
      <c r="E65" s="23" t="n"/>
      <c r="F65" s="40" t="n"/>
      <c r="G65" s="23" t="n"/>
      <c r="H65" s="40" t="n"/>
      <c r="I65" s="23" t="n"/>
      <c r="J65" s="40" t="n"/>
      <c r="K65" s="31" t="n"/>
      <c r="L65" s="31" t="n"/>
      <c r="M65" s="22" t="n"/>
      <c r="N65" s="22" t="n"/>
      <c r="O65" s="22" t="n"/>
      <c r="P65" s="25" t="n"/>
      <c r="Q65" s="26" t="n"/>
      <c r="R65" s="24" t="n"/>
    </row>
    <row r="66" ht="15.75" customHeight="1" s="47">
      <c r="B66" s="21" t="n"/>
      <c r="C66" s="21" t="n"/>
      <c r="D66" s="23" t="n"/>
      <c r="E66" s="23" t="n"/>
      <c r="F66" s="40" t="n"/>
      <c r="G66" s="23" t="n"/>
      <c r="H66" s="40" t="n"/>
      <c r="I66" s="23" t="n"/>
      <c r="J66" s="40" t="n"/>
      <c r="K66" s="31" t="n"/>
      <c r="L66" s="31" t="n"/>
      <c r="M66" s="22" t="n"/>
      <c r="N66" s="22" t="n"/>
      <c r="O66" s="22" t="n"/>
      <c r="P66" s="25" t="n"/>
      <c r="Q66" s="26" t="n"/>
      <c r="R66" s="24" t="n"/>
    </row>
    <row r="67" ht="15.75" customHeight="1" s="47">
      <c r="B67" s="21" t="n"/>
      <c r="C67" s="21" t="n"/>
      <c r="D67" s="23" t="n"/>
      <c r="E67" s="23" t="n"/>
      <c r="F67" s="40" t="n"/>
      <c r="G67" s="23" t="n"/>
      <c r="H67" s="40" t="n"/>
      <c r="I67" s="23" t="n"/>
      <c r="J67" s="40" t="n"/>
      <c r="K67" s="31" t="n"/>
      <c r="L67" s="31" t="n"/>
      <c r="M67" s="22" t="n"/>
      <c r="N67" s="22" t="n"/>
      <c r="O67" s="22" t="n"/>
      <c r="P67" s="25" t="n"/>
      <c r="Q67" s="26" t="n"/>
      <c r="R67" s="24" t="n"/>
    </row>
    <row r="68" ht="15.75" customHeight="1" s="47">
      <c r="B68" s="21" t="n"/>
      <c r="C68" s="21" t="n"/>
      <c r="D68" s="23" t="n"/>
      <c r="E68" s="23" t="n"/>
      <c r="F68" s="40" t="n"/>
      <c r="G68" s="23" t="n"/>
      <c r="H68" s="40" t="n"/>
      <c r="I68" s="23" t="n"/>
      <c r="J68" s="40" t="n"/>
      <c r="K68" s="31" t="n"/>
      <c r="L68" s="31" t="n"/>
      <c r="M68" s="22" t="n"/>
      <c r="N68" s="22" t="n"/>
      <c r="O68" s="22" t="n"/>
      <c r="P68" s="25" t="n"/>
      <c r="Q68" s="26" t="n"/>
      <c r="R68" s="24" t="n"/>
    </row>
    <row r="69" ht="15.75" customHeight="1" s="47">
      <c r="B69" s="21" t="n"/>
      <c r="C69" s="21" t="n"/>
      <c r="D69" s="23" t="n"/>
      <c r="E69" s="23" t="n"/>
      <c r="F69" s="40" t="n"/>
      <c r="G69" s="23" t="n"/>
      <c r="H69" s="40" t="n"/>
      <c r="I69" s="23" t="n"/>
      <c r="J69" s="40" t="n"/>
      <c r="K69" s="31" t="n"/>
      <c r="L69" s="31" t="n"/>
      <c r="M69" s="22" t="n"/>
      <c r="N69" s="22" t="n"/>
      <c r="O69" s="22" t="n"/>
      <c r="P69" s="25" t="n"/>
      <c r="Q69" s="26" t="n"/>
      <c r="R69" s="24" t="n"/>
    </row>
    <row r="70" ht="15.75" customHeight="1" s="47">
      <c r="B70" s="21" t="n"/>
      <c r="C70" s="21" t="n"/>
      <c r="D70" s="23" t="n"/>
      <c r="E70" s="23" t="n"/>
      <c r="F70" s="40" t="n"/>
      <c r="G70" s="23" t="n"/>
      <c r="H70" s="40" t="n"/>
      <c r="I70" s="23" t="n"/>
      <c r="J70" s="40" t="n"/>
      <c r="K70" s="31" t="n"/>
      <c r="L70" s="31" t="n"/>
      <c r="M70" s="22" t="n"/>
      <c r="N70" s="22" t="n"/>
      <c r="O70" s="22" t="n"/>
      <c r="P70" s="25" t="n"/>
      <c r="Q70" s="26" t="n"/>
      <c r="R70" s="24" t="n"/>
    </row>
    <row r="71" ht="15.75" customHeight="1" s="47">
      <c r="B71" s="21" t="n"/>
      <c r="C71" s="21" t="n"/>
      <c r="D71" s="23" t="n"/>
      <c r="E71" s="23" t="n"/>
      <c r="F71" s="40" t="n"/>
      <c r="G71" s="23" t="n"/>
      <c r="H71" s="40" t="n"/>
      <c r="I71" s="23" t="n"/>
      <c r="J71" s="40" t="n"/>
      <c r="K71" s="31" t="n"/>
      <c r="L71" s="31" t="n"/>
      <c r="M71" s="22" t="n"/>
      <c r="N71" s="22" t="n"/>
      <c r="O71" s="22" t="n"/>
      <c r="P71" s="25" t="n"/>
      <c r="Q71" s="26" t="n"/>
      <c r="R71" s="24" t="n"/>
    </row>
    <row r="72" ht="15.75" customHeight="1" s="47">
      <c r="B72" s="21" t="n"/>
      <c r="C72" s="21" t="n"/>
      <c r="D72" s="23" t="n"/>
      <c r="E72" s="23" t="n"/>
      <c r="F72" s="40" t="n"/>
      <c r="G72" s="23" t="n"/>
      <c r="H72" s="40" t="n"/>
      <c r="I72" s="23" t="n"/>
      <c r="J72" s="40" t="n"/>
      <c r="K72" s="31" t="n"/>
      <c r="L72" s="31" t="n"/>
      <c r="M72" s="22" t="n"/>
      <c r="N72" s="22" t="n"/>
      <c r="O72" s="22" t="n"/>
      <c r="P72" s="25" t="n"/>
      <c r="Q72" s="26" t="n"/>
      <c r="R72" s="24" t="n"/>
    </row>
    <row r="73" ht="15.75" customHeight="1" s="47">
      <c r="B73" s="21" t="n"/>
      <c r="C73" s="21" t="n"/>
      <c r="D73" s="23" t="n"/>
      <c r="E73" s="23" t="n"/>
      <c r="F73" s="40" t="n"/>
      <c r="G73" s="23" t="n"/>
      <c r="H73" s="40" t="n"/>
      <c r="I73" s="23" t="n"/>
      <c r="J73" s="40" t="n"/>
      <c r="K73" s="31" t="n"/>
      <c r="L73" s="31" t="n"/>
      <c r="M73" s="22" t="n"/>
      <c r="N73" s="22" t="n"/>
      <c r="O73" s="22" t="n"/>
      <c r="P73" s="25" t="n"/>
      <c r="Q73" s="26" t="n"/>
      <c r="R73" s="24" t="n"/>
    </row>
    <row r="74" ht="15.75" customHeight="1" s="47">
      <c r="B74" s="21" t="n"/>
      <c r="C74" s="21" t="n"/>
      <c r="D74" s="23" t="n"/>
      <c r="E74" s="23" t="n"/>
      <c r="F74" s="40" t="n"/>
      <c r="G74" s="23" t="n"/>
      <c r="H74" s="40" t="n"/>
      <c r="I74" s="23" t="n"/>
      <c r="J74" s="40" t="n"/>
      <c r="K74" s="31" t="n"/>
      <c r="L74" s="31" t="n"/>
      <c r="M74" s="22" t="n"/>
      <c r="N74" s="22" t="n"/>
      <c r="O74" s="22" t="n"/>
      <c r="P74" s="25" t="n"/>
      <c r="Q74" s="26" t="n"/>
      <c r="R74" s="24" t="n"/>
    </row>
    <row r="75" ht="15.75" customHeight="1" s="47">
      <c r="B75" s="21" t="n"/>
      <c r="C75" s="21" t="n"/>
      <c r="D75" s="23" t="n"/>
      <c r="E75" s="23" t="n"/>
      <c r="F75" s="40" t="n"/>
      <c r="G75" s="23" t="n"/>
      <c r="H75" s="40" t="n"/>
      <c r="I75" s="23" t="n"/>
      <c r="J75" s="40" t="n"/>
      <c r="K75" s="31" t="n"/>
      <c r="L75" s="31" t="n"/>
      <c r="M75" s="22" t="n"/>
      <c r="N75" s="22" t="n"/>
      <c r="O75" s="22" t="n"/>
      <c r="P75" s="25" t="n"/>
      <c r="Q75" s="26" t="n"/>
      <c r="R75" s="24" t="n"/>
    </row>
    <row r="76" ht="15.75" customHeight="1" s="47">
      <c r="B76" s="21" t="n"/>
      <c r="C76" s="21" t="n"/>
      <c r="D76" s="23" t="n"/>
      <c r="E76" s="23" t="n"/>
      <c r="F76" s="40" t="n"/>
      <c r="G76" s="23" t="n"/>
      <c r="H76" s="40" t="n"/>
      <c r="I76" s="23" t="n"/>
      <c r="J76" s="40" t="n"/>
      <c r="K76" s="31" t="n"/>
      <c r="L76" s="31" t="n"/>
      <c r="M76" s="22" t="n"/>
      <c r="N76" s="22" t="n"/>
      <c r="O76" s="22" t="n"/>
      <c r="P76" s="25" t="n"/>
      <c r="Q76" s="26" t="n"/>
      <c r="R76" s="24" t="n"/>
    </row>
    <row r="77" ht="15.75" customHeight="1" s="47">
      <c r="B77" s="21" t="n"/>
      <c r="C77" s="21" t="n"/>
      <c r="D77" s="23" t="n"/>
      <c r="E77" s="23" t="n"/>
      <c r="F77" s="40" t="n"/>
      <c r="G77" s="23" t="n"/>
      <c r="H77" s="40" t="n"/>
      <c r="I77" s="23" t="n"/>
      <c r="J77" s="40" t="n"/>
      <c r="K77" s="31" t="n"/>
      <c r="L77" s="31" t="n"/>
      <c r="M77" s="22" t="n"/>
      <c r="N77" s="22" t="n"/>
      <c r="O77" s="22" t="n"/>
      <c r="P77" s="25" t="n"/>
      <c r="Q77" s="26" t="n"/>
      <c r="R77" s="24" t="n"/>
    </row>
    <row r="78" ht="15.75" customHeight="1" s="47">
      <c r="B78" s="21" t="n"/>
      <c r="C78" s="21" t="n"/>
      <c r="D78" s="23" t="n"/>
      <c r="E78" s="23" t="n"/>
      <c r="F78" s="40" t="n"/>
      <c r="G78" s="23" t="n"/>
      <c r="H78" s="40" t="n"/>
      <c r="I78" s="23" t="n"/>
      <c r="J78" s="40" t="n"/>
      <c r="K78" s="31" t="n"/>
      <c r="L78" s="31" t="n"/>
      <c r="M78" s="22" t="n"/>
      <c r="N78" s="22" t="n"/>
      <c r="O78" s="22" t="n"/>
      <c r="P78" s="25" t="n"/>
      <c r="Q78" s="26" t="n"/>
      <c r="R78" s="24" t="n"/>
    </row>
    <row r="79" ht="15.75" customHeight="1" s="47">
      <c r="B79" s="21" t="n"/>
      <c r="C79" s="21" t="n"/>
      <c r="D79" s="23" t="n"/>
      <c r="E79" s="23" t="n"/>
      <c r="F79" s="40" t="n"/>
      <c r="G79" s="23" t="n"/>
      <c r="H79" s="40" t="n"/>
      <c r="I79" s="23" t="n"/>
      <c r="J79" s="40" t="n"/>
      <c r="K79" s="31" t="n"/>
      <c r="L79" s="31" t="n"/>
      <c r="M79" s="22" t="n"/>
      <c r="N79" s="22" t="n"/>
      <c r="O79" s="22" t="n"/>
      <c r="P79" s="25" t="n"/>
      <c r="Q79" s="26" t="n"/>
      <c r="R79" s="24" t="n"/>
    </row>
    <row r="80" ht="15.75" customHeight="1" s="47">
      <c r="B80" s="21" t="n"/>
      <c r="C80" s="21" t="n"/>
      <c r="D80" s="23" t="n"/>
      <c r="E80" s="23" t="n"/>
      <c r="F80" s="40" t="n"/>
      <c r="G80" s="23" t="n"/>
      <c r="H80" s="40" t="n"/>
      <c r="I80" s="23" t="n"/>
      <c r="J80" s="40" t="n"/>
      <c r="K80" s="31" t="n"/>
      <c r="L80" s="31" t="n"/>
      <c r="M80" s="22" t="n"/>
      <c r="N80" s="22" t="n"/>
      <c r="O80" s="22" t="n"/>
      <c r="P80" s="25" t="n"/>
      <c r="Q80" s="26" t="n"/>
      <c r="R80" s="24" t="n"/>
    </row>
    <row r="81" ht="15.75" customHeight="1" s="47">
      <c r="B81" s="21" t="n"/>
      <c r="C81" s="21" t="n"/>
      <c r="D81" s="23" t="n"/>
      <c r="E81" s="23" t="n"/>
      <c r="F81" s="40" t="n"/>
      <c r="G81" s="23" t="n"/>
      <c r="H81" s="40" t="n"/>
      <c r="I81" s="23" t="n"/>
      <c r="J81" s="40" t="n"/>
      <c r="K81" s="31" t="n"/>
      <c r="L81" s="31" t="n"/>
      <c r="M81" s="22" t="n"/>
      <c r="N81" s="22" t="n"/>
      <c r="O81" s="22" t="n"/>
      <c r="P81" s="25" t="n"/>
      <c r="Q81" s="26" t="n"/>
      <c r="R81" s="24" t="n"/>
    </row>
    <row r="82" ht="15.75" customHeight="1" s="47">
      <c r="B82" s="21" t="n"/>
      <c r="C82" s="21" t="n"/>
      <c r="D82" s="23" t="n"/>
      <c r="E82" s="23" t="n"/>
      <c r="F82" s="40" t="n"/>
      <c r="G82" s="23" t="n"/>
      <c r="H82" s="40" t="n"/>
      <c r="I82" s="23" t="n"/>
      <c r="J82" s="40" t="n"/>
      <c r="K82" s="31" t="n"/>
      <c r="L82" s="31" t="n"/>
      <c r="M82" s="22" t="n"/>
      <c r="N82" s="22" t="n"/>
      <c r="O82" s="22" t="n"/>
      <c r="P82" s="25" t="n"/>
      <c r="Q82" s="26" t="n"/>
      <c r="R82" s="24" t="n"/>
    </row>
    <row r="83" ht="15.75" customHeight="1" s="47">
      <c r="B83" s="21" t="n"/>
      <c r="C83" s="21" t="n"/>
      <c r="D83" s="23" t="n"/>
      <c r="E83" s="23" t="n"/>
      <c r="F83" s="40" t="n"/>
      <c r="G83" s="23" t="n"/>
      <c r="H83" s="40" t="n"/>
      <c r="I83" s="23" t="n"/>
      <c r="J83" s="40" t="n"/>
      <c r="K83" s="31" t="n"/>
      <c r="L83" s="31" t="n"/>
      <c r="M83" s="22" t="n"/>
      <c r="N83" s="22" t="n"/>
      <c r="O83" s="22" t="n"/>
      <c r="P83" s="25" t="n"/>
      <c r="Q83" s="26" t="n"/>
      <c r="R83" s="24" t="n"/>
    </row>
    <row r="84" ht="15.75" customHeight="1" s="47">
      <c r="B84" s="21" t="n"/>
      <c r="C84" s="21" t="n"/>
      <c r="D84" s="23" t="n"/>
      <c r="E84" s="23" t="n"/>
      <c r="F84" s="40" t="n"/>
      <c r="G84" s="23" t="n"/>
      <c r="H84" s="40" t="n"/>
      <c r="I84" s="23" t="n"/>
      <c r="J84" s="40" t="n"/>
      <c r="K84" s="31" t="n"/>
      <c r="L84" s="31" t="n"/>
      <c r="M84" s="22" t="n"/>
      <c r="N84" s="22" t="n"/>
      <c r="O84" s="22" t="n"/>
      <c r="P84" s="25" t="n"/>
      <c r="Q84" s="26" t="n"/>
      <c r="R84" s="24" t="n"/>
    </row>
    <row r="85" ht="15.75" customHeight="1" s="47">
      <c r="B85" s="21" t="n"/>
      <c r="C85" s="21" t="n"/>
      <c r="D85" s="23" t="n"/>
      <c r="E85" s="23" t="n"/>
      <c r="F85" s="40" t="n"/>
      <c r="G85" s="23" t="n"/>
      <c r="H85" s="40" t="n"/>
      <c r="I85" s="23" t="n"/>
      <c r="J85" s="40" t="n"/>
      <c r="K85" s="31" t="n"/>
      <c r="L85" s="31" t="n"/>
      <c r="M85" s="22" t="n"/>
      <c r="N85" s="22" t="n"/>
      <c r="O85" s="22" t="n"/>
      <c r="P85" s="25" t="n"/>
      <c r="Q85" s="26" t="n"/>
      <c r="R85" s="24" t="n"/>
    </row>
    <row r="86" ht="15.75" customHeight="1" s="47">
      <c r="B86" s="21" t="n"/>
      <c r="C86" s="21" t="n"/>
      <c r="D86" s="23" t="n"/>
      <c r="E86" s="23" t="n"/>
      <c r="F86" s="40" t="n"/>
      <c r="G86" s="23" t="n"/>
      <c r="H86" s="40" t="n"/>
      <c r="I86" s="23" t="n"/>
      <c r="J86" s="40" t="n"/>
      <c r="K86" s="31" t="n"/>
      <c r="L86" s="31" t="n"/>
      <c r="M86" s="22" t="n"/>
      <c r="N86" s="22" t="n"/>
      <c r="O86" s="22" t="n"/>
      <c r="P86" s="25" t="n"/>
      <c r="Q86" s="26" t="n"/>
      <c r="R86" s="24" t="n"/>
    </row>
    <row r="87" ht="15.75" customHeight="1" s="47">
      <c r="B87" s="21" t="n"/>
      <c r="C87" s="21" t="n"/>
      <c r="D87" s="23" t="n"/>
      <c r="E87" s="23" t="n"/>
      <c r="F87" s="40" t="n"/>
      <c r="G87" s="23" t="n"/>
      <c r="H87" s="40" t="n"/>
      <c r="I87" s="23" t="n"/>
      <c r="J87" s="40" t="n"/>
      <c r="K87" s="31" t="n"/>
      <c r="L87" s="31" t="n"/>
      <c r="M87" s="22" t="n"/>
      <c r="N87" s="22" t="n"/>
      <c r="O87" s="22" t="n"/>
      <c r="P87" s="25" t="n"/>
      <c r="Q87" s="26" t="n"/>
      <c r="R87" s="24" t="n"/>
    </row>
    <row r="88" ht="15.75" customHeight="1" s="47">
      <c r="B88" s="21" t="n"/>
      <c r="C88" s="21" t="n"/>
      <c r="D88" s="23" t="n"/>
      <c r="E88" s="23" t="n"/>
      <c r="F88" s="40" t="n"/>
      <c r="G88" s="23" t="n"/>
      <c r="H88" s="40" t="n"/>
      <c r="I88" s="23" t="n"/>
      <c r="J88" s="40" t="n"/>
      <c r="K88" s="31" t="n"/>
      <c r="L88" s="31" t="n"/>
      <c r="M88" s="22" t="n"/>
      <c r="N88" s="22" t="n"/>
      <c r="O88" s="22" t="n"/>
      <c r="P88" s="25" t="n"/>
      <c r="Q88" s="26" t="n"/>
      <c r="R88" s="24" t="n"/>
    </row>
    <row r="89" ht="15.75" customHeight="1" s="47">
      <c r="B89" s="21" t="n"/>
      <c r="C89" s="21" t="n"/>
      <c r="D89" s="23" t="n"/>
      <c r="E89" s="23" t="n"/>
      <c r="F89" s="40" t="n"/>
      <c r="G89" s="23" t="n"/>
      <c r="H89" s="40" t="n"/>
      <c r="I89" s="23" t="n"/>
      <c r="J89" s="40" t="n"/>
      <c r="K89" s="31" t="n"/>
      <c r="L89" s="31" t="n"/>
      <c r="M89" s="22" t="n"/>
      <c r="N89" s="22" t="n"/>
      <c r="O89" s="22" t="n"/>
      <c r="P89" s="25" t="n"/>
      <c r="Q89" s="26" t="n"/>
      <c r="R89" s="24" t="n"/>
    </row>
    <row r="90" ht="15.75" customHeight="1" s="47">
      <c r="B90" s="21" t="n"/>
      <c r="C90" s="21" t="n"/>
      <c r="D90" s="23" t="n"/>
      <c r="E90" s="23" t="n"/>
      <c r="F90" s="40" t="n"/>
      <c r="G90" s="23" t="n"/>
      <c r="H90" s="40" t="n"/>
      <c r="I90" s="23" t="n"/>
      <c r="J90" s="40" t="n"/>
      <c r="K90" s="31" t="n"/>
      <c r="L90" s="31" t="n"/>
      <c r="M90" s="22" t="n"/>
      <c r="N90" s="22" t="n"/>
      <c r="O90" s="22" t="n"/>
      <c r="P90" s="25" t="n"/>
      <c r="Q90" s="26" t="n"/>
      <c r="R90" s="24" t="n"/>
    </row>
    <row r="91" ht="15.75" customHeight="1" s="47">
      <c r="B91" s="21" t="n"/>
      <c r="C91" s="21" t="n"/>
      <c r="D91" s="23" t="n"/>
      <c r="E91" s="23" t="n"/>
      <c r="F91" s="40" t="n"/>
      <c r="G91" s="23" t="n"/>
      <c r="H91" s="40" t="n"/>
      <c r="I91" s="23" t="n"/>
      <c r="J91" s="40" t="n"/>
      <c r="K91" s="31" t="n"/>
      <c r="L91" s="31" t="n"/>
      <c r="M91" s="22" t="n"/>
      <c r="N91" s="22" t="n"/>
      <c r="O91" s="22" t="n"/>
      <c r="P91" s="25" t="n"/>
      <c r="Q91" s="26" t="n"/>
      <c r="R91" s="24" t="n"/>
    </row>
    <row r="92" ht="15.75" customHeight="1" s="47">
      <c r="B92" s="21" t="n"/>
      <c r="C92" s="21" t="n"/>
      <c r="D92" s="23" t="n"/>
      <c r="E92" s="23" t="n"/>
      <c r="F92" s="40" t="n"/>
      <c r="G92" s="23" t="n"/>
      <c r="H92" s="40" t="n"/>
      <c r="I92" s="23" t="n"/>
      <c r="J92" s="40" t="n"/>
      <c r="K92" s="31" t="n"/>
      <c r="L92" s="31" t="n"/>
      <c r="M92" s="22" t="n"/>
      <c r="N92" s="22" t="n"/>
      <c r="O92" s="22" t="n"/>
      <c r="P92" s="25" t="n"/>
      <c r="Q92" s="26" t="n"/>
      <c r="R92" s="24" t="n"/>
    </row>
    <row r="93" ht="15.75" customHeight="1" s="47">
      <c r="B93" s="21" t="n"/>
      <c r="C93" s="21" t="n"/>
      <c r="D93" s="23" t="n"/>
      <c r="E93" s="23" t="n"/>
      <c r="F93" s="40" t="n"/>
      <c r="G93" s="23" t="n"/>
      <c r="H93" s="40" t="n"/>
      <c r="I93" s="23" t="n"/>
      <c r="J93" s="40" t="n"/>
      <c r="K93" s="31" t="n"/>
      <c r="L93" s="31" t="n"/>
      <c r="M93" s="22" t="n"/>
      <c r="N93" s="22" t="n"/>
      <c r="O93" s="22" t="n"/>
      <c r="P93" s="25" t="n"/>
      <c r="Q93" s="26" t="n"/>
      <c r="R93" s="24" t="n"/>
    </row>
    <row r="94" ht="15.75" customHeight="1" s="47">
      <c r="B94" s="21" t="n"/>
      <c r="C94" s="21" t="n"/>
      <c r="D94" s="23" t="n"/>
      <c r="E94" s="23" t="n"/>
      <c r="F94" s="40" t="n"/>
      <c r="G94" s="23" t="n"/>
      <c r="H94" s="40" t="n"/>
      <c r="I94" s="23" t="n"/>
      <c r="J94" s="40" t="n"/>
      <c r="K94" s="31" t="n"/>
      <c r="L94" s="31" t="n"/>
      <c r="M94" s="22" t="n"/>
      <c r="N94" s="22" t="n"/>
      <c r="O94" s="22" t="n"/>
      <c r="P94" s="25" t="n"/>
      <c r="Q94" s="26" t="n"/>
      <c r="R94" s="24" t="n"/>
    </row>
    <row r="95" ht="15.75" customHeight="1" s="47">
      <c r="B95" s="21" t="n"/>
      <c r="C95" s="21" t="n"/>
      <c r="D95" s="23" t="n"/>
      <c r="E95" s="23" t="n"/>
      <c r="F95" s="40" t="n"/>
      <c r="G95" s="23" t="n"/>
      <c r="H95" s="40" t="n"/>
      <c r="I95" s="23" t="n"/>
      <c r="J95" s="40" t="n"/>
      <c r="K95" s="31" t="n"/>
      <c r="L95" s="31" t="n"/>
      <c r="M95" s="22" t="n"/>
      <c r="N95" s="22" t="n"/>
      <c r="O95" s="22" t="n"/>
      <c r="P95" s="25" t="n"/>
      <c r="Q95" s="26" t="n"/>
      <c r="R95" s="24" t="n"/>
    </row>
    <row r="96" ht="15.75" customHeight="1" s="47">
      <c r="B96" s="21" t="n"/>
      <c r="C96" s="21" t="n"/>
      <c r="D96" s="23" t="n"/>
      <c r="E96" s="23" t="n"/>
      <c r="F96" s="40" t="n"/>
      <c r="G96" s="23" t="n"/>
      <c r="H96" s="40" t="n"/>
      <c r="I96" s="23" t="n"/>
      <c r="J96" s="40" t="n"/>
      <c r="K96" s="31" t="n"/>
      <c r="L96" s="31" t="n"/>
      <c r="M96" s="22" t="n"/>
      <c r="N96" s="22" t="n"/>
      <c r="O96" s="22" t="n"/>
      <c r="P96" s="25" t="n"/>
      <c r="Q96" s="26" t="n"/>
      <c r="R96" s="24" t="n"/>
    </row>
    <row r="97" ht="15.75" customHeight="1" s="47">
      <c r="B97" s="21" t="n"/>
      <c r="C97" s="21" t="n"/>
      <c r="D97" s="23" t="n"/>
      <c r="E97" s="23" t="n"/>
      <c r="F97" s="40" t="n"/>
      <c r="G97" s="23" t="n"/>
      <c r="H97" s="40" t="n"/>
      <c r="I97" s="23" t="n"/>
      <c r="J97" s="40" t="n"/>
      <c r="K97" s="31" t="n"/>
      <c r="L97" s="31" t="n"/>
      <c r="M97" s="22" t="n"/>
      <c r="N97" s="22" t="n"/>
      <c r="O97" s="22" t="n"/>
      <c r="P97" s="25" t="n"/>
      <c r="Q97" s="26" t="n"/>
      <c r="R97" s="24" t="n"/>
    </row>
    <row r="98" ht="15.75" customHeight="1" s="47">
      <c r="B98" s="21" t="n"/>
      <c r="C98" s="21" t="n"/>
      <c r="D98" s="23" t="n"/>
      <c r="E98" s="23" t="n"/>
      <c r="F98" s="40" t="n"/>
      <c r="G98" s="23" t="n"/>
      <c r="H98" s="40" t="n"/>
      <c r="I98" s="23" t="n"/>
      <c r="J98" s="40" t="n"/>
      <c r="K98" s="31" t="n"/>
      <c r="L98" s="31" t="n"/>
      <c r="M98" s="22" t="n"/>
      <c r="N98" s="22" t="n"/>
      <c r="O98" s="22" t="n"/>
      <c r="P98" s="25" t="n"/>
      <c r="Q98" s="26" t="n"/>
      <c r="R98" s="24" t="n"/>
    </row>
    <row r="99" ht="15.75" customHeight="1" s="47">
      <c r="B99" s="21" t="n"/>
      <c r="C99" s="21" t="n"/>
      <c r="D99" s="23" t="n"/>
      <c r="E99" s="23" t="n"/>
      <c r="F99" s="40" t="n"/>
      <c r="G99" s="23" t="n"/>
      <c r="H99" s="40" t="n"/>
      <c r="I99" s="23" t="n"/>
      <c r="J99" s="40" t="n"/>
      <c r="K99" s="31" t="n"/>
      <c r="L99" s="31" t="n"/>
      <c r="M99" s="22" t="n"/>
      <c r="N99" s="22" t="n"/>
      <c r="O99" s="22" t="n"/>
      <c r="P99" s="25" t="n"/>
      <c r="Q99" s="26" t="n"/>
      <c r="R99" s="24" t="n"/>
    </row>
    <row r="100" ht="15.75" customHeight="1" s="47">
      <c r="B100" s="21" t="n"/>
      <c r="C100" s="21" t="n"/>
      <c r="D100" s="23" t="n"/>
      <c r="E100" s="23" t="n"/>
      <c r="F100" s="40" t="n"/>
      <c r="G100" s="23" t="n"/>
      <c r="H100" s="40" t="n"/>
      <c r="I100" s="23" t="n"/>
      <c r="J100" s="40" t="n"/>
      <c r="K100" s="31" t="n"/>
      <c r="L100" s="31" t="n"/>
      <c r="M100" s="22" t="n"/>
      <c r="N100" s="22" t="n"/>
      <c r="O100" s="22" t="n"/>
      <c r="P100" s="25" t="n"/>
      <c r="Q100" s="26" t="n"/>
      <c r="R100" s="24" t="n"/>
    </row>
    <row r="101" ht="15.75" customHeight="1" s="47">
      <c r="B101" s="21" t="n"/>
      <c r="C101" s="21" t="n"/>
      <c r="D101" s="23" t="n"/>
      <c r="E101" s="23" t="n"/>
      <c r="F101" s="40" t="n"/>
      <c r="G101" s="23" t="n"/>
      <c r="H101" s="40" t="n"/>
      <c r="I101" s="23" t="n"/>
      <c r="J101" s="40" t="n"/>
      <c r="K101" s="31" t="n"/>
      <c r="L101" s="31" t="n"/>
      <c r="M101" s="22" t="n"/>
      <c r="N101" s="22" t="n"/>
      <c r="O101" s="22" t="n"/>
      <c r="P101" s="25" t="n"/>
      <c r="Q101" s="26" t="n"/>
      <c r="R101" s="24" t="n"/>
    </row>
    <row r="102" ht="15.75" customHeight="1" s="47">
      <c r="B102" s="21" t="n"/>
      <c r="C102" s="21" t="n"/>
      <c r="D102" s="23" t="n"/>
      <c r="E102" s="23" t="n"/>
      <c r="F102" s="40" t="n"/>
      <c r="G102" s="23" t="n"/>
      <c r="H102" s="40" t="n"/>
      <c r="I102" s="23" t="n"/>
      <c r="J102" s="40" t="n"/>
      <c r="K102" s="31" t="n"/>
      <c r="L102" s="31" t="n"/>
      <c r="M102" s="22" t="n"/>
      <c r="N102" s="22" t="n"/>
      <c r="O102" s="22" t="n"/>
      <c r="P102" s="25" t="n"/>
      <c r="Q102" s="26" t="n"/>
      <c r="R102" s="24" t="n"/>
    </row>
    <row r="103" ht="15.75" customHeight="1" s="47">
      <c r="B103" s="21" t="n"/>
      <c r="C103" s="21" t="n"/>
      <c r="D103" s="23" t="n"/>
      <c r="E103" s="23" t="n"/>
      <c r="F103" s="40" t="n"/>
      <c r="G103" s="23" t="n"/>
      <c r="H103" s="40" t="n"/>
      <c r="I103" s="23" t="n"/>
      <c r="J103" s="40" t="n"/>
      <c r="K103" s="31" t="n"/>
      <c r="L103" s="31" t="n"/>
      <c r="M103" s="22" t="n"/>
      <c r="N103" s="22" t="n"/>
      <c r="O103" s="22" t="n"/>
      <c r="P103" s="25" t="n"/>
      <c r="Q103" s="26" t="n"/>
      <c r="R103" s="24" t="n"/>
    </row>
    <row r="104" ht="15.75" customHeight="1" s="47">
      <c r="B104" s="21" t="n"/>
      <c r="C104" s="21" t="n"/>
      <c r="D104" s="23" t="n"/>
      <c r="E104" s="23" t="n"/>
      <c r="F104" s="40" t="n"/>
      <c r="G104" s="23" t="n"/>
      <c r="H104" s="40" t="n"/>
      <c r="I104" s="23" t="n"/>
      <c r="J104" s="40" t="n"/>
      <c r="K104" s="31" t="n"/>
      <c r="L104" s="31" t="n"/>
      <c r="M104" s="22" t="n"/>
      <c r="N104" s="22" t="n"/>
      <c r="O104" s="22" t="n"/>
      <c r="P104" s="25" t="n"/>
      <c r="Q104" s="26" t="n"/>
      <c r="R104" s="24" t="n"/>
    </row>
    <row r="105" ht="15.75" customHeight="1" s="47">
      <c r="B105" s="21" t="n"/>
      <c r="C105" s="21" t="n"/>
      <c r="D105" s="23" t="n"/>
      <c r="E105" s="23" t="n"/>
      <c r="F105" s="40" t="n"/>
      <c r="G105" s="23" t="n"/>
      <c r="H105" s="40" t="n"/>
      <c r="I105" s="23" t="n"/>
      <c r="J105" s="40" t="n"/>
      <c r="K105" s="31" t="n"/>
      <c r="L105" s="31" t="n"/>
      <c r="M105" s="22" t="n"/>
      <c r="N105" s="22" t="n"/>
      <c r="O105" s="22" t="n"/>
      <c r="P105" s="25" t="n"/>
      <c r="Q105" s="26" t="n"/>
      <c r="R105" s="24" t="n"/>
    </row>
    <row r="106" ht="15.75" customHeight="1" s="47"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</row>
    <row r="107" ht="15.75" customHeight="1" s="47"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</row>
    <row r="108" ht="15.75" customHeight="1" s="47"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</row>
    <row r="109" ht="15.75" customHeight="1" s="47"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</row>
    <row r="110" ht="15.75" customHeight="1" s="47"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</row>
    <row r="111" ht="15.75" customHeight="1" s="47"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</row>
    <row r="112" ht="15.75" customHeight="1" s="47"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</row>
    <row r="113" ht="15.75" customHeight="1" s="47"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</row>
    <row r="114" ht="15.75" customHeight="1" s="47"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</row>
    <row r="115" ht="15.75" customHeight="1" s="47"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</row>
    <row r="116" ht="15.75" customHeight="1" s="47">
      <c r="B116" s="42" t="n"/>
      <c r="C116" s="42" t="n"/>
    </row>
    <row r="117" ht="15.75" customHeight="1" s="47">
      <c r="B117" s="42" t="n"/>
      <c r="C117" s="42" t="n"/>
    </row>
    <row r="118" ht="15.75" customHeight="1" s="47">
      <c r="B118" s="42" t="n"/>
      <c r="C118" s="42" t="n"/>
    </row>
    <row r="119" ht="15.75" customHeight="1" s="47">
      <c r="B119" s="42" t="n"/>
      <c r="C119" s="42" t="n"/>
    </row>
    <row r="120" ht="15.75" customHeight="1" s="47">
      <c r="B120" s="42" t="n"/>
      <c r="C120" s="42" t="n"/>
    </row>
    <row r="121" ht="15.75" customHeight="1" s="47">
      <c r="B121" s="42" t="n"/>
      <c r="C121" s="42" t="n"/>
    </row>
    <row r="122" ht="15.75" customHeight="1" s="47">
      <c r="B122" s="42" t="n"/>
      <c r="C122" s="42" t="n"/>
    </row>
    <row r="123" ht="15.75" customHeight="1" s="47">
      <c r="B123" s="42" t="n"/>
      <c r="C123" s="42" t="n"/>
    </row>
    <row r="124" ht="15.75" customHeight="1" s="47">
      <c r="B124" s="42" t="n"/>
      <c r="C124" s="42" t="n"/>
    </row>
    <row r="125" ht="15.75" customHeight="1" s="47">
      <c r="B125" s="42" t="n"/>
      <c r="C125" s="42" t="n"/>
    </row>
    <row r="126" ht="15.75" customHeight="1" s="47">
      <c r="B126" s="42" t="n"/>
      <c r="C126" s="42" t="n"/>
    </row>
    <row r="127" ht="15.75" customHeight="1" s="47">
      <c r="B127" s="42" t="n"/>
      <c r="C127" s="42" t="n"/>
    </row>
    <row r="128" ht="15.75" customHeight="1" s="47">
      <c r="B128" s="42" t="n"/>
      <c r="C128" s="42" t="n"/>
    </row>
    <row r="129" ht="15.75" customHeight="1" s="47">
      <c r="B129" s="42" t="n"/>
      <c r="C129" s="42" t="n"/>
    </row>
    <row r="130" ht="15.75" customHeight="1" s="47">
      <c r="B130" s="42" t="n"/>
      <c r="C130" s="42" t="n"/>
    </row>
    <row r="131" ht="15.75" customHeight="1" s="47">
      <c r="B131" s="42" t="n"/>
      <c r="C131" s="42" t="n"/>
    </row>
    <row r="132" ht="15.75" customHeight="1" s="47">
      <c r="B132" s="42" t="n"/>
      <c r="C132" s="42" t="n"/>
    </row>
    <row r="133" ht="15.75" customHeight="1" s="47">
      <c r="B133" s="42" t="n"/>
      <c r="C133" s="42" t="n"/>
    </row>
    <row r="134" ht="15.75" customHeight="1" s="47">
      <c r="B134" s="42" t="n"/>
      <c r="C134" s="42" t="n"/>
    </row>
    <row r="135" ht="15.75" customHeight="1" s="47">
      <c r="B135" s="42" t="n"/>
      <c r="C135" s="42" t="n"/>
    </row>
    <row r="136" ht="15.75" customHeight="1" s="47">
      <c r="B136" s="42" t="n"/>
      <c r="C136" s="42" t="n"/>
    </row>
    <row r="137" ht="15.75" customHeight="1" s="47">
      <c r="B137" s="42" t="n"/>
      <c r="C137" s="42" t="n"/>
    </row>
    <row r="138" ht="15.75" customHeight="1" s="47">
      <c r="B138" s="42" t="n"/>
      <c r="C138" s="42" t="n"/>
    </row>
    <row r="139" ht="15.75" customHeight="1" s="47">
      <c r="B139" s="42" t="n"/>
      <c r="C139" s="42" t="n"/>
    </row>
    <row r="140" ht="15.75" customHeight="1" s="47">
      <c r="B140" s="42" t="n"/>
      <c r="C140" s="42" t="n"/>
    </row>
    <row r="141" ht="15.75" customHeight="1" s="47">
      <c r="B141" s="42" t="n"/>
      <c r="C141" s="42" t="n"/>
    </row>
    <row r="142" ht="15.75" customHeight="1" s="47">
      <c r="B142" s="42" t="n"/>
      <c r="C142" s="42" t="n"/>
    </row>
    <row r="143" ht="15.75" customHeight="1" s="47">
      <c r="B143" s="42" t="n"/>
      <c r="C143" s="42" t="n"/>
    </row>
    <row r="144" ht="15.75" customHeight="1" s="47">
      <c r="B144" s="42" t="n"/>
      <c r="C144" s="42" t="n"/>
    </row>
    <row r="145" ht="15.75" customHeight="1" s="47">
      <c r="B145" s="42" t="n"/>
      <c r="C145" s="42" t="n"/>
    </row>
    <row r="146" ht="15.75" customHeight="1" s="47">
      <c r="B146" s="42" t="n"/>
      <c r="C146" s="42" t="n"/>
    </row>
    <row r="147" ht="15.75" customHeight="1" s="47">
      <c r="B147" s="42" t="n"/>
      <c r="C147" s="42" t="n"/>
    </row>
    <row r="148" ht="15.75" customHeight="1" s="47">
      <c r="B148" s="42" t="n"/>
      <c r="C148" s="42" t="n"/>
    </row>
    <row r="149" ht="15.75" customHeight="1" s="47">
      <c r="B149" s="42" t="n"/>
      <c r="C149" s="42" t="n"/>
    </row>
    <row r="150" ht="15.75" customHeight="1" s="47">
      <c r="B150" s="42" t="n"/>
      <c r="C150" s="42" t="n"/>
    </row>
    <row r="151" ht="15.75" customHeight="1" s="47">
      <c r="B151" s="42" t="n"/>
      <c r="C151" s="42" t="n"/>
    </row>
    <row r="152" ht="15.75" customHeight="1" s="47">
      <c r="B152" s="42" t="n"/>
      <c r="C152" s="42" t="n"/>
    </row>
    <row r="153" ht="15.75" customHeight="1" s="47">
      <c r="B153" s="42" t="n"/>
      <c r="C153" s="42" t="n"/>
    </row>
    <row r="154" ht="15.75" customHeight="1" s="47">
      <c r="B154" s="42" t="n"/>
      <c r="C154" s="42" t="n"/>
    </row>
    <row r="155" ht="15.75" customHeight="1" s="47">
      <c r="B155" s="42" t="n"/>
      <c r="C155" s="42" t="n"/>
    </row>
    <row r="156" ht="15.75" customHeight="1" s="47">
      <c r="B156" s="42" t="n"/>
      <c r="C156" s="42" t="n"/>
    </row>
    <row r="157" ht="15.75" customHeight="1" s="47">
      <c r="B157" s="42" t="n"/>
      <c r="C157" s="42" t="n"/>
    </row>
    <row r="158" ht="15.75" customHeight="1" s="47">
      <c r="B158" s="42" t="n"/>
      <c r="C158" s="42" t="n"/>
    </row>
    <row r="159" ht="15.75" customHeight="1" s="47">
      <c r="B159" s="42" t="n"/>
      <c r="C159" s="42" t="n"/>
    </row>
    <row r="160" ht="15.75" customHeight="1" s="47">
      <c r="B160" s="42" t="n"/>
      <c r="C160" s="42" t="n"/>
    </row>
    <row r="161" ht="15.75" customHeight="1" s="47">
      <c r="B161" s="42" t="n"/>
      <c r="C161" s="42" t="n"/>
    </row>
    <row r="162" ht="15.75" customHeight="1" s="47">
      <c r="B162" s="42" t="n"/>
      <c r="C162" s="42" t="n"/>
    </row>
    <row r="163" ht="15.75" customHeight="1" s="47">
      <c r="B163" s="42" t="n"/>
      <c r="C163" s="42" t="n"/>
    </row>
  </sheetData>
  <conditionalFormatting sqref="R6:R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306"/>
  <sheetViews>
    <sheetView zoomScale="85" zoomScaleNormal="85" workbookViewId="0">
      <selection activeCell="K31" sqref="K31"/>
    </sheetView>
  </sheetViews>
  <sheetFormatPr baseColWidth="8" defaultColWidth="12.7109375" defaultRowHeight="15"/>
  <cols>
    <col width="11.5703125" bestFit="1" customWidth="1" style="44" min="1" max="1"/>
    <col width="81.140625" bestFit="1" customWidth="1" style="44" min="2" max="2"/>
    <col width="10.5703125" bestFit="1" customWidth="1" style="44" min="3" max="3"/>
    <col width="10.85546875" bestFit="1" customWidth="1" style="44" min="4" max="4"/>
    <col width="20" bestFit="1" customWidth="1" style="44" min="5" max="5"/>
    <col width="18.140625" customWidth="1" style="44" min="6" max="6"/>
    <col width="10.85546875" bestFit="1" customWidth="1" style="6" min="7" max="7"/>
    <col width="12.7109375" customWidth="1" style="44" min="8" max="8"/>
    <col width="11" bestFit="1" customWidth="1" style="44" min="9" max="9"/>
    <col width="10.85546875" bestFit="1" customWidth="1" style="6" min="10" max="10"/>
    <col width="12.7109375" customWidth="1" style="44" min="11" max="16384"/>
  </cols>
  <sheetData>
    <row r="1" ht="30" customHeight="1" s="47">
      <c r="A1" s="34" t="inlineStr">
        <is>
          <t>Last Close Date</t>
        </is>
      </c>
      <c r="B1" s="35">
        <f>TODAY()-1</f>
        <v/>
      </c>
      <c r="C1" s="44" t="inlineStr">
        <is>
          <t>AUTO</t>
        </is>
      </c>
      <c r="G1" s="44" t="n"/>
      <c r="J1" s="44" t="n"/>
    </row>
    <row r="2">
      <c r="A2" s="5" t="inlineStr">
        <is>
          <t>WTD Start</t>
        </is>
      </c>
      <c r="B2" s="36">
        <f>$B$1-7</f>
        <v/>
      </c>
      <c r="C2" s="44" t="inlineStr">
        <is>
          <t>AUTO</t>
        </is>
      </c>
      <c r="G2" s="44" t="n"/>
      <c r="J2" s="44" t="n"/>
    </row>
    <row r="3" customFormat="1" s="10">
      <c r="A3" s="5" t="inlineStr">
        <is>
          <t>MTD Start</t>
        </is>
      </c>
      <c r="B3" s="36">
        <f>$B$1-30</f>
        <v/>
      </c>
      <c r="C3" s="44" t="inlineStr">
        <is>
          <t>AUTO</t>
        </is>
      </c>
    </row>
    <row r="4" customFormat="1" s="10">
      <c r="A4" s="12" t="inlineStr">
        <is>
          <t>YTD Start</t>
        </is>
      </c>
      <c r="B4" s="37">
        <f>DATE(YEAR(TODAY()),1,3)</f>
        <v/>
      </c>
      <c r="C4" s="10" t="inlineStr">
        <is>
          <t>EDIT</t>
        </is>
      </c>
      <c r="D4" s="38" t="n"/>
    </row>
    <row r="5" customFormat="1" s="29">
      <c r="G5" s="29" t="n"/>
      <c r="H5" s="29" t="n"/>
      <c r="I5" s="29" t="n"/>
      <c r="J5" s="29" t="n"/>
      <c r="K5" s="29" t="n"/>
      <c r="L5" s="29" t="n"/>
      <c r="M5" s="29" t="n"/>
    </row>
    <row r="6">
      <c r="A6" s="44" t="inlineStr">
        <is>
          <t>Ticker</t>
        </is>
      </c>
      <c r="B6" t="inlineStr">
        <is>
          <t>URLs</t>
        </is>
      </c>
      <c r="C6" s="44" t="inlineStr">
        <is>
          <t>Date</t>
        </is>
      </c>
      <c r="D6" s="44" t="inlineStr">
        <is>
          <t>Close</t>
        </is>
      </c>
      <c r="E6" s="44" t="inlineStr">
        <is>
          <t>Formatted Date</t>
        </is>
      </c>
      <c r="G6" s="44" t="n"/>
      <c r="J6" s="44" t="n"/>
    </row>
    <row r="7">
      <c r="A7" s="44" t="inlineStr">
        <is>
          <t>UNH</t>
        </is>
      </c>
      <c r="B7" t="inlineStr">
        <is>
          <t>https://query1.finance.yahoo.com/v7/finance/download/UNH?period1=1672531200&amp;period2=1697760000&amp;interval=1d&amp;events=history&amp;includeAdjustedClose=true</t>
        </is>
      </c>
      <c r="C7" s="44" t="inlineStr">
        <is>
          <t>Date</t>
        </is>
      </c>
      <c r="D7" s="41" t="inlineStr">
        <is>
          <t>Close</t>
        </is>
      </c>
      <c r="E7" s="39">
        <f>DATEVALUE(LastClose[[#This Row],[Date]])</f>
        <v/>
      </c>
      <c r="F7" s="4" t="n"/>
      <c r="G7" s="44" t="n"/>
      <c r="J7" s="44" t="n"/>
    </row>
    <row r="8">
      <c r="A8" s="44" t="inlineStr">
        <is>
          <t>UNH</t>
        </is>
      </c>
      <c r="B8" t="inlineStr">
        <is>
          <t>https://query1.finance.yahoo.com/v7/finance/download/UNH?period1=1672531200&amp;period2=1697760000&amp;interval=1d&amp;events=history&amp;includeAdjustedClose=true</t>
        </is>
      </c>
      <c r="C8" s="44" t="inlineStr">
        <is>
          <t>2023-01-03</t>
        </is>
      </c>
      <c r="D8" s="41" t="inlineStr">
        <is>
          <t>518.640015</t>
        </is>
      </c>
      <c r="E8" s="39">
        <f>DATEVALUE(LastClose[[#This Row],[Date]])</f>
        <v/>
      </c>
      <c r="F8" s="4" t="n"/>
      <c r="G8" s="44" t="n"/>
      <c r="J8" s="44" t="n"/>
    </row>
    <row r="9">
      <c r="A9" s="44" t="inlineStr">
        <is>
          <t>UNH</t>
        </is>
      </c>
      <c r="B9" t="inlineStr">
        <is>
          <t>https://query1.finance.yahoo.com/v7/finance/download/UNH?period1=1672531200&amp;period2=1697760000&amp;interval=1d&amp;events=history&amp;includeAdjustedClose=true</t>
        </is>
      </c>
      <c r="C9" s="44" t="inlineStr">
        <is>
          <t>2023-01-04</t>
        </is>
      </c>
      <c r="D9" s="41" t="inlineStr">
        <is>
          <t>504.500000</t>
        </is>
      </c>
      <c r="E9" s="39">
        <f>DATEVALUE(LastClose[[#This Row],[Date]])</f>
        <v/>
      </c>
      <c r="F9" s="4" t="n"/>
      <c r="G9" s="44" t="n"/>
      <c r="J9" s="44" t="n"/>
    </row>
    <row r="10">
      <c r="A10" s="44" t="inlineStr">
        <is>
          <t>UNH</t>
        </is>
      </c>
      <c r="B10" t="inlineStr">
        <is>
          <t>https://query1.finance.yahoo.com/v7/finance/download/UNH?period1=1672531200&amp;period2=1697760000&amp;interval=1d&amp;events=history&amp;includeAdjustedClose=true</t>
        </is>
      </c>
      <c r="C10" s="44" t="inlineStr">
        <is>
          <t>2023-01-05</t>
        </is>
      </c>
      <c r="D10" s="41" t="inlineStr">
        <is>
          <t>489.959991</t>
        </is>
      </c>
      <c r="E10" s="39">
        <f>DATEVALUE(LastClose[[#This Row],[Date]])</f>
        <v/>
      </c>
      <c r="F10" s="4" t="n"/>
      <c r="G10" s="44" t="n"/>
      <c r="J10" s="44" t="n"/>
    </row>
    <row r="11">
      <c r="A11" s="44" t="inlineStr">
        <is>
          <t>UNH</t>
        </is>
      </c>
      <c r="B11" t="inlineStr">
        <is>
          <t>https://query1.finance.yahoo.com/v7/finance/download/UNH?period1=1672531200&amp;period2=1697760000&amp;interval=1d&amp;events=history&amp;includeAdjustedClose=true</t>
        </is>
      </c>
      <c r="C11" s="44" t="inlineStr">
        <is>
          <t>2023-01-06</t>
        </is>
      </c>
      <c r="D11" s="41" t="inlineStr">
        <is>
          <t>490.000000</t>
        </is>
      </c>
      <c r="E11" s="39">
        <f>DATEVALUE(LastClose[[#This Row],[Date]])</f>
        <v/>
      </c>
      <c r="F11" s="4" t="n"/>
      <c r="G11" s="44" t="n"/>
      <c r="J11" s="44" t="n"/>
    </row>
    <row r="12">
      <c r="A12" s="44" t="inlineStr">
        <is>
          <t>UNH</t>
        </is>
      </c>
      <c r="B12" t="inlineStr">
        <is>
          <t>https://query1.finance.yahoo.com/v7/finance/download/UNH?period1=1672531200&amp;period2=1697760000&amp;interval=1d&amp;events=history&amp;includeAdjustedClose=true</t>
        </is>
      </c>
      <c r="C12" s="44" t="inlineStr">
        <is>
          <t>2023-01-09</t>
        </is>
      </c>
      <c r="D12" s="41" t="inlineStr">
        <is>
          <t>490.059998</t>
        </is>
      </c>
      <c r="E12" s="39">
        <f>DATEVALUE(LastClose[[#This Row],[Date]])</f>
        <v/>
      </c>
      <c r="F12" s="4" t="n"/>
      <c r="G12" s="44" t="n"/>
      <c r="J12" s="44" t="n"/>
    </row>
    <row r="13">
      <c r="A13" s="44" t="inlineStr">
        <is>
          <t>UNH</t>
        </is>
      </c>
      <c r="B13" t="inlineStr">
        <is>
          <t>https://query1.finance.yahoo.com/v7/finance/download/UNH?period1=1672531200&amp;period2=1697760000&amp;interval=1d&amp;events=history&amp;includeAdjustedClose=true</t>
        </is>
      </c>
      <c r="C13" s="44" t="inlineStr">
        <is>
          <t>2023-01-10</t>
        </is>
      </c>
      <c r="D13" s="41" t="inlineStr">
        <is>
          <t>486.000000</t>
        </is>
      </c>
      <c r="E13" s="39">
        <f>DATEVALUE(LastClose[[#This Row],[Date]])</f>
        <v/>
      </c>
      <c r="F13" s="4" t="n"/>
      <c r="G13" s="44" t="n"/>
      <c r="J13" s="44" t="n"/>
    </row>
    <row r="14">
      <c r="A14" s="44" t="inlineStr">
        <is>
          <t>UNH</t>
        </is>
      </c>
      <c r="B14" t="inlineStr">
        <is>
          <t>https://query1.finance.yahoo.com/v7/finance/download/UNH?period1=1672531200&amp;period2=1697760000&amp;interval=1d&amp;events=history&amp;includeAdjustedClose=true</t>
        </is>
      </c>
      <c r="C14" s="44" t="inlineStr">
        <is>
          <t>2023-01-11</t>
        </is>
      </c>
      <c r="D14" s="41" t="inlineStr">
        <is>
          <t>493.399994</t>
        </is>
      </c>
      <c r="E14" s="39">
        <f>DATEVALUE(LastClose[[#This Row],[Date]])</f>
        <v/>
      </c>
      <c r="F14" s="4" t="n"/>
      <c r="G14" s="44" t="n"/>
      <c r="J14" s="44" t="n"/>
    </row>
    <row r="15">
      <c r="A15" s="44" t="inlineStr">
        <is>
          <t>UNH</t>
        </is>
      </c>
      <c r="B15" t="inlineStr">
        <is>
          <t>https://query1.finance.yahoo.com/v7/finance/download/UNH?period1=1672531200&amp;period2=1697760000&amp;interval=1d&amp;events=history&amp;includeAdjustedClose=true</t>
        </is>
      </c>
      <c r="C15" s="44" t="inlineStr">
        <is>
          <t>2023-01-12</t>
        </is>
      </c>
      <c r="D15" s="41" t="inlineStr">
        <is>
          <t>495.670013</t>
        </is>
      </c>
      <c r="E15" s="39">
        <f>DATEVALUE(LastClose[[#This Row],[Date]])</f>
        <v/>
      </c>
      <c r="F15" s="4" t="n"/>
      <c r="G15" s="44" t="n"/>
      <c r="J15" s="44" t="n"/>
    </row>
    <row r="16">
      <c r="A16" s="44" t="inlineStr">
        <is>
          <t>UNH</t>
        </is>
      </c>
      <c r="B16" t="inlineStr">
        <is>
          <t>https://query1.finance.yahoo.com/v7/finance/download/UNH?period1=1672531200&amp;period2=1697760000&amp;interval=1d&amp;events=history&amp;includeAdjustedClose=true</t>
        </is>
      </c>
      <c r="C16" s="44" t="inlineStr">
        <is>
          <t>2023-01-13</t>
        </is>
      </c>
      <c r="D16" s="41" t="inlineStr">
        <is>
          <t>489.570007</t>
        </is>
      </c>
      <c r="E16" s="39">
        <f>DATEVALUE(LastClose[[#This Row],[Date]])</f>
        <v/>
      </c>
      <c r="F16" s="4" t="n"/>
      <c r="G16" s="44" t="n"/>
      <c r="J16" s="44" t="n"/>
    </row>
    <row r="17">
      <c r="A17" s="44" t="inlineStr">
        <is>
          <t>UNH</t>
        </is>
      </c>
      <c r="B17" t="inlineStr">
        <is>
          <t>https://query1.finance.yahoo.com/v7/finance/download/UNH?period1=1672531200&amp;period2=1697760000&amp;interval=1d&amp;events=history&amp;includeAdjustedClose=true</t>
        </is>
      </c>
      <c r="C17" s="44" t="inlineStr">
        <is>
          <t>2023-01-17</t>
        </is>
      </c>
      <c r="D17" s="41" t="inlineStr">
        <is>
          <t>485.079987</t>
        </is>
      </c>
      <c r="E17" s="39">
        <f>DATEVALUE(LastClose[[#This Row],[Date]])</f>
        <v/>
      </c>
      <c r="F17" s="4" t="n"/>
      <c r="G17" s="44" t="n"/>
      <c r="J17" s="44" t="n"/>
    </row>
    <row r="18">
      <c r="A18" s="44" t="inlineStr">
        <is>
          <t>UNH</t>
        </is>
      </c>
      <c r="B18" t="inlineStr">
        <is>
          <t>https://query1.finance.yahoo.com/v7/finance/download/UNH?period1=1672531200&amp;period2=1697760000&amp;interval=1d&amp;events=history&amp;includeAdjustedClose=true</t>
        </is>
      </c>
      <c r="C18" s="44" t="inlineStr">
        <is>
          <t>2023-01-18</t>
        </is>
      </c>
      <c r="D18" s="41" t="inlineStr">
        <is>
          <t>476.239990</t>
        </is>
      </c>
      <c r="E18" s="39">
        <f>DATEVALUE(LastClose[[#This Row],[Date]])</f>
        <v/>
      </c>
      <c r="F18" s="4" t="n"/>
      <c r="G18" s="44" t="n"/>
      <c r="J18" s="44" t="n"/>
    </row>
    <row r="19">
      <c r="A19" s="44" t="inlineStr">
        <is>
          <t>UNH</t>
        </is>
      </c>
      <c r="B19" t="inlineStr">
        <is>
          <t>https://query1.finance.yahoo.com/v7/finance/download/UNH?period1=1672531200&amp;period2=1697760000&amp;interval=1d&amp;events=history&amp;includeAdjustedClose=true</t>
        </is>
      </c>
      <c r="C19" s="44" t="inlineStr">
        <is>
          <t>2023-01-19</t>
        </is>
      </c>
      <c r="D19" s="41" t="inlineStr">
        <is>
          <t>484.359985</t>
        </is>
      </c>
      <c r="E19" s="39">
        <f>DATEVALUE(LastClose[[#This Row],[Date]])</f>
        <v/>
      </c>
      <c r="F19" s="4" t="n"/>
      <c r="G19" s="44" t="n"/>
      <c r="J19" s="44" t="n"/>
    </row>
    <row r="20">
      <c r="A20" s="44" t="inlineStr">
        <is>
          <t>UNH</t>
        </is>
      </c>
      <c r="B20" t="inlineStr">
        <is>
          <t>https://query1.finance.yahoo.com/v7/finance/download/UNH?period1=1672531200&amp;period2=1697760000&amp;interval=1d&amp;events=history&amp;includeAdjustedClose=true</t>
        </is>
      </c>
      <c r="C20" s="44" t="inlineStr">
        <is>
          <t>2023-01-20</t>
        </is>
      </c>
      <c r="D20" s="41" t="inlineStr">
        <is>
          <t>486.720001</t>
        </is>
      </c>
      <c r="E20" s="39">
        <f>DATEVALUE(LastClose[[#This Row],[Date]])</f>
        <v/>
      </c>
      <c r="F20" s="4" t="n"/>
      <c r="G20" s="44" t="n"/>
      <c r="J20" s="44" t="n"/>
    </row>
    <row r="21">
      <c r="A21" s="44" t="inlineStr">
        <is>
          <t>UNH</t>
        </is>
      </c>
      <c r="B21" t="inlineStr">
        <is>
          <t>https://query1.finance.yahoo.com/v7/finance/download/UNH?period1=1672531200&amp;period2=1697760000&amp;interval=1d&amp;events=history&amp;includeAdjustedClose=true</t>
        </is>
      </c>
      <c r="C21" s="44" t="inlineStr">
        <is>
          <t>2023-01-23</t>
        </is>
      </c>
      <c r="D21" s="41" t="inlineStr">
        <is>
          <t>485.809998</t>
        </is>
      </c>
      <c r="E21" s="39">
        <f>DATEVALUE(LastClose[[#This Row],[Date]])</f>
        <v/>
      </c>
      <c r="F21" s="4" t="n"/>
      <c r="G21" s="44" t="n"/>
      <c r="J21" s="44" t="n"/>
    </row>
    <row r="22">
      <c r="A22" s="44" t="inlineStr">
        <is>
          <t>UNH</t>
        </is>
      </c>
      <c r="B22" t="inlineStr">
        <is>
          <t>https://query1.finance.yahoo.com/v7/finance/download/UNH?period1=1672531200&amp;period2=1697760000&amp;interval=1d&amp;events=history&amp;includeAdjustedClose=true</t>
        </is>
      </c>
      <c r="C22" s="44" t="inlineStr">
        <is>
          <t>2023-01-24</t>
        </is>
      </c>
      <c r="D22" s="41" t="inlineStr">
        <is>
          <t>491.600006</t>
        </is>
      </c>
      <c r="E22" s="39">
        <f>DATEVALUE(LastClose[[#This Row],[Date]])</f>
        <v/>
      </c>
      <c r="F22" s="4" t="n"/>
      <c r="G22" s="44" t="n"/>
      <c r="J22" s="44" t="n"/>
    </row>
    <row r="23">
      <c r="A23" s="44" t="inlineStr">
        <is>
          <t>UNH</t>
        </is>
      </c>
      <c r="B23" t="inlineStr">
        <is>
          <t>https://query1.finance.yahoo.com/v7/finance/download/UNH?period1=1672531200&amp;period2=1697760000&amp;interval=1d&amp;events=history&amp;includeAdjustedClose=true</t>
        </is>
      </c>
      <c r="C23" s="44" t="inlineStr">
        <is>
          <t>2023-01-25</t>
        </is>
      </c>
      <c r="D23" s="41" t="inlineStr">
        <is>
          <t>492.500000</t>
        </is>
      </c>
      <c r="E23" s="39">
        <f>DATEVALUE(LastClose[[#This Row],[Date]])</f>
        <v/>
      </c>
      <c r="F23" s="4" t="n"/>
      <c r="G23" s="44" t="n"/>
      <c r="J23" s="44" t="n"/>
    </row>
    <row r="24">
      <c r="A24" s="44" t="inlineStr">
        <is>
          <t>UNH</t>
        </is>
      </c>
      <c r="B24" t="inlineStr">
        <is>
          <t>https://query1.finance.yahoo.com/v7/finance/download/UNH?period1=1672531200&amp;period2=1697760000&amp;interval=1d&amp;events=history&amp;includeAdjustedClose=true</t>
        </is>
      </c>
      <c r="C24" s="44" t="inlineStr">
        <is>
          <t>2023-01-26</t>
        </is>
      </c>
      <c r="D24" s="41" t="inlineStr">
        <is>
          <t>492.480011</t>
        </is>
      </c>
      <c r="E24" s="39">
        <f>DATEVALUE(LastClose[[#This Row],[Date]])</f>
        <v/>
      </c>
      <c r="F24" s="4" t="n"/>
      <c r="G24" s="44" t="n"/>
      <c r="J24" s="44" t="n"/>
    </row>
    <row r="25">
      <c r="A25" s="44" t="inlineStr">
        <is>
          <t>UNH</t>
        </is>
      </c>
      <c r="B25" t="inlineStr">
        <is>
          <t>https://query1.finance.yahoo.com/v7/finance/download/UNH?period1=1672531200&amp;period2=1697760000&amp;interval=1d&amp;events=history&amp;includeAdjustedClose=true</t>
        </is>
      </c>
      <c r="C25" s="44" t="inlineStr">
        <is>
          <t>2023-01-27</t>
        </is>
      </c>
      <c r="D25" s="41" t="inlineStr">
        <is>
          <t>486.049988</t>
        </is>
      </c>
      <c r="E25" s="39">
        <f>DATEVALUE(LastClose[[#This Row],[Date]])</f>
        <v/>
      </c>
      <c r="F25" s="4" t="n"/>
      <c r="G25" s="44" t="n"/>
      <c r="J25" s="44" t="n"/>
    </row>
    <row r="26">
      <c r="A26" s="44" t="inlineStr">
        <is>
          <t>UNH</t>
        </is>
      </c>
      <c r="B26" t="inlineStr">
        <is>
          <t>https://query1.finance.yahoo.com/v7/finance/download/UNH?period1=1672531200&amp;period2=1697760000&amp;interval=1d&amp;events=history&amp;includeAdjustedClose=true</t>
        </is>
      </c>
      <c r="C26" s="44" t="inlineStr">
        <is>
          <t>2023-01-30</t>
        </is>
      </c>
      <c r="D26" s="41" t="inlineStr">
        <is>
          <t>485.790009</t>
        </is>
      </c>
      <c r="E26" s="39">
        <f>DATEVALUE(LastClose[[#This Row],[Date]])</f>
        <v/>
      </c>
      <c r="F26" s="4" t="n"/>
      <c r="G26" s="44" t="n"/>
      <c r="J26" s="44" t="n"/>
    </row>
    <row r="27">
      <c r="A27" s="44" t="inlineStr">
        <is>
          <t>UNH</t>
        </is>
      </c>
      <c r="B27" t="inlineStr">
        <is>
          <t>https://query1.finance.yahoo.com/v7/finance/download/UNH?period1=1672531200&amp;period2=1697760000&amp;interval=1d&amp;events=history&amp;includeAdjustedClose=true</t>
        </is>
      </c>
      <c r="C27" s="44" t="inlineStr">
        <is>
          <t>2023-01-31</t>
        </is>
      </c>
      <c r="D27" s="41" t="inlineStr">
        <is>
          <t>499.190002</t>
        </is>
      </c>
      <c r="E27" s="39">
        <f>DATEVALUE(LastClose[[#This Row],[Date]])</f>
        <v/>
      </c>
      <c r="F27" s="4" t="n"/>
      <c r="G27" s="44" t="n"/>
      <c r="J27" s="44" t="n"/>
    </row>
    <row r="28">
      <c r="A28" s="44" t="inlineStr">
        <is>
          <t>UNH</t>
        </is>
      </c>
      <c r="B28" t="inlineStr">
        <is>
          <t>https://query1.finance.yahoo.com/v7/finance/download/UNH?period1=1672531200&amp;period2=1697760000&amp;interval=1d&amp;events=history&amp;includeAdjustedClose=true</t>
        </is>
      </c>
      <c r="C28" s="44" t="inlineStr">
        <is>
          <t>2023-02-01</t>
        </is>
      </c>
      <c r="D28" s="41" t="inlineStr">
        <is>
          <t>497.000000</t>
        </is>
      </c>
      <c r="E28" s="39">
        <f>DATEVALUE(LastClose[[#This Row],[Date]])</f>
        <v/>
      </c>
      <c r="F28" s="4" t="n"/>
      <c r="G28" s="44" t="n"/>
      <c r="J28" s="44" t="n"/>
    </row>
    <row r="29">
      <c r="A29" s="44" t="inlineStr">
        <is>
          <t>UNH</t>
        </is>
      </c>
      <c r="B29" t="inlineStr">
        <is>
          <t>https://query1.finance.yahoo.com/v7/finance/download/UNH?period1=1672531200&amp;period2=1697760000&amp;interval=1d&amp;events=history&amp;includeAdjustedClose=true</t>
        </is>
      </c>
      <c r="C29" s="44" t="inlineStr">
        <is>
          <t>2023-02-02</t>
        </is>
      </c>
      <c r="D29" s="41" t="inlineStr">
        <is>
          <t>470.829987</t>
        </is>
      </c>
      <c r="E29" s="39">
        <f>DATEVALUE(LastClose[[#This Row],[Date]])</f>
        <v/>
      </c>
      <c r="F29" s="4" t="n"/>
      <c r="G29" s="44" t="n"/>
      <c r="J29" s="44" t="n"/>
    </row>
    <row r="30">
      <c r="A30" s="44" t="inlineStr">
        <is>
          <t>UNH</t>
        </is>
      </c>
      <c r="B30" t="inlineStr">
        <is>
          <t>https://query1.finance.yahoo.com/v7/finance/download/UNH?period1=1672531200&amp;period2=1697760000&amp;interval=1d&amp;events=history&amp;includeAdjustedClose=true</t>
        </is>
      </c>
      <c r="C30" s="44" t="inlineStr">
        <is>
          <t>2023-02-03</t>
        </is>
      </c>
      <c r="D30" s="41" t="inlineStr">
        <is>
          <t>472.019989</t>
        </is>
      </c>
      <c r="E30" s="39">
        <f>DATEVALUE(LastClose[[#This Row],[Date]])</f>
        <v/>
      </c>
      <c r="F30" s="4" t="n"/>
      <c r="G30" s="44" t="n"/>
      <c r="J30" s="44" t="n"/>
    </row>
    <row r="31">
      <c r="A31" s="44" t="inlineStr">
        <is>
          <t>UNH</t>
        </is>
      </c>
      <c r="B31" t="inlineStr">
        <is>
          <t>https://query1.finance.yahoo.com/v7/finance/download/UNH?period1=1672531200&amp;period2=1697760000&amp;interval=1d&amp;events=history&amp;includeAdjustedClose=true</t>
        </is>
      </c>
      <c r="C31" s="44" t="inlineStr">
        <is>
          <t>2023-02-06</t>
        </is>
      </c>
      <c r="D31" s="41" t="inlineStr">
        <is>
          <t>475.239990</t>
        </is>
      </c>
      <c r="E31" s="39">
        <f>DATEVALUE(LastClose[[#This Row],[Date]])</f>
        <v/>
      </c>
      <c r="F31" s="4" t="n"/>
      <c r="G31" s="44" t="n"/>
      <c r="J31" s="44" t="n"/>
    </row>
    <row r="32">
      <c r="A32" s="44" t="inlineStr">
        <is>
          <t>UNH</t>
        </is>
      </c>
      <c r="B32" t="inlineStr">
        <is>
          <t>https://query1.finance.yahoo.com/v7/finance/download/UNH?period1=1672531200&amp;period2=1697760000&amp;interval=1d&amp;events=history&amp;includeAdjustedClose=true</t>
        </is>
      </c>
      <c r="C32" s="44" t="inlineStr">
        <is>
          <t>2023-02-07</t>
        </is>
      </c>
      <c r="D32" s="41" t="inlineStr">
        <is>
          <t>476.880005</t>
        </is>
      </c>
      <c r="E32" s="39">
        <f>DATEVALUE(LastClose[[#This Row],[Date]])</f>
        <v/>
      </c>
      <c r="F32" s="4" t="n"/>
      <c r="G32" s="44" t="n"/>
      <c r="J32" s="44" t="n"/>
    </row>
    <row r="33">
      <c r="A33" s="44" t="inlineStr">
        <is>
          <t>UNH</t>
        </is>
      </c>
      <c r="B33" t="inlineStr">
        <is>
          <t>https://query1.finance.yahoo.com/v7/finance/download/UNH?period1=1672531200&amp;period2=1697760000&amp;interval=1d&amp;events=history&amp;includeAdjustedClose=true</t>
        </is>
      </c>
      <c r="C33" s="44" t="inlineStr">
        <is>
          <t>2023-02-08</t>
        </is>
      </c>
      <c r="D33" s="41" t="inlineStr">
        <is>
          <t>483.220001</t>
        </is>
      </c>
      <c r="E33" s="39">
        <f>DATEVALUE(LastClose[[#This Row],[Date]])</f>
        <v/>
      </c>
      <c r="F33" s="4" t="n"/>
      <c r="G33" s="44" t="n"/>
      <c r="J33" s="44" t="n"/>
    </row>
    <row r="34">
      <c r="A34" s="44" t="inlineStr">
        <is>
          <t>UNH</t>
        </is>
      </c>
      <c r="B34" t="inlineStr">
        <is>
          <t>https://query1.finance.yahoo.com/v7/finance/download/UNH?period1=1672531200&amp;period2=1697760000&amp;interval=1d&amp;events=history&amp;includeAdjustedClose=true</t>
        </is>
      </c>
      <c r="C34" s="44" t="inlineStr">
        <is>
          <t>2023-02-09</t>
        </is>
      </c>
      <c r="D34" s="41" t="inlineStr">
        <is>
          <t>485.730011</t>
        </is>
      </c>
      <c r="E34" s="39">
        <f>DATEVALUE(LastClose[[#This Row],[Date]])</f>
        <v/>
      </c>
      <c r="F34" s="4" t="n"/>
      <c r="G34" s="44" t="n"/>
      <c r="J34" s="44" t="n"/>
    </row>
    <row r="35">
      <c r="A35" s="44" t="inlineStr">
        <is>
          <t>UNH</t>
        </is>
      </c>
      <c r="B35" t="inlineStr">
        <is>
          <t>https://query1.finance.yahoo.com/v7/finance/download/UNH?period1=1672531200&amp;period2=1697760000&amp;interval=1d&amp;events=history&amp;includeAdjustedClose=true</t>
        </is>
      </c>
      <c r="C35" s="44" t="inlineStr">
        <is>
          <t>2023-02-10</t>
        </is>
      </c>
      <c r="D35" s="41" t="inlineStr">
        <is>
          <t>494.250000</t>
        </is>
      </c>
      <c r="E35" s="39">
        <f>DATEVALUE(LastClose[[#This Row],[Date]])</f>
        <v/>
      </c>
      <c r="F35" s="4" t="n"/>
      <c r="G35" s="44" t="n"/>
      <c r="J35" s="44" t="n"/>
    </row>
    <row r="36">
      <c r="A36" s="44" t="inlineStr">
        <is>
          <t>UNH</t>
        </is>
      </c>
      <c r="B36" t="inlineStr">
        <is>
          <t>https://query1.finance.yahoo.com/v7/finance/download/UNH?period1=1672531200&amp;period2=1697760000&amp;interval=1d&amp;events=history&amp;includeAdjustedClose=true</t>
        </is>
      </c>
      <c r="C36" s="44" t="inlineStr">
        <is>
          <t>2023-02-13</t>
        </is>
      </c>
      <c r="D36" s="41" t="inlineStr">
        <is>
          <t>495.350006</t>
        </is>
      </c>
      <c r="E36" s="39">
        <f>DATEVALUE(LastClose[[#This Row],[Date]])</f>
        <v/>
      </c>
      <c r="F36" s="4" t="n"/>
      <c r="G36" s="44" t="n"/>
      <c r="J36" s="44" t="n"/>
    </row>
    <row r="37">
      <c r="A37" s="44" t="inlineStr">
        <is>
          <t>UNH</t>
        </is>
      </c>
      <c r="B37" t="inlineStr">
        <is>
          <t>https://query1.finance.yahoo.com/v7/finance/download/UNH?period1=1672531200&amp;period2=1697760000&amp;interval=1d&amp;events=history&amp;includeAdjustedClose=true</t>
        </is>
      </c>
      <c r="C37" s="44" t="inlineStr">
        <is>
          <t>2023-02-14</t>
        </is>
      </c>
      <c r="D37" s="41" t="inlineStr">
        <is>
          <t>492.829987</t>
        </is>
      </c>
      <c r="E37" s="39">
        <f>DATEVALUE(LastClose[[#This Row],[Date]])</f>
        <v/>
      </c>
      <c r="F37" s="4" t="n"/>
      <c r="G37" s="44" t="n"/>
      <c r="J37" s="44" t="n"/>
    </row>
    <row r="38">
      <c r="A38" s="44" t="inlineStr">
        <is>
          <t>UNH</t>
        </is>
      </c>
      <c r="B38" t="inlineStr">
        <is>
          <t>https://query1.finance.yahoo.com/v7/finance/download/UNH?period1=1672531200&amp;period2=1697760000&amp;interval=1d&amp;events=history&amp;includeAdjustedClose=true</t>
        </is>
      </c>
      <c r="C38" s="44" t="inlineStr">
        <is>
          <t>2023-02-15</t>
        </is>
      </c>
      <c r="D38" s="41" t="inlineStr">
        <is>
          <t>491.250000</t>
        </is>
      </c>
      <c r="E38" s="39">
        <f>DATEVALUE(LastClose[[#This Row],[Date]])</f>
        <v/>
      </c>
      <c r="F38" s="4" t="n"/>
      <c r="G38" s="44" t="n"/>
      <c r="J38" s="44" t="n"/>
    </row>
    <row r="39">
      <c r="A39" s="44" t="inlineStr">
        <is>
          <t>UNH</t>
        </is>
      </c>
      <c r="B39" t="inlineStr">
        <is>
          <t>https://query1.finance.yahoo.com/v7/finance/download/UNH?period1=1672531200&amp;period2=1697760000&amp;interval=1d&amp;events=history&amp;includeAdjustedClose=true</t>
        </is>
      </c>
      <c r="C39" s="44" t="inlineStr">
        <is>
          <t>2023-02-16</t>
        </is>
      </c>
      <c r="D39" s="41" t="inlineStr">
        <is>
          <t>487.350006</t>
        </is>
      </c>
      <c r="E39" s="39">
        <f>DATEVALUE(LastClose[[#This Row],[Date]])</f>
        <v/>
      </c>
      <c r="F39" s="4" t="n"/>
      <c r="G39" s="44" t="n"/>
      <c r="J39" s="44" t="n"/>
    </row>
    <row r="40">
      <c r="A40" s="44" t="inlineStr">
        <is>
          <t>UNH</t>
        </is>
      </c>
      <c r="B40" t="inlineStr">
        <is>
          <t>https://query1.finance.yahoo.com/v7/finance/download/UNH?period1=1672531200&amp;period2=1697760000&amp;interval=1d&amp;events=history&amp;includeAdjustedClose=true</t>
        </is>
      </c>
      <c r="C40" s="44" t="inlineStr">
        <is>
          <t>2023-02-17</t>
        </is>
      </c>
      <c r="D40" s="41" t="inlineStr">
        <is>
          <t>499.079987</t>
        </is>
      </c>
      <c r="E40" s="39">
        <f>DATEVALUE(LastClose[[#This Row],[Date]])</f>
        <v/>
      </c>
      <c r="F40" s="4" t="n"/>
      <c r="G40" s="44" t="n"/>
      <c r="J40" s="44" t="n"/>
    </row>
    <row r="41">
      <c r="A41" s="44" t="inlineStr">
        <is>
          <t>UNH</t>
        </is>
      </c>
      <c r="B41" t="inlineStr">
        <is>
          <t>https://query1.finance.yahoo.com/v7/finance/download/UNH?period1=1672531200&amp;period2=1697760000&amp;interval=1d&amp;events=history&amp;includeAdjustedClose=true</t>
        </is>
      </c>
      <c r="C41" s="44" t="inlineStr">
        <is>
          <t>2023-02-21</t>
        </is>
      </c>
      <c r="D41" s="41" t="inlineStr">
        <is>
          <t>491.309998</t>
        </is>
      </c>
      <c r="E41" s="39">
        <f>DATEVALUE(LastClose[[#This Row],[Date]])</f>
        <v/>
      </c>
      <c r="F41" s="4" t="n"/>
      <c r="G41" s="44" t="n"/>
      <c r="J41" s="44" t="n"/>
    </row>
    <row r="42">
      <c r="A42" s="44" t="inlineStr">
        <is>
          <t>UNH</t>
        </is>
      </c>
      <c r="B42" t="inlineStr">
        <is>
          <t>https://query1.finance.yahoo.com/v7/finance/download/UNH?period1=1672531200&amp;period2=1697760000&amp;interval=1d&amp;events=history&amp;includeAdjustedClose=true</t>
        </is>
      </c>
      <c r="C42" s="44" t="inlineStr">
        <is>
          <t>2023-02-22</t>
        </is>
      </c>
      <c r="D42" s="41" t="inlineStr">
        <is>
          <t>488.890015</t>
        </is>
      </c>
      <c r="E42" s="39">
        <f>DATEVALUE(LastClose[[#This Row],[Date]])</f>
        <v/>
      </c>
      <c r="F42" s="4" t="n"/>
      <c r="G42" s="44" t="n"/>
      <c r="J42" s="44" t="n"/>
    </row>
    <row r="43">
      <c r="A43" s="44" t="inlineStr">
        <is>
          <t>UNH</t>
        </is>
      </c>
      <c r="B43" t="inlineStr">
        <is>
          <t>https://query1.finance.yahoo.com/v7/finance/download/UNH?period1=1672531200&amp;period2=1697760000&amp;interval=1d&amp;events=history&amp;includeAdjustedClose=true</t>
        </is>
      </c>
      <c r="C43" s="44" t="inlineStr">
        <is>
          <t>2023-02-23</t>
        </is>
      </c>
      <c r="D43" s="41" t="inlineStr">
        <is>
          <t>491.690002</t>
        </is>
      </c>
      <c r="E43" s="39">
        <f>DATEVALUE(LastClose[[#This Row],[Date]])</f>
        <v/>
      </c>
      <c r="F43" s="4" t="n"/>
      <c r="G43" s="44" t="n"/>
      <c r="J43" s="44" t="n"/>
    </row>
    <row r="44">
      <c r="A44" s="44" t="inlineStr">
        <is>
          <t>UNH</t>
        </is>
      </c>
      <c r="B44" t="inlineStr">
        <is>
          <t>https://query1.finance.yahoo.com/v7/finance/download/UNH?period1=1672531200&amp;period2=1697760000&amp;interval=1d&amp;events=history&amp;includeAdjustedClose=true</t>
        </is>
      </c>
      <c r="C44" s="44" t="inlineStr">
        <is>
          <t>2023-02-24</t>
        </is>
      </c>
      <c r="D44" s="41" t="inlineStr">
        <is>
          <t>484.329987</t>
        </is>
      </c>
      <c r="E44" s="39">
        <f>DATEVALUE(LastClose[[#This Row],[Date]])</f>
        <v/>
      </c>
      <c r="F44" s="4" t="n"/>
      <c r="G44" s="44" t="n"/>
      <c r="J44" s="44" t="n"/>
    </row>
    <row r="45">
      <c r="A45" s="44" t="inlineStr">
        <is>
          <t>UNH</t>
        </is>
      </c>
      <c r="B45" t="inlineStr">
        <is>
          <t>https://query1.finance.yahoo.com/v7/finance/download/UNH?period1=1672531200&amp;period2=1697760000&amp;interval=1d&amp;events=history&amp;includeAdjustedClose=true</t>
        </is>
      </c>
      <c r="C45" s="44" t="inlineStr">
        <is>
          <t>2023-02-27</t>
        </is>
      </c>
      <c r="D45" s="41" t="inlineStr">
        <is>
          <t>483.320007</t>
        </is>
      </c>
      <c r="E45" s="39">
        <f>DATEVALUE(LastClose[[#This Row],[Date]])</f>
        <v/>
      </c>
      <c r="F45" s="4" t="n"/>
      <c r="G45" s="44" t="n"/>
      <c r="J45" s="44" t="n"/>
    </row>
    <row r="46">
      <c r="A46" s="44" t="inlineStr">
        <is>
          <t>UNH</t>
        </is>
      </c>
      <c r="B46" t="inlineStr">
        <is>
          <t>https://query1.finance.yahoo.com/v7/finance/download/UNH?period1=1672531200&amp;period2=1697760000&amp;interval=1d&amp;events=history&amp;includeAdjustedClose=true</t>
        </is>
      </c>
      <c r="C46" s="44" t="inlineStr">
        <is>
          <t>2023-02-28</t>
        </is>
      </c>
      <c r="D46" s="41" t="inlineStr">
        <is>
          <t>475.940002</t>
        </is>
      </c>
      <c r="E46" s="39">
        <f>DATEVALUE(LastClose[[#This Row],[Date]])</f>
        <v/>
      </c>
      <c r="F46" s="4" t="n"/>
      <c r="G46" s="44" t="n"/>
      <c r="J46" s="44" t="n"/>
    </row>
    <row r="47">
      <c r="A47" s="44" t="inlineStr">
        <is>
          <t>UNH</t>
        </is>
      </c>
      <c r="B47" t="inlineStr">
        <is>
          <t>https://query1.finance.yahoo.com/v7/finance/download/UNH?period1=1672531200&amp;period2=1697760000&amp;interval=1d&amp;events=history&amp;includeAdjustedClose=true</t>
        </is>
      </c>
      <c r="C47" s="44" t="inlineStr">
        <is>
          <t>2023-03-01</t>
        </is>
      </c>
      <c r="D47" s="41" t="inlineStr">
        <is>
          <t>475.220001</t>
        </is>
      </c>
      <c r="E47" s="39">
        <f>DATEVALUE(LastClose[[#This Row],[Date]])</f>
        <v/>
      </c>
      <c r="F47" s="4" t="n"/>
      <c r="G47" s="44" t="n"/>
      <c r="J47" s="44" t="n"/>
    </row>
    <row r="48">
      <c r="A48" s="44" t="inlineStr">
        <is>
          <t>UNH</t>
        </is>
      </c>
      <c r="B48" t="inlineStr">
        <is>
          <t>https://query1.finance.yahoo.com/v7/finance/download/UNH?period1=1672531200&amp;period2=1697760000&amp;interval=1d&amp;events=history&amp;includeAdjustedClose=true</t>
        </is>
      </c>
      <c r="C48" s="44" t="inlineStr">
        <is>
          <t>2023-03-02</t>
        </is>
      </c>
      <c r="D48" s="41" t="inlineStr">
        <is>
          <t>477.700012</t>
        </is>
      </c>
      <c r="E48" s="39">
        <f>DATEVALUE(LastClose[[#This Row],[Date]])</f>
        <v/>
      </c>
      <c r="F48" s="4" t="n"/>
      <c r="G48" s="44" t="n"/>
      <c r="J48" s="44" t="n"/>
    </row>
    <row r="49">
      <c r="A49" s="44" t="inlineStr">
        <is>
          <t>UNH</t>
        </is>
      </c>
      <c r="B49" t="inlineStr">
        <is>
          <t>https://query1.finance.yahoo.com/v7/finance/download/UNH?period1=1672531200&amp;period2=1697760000&amp;interval=1d&amp;events=history&amp;includeAdjustedClose=true</t>
        </is>
      </c>
      <c r="C49" s="44" t="inlineStr">
        <is>
          <t>2023-03-03</t>
        </is>
      </c>
      <c r="D49" s="41" t="inlineStr">
        <is>
          <t>478.559998</t>
        </is>
      </c>
      <c r="E49" s="39">
        <f>DATEVALUE(LastClose[[#This Row],[Date]])</f>
        <v/>
      </c>
      <c r="F49" s="4" t="n"/>
      <c r="G49" s="44" t="n"/>
      <c r="J49" s="44" t="n"/>
    </row>
    <row r="50">
      <c r="A50" s="44" t="inlineStr">
        <is>
          <t>UNH</t>
        </is>
      </c>
      <c r="B50" t="inlineStr">
        <is>
          <t>https://query1.finance.yahoo.com/v7/finance/download/UNH?period1=1672531200&amp;period2=1697760000&amp;interval=1d&amp;events=history&amp;includeAdjustedClose=true</t>
        </is>
      </c>
      <c r="C50" s="44" t="inlineStr">
        <is>
          <t>2023-03-06</t>
        </is>
      </c>
      <c r="D50" s="41" t="inlineStr">
        <is>
          <t>480.779999</t>
        </is>
      </c>
      <c r="E50" s="39">
        <f>DATEVALUE(LastClose[[#This Row],[Date]])</f>
        <v/>
      </c>
      <c r="F50" s="4" t="n"/>
      <c r="G50" s="44" t="n"/>
      <c r="J50" s="44" t="n"/>
    </row>
    <row r="51">
      <c r="A51" s="44" t="inlineStr">
        <is>
          <t>UNH</t>
        </is>
      </c>
      <c r="B51" t="inlineStr">
        <is>
          <t>https://query1.finance.yahoo.com/v7/finance/download/UNH?period1=1672531200&amp;period2=1697760000&amp;interval=1d&amp;events=history&amp;includeAdjustedClose=true</t>
        </is>
      </c>
      <c r="C51" s="44" t="inlineStr">
        <is>
          <t>2023-03-07</t>
        </is>
      </c>
      <c r="D51" s="41" t="inlineStr">
        <is>
          <t>473.880005</t>
        </is>
      </c>
      <c r="E51" s="39">
        <f>DATEVALUE(LastClose[[#This Row],[Date]])</f>
        <v/>
      </c>
      <c r="F51" s="4" t="n"/>
      <c r="G51" s="44" t="n"/>
      <c r="J51" s="44" t="n"/>
    </row>
    <row r="52">
      <c r="A52" s="44" t="inlineStr">
        <is>
          <t>UNH</t>
        </is>
      </c>
      <c r="B52" t="inlineStr">
        <is>
          <t>https://query1.finance.yahoo.com/v7/finance/download/UNH?period1=1672531200&amp;period2=1697760000&amp;interval=1d&amp;events=history&amp;includeAdjustedClose=true</t>
        </is>
      </c>
      <c r="C52" s="44" t="inlineStr">
        <is>
          <t>2023-03-08</t>
        </is>
      </c>
      <c r="D52" s="41" t="inlineStr">
        <is>
          <t>470.600006</t>
        </is>
      </c>
      <c r="E52" s="39">
        <f>DATEVALUE(LastClose[[#This Row],[Date]])</f>
        <v/>
      </c>
      <c r="F52" s="4" t="n"/>
      <c r="G52" s="44" t="n"/>
      <c r="J52" s="44" t="n"/>
    </row>
    <row r="53">
      <c r="A53" s="44" t="inlineStr">
        <is>
          <t>UNH</t>
        </is>
      </c>
      <c r="B53" t="inlineStr">
        <is>
          <t>https://query1.finance.yahoo.com/v7/finance/download/UNH?period1=1672531200&amp;period2=1697760000&amp;interval=1d&amp;events=history&amp;includeAdjustedClose=true</t>
        </is>
      </c>
      <c r="C53" s="44" t="inlineStr">
        <is>
          <t>2023-03-09</t>
        </is>
      </c>
      <c r="D53" s="41" t="inlineStr">
        <is>
          <t>464.910004</t>
        </is>
      </c>
      <c r="E53" s="39">
        <f>DATEVALUE(LastClose[[#This Row],[Date]])</f>
        <v/>
      </c>
      <c r="F53" s="4" t="n"/>
      <c r="G53" s="44" t="n"/>
      <c r="J53" s="44" t="n"/>
    </row>
    <row r="54">
      <c r="A54" s="44" t="inlineStr">
        <is>
          <t>UNH</t>
        </is>
      </c>
      <c r="B54" t="inlineStr">
        <is>
          <t>https://query1.finance.yahoo.com/v7/finance/download/UNH?period1=1672531200&amp;period2=1697760000&amp;interval=1d&amp;events=history&amp;includeAdjustedClose=true</t>
        </is>
      </c>
      <c r="C54" s="44" t="inlineStr">
        <is>
          <t>2023-03-10</t>
        </is>
      </c>
      <c r="D54" s="41" t="inlineStr">
        <is>
          <t>460.329987</t>
        </is>
      </c>
      <c r="E54" s="39">
        <f>DATEVALUE(LastClose[[#This Row],[Date]])</f>
        <v/>
      </c>
      <c r="F54" s="4" t="n"/>
      <c r="G54" s="44" t="n"/>
      <c r="J54" s="44" t="n"/>
    </row>
    <row r="55">
      <c r="A55" s="44" t="inlineStr">
        <is>
          <t>UNH</t>
        </is>
      </c>
      <c r="B55" t="inlineStr">
        <is>
          <t>https://query1.finance.yahoo.com/v7/finance/download/UNH?period1=1672531200&amp;period2=1697760000&amp;interval=1d&amp;events=history&amp;includeAdjustedClose=true</t>
        </is>
      </c>
      <c r="C55" s="44" t="inlineStr">
        <is>
          <t>2023-03-13</t>
        </is>
      </c>
      <c r="D55" s="41" t="inlineStr">
        <is>
          <t>463.679993</t>
        </is>
      </c>
      <c r="E55" s="39">
        <f>DATEVALUE(LastClose[[#This Row],[Date]])</f>
        <v/>
      </c>
      <c r="F55" s="4" t="n"/>
      <c r="G55" s="44" t="n"/>
      <c r="J55" s="44" t="n"/>
    </row>
    <row r="56">
      <c r="A56" s="44" t="inlineStr">
        <is>
          <t>UNH</t>
        </is>
      </c>
      <c r="B56" t="inlineStr">
        <is>
          <t>https://query1.finance.yahoo.com/v7/finance/download/UNH?period1=1672531200&amp;period2=1697760000&amp;interval=1d&amp;events=history&amp;includeAdjustedClose=true</t>
        </is>
      </c>
      <c r="C56" s="44" t="inlineStr">
        <is>
          <t>2023-03-14</t>
        </is>
      </c>
      <c r="D56" s="41" t="inlineStr">
        <is>
          <t>464.579987</t>
        </is>
      </c>
      <c r="E56" s="39">
        <f>DATEVALUE(LastClose[[#This Row],[Date]])</f>
        <v/>
      </c>
      <c r="F56" s="4" t="n"/>
      <c r="G56" s="44" t="n"/>
      <c r="J56" s="44" t="n"/>
    </row>
    <row r="57">
      <c r="A57" s="44" t="inlineStr">
        <is>
          <t>UNH</t>
        </is>
      </c>
      <c r="B57" t="inlineStr">
        <is>
          <t>https://query1.finance.yahoo.com/v7/finance/download/UNH?period1=1672531200&amp;period2=1697760000&amp;interval=1d&amp;events=history&amp;includeAdjustedClose=true</t>
        </is>
      </c>
      <c r="C57" s="44" t="inlineStr">
        <is>
          <t>2023-03-15</t>
        </is>
      </c>
      <c r="D57" s="41" t="inlineStr">
        <is>
          <t>465.429993</t>
        </is>
      </c>
      <c r="E57" s="39">
        <f>DATEVALUE(LastClose[[#This Row],[Date]])</f>
        <v/>
      </c>
      <c r="F57" s="4" t="n"/>
      <c r="G57" s="44" t="n"/>
      <c r="J57" s="44" t="n"/>
    </row>
    <row r="58">
      <c r="A58" s="44" t="inlineStr">
        <is>
          <t>UNH</t>
        </is>
      </c>
      <c r="B58" t="inlineStr">
        <is>
          <t>https://query1.finance.yahoo.com/v7/finance/download/UNH?period1=1672531200&amp;period2=1697760000&amp;interval=1d&amp;events=history&amp;includeAdjustedClose=true</t>
        </is>
      </c>
      <c r="C58" s="44" t="inlineStr">
        <is>
          <t>2023-03-16</t>
        </is>
      </c>
      <c r="D58" s="41" t="inlineStr">
        <is>
          <t>472.019989</t>
        </is>
      </c>
      <c r="E58" s="39">
        <f>DATEVALUE(LastClose[[#This Row],[Date]])</f>
        <v/>
      </c>
      <c r="F58" s="4" t="n"/>
      <c r="G58" s="44" t="n"/>
      <c r="J58" s="44" t="n"/>
    </row>
    <row r="59">
      <c r="A59" s="44" t="inlineStr">
        <is>
          <t>UNH</t>
        </is>
      </c>
      <c r="B59" t="inlineStr">
        <is>
          <t>https://query1.finance.yahoo.com/v7/finance/download/UNH?period1=1672531200&amp;period2=1697760000&amp;interval=1d&amp;events=history&amp;includeAdjustedClose=true</t>
        </is>
      </c>
      <c r="C59" s="44" t="inlineStr">
        <is>
          <t>2023-03-17</t>
        </is>
      </c>
      <c r="D59" s="41" t="inlineStr">
        <is>
          <t>469.500000</t>
        </is>
      </c>
      <c r="E59" s="39">
        <f>DATEVALUE(LastClose[[#This Row],[Date]])</f>
        <v/>
      </c>
      <c r="F59" s="4" t="n"/>
      <c r="G59" s="44" t="n"/>
      <c r="J59" s="44" t="n"/>
    </row>
    <row r="60">
      <c r="A60" s="44" t="inlineStr">
        <is>
          <t>UNH</t>
        </is>
      </c>
      <c r="B60" t="inlineStr">
        <is>
          <t>https://query1.finance.yahoo.com/v7/finance/download/UNH?period1=1672531200&amp;period2=1697760000&amp;interval=1d&amp;events=history&amp;includeAdjustedClose=true</t>
        </is>
      </c>
      <c r="C60" s="44" t="inlineStr">
        <is>
          <t>2023-03-20</t>
        </is>
      </c>
      <c r="D60" s="41" t="inlineStr">
        <is>
          <t>476.959991</t>
        </is>
      </c>
      <c r="E60" s="39">
        <f>DATEVALUE(LastClose[[#This Row],[Date]])</f>
        <v/>
      </c>
      <c r="F60" s="4" t="n"/>
      <c r="G60" s="44" t="n"/>
      <c r="J60" s="44" t="n"/>
    </row>
    <row r="61">
      <c r="A61" s="44" t="inlineStr">
        <is>
          <t>UNH</t>
        </is>
      </c>
      <c r="B61" t="inlineStr">
        <is>
          <t>https://query1.finance.yahoo.com/v7/finance/download/UNH?period1=1672531200&amp;period2=1697760000&amp;interval=1d&amp;events=history&amp;includeAdjustedClose=true</t>
        </is>
      </c>
      <c r="C61" s="44" t="inlineStr">
        <is>
          <t>2023-03-21</t>
        </is>
      </c>
      <c r="D61" s="41" t="inlineStr">
        <is>
          <t>480.100006</t>
        </is>
      </c>
      <c r="E61" s="39">
        <f>DATEVALUE(LastClose[[#This Row],[Date]])</f>
        <v/>
      </c>
      <c r="F61" s="4" t="n"/>
      <c r="G61" s="44" t="n"/>
      <c r="J61" s="44" t="n"/>
    </row>
    <row r="62">
      <c r="A62" s="44" t="inlineStr">
        <is>
          <t>UNH</t>
        </is>
      </c>
      <c r="B62" t="inlineStr">
        <is>
          <t>https://query1.finance.yahoo.com/v7/finance/download/UNH?period1=1672531200&amp;period2=1697760000&amp;interval=1d&amp;events=history&amp;includeAdjustedClose=true</t>
        </is>
      </c>
      <c r="C62" s="44" t="inlineStr">
        <is>
          <t>2023-03-22</t>
        </is>
      </c>
      <c r="D62" s="41" t="inlineStr">
        <is>
          <t>475.519989</t>
        </is>
      </c>
      <c r="E62" s="39">
        <f>DATEVALUE(LastClose[[#This Row],[Date]])</f>
        <v/>
      </c>
      <c r="F62" s="4" t="n"/>
      <c r="G62" s="44" t="n"/>
      <c r="J62" s="44" t="n"/>
    </row>
    <row r="63">
      <c r="A63" s="44" t="inlineStr">
        <is>
          <t>UNH</t>
        </is>
      </c>
      <c r="B63" t="inlineStr">
        <is>
          <t>https://query1.finance.yahoo.com/v7/finance/download/UNH?period1=1672531200&amp;period2=1697760000&amp;interval=1d&amp;events=history&amp;includeAdjustedClose=true</t>
        </is>
      </c>
      <c r="C63" s="44" t="inlineStr">
        <is>
          <t>2023-03-23</t>
        </is>
      </c>
      <c r="D63" s="41" t="inlineStr">
        <is>
          <t>469.910004</t>
        </is>
      </c>
      <c r="E63" s="39">
        <f>DATEVALUE(LastClose[[#This Row],[Date]])</f>
        <v/>
      </c>
      <c r="F63" s="4" t="n"/>
      <c r="G63" s="44" t="n"/>
      <c r="J63" s="44" t="n"/>
    </row>
    <row r="64">
      <c r="A64" s="44" t="inlineStr">
        <is>
          <t>UNH</t>
        </is>
      </c>
      <c r="B64" t="inlineStr">
        <is>
          <t>https://query1.finance.yahoo.com/v7/finance/download/UNH?period1=1672531200&amp;period2=1697760000&amp;interval=1d&amp;events=history&amp;includeAdjustedClose=true</t>
        </is>
      </c>
      <c r="C64" s="44" t="inlineStr">
        <is>
          <t>2023-03-24</t>
        </is>
      </c>
      <c r="D64" s="41" t="inlineStr">
        <is>
          <t>475.989990</t>
        </is>
      </c>
      <c r="E64" s="39">
        <f>DATEVALUE(LastClose[[#This Row],[Date]])</f>
        <v/>
      </c>
      <c r="F64" s="4" t="n"/>
      <c r="G64" s="44" t="n"/>
      <c r="J64" s="44" t="n"/>
    </row>
    <row r="65">
      <c r="A65" s="44" t="inlineStr">
        <is>
          <t>UNH</t>
        </is>
      </c>
      <c r="B65" t="inlineStr">
        <is>
          <t>https://query1.finance.yahoo.com/v7/finance/download/UNH?period1=1672531200&amp;period2=1697760000&amp;interval=1d&amp;events=history&amp;includeAdjustedClose=true</t>
        </is>
      </c>
      <c r="C65" s="44" t="inlineStr">
        <is>
          <t>2023-03-27</t>
        </is>
      </c>
      <c r="D65" s="41" t="inlineStr">
        <is>
          <t>481.899994</t>
        </is>
      </c>
      <c r="E65" s="39">
        <f>DATEVALUE(LastClose[[#This Row],[Date]])</f>
        <v/>
      </c>
      <c r="F65" s="4" t="n"/>
      <c r="G65" s="44" t="n"/>
      <c r="J65" s="44" t="n"/>
    </row>
    <row r="66">
      <c r="A66" s="44" t="inlineStr">
        <is>
          <t>UNH</t>
        </is>
      </c>
      <c r="B66" t="inlineStr">
        <is>
          <t>https://query1.finance.yahoo.com/v7/finance/download/UNH?period1=1672531200&amp;period2=1697760000&amp;interval=1d&amp;events=history&amp;includeAdjustedClose=true</t>
        </is>
      </c>
      <c r="C66" s="44" t="inlineStr">
        <is>
          <t>2023-03-28</t>
        </is>
      </c>
      <c r="D66" s="41" t="inlineStr">
        <is>
          <t>472.579987</t>
        </is>
      </c>
      <c r="E66" s="39">
        <f>DATEVALUE(LastClose[[#This Row],[Date]])</f>
        <v/>
      </c>
      <c r="F66" s="4" t="n"/>
      <c r="G66" s="44" t="n"/>
      <c r="J66" s="44" t="n"/>
    </row>
    <row r="67">
      <c r="A67" s="44" t="inlineStr">
        <is>
          <t>UNH</t>
        </is>
      </c>
      <c r="B67" t="inlineStr">
        <is>
          <t>https://query1.finance.yahoo.com/v7/finance/download/UNH?period1=1672531200&amp;period2=1697760000&amp;interval=1d&amp;events=history&amp;includeAdjustedClose=true</t>
        </is>
      </c>
      <c r="C67" s="44" t="inlineStr">
        <is>
          <t>2023-03-29</t>
        </is>
      </c>
      <c r="D67" s="41" t="inlineStr">
        <is>
          <t>466.589996</t>
        </is>
      </c>
      <c r="E67" s="39">
        <f>DATEVALUE(LastClose[[#This Row],[Date]])</f>
        <v/>
      </c>
      <c r="F67" s="4" t="n"/>
      <c r="G67" s="44" t="n"/>
      <c r="J67" s="44" t="n"/>
    </row>
    <row r="68">
      <c r="A68" s="44" t="inlineStr">
        <is>
          <t>UNH</t>
        </is>
      </c>
      <c r="B68" t="inlineStr">
        <is>
          <t>https://query1.finance.yahoo.com/v7/finance/download/UNH?period1=1672531200&amp;period2=1697760000&amp;interval=1d&amp;events=history&amp;includeAdjustedClose=true</t>
        </is>
      </c>
      <c r="C68" s="44" t="inlineStr">
        <is>
          <t>2023-03-30</t>
        </is>
      </c>
      <c r="D68" s="41" t="inlineStr">
        <is>
          <t>470.059998</t>
        </is>
      </c>
      <c r="E68" s="39">
        <f>DATEVALUE(LastClose[[#This Row],[Date]])</f>
        <v/>
      </c>
      <c r="F68" s="4" t="n"/>
      <c r="G68" s="44" t="n"/>
      <c r="J68" s="44" t="n"/>
    </row>
    <row r="69">
      <c r="A69" s="44" t="inlineStr">
        <is>
          <t>UNH</t>
        </is>
      </c>
      <c r="B69" t="inlineStr">
        <is>
          <t>https://query1.finance.yahoo.com/v7/finance/download/UNH?period1=1672531200&amp;period2=1697760000&amp;interval=1d&amp;events=history&amp;includeAdjustedClose=true</t>
        </is>
      </c>
      <c r="C69" s="44" t="inlineStr">
        <is>
          <t>2023-03-31</t>
        </is>
      </c>
      <c r="D69" s="41" t="inlineStr">
        <is>
          <t>472.589996</t>
        </is>
      </c>
      <c r="E69" s="39">
        <f>DATEVALUE(LastClose[[#This Row],[Date]])</f>
        <v/>
      </c>
      <c r="F69" s="4" t="n"/>
      <c r="G69" s="44" t="n"/>
      <c r="J69" s="44" t="n"/>
    </row>
    <row r="70">
      <c r="A70" s="44" t="inlineStr">
        <is>
          <t>UNH</t>
        </is>
      </c>
      <c r="B70" t="inlineStr">
        <is>
          <t>https://query1.finance.yahoo.com/v7/finance/download/UNH?period1=1672531200&amp;period2=1697760000&amp;interval=1d&amp;events=history&amp;includeAdjustedClose=true</t>
        </is>
      </c>
      <c r="C70" s="44" t="inlineStr">
        <is>
          <t>2023-04-03</t>
        </is>
      </c>
      <c r="D70" s="41" t="inlineStr">
        <is>
          <t>494.190002</t>
        </is>
      </c>
      <c r="E70" s="39">
        <f>DATEVALUE(LastClose[[#This Row],[Date]])</f>
        <v/>
      </c>
      <c r="F70" s="4" t="n"/>
      <c r="G70" s="44" t="n"/>
      <c r="J70" s="44" t="n"/>
    </row>
    <row r="71">
      <c r="A71" s="44" t="inlineStr">
        <is>
          <t>UNH</t>
        </is>
      </c>
      <c r="B71" t="inlineStr">
        <is>
          <t>https://query1.finance.yahoo.com/v7/finance/download/UNH?period1=1672531200&amp;period2=1697760000&amp;interval=1d&amp;events=history&amp;includeAdjustedClose=true</t>
        </is>
      </c>
      <c r="C71" s="44" t="inlineStr">
        <is>
          <t>2023-04-04</t>
        </is>
      </c>
      <c r="D71" s="41" t="inlineStr">
        <is>
          <t>493.250000</t>
        </is>
      </c>
      <c r="E71" s="39">
        <f>DATEVALUE(LastClose[[#This Row],[Date]])</f>
        <v/>
      </c>
      <c r="F71" s="4" t="n"/>
      <c r="G71" s="44" t="n"/>
      <c r="J71" s="44" t="n"/>
    </row>
    <row r="72">
      <c r="A72" s="44" t="inlineStr">
        <is>
          <t>UNH</t>
        </is>
      </c>
      <c r="B72" t="inlineStr">
        <is>
          <t>https://query1.finance.yahoo.com/v7/finance/download/UNH?period1=1672531200&amp;period2=1697760000&amp;interval=1d&amp;events=history&amp;includeAdjustedClose=true</t>
        </is>
      </c>
      <c r="C72" s="44" t="inlineStr">
        <is>
          <t>2023-04-05</t>
        </is>
      </c>
      <c r="D72" s="41" t="inlineStr">
        <is>
          <t>509.230011</t>
        </is>
      </c>
      <c r="E72" s="39">
        <f>DATEVALUE(LastClose[[#This Row],[Date]])</f>
        <v/>
      </c>
      <c r="F72" s="4" t="n"/>
      <c r="G72" s="44" t="n"/>
      <c r="J72" s="44" t="n"/>
    </row>
    <row r="73">
      <c r="A73" s="44" t="inlineStr">
        <is>
          <t>UNH</t>
        </is>
      </c>
      <c r="B73" t="inlineStr">
        <is>
          <t>https://query1.finance.yahoo.com/v7/finance/download/UNH?period1=1672531200&amp;period2=1697760000&amp;interval=1d&amp;events=history&amp;includeAdjustedClose=true</t>
        </is>
      </c>
      <c r="C73" s="44" t="inlineStr">
        <is>
          <t>2023-04-06</t>
        </is>
      </c>
      <c r="D73" s="41" t="inlineStr">
        <is>
          <t>512.809998</t>
        </is>
      </c>
      <c r="E73" s="39">
        <f>DATEVALUE(LastClose[[#This Row],[Date]])</f>
        <v/>
      </c>
      <c r="F73" s="4" t="n"/>
      <c r="G73" s="44" t="n"/>
      <c r="J73" s="44" t="n"/>
    </row>
    <row r="74">
      <c r="A74" s="44" t="inlineStr">
        <is>
          <t>UNH</t>
        </is>
      </c>
      <c r="B74" t="inlineStr">
        <is>
          <t>https://query1.finance.yahoo.com/v7/finance/download/UNH?period1=1672531200&amp;period2=1697760000&amp;interval=1d&amp;events=history&amp;includeAdjustedClose=true</t>
        </is>
      </c>
      <c r="C74" s="44" t="inlineStr">
        <is>
          <t>2023-04-10</t>
        </is>
      </c>
      <c r="D74" s="41" t="inlineStr">
        <is>
          <t>515.179993</t>
        </is>
      </c>
      <c r="E74" s="39">
        <f>DATEVALUE(LastClose[[#This Row],[Date]])</f>
        <v/>
      </c>
      <c r="F74" s="4" t="n"/>
      <c r="G74" s="44" t="n"/>
      <c r="J74" s="44" t="n"/>
    </row>
    <row r="75">
      <c r="A75" s="44" t="inlineStr">
        <is>
          <t>UNH</t>
        </is>
      </c>
      <c r="B75" t="inlineStr">
        <is>
          <t>https://query1.finance.yahoo.com/v7/finance/download/UNH?period1=1672531200&amp;period2=1697760000&amp;interval=1d&amp;events=history&amp;includeAdjustedClose=true</t>
        </is>
      </c>
      <c r="C75" s="44" t="inlineStr">
        <is>
          <t>2023-04-11</t>
        </is>
      </c>
      <c r="D75" s="41" t="inlineStr">
        <is>
          <t>520.969971</t>
        </is>
      </c>
      <c r="E75" s="39">
        <f>DATEVALUE(LastClose[[#This Row],[Date]])</f>
        <v/>
      </c>
      <c r="F75" s="4" t="n"/>
      <c r="G75" s="44" t="n"/>
      <c r="J75" s="44" t="n"/>
    </row>
    <row r="76">
      <c r="A76" s="44" t="inlineStr">
        <is>
          <t>UNH</t>
        </is>
      </c>
      <c r="B76" t="inlineStr">
        <is>
          <t>https://query1.finance.yahoo.com/v7/finance/download/UNH?period1=1672531200&amp;period2=1697760000&amp;interval=1d&amp;events=history&amp;includeAdjustedClose=true</t>
        </is>
      </c>
      <c r="C76" s="44" t="inlineStr">
        <is>
          <t>2023-04-12</t>
        </is>
      </c>
      <c r="D76" s="41" t="inlineStr">
        <is>
          <t>521.190002</t>
        </is>
      </c>
      <c r="E76" s="39">
        <f>DATEVALUE(LastClose[[#This Row],[Date]])</f>
        <v/>
      </c>
      <c r="F76" s="4" t="n"/>
      <c r="G76" s="44" t="n"/>
      <c r="J76" s="44" t="n"/>
    </row>
    <row r="77">
      <c r="A77" s="44" t="inlineStr">
        <is>
          <t>UNH</t>
        </is>
      </c>
      <c r="B77" t="inlineStr">
        <is>
          <t>https://query1.finance.yahoo.com/v7/finance/download/UNH?period1=1672531200&amp;period2=1697760000&amp;interval=1d&amp;events=history&amp;includeAdjustedClose=true</t>
        </is>
      </c>
      <c r="C77" s="44" t="inlineStr">
        <is>
          <t>2023-04-13</t>
        </is>
      </c>
      <c r="D77" s="41" t="inlineStr">
        <is>
          <t>526.229980</t>
        </is>
      </c>
      <c r="E77" s="39">
        <f>DATEVALUE(LastClose[[#This Row],[Date]])</f>
        <v/>
      </c>
      <c r="F77" s="4" t="n"/>
      <c r="G77" s="44" t="n"/>
      <c r="J77" s="44" t="n"/>
    </row>
    <row r="78">
      <c r="A78" s="44" t="inlineStr">
        <is>
          <t>UNH</t>
        </is>
      </c>
      <c r="B78" t="inlineStr">
        <is>
          <t>https://query1.finance.yahoo.com/v7/finance/download/UNH?period1=1672531200&amp;period2=1697760000&amp;interval=1d&amp;events=history&amp;includeAdjustedClose=true</t>
        </is>
      </c>
      <c r="C78" s="44" t="inlineStr">
        <is>
          <t>2023-04-14</t>
        </is>
      </c>
      <c r="D78" s="41" t="inlineStr">
        <is>
          <t>511.790009</t>
        </is>
      </c>
      <c r="E78" s="39">
        <f>DATEVALUE(LastClose[[#This Row],[Date]])</f>
        <v/>
      </c>
      <c r="F78" s="4" t="n"/>
      <c r="G78" s="44" t="n"/>
      <c r="J78" s="44" t="n"/>
    </row>
    <row r="79">
      <c r="A79" s="44" t="inlineStr">
        <is>
          <t>UNH</t>
        </is>
      </c>
      <c r="B79" t="inlineStr">
        <is>
          <t>https://query1.finance.yahoo.com/v7/finance/download/UNH?period1=1672531200&amp;period2=1697760000&amp;interval=1d&amp;events=history&amp;includeAdjustedClose=true</t>
        </is>
      </c>
      <c r="C79" s="44" t="inlineStr">
        <is>
          <t>2023-04-17</t>
        </is>
      </c>
      <c r="D79" s="41" t="inlineStr">
        <is>
          <t>505.350006</t>
        </is>
      </c>
      <c r="E79" s="39">
        <f>DATEVALUE(LastClose[[#This Row],[Date]])</f>
        <v/>
      </c>
      <c r="F79" s="4" t="n"/>
      <c r="G79" s="44" t="n"/>
      <c r="J79" s="44" t="n"/>
    </row>
    <row r="80">
      <c r="A80" s="44" t="inlineStr">
        <is>
          <t>UNH</t>
        </is>
      </c>
      <c r="B80" t="inlineStr">
        <is>
          <t>https://query1.finance.yahoo.com/v7/finance/download/UNH?period1=1672531200&amp;period2=1697760000&amp;interval=1d&amp;events=history&amp;includeAdjustedClose=true</t>
        </is>
      </c>
      <c r="C80" s="44" t="inlineStr">
        <is>
          <t>2023-04-18</t>
        </is>
      </c>
      <c r="D80" s="41" t="inlineStr">
        <is>
          <t>504.480011</t>
        </is>
      </c>
      <c r="E80" s="39">
        <f>DATEVALUE(LastClose[[#This Row],[Date]])</f>
        <v/>
      </c>
      <c r="F80" s="4" t="n"/>
      <c r="G80" s="44" t="n"/>
      <c r="J80" s="44" t="n"/>
    </row>
    <row r="81">
      <c r="A81" s="44" t="inlineStr">
        <is>
          <t>UNH</t>
        </is>
      </c>
      <c r="B81" t="inlineStr">
        <is>
          <t>https://query1.finance.yahoo.com/v7/finance/download/UNH?period1=1672531200&amp;period2=1697760000&amp;interval=1d&amp;events=history&amp;includeAdjustedClose=true</t>
        </is>
      </c>
      <c r="C81" s="44" t="inlineStr">
        <is>
          <t>2023-04-19</t>
        </is>
      </c>
      <c r="D81" s="41" t="inlineStr">
        <is>
          <t>486.200012</t>
        </is>
      </c>
      <c r="E81" s="39">
        <f>DATEVALUE(LastClose[[#This Row],[Date]])</f>
        <v/>
      </c>
      <c r="F81" s="4" t="n"/>
      <c r="G81" s="44" t="n"/>
      <c r="J81" s="44" t="n"/>
    </row>
    <row r="82">
      <c r="A82" s="44" t="inlineStr">
        <is>
          <t>UNH</t>
        </is>
      </c>
      <c r="B82" t="inlineStr">
        <is>
          <t>https://query1.finance.yahoo.com/v7/finance/download/UNH?period1=1672531200&amp;period2=1697760000&amp;interval=1d&amp;events=history&amp;includeAdjustedClose=true</t>
        </is>
      </c>
      <c r="C82" s="44" t="inlineStr">
        <is>
          <t>2023-04-20</t>
        </is>
      </c>
      <c r="D82" s="41" t="inlineStr">
        <is>
          <t>487.459991</t>
        </is>
      </c>
      <c r="E82" s="39">
        <f>DATEVALUE(LastClose[[#This Row],[Date]])</f>
        <v/>
      </c>
      <c r="F82" s="4" t="n"/>
      <c r="G82" s="44" t="n"/>
      <c r="J82" s="44" t="n"/>
    </row>
    <row r="83">
      <c r="A83" s="44" t="inlineStr">
        <is>
          <t>UNH</t>
        </is>
      </c>
      <c r="B83" t="inlineStr">
        <is>
          <t>https://query1.finance.yahoo.com/v7/finance/download/UNH?period1=1672531200&amp;period2=1697760000&amp;interval=1d&amp;events=history&amp;includeAdjustedClose=true</t>
        </is>
      </c>
      <c r="C83" s="44" t="inlineStr">
        <is>
          <t>2023-04-21</t>
        </is>
      </c>
      <c r="D83" s="41" t="inlineStr">
        <is>
          <t>483.820007</t>
        </is>
      </c>
      <c r="E83" s="39">
        <f>DATEVALUE(LastClose[[#This Row],[Date]])</f>
        <v/>
      </c>
      <c r="F83" s="4" t="n"/>
      <c r="G83" s="44" t="n"/>
      <c r="J83" s="44" t="n"/>
    </row>
    <row r="84">
      <c r="A84" s="44" t="inlineStr">
        <is>
          <t>UNH</t>
        </is>
      </c>
      <c r="B84" t="inlineStr">
        <is>
          <t>https://query1.finance.yahoo.com/v7/finance/download/UNH?period1=1672531200&amp;period2=1697760000&amp;interval=1d&amp;events=history&amp;includeAdjustedClose=true</t>
        </is>
      </c>
      <c r="C84" s="44" t="inlineStr">
        <is>
          <t>2023-04-24</t>
        </is>
      </c>
      <c r="D84" s="41" t="inlineStr">
        <is>
          <t>488.940002</t>
        </is>
      </c>
      <c r="E84" s="39">
        <f>DATEVALUE(LastClose[[#This Row],[Date]])</f>
        <v/>
      </c>
      <c r="F84" s="4" t="n"/>
      <c r="G84" s="44" t="n"/>
      <c r="J84" s="44" t="n"/>
    </row>
    <row r="85">
      <c r="A85" s="44" t="inlineStr">
        <is>
          <t>UNH</t>
        </is>
      </c>
      <c r="B85" t="inlineStr">
        <is>
          <t>https://query1.finance.yahoo.com/v7/finance/download/UNH?period1=1672531200&amp;period2=1697760000&amp;interval=1d&amp;events=history&amp;includeAdjustedClose=true</t>
        </is>
      </c>
      <c r="C85" s="44" t="inlineStr">
        <is>
          <t>2023-04-25</t>
        </is>
      </c>
      <c r="D85" s="41" t="inlineStr">
        <is>
          <t>491.920013</t>
        </is>
      </c>
      <c r="E85" s="39">
        <f>DATEVALUE(LastClose[[#This Row],[Date]])</f>
        <v/>
      </c>
      <c r="F85" s="4" t="n"/>
      <c r="G85" s="44" t="n"/>
      <c r="J85" s="44" t="n"/>
    </row>
    <row r="86">
      <c r="A86" s="44" t="inlineStr">
        <is>
          <t>UNH</t>
        </is>
      </c>
      <c r="B86" t="inlineStr">
        <is>
          <t>https://query1.finance.yahoo.com/v7/finance/download/UNH?period1=1672531200&amp;period2=1697760000&amp;interval=1d&amp;events=history&amp;includeAdjustedClose=true</t>
        </is>
      </c>
      <c r="C86" s="44" t="inlineStr">
        <is>
          <t>2023-04-26</t>
        </is>
      </c>
      <c r="D86" s="41" t="inlineStr">
        <is>
          <t>482.950012</t>
        </is>
      </c>
      <c r="E86" s="39">
        <f>DATEVALUE(LastClose[[#This Row],[Date]])</f>
        <v/>
      </c>
      <c r="F86" s="4" t="n"/>
      <c r="G86" s="44" t="n"/>
      <c r="J86" s="44" t="n"/>
    </row>
    <row r="87">
      <c r="A87" s="44" t="inlineStr">
        <is>
          <t>UNH</t>
        </is>
      </c>
      <c r="B87" t="inlineStr">
        <is>
          <t>https://query1.finance.yahoo.com/v7/finance/download/UNH?period1=1672531200&amp;period2=1697760000&amp;interval=1d&amp;events=history&amp;includeAdjustedClose=true</t>
        </is>
      </c>
      <c r="C87" s="44" t="inlineStr">
        <is>
          <t>2023-04-27</t>
        </is>
      </c>
      <c r="D87" s="41" t="inlineStr">
        <is>
          <t>490.470001</t>
        </is>
      </c>
      <c r="E87" s="39">
        <f>DATEVALUE(LastClose[[#This Row],[Date]])</f>
        <v/>
      </c>
      <c r="F87" s="4" t="n"/>
      <c r="G87" s="44" t="n"/>
      <c r="J87" s="44" t="n"/>
    </row>
    <row r="88">
      <c r="A88" s="44" t="inlineStr">
        <is>
          <t>UNH</t>
        </is>
      </c>
      <c r="B88" t="inlineStr">
        <is>
          <t>https://query1.finance.yahoo.com/v7/finance/download/UNH?period1=1672531200&amp;period2=1697760000&amp;interval=1d&amp;events=history&amp;includeAdjustedClose=true</t>
        </is>
      </c>
      <c r="C88" s="44" t="inlineStr">
        <is>
          <t>2023-04-28</t>
        </is>
      </c>
      <c r="D88" s="41" t="inlineStr">
        <is>
          <t>492.089996</t>
        </is>
      </c>
      <c r="E88" s="39">
        <f>DATEVALUE(LastClose[[#This Row],[Date]])</f>
        <v/>
      </c>
      <c r="F88" s="4" t="n"/>
      <c r="G88" s="44" t="n"/>
      <c r="J88" s="44" t="n"/>
    </row>
    <row r="89">
      <c r="A89" s="44" t="inlineStr">
        <is>
          <t>UNH</t>
        </is>
      </c>
      <c r="B89" t="inlineStr">
        <is>
          <t>https://query1.finance.yahoo.com/v7/finance/download/UNH?period1=1672531200&amp;period2=1697760000&amp;interval=1d&amp;events=history&amp;includeAdjustedClose=true</t>
        </is>
      </c>
      <c r="C89" s="44" t="inlineStr">
        <is>
          <t>2023-05-01</t>
        </is>
      </c>
      <c r="D89" s="41" t="inlineStr">
        <is>
          <t>495.700012</t>
        </is>
      </c>
      <c r="E89" s="39">
        <f>DATEVALUE(LastClose[[#This Row],[Date]])</f>
        <v/>
      </c>
      <c r="F89" s="4" t="n"/>
      <c r="G89" s="44" t="n"/>
      <c r="J89" s="44" t="n"/>
    </row>
    <row r="90">
      <c r="A90" s="44" t="inlineStr">
        <is>
          <t>UNH</t>
        </is>
      </c>
      <c r="B90" t="inlineStr">
        <is>
          <t>https://query1.finance.yahoo.com/v7/finance/download/UNH?period1=1672531200&amp;period2=1697760000&amp;interval=1d&amp;events=history&amp;includeAdjustedClose=true</t>
        </is>
      </c>
      <c r="C90" s="44" t="inlineStr">
        <is>
          <t>2023-05-02</t>
        </is>
      </c>
      <c r="D90" s="41" t="inlineStr">
        <is>
          <t>493.390015</t>
        </is>
      </c>
      <c r="E90" s="39">
        <f>DATEVALUE(LastClose[[#This Row],[Date]])</f>
        <v/>
      </c>
      <c r="F90" s="4" t="n"/>
      <c r="G90" s="44" t="n"/>
      <c r="J90" s="44" t="n"/>
    </row>
    <row r="91">
      <c r="A91" s="44" t="inlineStr">
        <is>
          <t>UNH</t>
        </is>
      </c>
      <c r="B91" t="inlineStr">
        <is>
          <t>https://query1.finance.yahoo.com/v7/finance/download/UNH?period1=1672531200&amp;period2=1697760000&amp;interval=1d&amp;events=history&amp;includeAdjustedClose=true</t>
        </is>
      </c>
      <c r="C91" s="44" t="inlineStr">
        <is>
          <t>2023-05-03</t>
        </is>
      </c>
      <c r="D91" s="41" t="inlineStr">
        <is>
          <t>489.440002</t>
        </is>
      </c>
      <c r="E91" s="39">
        <f>DATEVALUE(LastClose[[#This Row],[Date]])</f>
        <v/>
      </c>
      <c r="F91" s="4" t="n"/>
      <c r="G91" s="44" t="n"/>
      <c r="J91" s="44" t="n"/>
    </row>
    <row r="92">
      <c r="A92" s="44" t="inlineStr">
        <is>
          <t>UNH</t>
        </is>
      </c>
      <c r="B92" t="inlineStr">
        <is>
          <t>https://query1.finance.yahoo.com/v7/finance/download/UNH?period1=1672531200&amp;period2=1697760000&amp;interval=1d&amp;events=history&amp;includeAdjustedClose=true</t>
        </is>
      </c>
      <c r="C92" s="44" t="inlineStr">
        <is>
          <t>2023-05-04</t>
        </is>
      </c>
      <c r="D92" s="41" t="inlineStr">
        <is>
          <t>487.279999</t>
        </is>
      </c>
      <c r="E92" s="39">
        <f>DATEVALUE(LastClose[[#This Row],[Date]])</f>
        <v/>
      </c>
      <c r="F92" s="4" t="n"/>
      <c r="G92" s="44" t="n"/>
      <c r="J92" s="44" t="n"/>
    </row>
    <row r="93">
      <c r="A93" s="44" t="inlineStr">
        <is>
          <t>UNH</t>
        </is>
      </c>
      <c r="B93" t="inlineStr">
        <is>
          <t>https://query1.finance.yahoo.com/v7/finance/download/UNH?period1=1672531200&amp;period2=1697760000&amp;interval=1d&amp;events=history&amp;includeAdjustedClose=true</t>
        </is>
      </c>
      <c r="C93" s="44" t="inlineStr">
        <is>
          <t>2023-05-05</t>
        </is>
      </c>
      <c r="D93" s="41" t="inlineStr">
        <is>
          <t>494.279999</t>
        </is>
      </c>
      <c r="E93" s="39">
        <f>DATEVALUE(LastClose[[#This Row],[Date]])</f>
        <v/>
      </c>
      <c r="F93" s="4" t="n"/>
      <c r="G93" s="44" t="n"/>
      <c r="J93" s="44" t="n"/>
    </row>
    <row r="94">
      <c r="A94" s="44" t="inlineStr">
        <is>
          <t>UNH</t>
        </is>
      </c>
      <c r="B94" t="inlineStr">
        <is>
          <t>https://query1.finance.yahoo.com/v7/finance/download/UNH?period1=1672531200&amp;period2=1697760000&amp;interval=1d&amp;events=history&amp;includeAdjustedClose=true</t>
        </is>
      </c>
      <c r="C94" s="44" t="inlineStr">
        <is>
          <t>2023-05-08</t>
        </is>
      </c>
      <c r="D94" s="41" t="inlineStr">
        <is>
          <t>492.619995</t>
        </is>
      </c>
      <c r="E94" s="39">
        <f>DATEVALUE(LastClose[[#This Row],[Date]])</f>
        <v/>
      </c>
      <c r="F94" s="4" t="n"/>
      <c r="G94" s="44" t="n"/>
      <c r="J94" s="44" t="n"/>
    </row>
    <row r="95">
      <c r="A95" s="44" t="inlineStr">
        <is>
          <t>UNH</t>
        </is>
      </c>
      <c r="B95" t="inlineStr">
        <is>
          <t>https://query1.finance.yahoo.com/v7/finance/download/UNH?period1=1672531200&amp;period2=1697760000&amp;interval=1d&amp;events=history&amp;includeAdjustedClose=true</t>
        </is>
      </c>
      <c r="C95" s="44" t="inlineStr">
        <is>
          <t>2023-05-09</t>
        </is>
      </c>
      <c r="D95" s="41" t="inlineStr">
        <is>
          <t>490.380005</t>
        </is>
      </c>
      <c r="E95" s="39">
        <f>DATEVALUE(LastClose[[#This Row],[Date]])</f>
        <v/>
      </c>
      <c r="F95" s="4" t="n"/>
      <c r="G95" s="44" t="n"/>
      <c r="J95" s="44" t="n"/>
    </row>
    <row r="96">
      <c r="A96" s="44" t="inlineStr">
        <is>
          <t>UNH</t>
        </is>
      </c>
      <c r="B96" t="inlineStr">
        <is>
          <t>https://query1.finance.yahoo.com/v7/finance/download/UNH?period1=1672531200&amp;period2=1697760000&amp;interval=1d&amp;events=history&amp;includeAdjustedClose=true</t>
        </is>
      </c>
      <c r="C96" s="44" t="inlineStr">
        <is>
          <t>2023-05-10</t>
        </is>
      </c>
      <c r="D96" s="41" t="inlineStr">
        <is>
          <t>490.070007</t>
        </is>
      </c>
      <c r="E96" s="39">
        <f>DATEVALUE(LastClose[[#This Row],[Date]])</f>
        <v/>
      </c>
      <c r="F96" s="4" t="n"/>
      <c r="G96" s="44" t="n"/>
      <c r="J96" s="44" t="n"/>
    </row>
    <row r="97">
      <c r="A97" s="44" t="inlineStr">
        <is>
          <t>UNH</t>
        </is>
      </c>
      <c r="B97" t="inlineStr">
        <is>
          <t>https://query1.finance.yahoo.com/v7/finance/download/UNH?period1=1672531200&amp;period2=1697760000&amp;interval=1d&amp;events=history&amp;includeAdjustedClose=true</t>
        </is>
      </c>
      <c r="C97" s="44" t="inlineStr">
        <is>
          <t>2023-05-11</t>
        </is>
      </c>
      <c r="D97" s="41" t="inlineStr">
        <is>
          <t>488.760010</t>
        </is>
      </c>
      <c r="E97" s="39">
        <f>DATEVALUE(LastClose[[#This Row],[Date]])</f>
        <v/>
      </c>
      <c r="F97" s="4" t="n"/>
      <c r="G97" s="44" t="n"/>
      <c r="J97" s="44" t="n"/>
    </row>
    <row r="98">
      <c r="A98" s="44" t="inlineStr">
        <is>
          <t>UNH</t>
        </is>
      </c>
      <c r="B98" t="inlineStr">
        <is>
          <t>https://query1.finance.yahoo.com/v7/finance/download/UNH?period1=1672531200&amp;period2=1697760000&amp;interval=1d&amp;events=history&amp;includeAdjustedClose=true</t>
        </is>
      </c>
      <c r="C98" s="44" t="inlineStr">
        <is>
          <t>2023-05-12</t>
        </is>
      </c>
      <c r="D98" s="41" t="inlineStr">
        <is>
          <t>491.230011</t>
        </is>
      </c>
      <c r="E98" s="39">
        <f>DATEVALUE(LastClose[[#This Row],[Date]])</f>
        <v/>
      </c>
      <c r="F98" s="4" t="n"/>
      <c r="G98" s="44" t="n"/>
      <c r="J98" s="44" t="n"/>
    </row>
    <row r="99">
      <c r="A99" s="44" t="inlineStr">
        <is>
          <t>UNH</t>
        </is>
      </c>
      <c r="B99" t="inlineStr">
        <is>
          <t>https://query1.finance.yahoo.com/v7/finance/download/UNH?period1=1672531200&amp;period2=1697760000&amp;interval=1d&amp;events=history&amp;includeAdjustedClose=true</t>
        </is>
      </c>
      <c r="C99" s="44" t="inlineStr">
        <is>
          <t>2023-05-15</t>
        </is>
      </c>
      <c r="D99" s="41" t="inlineStr">
        <is>
          <t>486.859985</t>
        </is>
      </c>
      <c r="E99" s="39">
        <f>DATEVALUE(LastClose[[#This Row],[Date]])</f>
        <v/>
      </c>
      <c r="F99" s="4" t="n"/>
      <c r="G99" s="44" t="n"/>
      <c r="J99" s="44" t="n"/>
    </row>
    <row r="100">
      <c r="A100" s="44" t="inlineStr">
        <is>
          <t>UNH</t>
        </is>
      </c>
      <c r="B100" t="inlineStr">
        <is>
          <t>https://query1.finance.yahoo.com/v7/finance/download/UNH?period1=1672531200&amp;period2=1697760000&amp;interval=1d&amp;events=history&amp;includeAdjustedClose=true</t>
        </is>
      </c>
      <c r="C100" s="44" t="inlineStr">
        <is>
          <t>2023-05-16</t>
        </is>
      </c>
      <c r="D100" s="41" t="inlineStr">
        <is>
          <t>479.720001</t>
        </is>
      </c>
      <c r="E100" s="39">
        <f>DATEVALUE(LastClose[[#This Row],[Date]])</f>
        <v/>
      </c>
      <c r="F100" s="4" t="n"/>
      <c r="G100" s="44" t="n"/>
      <c r="J100" s="44" t="n"/>
    </row>
    <row r="101">
      <c r="A101" s="44" t="inlineStr">
        <is>
          <t>UNH</t>
        </is>
      </c>
      <c r="B101" t="inlineStr">
        <is>
          <t>https://query1.finance.yahoo.com/v7/finance/download/UNH?period1=1672531200&amp;period2=1697760000&amp;interval=1d&amp;events=history&amp;includeAdjustedClose=true</t>
        </is>
      </c>
      <c r="C101" s="44" t="inlineStr">
        <is>
          <t>2023-05-17</t>
        </is>
      </c>
      <c r="D101" s="41" t="inlineStr">
        <is>
          <t>484.809998</t>
        </is>
      </c>
      <c r="E101" s="39">
        <f>DATEVALUE(LastClose[[#This Row],[Date]])</f>
        <v/>
      </c>
      <c r="F101" s="4" t="n"/>
      <c r="G101" s="44" t="n"/>
      <c r="J101" s="44" t="n"/>
    </row>
    <row r="102">
      <c r="A102" s="44" t="inlineStr">
        <is>
          <t>UNH</t>
        </is>
      </c>
      <c r="B102" t="inlineStr">
        <is>
          <t>https://query1.finance.yahoo.com/v7/finance/download/UNH?period1=1672531200&amp;period2=1697760000&amp;interval=1d&amp;events=history&amp;includeAdjustedClose=true</t>
        </is>
      </c>
      <c r="C102" s="44" t="inlineStr">
        <is>
          <t>2023-05-18</t>
        </is>
      </c>
      <c r="D102" s="41" t="inlineStr">
        <is>
          <t>479.230011</t>
        </is>
      </c>
      <c r="E102" s="39">
        <f>DATEVALUE(LastClose[[#This Row],[Date]])</f>
        <v/>
      </c>
      <c r="F102" s="4" t="n"/>
      <c r="G102" s="44" t="n"/>
      <c r="J102" s="44" t="n"/>
    </row>
    <row r="103">
      <c r="A103" s="44" t="inlineStr">
        <is>
          <t>UNH</t>
        </is>
      </c>
      <c r="B103" t="inlineStr">
        <is>
          <t>https://query1.finance.yahoo.com/v7/finance/download/UNH?period1=1672531200&amp;period2=1697760000&amp;interval=1d&amp;events=history&amp;includeAdjustedClose=true</t>
        </is>
      </c>
      <c r="C103" s="44" t="inlineStr">
        <is>
          <t>2023-05-19</t>
        </is>
      </c>
      <c r="D103" s="41" t="inlineStr">
        <is>
          <t>478.820007</t>
        </is>
      </c>
      <c r="E103" s="39">
        <f>DATEVALUE(LastClose[[#This Row],[Date]])</f>
        <v/>
      </c>
      <c r="F103" s="4" t="n"/>
      <c r="G103" s="44" t="n"/>
      <c r="J103" s="44" t="n"/>
    </row>
    <row r="104">
      <c r="A104" s="44" t="inlineStr">
        <is>
          <t>UNH</t>
        </is>
      </c>
      <c r="B104" t="inlineStr">
        <is>
          <t>https://query1.finance.yahoo.com/v7/finance/download/UNH?period1=1672531200&amp;period2=1697760000&amp;interval=1d&amp;events=history&amp;includeAdjustedClose=true</t>
        </is>
      </c>
      <c r="C104" s="44" t="inlineStr">
        <is>
          <t>2023-05-22</t>
        </is>
      </c>
      <c r="D104" s="41" t="inlineStr">
        <is>
          <t>480.619995</t>
        </is>
      </c>
      <c r="E104" s="39">
        <f>DATEVALUE(LastClose[[#This Row],[Date]])</f>
        <v/>
      </c>
      <c r="F104" s="4" t="n"/>
      <c r="G104" s="44" t="n"/>
      <c r="J104" s="44" t="n"/>
    </row>
    <row r="105">
      <c r="A105" s="44" t="inlineStr">
        <is>
          <t>UNH</t>
        </is>
      </c>
      <c r="B105" t="inlineStr">
        <is>
          <t>https://query1.finance.yahoo.com/v7/finance/download/UNH?period1=1672531200&amp;period2=1697760000&amp;interval=1d&amp;events=history&amp;includeAdjustedClose=true</t>
        </is>
      </c>
      <c r="C105" s="44" t="inlineStr">
        <is>
          <t>2023-05-23</t>
        </is>
      </c>
      <c r="D105" s="41" t="inlineStr">
        <is>
          <t>479.440002</t>
        </is>
      </c>
      <c r="E105" s="39">
        <f>DATEVALUE(LastClose[[#This Row],[Date]])</f>
        <v/>
      </c>
      <c r="F105" s="4" t="n"/>
      <c r="G105" s="44" t="n"/>
      <c r="J105" s="44" t="n"/>
    </row>
    <row r="106">
      <c r="A106" s="44" t="inlineStr">
        <is>
          <t>UNH</t>
        </is>
      </c>
      <c r="B106" t="inlineStr">
        <is>
          <t>https://query1.finance.yahoo.com/v7/finance/download/UNH?period1=1672531200&amp;period2=1697760000&amp;interval=1d&amp;events=history&amp;includeAdjustedClose=true</t>
        </is>
      </c>
      <c r="C106" s="44" t="inlineStr">
        <is>
          <t>2023-05-24</t>
        </is>
      </c>
      <c r="D106" s="41" t="inlineStr">
        <is>
          <t>480.829987</t>
        </is>
      </c>
      <c r="E106" s="39">
        <f>DATEVALUE(LastClose[[#This Row],[Date]])</f>
        <v/>
      </c>
      <c r="F106" s="4" t="n"/>
      <c r="G106" s="44" t="n"/>
      <c r="J106" s="44" t="n"/>
    </row>
    <row r="107">
      <c r="A107" s="44" t="inlineStr">
        <is>
          <t>UNH</t>
        </is>
      </c>
      <c r="B107" t="inlineStr">
        <is>
          <t>https://query1.finance.yahoo.com/v7/finance/download/UNH?period1=1672531200&amp;period2=1697760000&amp;interval=1d&amp;events=history&amp;includeAdjustedClose=true</t>
        </is>
      </c>
      <c r="C107" s="44" t="inlineStr">
        <is>
          <t>2023-05-25</t>
        </is>
      </c>
      <c r="D107" s="41" t="inlineStr">
        <is>
          <t>477.700012</t>
        </is>
      </c>
      <c r="E107" s="39">
        <f>DATEVALUE(LastClose[[#This Row],[Date]])</f>
        <v/>
      </c>
      <c r="F107" s="4" t="n"/>
      <c r="G107" s="44" t="n"/>
      <c r="J107" s="44" t="n"/>
    </row>
    <row r="108">
      <c r="A108" s="44" t="inlineStr">
        <is>
          <t>UNH</t>
        </is>
      </c>
      <c r="B108" t="inlineStr">
        <is>
          <t>https://query1.finance.yahoo.com/v7/finance/download/UNH?period1=1672531200&amp;period2=1697760000&amp;interval=1d&amp;events=history&amp;includeAdjustedClose=true</t>
        </is>
      </c>
      <c r="C108" s="44" t="inlineStr">
        <is>
          <t>2023-05-26</t>
        </is>
      </c>
      <c r="D108" s="41" t="inlineStr">
        <is>
          <t>481.519989</t>
        </is>
      </c>
      <c r="E108" s="39">
        <f>DATEVALUE(LastClose[[#This Row],[Date]])</f>
        <v/>
      </c>
      <c r="F108" s="4" t="n"/>
      <c r="G108" s="44" t="n"/>
      <c r="J108" s="44" t="n"/>
    </row>
    <row r="109">
      <c r="A109" s="44" t="inlineStr">
        <is>
          <t>UNH</t>
        </is>
      </c>
      <c r="B109" t="inlineStr">
        <is>
          <t>https://query1.finance.yahoo.com/v7/finance/download/UNH?period1=1672531200&amp;period2=1697760000&amp;interval=1d&amp;events=history&amp;includeAdjustedClose=true</t>
        </is>
      </c>
      <c r="C109" s="44" t="inlineStr">
        <is>
          <t>2023-05-30</t>
        </is>
      </c>
      <c r="D109" s="41" t="inlineStr">
        <is>
          <t>479.850006</t>
        </is>
      </c>
      <c r="E109" s="39">
        <f>DATEVALUE(LastClose[[#This Row],[Date]])</f>
        <v/>
      </c>
      <c r="F109" s="4" t="n"/>
      <c r="G109" s="44" t="n"/>
      <c r="J109" s="44" t="n"/>
    </row>
    <row r="110">
      <c r="A110" s="44" t="inlineStr">
        <is>
          <t>UNH</t>
        </is>
      </c>
      <c r="B110" t="inlineStr">
        <is>
          <t>https://query1.finance.yahoo.com/v7/finance/download/UNH?period1=1672531200&amp;period2=1697760000&amp;interval=1d&amp;events=history&amp;includeAdjustedClose=true</t>
        </is>
      </c>
      <c r="C110" s="44" t="inlineStr">
        <is>
          <t>2023-05-31</t>
        </is>
      </c>
      <c r="D110" s="41" t="inlineStr">
        <is>
          <t>487.239990</t>
        </is>
      </c>
      <c r="E110" s="39">
        <f>DATEVALUE(LastClose[[#This Row],[Date]])</f>
        <v/>
      </c>
      <c r="F110" s="4" t="n"/>
      <c r="G110" s="44" t="n"/>
      <c r="J110" s="44" t="n"/>
    </row>
    <row r="111">
      <c r="A111" s="44" t="inlineStr">
        <is>
          <t>UNH</t>
        </is>
      </c>
      <c r="B111" t="inlineStr">
        <is>
          <t>https://query1.finance.yahoo.com/v7/finance/download/UNH?period1=1672531200&amp;period2=1697760000&amp;interval=1d&amp;events=history&amp;includeAdjustedClose=true</t>
        </is>
      </c>
      <c r="C111" s="44" t="inlineStr">
        <is>
          <t>2023-06-01</t>
        </is>
      </c>
      <c r="D111" s="41" t="inlineStr">
        <is>
          <t>493.630005</t>
        </is>
      </c>
      <c r="E111" s="39">
        <f>DATEVALUE(LastClose[[#This Row],[Date]])</f>
        <v/>
      </c>
      <c r="F111" s="4" t="n"/>
      <c r="G111" s="44" t="n"/>
      <c r="J111" s="44" t="n"/>
    </row>
    <row r="112">
      <c r="A112" s="44" t="inlineStr">
        <is>
          <t>UNH</t>
        </is>
      </c>
      <c r="B112" t="inlineStr">
        <is>
          <t>https://query1.finance.yahoo.com/v7/finance/download/UNH?period1=1672531200&amp;period2=1697760000&amp;interval=1d&amp;events=history&amp;includeAdjustedClose=true</t>
        </is>
      </c>
      <c r="C112" s="44" t="inlineStr">
        <is>
          <t>2023-06-02</t>
        </is>
      </c>
      <c r="D112" s="41" t="inlineStr">
        <is>
          <t>499.579987</t>
        </is>
      </c>
      <c r="E112" s="39">
        <f>DATEVALUE(LastClose[[#This Row],[Date]])</f>
        <v/>
      </c>
      <c r="F112" s="4" t="n"/>
      <c r="G112" s="44" t="n"/>
      <c r="J112" s="44" t="n"/>
    </row>
    <row r="113">
      <c r="A113" s="44" t="inlineStr">
        <is>
          <t>UNH</t>
        </is>
      </c>
      <c r="B113" t="inlineStr">
        <is>
          <t>https://query1.finance.yahoo.com/v7/finance/download/UNH?period1=1672531200&amp;period2=1697760000&amp;interval=1d&amp;events=history&amp;includeAdjustedClose=true</t>
        </is>
      </c>
      <c r="C113" s="44" t="inlineStr">
        <is>
          <t>2023-06-05</t>
        </is>
      </c>
      <c r="D113" s="41" t="inlineStr">
        <is>
          <t>498.190002</t>
        </is>
      </c>
      <c r="E113" s="39">
        <f>DATEVALUE(LastClose[[#This Row],[Date]])</f>
        <v/>
      </c>
      <c r="F113" s="4" t="n"/>
      <c r="G113" s="44" t="n"/>
      <c r="J113" s="44" t="n"/>
    </row>
    <row r="114">
      <c r="A114" s="44" t="inlineStr">
        <is>
          <t>UNH</t>
        </is>
      </c>
      <c r="B114" t="inlineStr">
        <is>
          <t>https://query1.finance.yahoo.com/v7/finance/download/UNH?period1=1672531200&amp;period2=1697760000&amp;interval=1d&amp;events=history&amp;includeAdjustedClose=true</t>
        </is>
      </c>
      <c r="C114" s="44" t="inlineStr">
        <is>
          <t>2023-06-06</t>
        </is>
      </c>
      <c r="D114" s="41" t="inlineStr">
        <is>
          <t>487.570007</t>
        </is>
      </c>
      <c r="E114" s="39">
        <f>DATEVALUE(LastClose[[#This Row],[Date]])</f>
        <v/>
      </c>
      <c r="F114" s="4" t="n"/>
      <c r="G114" s="44" t="n"/>
      <c r="J114" s="44" t="n"/>
    </row>
    <row r="115">
      <c r="A115" s="44" t="inlineStr">
        <is>
          <t>UNH</t>
        </is>
      </c>
      <c r="B115" t="inlineStr">
        <is>
          <t>https://query1.finance.yahoo.com/v7/finance/download/UNH?period1=1672531200&amp;period2=1697760000&amp;interval=1d&amp;events=history&amp;includeAdjustedClose=true</t>
        </is>
      </c>
      <c r="C115" s="44" t="inlineStr">
        <is>
          <t>2023-06-07</t>
        </is>
      </c>
      <c r="D115" s="41" t="inlineStr">
        <is>
          <t>482.130005</t>
        </is>
      </c>
      <c r="E115" s="39">
        <f>DATEVALUE(LastClose[[#This Row],[Date]])</f>
        <v/>
      </c>
      <c r="F115" s="4" t="n"/>
      <c r="G115" s="44" t="n"/>
      <c r="J115" s="44" t="n"/>
    </row>
    <row r="116">
      <c r="A116" s="44" t="inlineStr">
        <is>
          <t>UNH</t>
        </is>
      </c>
      <c r="B116" t="inlineStr">
        <is>
          <t>https://query1.finance.yahoo.com/v7/finance/download/UNH?period1=1672531200&amp;period2=1697760000&amp;interval=1d&amp;events=history&amp;includeAdjustedClose=true</t>
        </is>
      </c>
      <c r="C116" s="44" t="inlineStr">
        <is>
          <t>2023-06-08</t>
        </is>
      </c>
      <c r="D116" s="41" t="inlineStr">
        <is>
          <t>490.230011</t>
        </is>
      </c>
      <c r="E116" s="39">
        <f>DATEVALUE(LastClose[[#This Row],[Date]])</f>
        <v/>
      </c>
      <c r="F116" s="4" t="n"/>
      <c r="G116" s="44" t="n"/>
      <c r="J116" s="44" t="n"/>
    </row>
    <row r="117">
      <c r="A117" s="44" t="inlineStr">
        <is>
          <t>UNH</t>
        </is>
      </c>
      <c r="B117" t="inlineStr">
        <is>
          <t>https://query1.finance.yahoo.com/v7/finance/download/UNH?period1=1672531200&amp;period2=1697760000&amp;interval=1d&amp;events=history&amp;includeAdjustedClose=true</t>
        </is>
      </c>
      <c r="C117" s="44" t="inlineStr">
        <is>
          <t>2023-06-09</t>
        </is>
      </c>
      <c r="D117" s="41" t="inlineStr">
        <is>
          <t>493.619995</t>
        </is>
      </c>
      <c r="E117" s="39">
        <f>DATEVALUE(LastClose[[#This Row],[Date]])</f>
        <v/>
      </c>
      <c r="F117" s="4" t="n"/>
      <c r="G117" s="44" t="n"/>
      <c r="J117" s="44" t="n"/>
    </row>
    <row r="118">
      <c r="A118" s="44" t="inlineStr">
        <is>
          <t>UNH</t>
        </is>
      </c>
      <c r="B118" t="inlineStr">
        <is>
          <t>https://query1.finance.yahoo.com/v7/finance/download/UNH?period1=1672531200&amp;period2=1697760000&amp;interval=1d&amp;events=history&amp;includeAdjustedClose=true</t>
        </is>
      </c>
      <c r="C118" s="44" t="inlineStr">
        <is>
          <t>2023-06-12</t>
        </is>
      </c>
      <c r="D118" s="41" t="inlineStr">
        <is>
          <t>492.589996</t>
        </is>
      </c>
      <c r="E118" s="39">
        <f>DATEVALUE(LastClose[[#This Row],[Date]])</f>
        <v/>
      </c>
      <c r="F118" s="4" t="n"/>
      <c r="G118" s="44" t="n"/>
      <c r="J118" s="44" t="n"/>
    </row>
    <row r="119">
      <c r="A119" s="44" t="inlineStr">
        <is>
          <t>UNH</t>
        </is>
      </c>
      <c r="B119" t="inlineStr">
        <is>
          <t>https://query1.finance.yahoo.com/v7/finance/download/UNH?period1=1672531200&amp;period2=1697760000&amp;interval=1d&amp;events=history&amp;includeAdjustedClose=true</t>
        </is>
      </c>
      <c r="C119" s="44" t="inlineStr">
        <is>
          <t>2023-06-13</t>
        </is>
      </c>
      <c r="D119" s="41" t="inlineStr">
        <is>
          <t>491.309998</t>
        </is>
      </c>
      <c r="E119" s="39">
        <f>DATEVALUE(LastClose[[#This Row],[Date]])</f>
        <v/>
      </c>
      <c r="F119" s="4" t="n"/>
      <c r="G119" s="44" t="n"/>
      <c r="J119" s="44" t="n"/>
    </row>
    <row r="120">
      <c r="A120" s="44" t="inlineStr">
        <is>
          <t>UNH</t>
        </is>
      </c>
      <c r="B120" t="inlineStr">
        <is>
          <t>https://query1.finance.yahoo.com/v7/finance/download/UNH?period1=1672531200&amp;period2=1697760000&amp;interval=1d&amp;events=history&amp;includeAdjustedClose=true</t>
        </is>
      </c>
      <c r="C120" s="44" t="inlineStr">
        <is>
          <t>2023-06-14</t>
        </is>
      </c>
      <c r="D120" s="41" t="inlineStr">
        <is>
          <t>459.859985</t>
        </is>
      </c>
      <c r="E120" s="39">
        <f>DATEVALUE(LastClose[[#This Row],[Date]])</f>
        <v/>
      </c>
      <c r="F120" s="4" t="n"/>
      <c r="G120" s="44" t="n"/>
      <c r="J120" s="44" t="n"/>
    </row>
    <row r="121">
      <c r="A121" s="44" t="inlineStr">
        <is>
          <t>UNH</t>
        </is>
      </c>
      <c r="B121" t="inlineStr">
        <is>
          <t>https://query1.finance.yahoo.com/v7/finance/download/UNH?period1=1672531200&amp;period2=1697760000&amp;interval=1d&amp;events=history&amp;includeAdjustedClose=true</t>
        </is>
      </c>
      <c r="C121" s="44" t="inlineStr">
        <is>
          <t>2023-06-15</t>
        </is>
      </c>
      <c r="D121" s="41" t="inlineStr">
        <is>
          <t>465.890015</t>
        </is>
      </c>
      <c r="E121" s="39">
        <f>DATEVALUE(LastClose[[#This Row],[Date]])</f>
        <v/>
      </c>
      <c r="F121" s="4" t="n"/>
      <c r="G121" s="44" t="n"/>
      <c r="J121" s="44" t="n"/>
    </row>
    <row r="122">
      <c r="A122" s="44" t="inlineStr">
        <is>
          <t>UNH</t>
        </is>
      </c>
      <c r="B122" t="inlineStr">
        <is>
          <t>https://query1.finance.yahoo.com/v7/finance/download/UNH?period1=1672531200&amp;period2=1697760000&amp;interval=1d&amp;events=history&amp;includeAdjustedClose=true</t>
        </is>
      </c>
      <c r="C122" s="44" t="inlineStr">
        <is>
          <t>2023-06-16</t>
        </is>
      </c>
      <c r="D122" s="41" t="inlineStr">
        <is>
          <t>458.489990</t>
        </is>
      </c>
      <c r="E122" s="39">
        <f>DATEVALUE(LastClose[[#This Row],[Date]])</f>
        <v/>
      </c>
      <c r="F122" s="4" t="n"/>
      <c r="G122" s="44" t="n"/>
      <c r="J122" s="44" t="n"/>
    </row>
    <row r="123">
      <c r="A123" s="44" t="inlineStr">
        <is>
          <t>UNH</t>
        </is>
      </c>
      <c r="B123" t="inlineStr">
        <is>
          <t>https://query1.finance.yahoo.com/v7/finance/download/UNH?period1=1672531200&amp;period2=1697760000&amp;interval=1d&amp;events=history&amp;includeAdjustedClose=true</t>
        </is>
      </c>
      <c r="C123" s="44" t="inlineStr">
        <is>
          <t>2023-06-20</t>
        </is>
      </c>
      <c r="D123" s="41" t="inlineStr">
        <is>
          <t>469.390015</t>
        </is>
      </c>
      <c r="E123" s="39">
        <f>DATEVALUE(LastClose[[#This Row],[Date]])</f>
        <v/>
      </c>
      <c r="F123" s="4" t="n"/>
      <c r="G123" s="44" t="n"/>
      <c r="J123" s="44" t="n"/>
    </row>
    <row r="124">
      <c r="A124" s="44" t="inlineStr">
        <is>
          <t>UNH</t>
        </is>
      </c>
      <c r="B124" t="inlineStr">
        <is>
          <t>https://query1.finance.yahoo.com/v7/finance/download/UNH?period1=1672531200&amp;period2=1697760000&amp;interval=1d&amp;events=history&amp;includeAdjustedClose=true</t>
        </is>
      </c>
      <c r="C124" s="44" t="inlineStr">
        <is>
          <t>2023-06-21</t>
        </is>
      </c>
      <c r="D124" s="41" t="inlineStr">
        <is>
          <t>476.750000</t>
        </is>
      </c>
      <c r="E124" s="39">
        <f>DATEVALUE(LastClose[[#This Row],[Date]])</f>
        <v/>
      </c>
      <c r="F124" s="4" t="n"/>
      <c r="G124" s="44" t="n"/>
      <c r="J124" s="44" t="n"/>
    </row>
    <row r="125">
      <c r="A125" s="44" t="inlineStr">
        <is>
          <t>UNH</t>
        </is>
      </c>
      <c r="B125" t="inlineStr">
        <is>
          <t>https://query1.finance.yahoo.com/v7/finance/download/UNH?period1=1672531200&amp;period2=1697760000&amp;interval=1d&amp;events=history&amp;includeAdjustedClose=true</t>
        </is>
      </c>
      <c r="C125" s="44" t="inlineStr">
        <is>
          <t>2023-06-22</t>
        </is>
      </c>
      <c r="D125" s="41" t="inlineStr">
        <is>
          <t>479.049988</t>
        </is>
      </c>
      <c r="E125" s="39">
        <f>DATEVALUE(LastClose[[#This Row],[Date]])</f>
        <v/>
      </c>
      <c r="F125" s="4" t="n"/>
      <c r="G125" s="44" t="n"/>
      <c r="J125" s="44" t="n"/>
    </row>
    <row r="126">
      <c r="A126" s="44" t="inlineStr">
        <is>
          <t>UNH</t>
        </is>
      </c>
      <c r="B126" t="inlineStr">
        <is>
          <t>https://query1.finance.yahoo.com/v7/finance/download/UNH?period1=1672531200&amp;period2=1697760000&amp;interval=1d&amp;events=history&amp;includeAdjustedClose=true</t>
        </is>
      </c>
      <c r="C126" s="44" t="inlineStr">
        <is>
          <t>2023-06-23</t>
        </is>
      </c>
      <c r="D126" s="41" t="inlineStr">
        <is>
          <t>477.000000</t>
        </is>
      </c>
      <c r="E126" s="39">
        <f>DATEVALUE(LastClose[[#This Row],[Date]])</f>
        <v/>
      </c>
      <c r="F126" s="4" t="n"/>
      <c r="G126" s="44" t="n"/>
      <c r="J126" s="44" t="n"/>
    </row>
    <row r="127">
      <c r="A127" s="44" t="inlineStr">
        <is>
          <t>UNH</t>
        </is>
      </c>
      <c r="B127" t="inlineStr">
        <is>
          <t>https://query1.finance.yahoo.com/v7/finance/download/UNH?period1=1672531200&amp;period2=1697760000&amp;interval=1d&amp;events=history&amp;includeAdjustedClose=true</t>
        </is>
      </c>
      <c r="C127" s="44" t="inlineStr">
        <is>
          <t>2023-06-26</t>
        </is>
      </c>
      <c r="D127" s="41" t="inlineStr">
        <is>
          <t>479.059998</t>
        </is>
      </c>
      <c r="E127" s="39">
        <f>DATEVALUE(LastClose[[#This Row],[Date]])</f>
        <v/>
      </c>
      <c r="F127" s="4" t="n"/>
      <c r="G127" s="44" t="n"/>
      <c r="J127" s="44" t="n"/>
    </row>
    <row r="128">
      <c r="A128" s="44" t="inlineStr">
        <is>
          <t>UNH</t>
        </is>
      </c>
      <c r="B128" t="inlineStr">
        <is>
          <t>https://query1.finance.yahoo.com/v7/finance/download/UNH?period1=1672531200&amp;period2=1697760000&amp;interval=1d&amp;events=history&amp;includeAdjustedClose=true</t>
        </is>
      </c>
      <c r="C128" s="44" t="inlineStr">
        <is>
          <t>2023-06-27</t>
        </is>
      </c>
      <c r="D128" s="41" t="inlineStr">
        <is>
          <t>482.559998</t>
        </is>
      </c>
      <c r="E128" s="39">
        <f>DATEVALUE(LastClose[[#This Row],[Date]])</f>
        <v/>
      </c>
      <c r="F128" s="4" t="n"/>
      <c r="G128" s="44" t="n"/>
      <c r="J128" s="44" t="n"/>
    </row>
    <row r="129">
      <c r="A129" s="44" t="inlineStr">
        <is>
          <t>UNH</t>
        </is>
      </c>
      <c r="B129" t="inlineStr">
        <is>
          <t>https://query1.finance.yahoo.com/v7/finance/download/UNH?period1=1672531200&amp;period2=1697760000&amp;interval=1d&amp;events=history&amp;includeAdjustedClose=true</t>
        </is>
      </c>
      <c r="C129" s="44" t="inlineStr">
        <is>
          <t>2023-06-28</t>
        </is>
      </c>
      <c r="D129" s="41" t="inlineStr">
        <is>
          <t>474.450012</t>
        </is>
      </c>
      <c r="E129" s="39">
        <f>DATEVALUE(LastClose[[#This Row],[Date]])</f>
        <v/>
      </c>
      <c r="F129" s="4" t="n"/>
      <c r="G129" s="44" t="n"/>
      <c r="J129" s="44" t="n"/>
    </row>
    <row r="130">
      <c r="A130" s="44" t="inlineStr">
        <is>
          <t>UNH</t>
        </is>
      </c>
      <c r="B130" t="inlineStr">
        <is>
          <t>https://query1.finance.yahoo.com/v7/finance/download/UNH?period1=1672531200&amp;period2=1697760000&amp;interval=1d&amp;events=history&amp;includeAdjustedClose=true</t>
        </is>
      </c>
      <c r="C130" s="44" t="inlineStr">
        <is>
          <t>2023-06-29</t>
        </is>
      </c>
      <c r="D130" s="41" t="inlineStr">
        <is>
          <t>476.440002</t>
        </is>
      </c>
      <c r="E130" s="39">
        <f>DATEVALUE(LastClose[[#This Row],[Date]])</f>
        <v/>
      </c>
      <c r="F130" s="4" t="n"/>
      <c r="G130" s="44" t="n"/>
      <c r="J130" s="44" t="n"/>
    </row>
    <row r="131">
      <c r="A131" s="44" t="inlineStr">
        <is>
          <t>UNH</t>
        </is>
      </c>
      <c r="B131" t="inlineStr">
        <is>
          <t>https://query1.finance.yahoo.com/v7/finance/download/UNH?period1=1672531200&amp;period2=1697760000&amp;interval=1d&amp;events=history&amp;includeAdjustedClose=true</t>
        </is>
      </c>
      <c r="C131" s="44" t="inlineStr">
        <is>
          <t>2023-06-30</t>
        </is>
      </c>
      <c r="D131" s="41" t="inlineStr">
        <is>
          <t>480.640015</t>
        </is>
      </c>
      <c r="E131" s="39">
        <f>DATEVALUE(LastClose[[#This Row],[Date]])</f>
        <v/>
      </c>
      <c r="F131" s="4" t="n"/>
      <c r="G131" s="44" t="n"/>
      <c r="J131" s="44" t="n"/>
    </row>
    <row r="132">
      <c r="A132" s="44" t="inlineStr">
        <is>
          <t>UNH</t>
        </is>
      </c>
      <c r="B132" t="inlineStr">
        <is>
          <t>https://query1.finance.yahoo.com/v7/finance/download/UNH?period1=1672531200&amp;period2=1697760000&amp;interval=1d&amp;events=history&amp;includeAdjustedClose=true</t>
        </is>
      </c>
      <c r="C132" s="44" t="inlineStr">
        <is>
          <t>2023-07-03</t>
        </is>
      </c>
      <c r="D132" s="41" t="inlineStr">
        <is>
          <t>477.880005</t>
        </is>
      </c>
      <c r="E132" s="39">
        <f>DATEVALUE(LastClose[[#This Row],[Date]])</f>
        <v/>
      </c>
      <c r="F132" s="4" t="n"/>
      <c r="G132" s="44" t="n"/>
      <c r="J132" s="44" t="n"/>
    </row>
    <row r="133">
      <c r="A133" s="44" t="inlineStr">
        <is>
          <t>UNH</t>
        </is>
      </c>
      <c r="B133" t="inlineStr">
        <is>
          <t>https://query1.finance.yahoo.com/v7/finance/download/UNH?period1=1672531200&amp;period2=1697760000&amp;interval=1d&amp;events=history&amp;includeAdjustedClose=true</t>
        </is>
      </c>
      <c r="C133" s="44" t="inlineStr">
        <is>
          <t>2023-07-05</t>
        </is>
      </c>
      <c r="D133" s="41" t="inlineStr">
        <is>
          <t>471.220001</t>
        </is>
      </c>
      <c r="E133" s="39">
        <f>DATEVALUE(LastClose[[#This Row],[Date]])</f>
        <v/>
      </c>
      <c r="F133" s="4" t="n"/>
      <c r="G133" s="44" t="n"/>
      <c r="J133" s="44" t="n"/>
    </row>
    <row r="134">
      <c r="A134" s="44" t="inlineStr">
        <is>
          <t>UNH</t>
        </is>
      </c>
      <c r="B134" t="inlineStr">
        <is>
          <t>https://query1.finance.yahoo.com/v7/finance/download/UNH?period1=1672531200&amp;period2=1697760000&amp;interval=1d&amp;events=history&amp;includeAdjustedClose=true</t>
        </is>
      </c>
      <c r="C134" s="44" t="inlineStr">
        <is>
          <t>2023-07-06</t>
        </is>
      </c>
      <c r="D134" s="41" t="inlineStr">
        <is>
          <t>469.359985</t>
        </is>
      </c>
      <c r="E134" s="39">
        <f>DATEVALUE(LastClose[[#This Row],[Date]])</f>
        <v/>
      </c>
      <c r="F134" s="4" t="n"/>
      <c r="G134" s="44" t="n"/>
      <c r="J134" s="44" t="n"/>
    </row>
    <row r="135">
      <c r="A135" s="44" t="inlineStr">
        <is>
          <t>UNH</t>
        </is>
      </c>
      <c r="B135" t="inlineStr">
        <is>
          <t>https://query1.finance.yahoo.com/v7/finance/download/UNH?period1=1672531200&amp;period2=1697760000&amp;interval=1d&amp;events=history&amp;includeAdjustedClose=true</t>
        </is>
      </c>
      <c r="C135" s="44" t="inlineStr">
        <is>
          <t>2023-07-07</t>
        </is>
      </c>
      <c r="D135" s="41" t="inlineStr">
        <is>
          <t>461.579987</t>
        </is>
      </c>
      <c r="E135" s="39">
        <f>DATEVALUE(LastClose[[#This Row],[Date]])</f>
        <v/>
      </c>
      <c r="F135" s="4" t="n"/>
      <c r="G135" s="44" t="n"/>
      <c r="J135" s="44" t="n"/>
    </row>
    <row r="136">
      <c r="A136" s="44" t="inlineStr">
        <is>
          <t>UNH</t>
        </is>
      </c>
      <c r="B136" t="inlineStr">
        <is>
          <t>https://query1.finance.yahoo.com/v7/finance/download/UNH?period1=1672531200&amp;period2=1697760000&amp;interval=1d&amp;events=history&amp;includeAdjustedClose=true</t>
        </is>
      </c>
      <c r="C136" s="44" t="inlineStr">
        <is>
          <t>2023-07-10</t>
        </is>
      </c>
      <c r="D136" s="41" t="inlineStr">
        <is>
          <t>463.049988</t>
        </is>
      </c>
      <c r="E136" s="39">
        <f>DATEVALUE(LastClose[[#This Row],[Date]])</f>
        <v/>
      </c>
      <c r="F136" s="4" t="n"/>
      <c r="G136" s="44" t="n"/>
      <c r="J136" s="44" t="n"/>
    </row>
    <row r="137">
      <c r="A137" s="44" t="inlineStr">
        <is>
          <t>UNH</t>
        </is>
      </c>
      <c r="B137" t="inlineStr">
        <is>
          <t>https://query1.finance.yahoo.com/v7/finance/download/UNH?period1=1672531200&amp;period2=1697760000&amp;interval=1d&amp;events=history&amp;includeAdjustedClose=true</t>
        </is>
      </c>
      <c r="C137" s="44" t="inlineStr">
        <is>
          <t>2023-07-11</t>
        </is>
      </c>
      <c r="D137" s="41" t="inlineStr">
        <is>
          <t>462.890015</t>
        </is>
      </c>
      <c r="E137" s="39">
        <f>DATEVALUE(LastClose[[#This Row],[Date]])</f>
        <v/>
      </c>
      <c r="F137" s="4" t="n"/>
      <c r="G137" s="44" t="n"/>
      <c r="J137" s="44" t="n"/>
    </row>
    <row r="138">
      <c r="A138" s="44" t="inlineStr">
        <is>
          <t>UNH</t>
        </is>
      </c>
      <c r="B138" t="inlineStr">
        <is>
          <t>https://query1.finance.yahoo.com/v7/finance/download/UNH?period1=1672531200&amp;period2=1697760000&amp;interval=1d&amp;events=history&amp;includeAdjustedClose=true</t>
        </is>
      </c>
      <c r="C138" s="44" t="inlineStr">
        <is>
          <t>2023-07-12</t>
        </is>
      </c>
      <c r="D138" s="41" t="inlineStr">
        <is>
          <t>451.700012</t>
        </is>
      </c>
      <c r="E138" s="39">
        <f>DATEVALUE(LastClose[[#This Row],[Date]])</f>
        <v/>
      </c>
      <c r="F138" s="4" t="n"/>
      <c r="G138" s="44" t="n"/>
      <c r="J138" s="44" t="n"/>
    </row>
    <row r="139">
      <c r="A139" s="44" t="inlineStr">
        <is>
          <t>UNH</t>
        </is>
      </c>
      <c r="B139" t="inlineStr">
        <is>
          <t>https://query1.finance.yahoo.com/v7/finance/download/UNH?period1=1672531200&amp;period2=1697760000&amp;interval=1d&amp;events=history&amp;includeAdjustedClose=true</t>
        </is>
      </c>
      <c r="C139" s="44" t="inlineStr">
        <is>
          <t>2023-07-13</t>
        </is>
      </c>
      <c r="D139" s="41" t="inlineStr">
        <is>
          <t>447.750000</t>
        </is>
      </c>
      <c r="E139" s="39">
        <f>DATEVALUE(LastClose[[#This Row],[Date]])</f>
        <v/>
      </c>
      <c r="F139" s="4" t="n"/>
      <c r="G139" s="44" t="n"/>
      <c r="J139" s="44" t="n"/>
    </row>
    <row r="140">
      <c r="A140" s="44" t="inlineStr">
        <is>
          <t>UNH</t>
        </is>
      </c>
      <c r="B140" t="inlineStr">
        <is>
          <t>https://query1.finance.yahoo.com/v7/finance/download/UNH?period1=1672531200&amp;period2=1697760000&amp;interval=1d&amp;events=history&amp;includeAdjustedClose=true</t>
        </is>
      </c>
      <c r="C140" s="44" t="inlineStr">
        <is>
          <t>2023-07-14</t>
        </is>
      </c>
      <c r="D140" s="41" t="inlineStr">
        <is>
          <t>480.170013</t>
        </is>
      </c>
      <c r="E140" s="39">
        <f>DATEVALUE(LastClose[[#This Row],[Date]])</f>
        <v/>
      </c>
      <c r="F140" s="4" t="n"/>
      <c r="G140" s="44" t="n"/>
      <c r="J140" s="44" t="n"/>
    </row>
    <row r="141">
      <c r="A141" s="44" t="inlineStr">
        <is>
          <t>UNH</t>
        </is>
      </c>
      <c r="B141" t="inlineStr">
        <is>
          <t>https://query1.finance.yahoo.com/v7/finance/download/UNH?period1=1672531200&amp;period2=1697760000&amp;interval=1d&amp;events=history&amp;includeAdjustedClose=true</t>
        </is>
      </c>
      <c r="C141" s="44" t="inlineStr">
        <is>
          <t>2023-07-17</t>
        </is>
      </c>
      <c r="D141" s="41" t="inlineStr">
        <is>
          <t>484.079987</t>
        </is>
      </c>
      <c r="E141" s="39">
        <f>DATEVALUE(LastClose[[#This Row],[Date]])</f>
        <v/>
      </c>
      <c r="F141" s="4" t="n"/>
      <c r="G141" s="44" t="n"/>
      <c r="J141" s="44" t="n"/>
    </row>
    <row r="142">
      <c r="A142" s="44" t="inlineStr">
        <is>
          <t>UNH</t>
        </is>
      </c>
      <c r="B142" t="inlineStr">
        <is>
          <t>https://query1.finance.yahoo.com/v7/finance/download/UNH?period1=1672531200&amp;period2=1697760000&amp;interval=1d&amp;events=history&amp;includeAdjustedClose=true</t>
        </is>
      </c>
      <c r="C142" s="44" t="inlineStr">
        <is>
          <t>2023-07-18</t>
        </is>
      </c>
      <c r="D142" s="41" t="inlineStr">
        <is>
          <t>500.000000</t>
        </is>
      </c>
      <c r="E142" s="39">
        <f>DATEVALUE(LastClose[[#This Row],[Date]])</f>
        <v/>
      </c>
      <c r="F142" s="4" t="n"/>
      <c r="G142" s="44" t="n"/>
      <c r="J142" s="44" t="n"/>
    </row>
    <row r="143">
      <c r="A143" s="44" t="inlineStr">
        <is>
          <t>UNH</t>
        </is>
      </c>
      <c r="B143" t="inlineStr">
        <is>
          <t>https://query1.finance.yahoo.com/v7/finance/download/UNH?period1=1672531200&amp;period2=1697760000&amp;interval=1d&amp;events=history&amp;includeAdjustedClose=true</t>
        </is>
      </c>
      <c r="C143" s="44" t="inlineStr">
        <is>
          <t>2023-07-19</t>
        </is>
      </c>
      <c r="D143" s="41" t="inlineStr">
        <is>
          <t>503.700012</t>
        </is>
      </c>
      <c r="E143" s="39">
        <f>DATEVALUE(LastClose[[#This Row],[Date]])</f>
        <v/>
      </c>
      <c r="F143" s="4" t="n"/>
      <c r="G143" s="44" t="n"/>
      <c r="J143" s="44" t="n"/>
    </row>
    <row r="144">
      <c r="A144" s="44" t="inlineStr">
        <is>
          <t>UNH</t>
        </is>
      </c>
      <c r="B144" t="inlineStr">
        <is>
          <t>https://query1.finance.yahoo.com/v7/finance/download/UNH?period1=1672531200&amp;period2=1697760000&amp;interval=1d&amp;events=history&amp;includeAdjustedClose=true</t>
        </is>
      </c>
      <c r="C144" s="44" t="inlineStr">
        <is>
          <t>2023-07-20</t>
        </is>
      </c>
      <c r="D144" s="41" t="inlineStr">
        <is>
          <t>504.239990</t>
        </is>
      </c>
      <c r="E144" s="39">
        <f>DATEVALUE(LastClose[[#This Row],[Date]])</f>
        <v/>
      </c>
      <c r="F144" s="4" t="n"/>
      <c r="G144" s="44" t="n"/>
      <c r="J144" s="44" t="n"/>
    </row>
    <row r="145">
      <c r="A145" s="44" t="inlineStr">
        <is>
          <t>UNH</t>
        </is>
      </c>
      <c r="B145" t="inlineStr">
        <is>
          <t>https://query1.finance.yahoo.com/v7/finance/download/UNH?period1=1672531200&amp;period2=1697760000&amp;interval=1d&amp;events=history&amp;includeAdjustedClose=true</t>
        </is>
      </c>
      <c r="C145" s="44" t="inlineStr">
        <is>
          <t>2023-07-21</t>
        </is>
      </c>
      <c r="D145" s="41" t="inlineStr">
        <is>
          <t>506.529999</t>
        </is>
      </c>
      <c r="E145" s="39">
        <f>DATEVALUE(LastClose[[#This Row],[Date]])</f>
        <v/>
      </c>
      <c r="F145" s="4" t="n"/>
      <c r="G145" s="44" t="n"/>
      <c r="J145" s="44" t="n"/>
    </row>
    <row r="146">
      <c r="A146" s="44" t="inlineStr">
        <is>
          <t>UNH</t>
        </is>
      </c>
      <c r="B146" t="inlineStr">
        <is>
          <t>https://query1.finance.yahoo.com/v7/finance/download/UNH?period1=1672531200&amp;period2=1697760000&amp;interval=1d&amp;events=history&amp;includeAdjustedClose=true</t>
        </is>
      </c>
      <c r="C146" s="44" t="inlineStr">
        <is>
          <t>2023-07-24</t>
        </is>
      </c>
      <c r="D146" s="41" t="inlineStr">
        <is>
          <t>508.679993</t>
        </is>
      </c>
      <c r="E146" s="39">
        <f>DATEVALUE(LastClose[[#This Row],[Date]])</f>
        <v/>
      </c>
      <c r="F146" s="4" t="n"/>
      <c r="G146" s="44" t="n"/>
      <c r="J146" s="44" t="n"/>
    </row>
    <row r="147">
      <c r="A147" s="44" t="inlineStr">
        <is>
          <t>UNH</t>
        </is>
      </c>
      <c r="B147" t="inlineStr">
        <is>
          <t>https://query1.finance.yahoo.com/v7/finance/download/UNH?period1=1672531200&amp;period2=1697760000&amp;interval=1d&amp;events=history&amp;includeAdjustedClose=true</t>
        </is>
      </c>
      <c r="C147" s="44" t="inlineStr">
        <is>
          <t>2023-07-25</t>
        </is>
      </c>
      <c r="D147" s="41" t="inlineStr">
        <is>
          <t>510.929993</t>
        </is>
      </c>
      <c r="E147" s="39">
        <f>DATEVALUE(LastClose[[#This Row],[Date]])</f>
        <v/>
      </c>
      <c r="F147" s="4" t="n"/>
      <c r="G147" s="44" t="n"/>
      <c r="J147" s="44" t="n"/>
    </row>
    <row r="148">
      <c r="A148" s="44" t="inlineStr">
        <is>
          <t>UNH</t>
        </is>
      </c>
      <c r="B148" t="inlineStr">
        <is>
          <t>https://query1.finance.yahoo.com/v7/finance/download/UNH?period1=1672531200&amp;period2=1697760000&amp;interval=1d&amp;events=history&amp;includeAdjustedClose=true</t>
        </is>
      </c>
      <c r="C148" s="44" t="inlineStr">
        <is>
          <t>2023-07-26</t>
        </is>
      </c>
      <c r="D148" s="41" t="inlineStr">
        <is>
          <t>508.000000</t>
        </is>
      </c>
      <c r="E148" s="39">
        <f>DATEVALUE(LastClose[[#This Row],[Date]])</f>
        <v/>
      </c>
      <c r="F148" s="4" t="n"/>
      <c r="G148" s="44" t="n"/>
      <c r="J148" s="44" t="n"/>
    </row>
    <row r="149">
      <c r="A149" s="44" t="inlineStr">
        <is>
          <t>UNH</t>
        </is>
      </c>
      <c r="B149" t="inlineStr">
        <is>
          <t>https://query1.finance.yahoo.com/v7/finance/download/UNH?period1=1672531200&amp;period2=1697760000&amp;interval=1d&amp;events=history&amp;includeAdjustedClose=true</t>
        </is>
      </c>
      <c r="C149" s="44" t="inlineStr">
        <is>
          <t>2023-07-27</t>
        </is>
      </c>
      <c r="D149" s="41" t="inlineStr">
        <is>
          <t>505.230011</t>
        </is>
      </c>
      <c r="E149" s="39">
        <f>DATEVALUE(LastClose[[#This Row],[Date]])</f>
        <v/>
      </c>
      <c r="F149" s="4" t="n"/>
      <c r="G149" s="44" t="n"/>
      <c r="J149" s="44" t="n"/>
    </row>
    <row r="150">
      <c r="A150" s="44" t="inlineStr">
        <is>
          <t>UNH</t>
        </is>
      </c>
      <c r="B150" t="inlineStr">
        <is>
          <t>https://query1.finance.yahoo.com/v7/finance/download/UNH?period1=1672531200&amp;period2=1697760000&amp;interval=1d&amp;events=history&amp;includeAdjustedClose=true</t>
        </is>
      </c>
      <c r="C150" s="44" t="inlineStr">
        <is>
          <t>2023-07-28</t>
        </is>
      </c>
      <c r="D150" s="41" t="inlineStr">
        <is>
          <t>502.910004</t>
        </is>
      </c>
      <c r="E150" s="39">
        <f>DATEVALUE(LastClose[[#This Row],[Date]])</f>
        <v/>
      </c>
      <c r="F150" s="4" t="n"/>
      <c r="G150" s="44" t="n"/>
      <c r="J150" s="44" t="n"/>
    </row>
    <row r="151">
      <c r="A151" s="44" t="inlineStr">
        <is>
          <t>UNH</t>
        </is>
      </c>
      <c r="B151" t="inlineStr">
        <is>
          <t>https://query1.finance.yahoo.com/v7/finance/download/UNH?period1=1672531200&amp;period2=1697760000&amp;interval=1d&amp;events=history&amp;includeAdjustedClose=true</t>
        </is>
      </c>
      <c r="C151" s="44" t="inlineStr">
        <is>
          <t>2023-07-31</t>
        </is>
      </c>
      <c r="D151" s="41" t="inlineStr">
        <is>
          <t>506.369995</t>
        </is>
      </c>
      <c r="E151" s="39">
        <f>DATEVALUE(LastClose[[#This Row],[Date]])</f>
        <v/>
      </c>
      <c r="F151" s="4" t="n"/>
      <c r="G151" s="44" t="n"/>
      <c r="J151" s="44" t="n"/>
    </row>
    <row r="152">
      <c r="A152" s="44" t="inlineStr">
        <is>
          <t>UNH</t>
        </is>
      </c>
      <c r="B152" t="inlineStr">
        <is>
          <t>https://query1.finance.yahoo.com/v7/finance/download/UNH?period1=1672531200&amp;period2=1697760000&amp;interval=1d&amp;events=history&amp;includeAdjustedClose=true</t>
        </is>
      </c>
      <c r="C152" s="44" t="inlineStr">
        <is>
          <t>2023-08-01</t>
        </is>
      </c>
      <c r="D152" s="41" t="inlineStr">
        <is>
          <t>504.739990</t>
        </is>
      </c>
      <c r="E152" s="39">
        <f>DATEVALUE(LastClose[[#This Row],[Date]])</f>
        <v/>
      </c>
      <c r="F152" s="4" t="n"/>
      <c r="G152" s="44" t="n"/>
      <c r="J152" s="44" t="n"/>
    </row>
    <row r="153">
      <c r="A153" s="44" t="inlineStr">
        <is>
          <t>UNH</t>
        </is>
      </c>
      <c r="B153" t="inlineStr">
        <is>
          <t>https://query1.finance.yahoo.com/v7/finance/download/UNH?period1=1672531200&amp;period2=1697760000&amp;interval=1d&amp;events=history&amp;includeAdjustedClose=true</t>
        </is>
      </c>
      <c r="C153" s="44" t="inlineStr">
        <is>
          <t>2023-08-02</t>
        </is>
      </c>
      <c r="D153" s="41" t="inlineStr">
        <is>
          <t>504.799988</t>
        </is>
      </c>
      <c r="E153" s="39">
        <f>DATEVALUE(LastClose[[#This Row],[Date]])</f>
        <v/>
      </c>
      <c r="F153" s="4" t="n"/>
      <c r="G153" s="44" t="n"/>
      <c r="J153" s="44" t="n"/>
    </row>
    <row r="154">
      <c r="A154" s="44" t="inlineStr">
        <is>
          <t>UNH</t>
        </is>
      </c>
      <c r="B154" t="inlineStr">
        <is>
          <t>https://query1.finance.yahoo.com/v7/finance/download/UNH?period1=1672531200&amp;period2=1697760000&amp;interval=1d&amp;events=history&amp;includeAdjustedClose=true</t>
        </is>
      </c>
      <c r="C154" s="44" t="inlineStr">
        <is>
          <t>2023-08-03</t>
        </is>
      </c>
      <c r="D154" s="41" t="inlineStr">
        <is>
          <t>504.859985</t>
        </is>
      </c>
      <c r="E154" s="39">
        <f>DATEVALUE(LastClose[[#This Row],[Date]])</f>
        <v/>
      </c>
      <c r="F154" s="4" t="n"/>
      <c r="G154" s="44" t="n"/>
      <c r="J154" s="44" t="n"/>
    </row>
    <row r="155">
      <c r="A155" s="44" t="inlineStr">
        <is>
          <t>UNH</t>
        </is>
      </c>
      <c r="B155" t="inlineStr">
        <is>
          <t>https://query1.finance.yahoo.com/v7/finance/download/UNH?period1=1672531200&amp;period2=1697760000&amp;interval=1d&amp;events=history&amp;includeAdjustedClose=true</t>
        </is>
      </c>
      <c r="C155" s="44" t="inlineStr">
        <is>
          <t>2023-08-04</t>
        </is>
      </c>
      <c r="D155" s="41" t="inlineStr">
        <is>
          <t>502.730011</t>
        </is>
      </c>
      <c r="E155" s="39">
        <f>DATEVALUE(LastClose[[#This Row],[Date]])</f>
        <v/>
      </c>
      <c r="F155" s="4" t="n"/>
      <c r="G155" s="44" t="n"/>
      <c r="J155" s="44" t="n"/>
    </row>
    <row r="156">
      <c r="A156" s="44" t="inlineStr">
        <is>
          <t>UNH</t>
        </is>
      </c>
      <c r="B156" t="inlineStr">
        <is>
          <t>https://query1.finance.yahoo.com/v7/finance/download/UNH?period1=1672531200&amp;period2=1697760000&amp;interval=1d&amp;events=history&amp;includeAdjustedClose=true</t>
        </is>
      </c>
      <c r="C156" s="44" t="inlineStr">
        <is>
          <t>2023-08-07</t>
        </is>
      </c>
      <c r="D156" s="41" t="inlineStr">
        <is>
          <t>510.739990</t>
        </is>
      </c>
      <c r="E156" s="39">
        <f>DATEVALUE(LastClose[[#This Row],[Date]])</f>
        <v/>
      </c>
      <c r="F156" s="4" t="n"/>
      <c r="G156" s="44" t="n"/>
      <c r="J156" s="44" t="n"/>
    </row>
    <row r="157">
      <c r="A157" s="44" t="inlineStr">
        <is>
          <t>UNH</t>
        </is>
      </c>
      <c r="B157" t="inlineStr">
        <is>
          <t>https://query1.finance.yahoo.com/v7/finance/download/UNH?period1=1672531200&amp;period2=1697760000&amp;interval=1d&amp;events=history&amp;includeAdjustedClose=true</t>
        </is>
      </c>
      <c r="C157" s="44" t="inlineStr">
        <is>
          <t>2023-08-08</t>
        </is>
      </c>
      <c r="D157" s="41" t="inlineStr">
        <is>
          <t>505.859985</t>
        </is>
      </c>
      <c r="E157" s="39">
        <f>DATEVALUE(LastClose[[#This Row],[Date]])</f>
        <v/>
      </c>
      <c r="F157" s="4" t="n"/>
      <c r="G157" s="44" t="n"/>
      <c r="J157" s="44" t="n"/>
    </row>
    <row r="158">
      <c r="A158" s="44" t="inlineStr">
        <is>
          <t>UNH</t>
        </is>
      </c>
      <c r="B158" t="inlineStr">
        <is>
          <t>https://query1.finance.yahoo.com/v7/finance/download/UNH?period1=1672531200&amp;period2=1697760000&amp;interval=1d&amp;events=history&amp;includeAdjustedClose=true</t>
        </is>
      </c>
      <c r="C158" s="44" t="inlineStr">
        <is>
          <t>2023-08-09</t>
        </is>
      </c>
      <c r="D158" s="41" t="inlineStr">
        <is>
          <t>502.109985</t>
        </is>
      </c>
      <c r="E158" s="39">
        <f>DATEVALUE(LastClose[[#This Row],[Date]])</f>
        <v/>
      </c>
      <c r="F158" s="4" t="n"/>
      <c r="G158" s="44" t="n"/>
      <c r="J158" s="44" t="n"/>
    </row>
    <row r="159">
      <c r="A159" s="44" t="inlineStr">
        <is>
          <t>UNH</t>
        </is>
      </c>
      <c r="B159" t="inlineStr">
        <is>
          <t>https://query1.finance.yahoo.com/v7/finance/download/UNH?period1=1672531200&amp;period2=1697760000&amp;interval=1d&amp;events=history&amp;includeAdjustedClose=true</t>
        </is>
      </c>
      <c r="C159" s="44" t="inlineStr">
        <is>
          <t>2023-08-10</t>
        </is>
      </c>
      <c r="D159" s="41" t="inlineStr">
        <is>
          <t>503.480011</t>
        </is>
      </c>
      <c r="E159" s="39">
        <f>DATEVALUE(LastClose[[#This Row],[Date]])</f>
        <v/>
      </c>
      <c r="F159" s="4" t="n"/>
      <c r="G159" s="44" t="n"/>
      <c r="J159" s="44" t="n"/>
    </row>
    <row r="160">
      <c r="A160" s="44" t="inlineStr">
        <is>
          <t>UNH</t>
        </is>
      </c>
      <c r="B160" t="inlineStr">
        <is>
          <t>https://query1.finance.yahoo.com/v7/finance/download/UNH?period1=1672531200&amp;period2=1697760000&amp;interval=1d&amp;events=history&amp;includeAdjustedClose=true</t>
        </is>
      </c>
      <c r="C160" s="44" t="inlineStr">
        <is>
          <t>2023-08-11</t>
        </is>
      </c>
      <c r="D160" s="41" t="inlineStr">
        <is>
          <t>508.010010</t>
        </is>
      </c>
      <c r="E160" s="39">
        <f>DATEVALUE(LastClose[[#This Row],[Date]])</f>
        <v/>
      </c>
      <c r="F160" s="4" t="n"/>
      <c r="G160" s="44" t="n"/>
      <c r="J160" s="44" t="n"/>
    </row>
    <row r="161">
      <c r="A161" s="44" t="inlineStr">
        <is>
          <t>UNH</t>
        </is>
      </c>
      <c r="B161" t="inlineStr">
        <is>
          <t>https://query1.finance.yahoo.com/v7/finance/download/UNH?period1=1672531200&amp;period2=1697760000&amp;interval=1d&amp;events=history&amp;includeAdjustedClose=true</t>
        </is>
      </c>
      <c r="C161" s="44" t="inlineStr">
        <is>
          <t>2023-08-14</t>
        </is>
      </c>
      <c r="D161" s="41" t="inlineStr">
        <is>
          <t>510.929993</t>
        </is>
      </c>
      <c r="E161" s="39">
        <f>DATEVALUE(LastClose[[#This Row],[Date]])</f>
        <v/>
      </c>
      <c r="F161" s="4" t="n"/>
      <c r="G161" s="44" t="n"/>
      <c r="J161" s="44" t="n"/>
    </row>
    <row r="162">
      <c r="A162" s="44" t="inlineStr">
        <is>
          <t>UNH</t>
        </is>
      </c>
      <c r="B162" t="inlineStr">
        <is>
          <t>https://query1.finance.yahoo.com/v7/finance/download/UNH?period1=1672531200&amp;period2=1697760000&amp;interval=1d&amp;events=history&amp;includeAdjustedClose=true</t>
        </is>
      </c>
      <c r="C162" s="44" t="inlineStr">
        <is>
          <t>2023-08-15</t>
        </is>
      </c>
      <c r="D162" s="41" t="inlineStr">
        <is>
          <t>506.690002</t>
        </is>
      </c>
      <c r="E162" s="39">
        <f>DATEVALUE(LastClose[[#This Row],[Date]])</f>
        <v/>
      </c>
      <c r="F162" s="4" t="n"/>
      <c r="G162" s="44" t="n"/>
      <c r="J162" s="44" t="n"/>
    </row>
    <row r="163">
      <c r="A163" s="44" t="inlineStr">
        <is>
          <t>UNH</t>
        </is>
      </c>
      <c r="B163" t="inlineStr">
        <is>
          <t>https://query1.finance.yahoo.com/v7/finance/download/UNH?period1=1672531200&amp;period2=1697760000&amp;interval=1d&amp;events=history&amp;includeAdjustedClose=true</t>
        </is>
      </c>
      <c r="C163" s="44" t="inlineStr">
        <is>
          <t>2023-08-16</t>
        </is>
      </c>
      <c r="D163" s="41" t="inlineStr">
        <is>
          <t>503.559998</t>
        </is>
      </c>
      <c r="E163" s="39">
        <f>DATEVALUE(LastClose[[#This Row],[Date]])</f>
        <v/>
      </c>
      <c r="F163" s="4" t="n"/>
      <c r="G163" s="44" t="n"/>
      <c r="J163" s="44" t="n"/>
    </row>
    <row r="164">
      <c r="A164" s="44" t="inlineStr">
        <is>
          <t>UNH</t>
        </is>
      </c>
      <c r="B164" t="inlineStr">
        <is>
          <t>https://query1.finance.yahoo.com/v7/finance/download/UNH?period1=1672531200&amp;period2=1697760000&amp;interval=1d&amp;events=history&amp;includeAdjustedClose=true</t>
        </is>
      </c>
      <c r="C164" s="44" t="inlineStr">
        <is>
          <t>2023-08-17</t>
        </is>
      </c>
      <c r="D164" s="41" t="inlineStr">
        <is>
          <t>493.959991</t>
        </is>
      </c>
      <c r="E164" s="39">
        <f>DATEVALUE(LastClose[[#This Row],[Date]])</f>
        <v/>
      </c>
      <c r="F164" s="4" t="n"/>
      <c r="G164" s="44" t="n"/>
      <c r="J164" s="44" t="n"/>
    </row>
    <row r="165">
      <c r="A165" s="44" t="inlineStr">
        <is>
          <t>UNH</t>
        </is>
      </c>
      <c r="B165" t="inlineStr">
        <is>
          <t>https://query1.finance.yahoo.com/v7/finance/download/UNH?period1=1672531200&amp;period2=1697760000&amp;interval=1d&amp;events=history&amp;includeAdjustedClose=true</t>
        </is>
      </c>
      <c r="C165" s="44" t="inlineStr">
        <is>
          <t>2023-08-18</t>
        </is>
      </c>
      <c r="D165" s="41" t="inlineStr">
        <is>
          <t>498.440002</t>
        </is>
      </c>
      <c r="E165" s="39">
        <f>DATEVALUE(LastClose[[#This Row],[Date]])</f>
        <v/>
      </c>
      <c r="F165" s="4" t="n"/>
      <c r="G165" s="44" t="n"/>
      <c r="J165" s="44" t="n"/>
    </row>
    <row r="166">
      <c r="A166" s="44" t="inlineStr">
        <is>
          <t>UNH</t>
        </is>
      </c>
      <c r="B166" t="inlineStr">
        <is>
          <t>https://query1.finance.yahoo.com/v7/finance/download/UNH?period1=1672531200&amp;period2=1697760000&amp;interval=1d&amp;events=history&amp;includeAdjustedClose=true</t>
        </is>
      </c>
      <c r="C166" s="44" t="inlineStr">
        <is>
          <t>2023-08-21</t>
        </is>
      </c>
      <c r="D166" s="41" t="inlineStr">
        <is>
          <t>497.679993</t>
        </is>
      </c>
      <c r="E166" s="39">
        <f>DATEVALUE(LastClose[[#This Row],[Date]])</f>
        <v/>
      </c>
      <c r="F166" s="4" t="n"/>
      <c r="G166" s="44" t="n"/>
      <c r="J166" s="44" t="n"/>
    </row>
    <row r="167">
      <c r="A167" s="44" t="inlineStr">
        <is>
          <t>UNH</t>
        </is>
      </c>
      <c r="B167" t="inlineStr">
        <is>
          <t>https://query1.finance.yahoo.com/v7/finance/download/UNH?period1=1672531200&amp;period2=1697760000&amp;interval=1d&amp;events=history&amp;includeAdjustedClose=true</t>
        </is>
      </c>
      <c r="C167" s="44" t="inlineStr">
        <is>
          <t>2023-08-22</t>
        </is>
      </c>
      <c r="D167" s="41" t="inlineStr">
        <is>
          <t>492.339996</t>
        </is>
      </c>
      <c r="E167" s="39">
        <f>DATEVALUE(LastClose[[#This Row],[Date]])</f>
        <v/>
      </c>
      <c r="F167" s="4" t="n"/>
      <c r="G167" s="44" t="n"/>
      <c r="J167" s="44" t="n"/>
    </row>
    <row r="168">
      <c r="A168" s="44" t="inlineStr">
        <is>
          <t>UNH</t>
        </is>
      </c>
      <c r="B168" t="inlineStr">
        <is>
          <t>https://query1.finance.yahoo.com/v7/finance/download/UNH?period1=1672531200&amp;period2=1697760000&amp;interval=1d&amp;events=history&amp;includeAdjustedClose=true</t>
        </is>
      </c>
      <c r="C168" s="44" t="inlineStr">
        <is>
          <t>2023-08-23</t>
        </is>
      </c>
      <c r="D168" s="41" t="inlineStr">
        <is>
          <t>489.440002</t>
        </is>
      </c>
      <c r="E168" s="39">
        <f>DATEVALUE(LastClose[[#This Row],[Date]])</f>
        <v/>
      </c>
      <c r="F168" s="4" t="n"/>
      <c r="G168" s="44" t="n"/>
      <c r="J168" s="44" t="n"/>
    </row>
    <row r="169">
      <c r="A169" s="44" t="inlineStr">
        <is>
          <t>UNH</t>
        </is>
      </c>
      <c r="B169" t="inlineStr">
        <is>
          <t>https://query1.finance.yahoo.com/v7/finance/download/UNH?period1=1672531200&amp;period2=1697760000&amp;interval=1d&amp;events=history&amp;includeAdjustedClose=true</t>
        </is>
      </c>
      <c r="C169" s="44" t="inlineStr">
        <is>
          <t>2023-08-24</t>
        </is>
      </c>
      <c r="D169" s="41" t="inlineStr">
        <is>
          <t>488.100006</t>
        </is>
      </c>
      <c r="E169" s="39">
        <f>DATEVALUE(LastClose[[#This Row],[Date]])</f>
        <v/>
      </c>
      <c r="F169" s="4" t="n"/>
      <c r="G169" s="44" t="n"/>
      <c r="J169" s="44" t="n"/>
    </row>
    <row r="170">
      <c r="A170" s="44" t="inlineStr">
        <is>
          <t>UNH</t>
        </is>
      </c>
      <c r="B170" t="inlineStr">
        <is>
          <t>https://query1.finance.yahoo.com/v7/finance/download/UNH?period1=1672531200&amp;period2=1697760000&amp;interval=1d&amp;events=history&amp;includeAdjustedClose=true</t>
        </is>
      </c>
      <c r="C170" s="44" t="inlineStr">
        <is>
          <t>2023-08-25</t>
        </is>
      </c>
      <c r="D170" s="41" t="inlineStr">
        <is>
          <t>489.119995</t>
        </is>
      </c>
      <c r="E170" s="39">
        <f>DATEVALUE(LastClose[[#This Row],[Date]])</f>
        <v/>
      </c>
      <c r="F170" s="4" t="n"/>
      <c r="G170" s="44" t="n"/>
      <c r="J170" s="44" t="n"/>
    </row>
    <row r="171">
      <c r="A171" s="44" t="inlineStr">
        <is>
          <t>UNH</t>
        </is>
      </c>
      <c r="B171" t="inlineStr">
        <is>
          <t>https://query1.finance.yahoo.com/v7/finance/download/UNH?period1=1672531200&amp;period2=1697760000&amp;interval=1d&amp;events=history&amp;includeAdjustedClose=true</t>
        </is>
      </c>
      <c r="C171" s="44" t="inlineStr">
        <is>
          <t>2023-08-28</t>
        </is>
      </c>
      <c r="D171" s="41" t="inlineStr">
        <is>
          <t>491.279999</t>
        </is>
      </c>
      <c r="E171" s="39">
        <f>DATEVALUE(LastClose[[#This Row],[Date]])</f>
        <v/>
      </c>
      <c r="F171" s="4" t="n"/>
      <c r="G171" s="44" t="n"/>
      <c r="J171" s="44" t="n"/>
    </row>
    <row r="172">
      <c r="A172" s="44" t="inlineStr">
        <is>
          <t>UNH</t>
        </is>
      </c>
      <c r="B172" t="inlineStr">
        <is>
          <t>https://query1.finance.yahoo.com/v7/finance/download/UNH?period1=1672531200&amp;period2=1697760000&amp;interval=1d&amp;events=history&amp;includeAdjustedClose=true</t>
        </is>
      </c>
      <c r="C172" s="44" t="inlineStr">
        <is>
          <t>2023-08-29</t>
        </is>
      </c>
      <c r="D172" s="41" t="inlineStr">
        <is>
          <t>492.829987</t>
        </is>
      </c>
      <c r="E172" s="39">
        <f>DATEVALUE(LastClose[[#This Row],[Date]])</f>
        <v/>
      </c>
      <c r="F172" s="4" t="n"/>
      <c r="G172" s="44" t="n"/>
      <c r="J172" s="44" t="n"/>
    </row>
    <row r="173">
      <c r="A173" s="44" t="inlineStr">
        <is>
          <t>UNH</t>
        </is>
      </c>
      <c r="B173" t="inlineStr">
        <is>
          <t>https://query1.finance.yahoo.com/v7/finance/download/UNH?period1=1672531200&amp;period2=1697760000&amp;interval=1d&amp;events=history&amp;includeAdjustedClose=true</t>
        </is>
      </c>
      <c r="C173" s="44" t="inlineStr">
        <is>
          <t>2023-08-30</t>
        </is>
      </c>
      <c r="D173" s="41" t="inlineStr">
        <is>
          <t>491.529999</t>
        </is>
      </c>
      <c r="E173" s="39">
        <f>DATEVALUE(LastClose[[#This Row],[Date]])</f>
        <v/>
      </c>
      <c r="F173" s="4" t="n"/>
      <c r="G173" s="44" t="n"/>
      <c r="J173" s="44" t="n"/>
    </row>
    <row r="174">
      <c r="A174" s="44" t="inlineStr">
        <is>
          <t>UNH</t>
        </is>
      </c>
      <c r="B174" t="inlineStr">
        <is>
          <t>https://query1.finance.yahoo.com/v7/finance/download/UNH?period1=1672531200&amp;period2=1697760000&amp;interval=1d&amp;events=history&amp;includeAdjustedClose=true</t>
        </is>
      </c>
      <c r="C174" s="44" t="inlineStr">
        <is>
          <t>2023-08-31</t>
        </is>
      </c>
      <c r="D174" s="41" t="inlineStr">
        <is>
          <t>476.579987</t>
        </is>
      </c>
      <c r="E174" s="39">
        <f>DATEVALUE(LastClose[[#This Row],[Date]])</f>
        <v/>
      </c>
      <c r="F174" s="4" t="n"/>
      <c r="G174" s="44" t="n"/>
      <c r="J174" s="44" t="n"/>
    </row>
    <row r="175">
      <c r="A175" s="44" t="inlineStr">
        <is>
          <t>UNH</t>
        </is>
      </c>
      <c r="B175" t="inlineStr">
        <is>
          <t>https://query1.finance.yahoo.com/v7/finance/download/UNH?period1=1672531200&amp;period2=1697760000&amp;interval=1d&amp;events=history&amp;includeAdjustedClose=true</t>
        </is>
      </c>
      <c r="C175" s="44" t="inlineStr">
        <is>
          <t>2023-09-01</t>
        </is>
      </c>
      <c r="D175" s="41" t="inlineStr">
        <is>
          <t>476.239990</t>
        </is>
      </c>
      <c r="E175" s="39">
        <f>DATEVALUE(LastClose[[#This Row],[Date]])</f>
        <v/>
      </c>
      <c r="F175" s="4" t="n"/>
      <c r="G175" s="44" t="n"/>
      <c r="J175" s="44" t="n"/>
    </row>
    <row r="176">
      <c r="A176" s="44" t="inlineStr">
        <is>
          <t>UNH</t>
        </is>
      </c>
      <c r="B176" t="inlineStr">
        <is>
          <t>https://query1.finance.yahoo.com/v7/finance/download/UNH?period1=1672531200&amp;period2=1697760000&amp;interval=1d&amp;events=history&amp;includeAdjustedClose=true</t>
        </is>
      </c>
      <c r="C176" s="44" t="inlineStr">
        <is>
          <t>2023-09-05</t>
        </is>
      </c>
      <c r="D176" s="41" t="inlineStr">
        <is>
          <t>480.809998</t>
        </is>
      </c>
      <c r="E176" s="39">
        <f>DATEVALUE(LastClose[[#This Row],[Date]])</f>
        <v/>
      </c>
      <c r="F176" s="4" t="n"/>
      <c r="G176" s="44" t="n"/>
      <c r="J176" s="44" t="n"/>
    </row>
    <row r="177">
      <c r="A177" s="44" t="inlineStr">
        <is>
          <t>UNH</t>
        </is>
      </c>
      <c r="B177" t="inlineStr">
        <is>
          <t>https://query1.finance.yahoo.com/v7/finance/download/UNH?period1=1672531200&amp;period2=1697760000&amp;interval=1d&amp;events=history&amp;includeAdjustedClose=true</t>
        </is>
      </c>
      <c r="C177" s="44" t="inlineStr">
        <is>
          <t>2023-09-06</t>
        </is>
      </c>
      <c r="D177" s="41" t="inlineStr">
        <is>
          <t>476.940002</t>
        </is>
      </c>
      <c r="E177" s="39">
        <f>DATEVALUE(LastClose[[#This Row],[Date]])</f>
        <v/>
      </c>
      <c r="F177" s="4" t="n"/>
      <c r="G177" s="44" t="n"/>
      <c r="J177" s="44" t="n"/>
    </row>
    <row r="178">
      <c r="A178" s="44" t="inlineStr">
        <is>
          <t>UNH</t>
        </is>
      </c>
      <c r="B178" t="inlineStr">
        <is>
          <t>https://query1.finance.yahoo.com/v7/finance/download/UNH?period1=1672531200&amp;period2=1697760000&amp;interval=1d&amp;events=history&amp;includeAdjustedClose=true</t>
        </is>
      </c>
      <c r="C178" s="44" t="inlineStr">
        <is>
          <t>2023-09-07</t>
        </is>
      </c>
      <c r="D178" s="41" t="inlineStr">
        <is>
          <t>484.809998</t>
        </is>
      </c>
      <c r="E178" s="39">
        <f>DATEVALUE(LastClose[[#This Row],[Date]])</f>
        <v/>
      </c>
      <c r="F178" s="4" t="n"/>
      <c r="G178" s="44" t="n"/>
      <c r="J178" s="44" t="n"/>
    </row>
    <row r="179">
      <c r="A179" s="44" t="inlineStr">
        <is>
          <t>UNH</t>
        </is>
      </c>
      <c r="B179" t="inlineStr">
        <is>
          <t>https://query1.finance.yahoo.com/v7/finance/download/UNH?period1=1672531200&amp;period2=1697760000&amp;interval=1d&amp;events=history&amp;includeAdjustedClose=true</t>
        </is>
      </c>
      <c r="C179" s="44" t="inlineStr">
        <is>
          <t>2023-09-08</t>
        </is>
      </c>
      <c r="D179" s="41" t="inlineStr">
        <is>
          <t>480.769989</t>
        </is>
      </c>
      <c r="E179" s="39">
        <f>DATEVALUE(LastClose[[#This Row],[Date]])</f>
        <v/>
      </c>
      <c r="F179" s="4" t="n"/>
      <c r="G179" s="44" t="n"/>
      <c r="J179" s="44" t="n"/>
    </row>
    <row r="180">
      <c r="A180" s="44" t="inlineStr">
        <is>
          <t>UNH</t>
        </is>
      </c>
      <c r="B180" t="inlineStr">
        <is>
          <t>https://query1.finance.yahoo.com/v7/finance/download/UNH?period1=1672531200&amp;period2=1697760000&amp;interval=1d&amp;events=history&amp;includeAdjustedClose=true</t>
        </is>
      </c>
      <c r="C180" s="44" t="inlineStr">
        <is>
          <t>2023-09-11</t>
        </is>
      </c>
      <c r="D180" s="41" t="inlineStr">
        <is>
          <t>479.380005</t>
        </is>
      </c>
      <c r="E180" s="39">
        <f>DATEVALUE(LastClose[[#This Row],[Date]])</f>
        <v/>
      </c>
      <c r="F180" s="4" t="n"/>
      <c r="G180" s="44" t="n"/>
      <c r="J180" s="44" t="n"/>
    </row>
    <row r="181">
      <c r="A181" s="44" t="inlineStr">
        <is>
          <t>UNH</t>
        </is>
      </c>
      <c r="B181" t="inlineStr">
        <is>
          <t>https://query1.finance.yahoo.com/v7/finance/download/UNH?period1=1672531200&amp;period2=1697760000&amp;interval=1d&amp;events=history&amp;includeAdjustedClose=true</t>
        </is>
      </c>
      <c r="C181" s="44" t="inlineStr">
        <is>
          <t>2023-09-12</t>
        </is>
      </c>
      <c r="D181" s="41" t="inlineStr">
        <is>
          <t>479.899994</t>
        </is>
      </c>
      <c r="E181" s="39">
        <f>DATEVALUE(LastClose[[#This Row],[Date]])</f>
        <v/>
      </c>
      <c r="F181" s="4" t="n"/>
      <c r="G181" s="44" t="n"/>
      <c r="J181" s="44" t="n"/>
    </row>
    <row r="182">
      <c r="A182" s="44" t="inlineStr">
        <is>
          <t>UNH</t>
        </is>
      </c>
      <c r="B182" t="inlineStr">
        <is>
          <t>https://query1.finance.yahoo.com/v7/finance/download/UNH?period1=1672531200&amp;period2=1697760000&amp;interval=1d&amp;events=history&amp;includeAdjustedClose=true</t>
        </is>
      </c>
      <c r="C182" s="44" t="inlineStr">
        <is>
          <t>2023-09-13</t>
        </is>
      </c>
      <c r="D182" s="41" t="inlineStr">
        <is>
          <t>479.839996</t>
        </is>
      </c>
      <c r="E182" s="39">
        <f>DATEVALUE(LastClose[[#This Row],[Date]])</f>
        <v/>
      </c>
      <c r="F182" s="4" t="n"/>
      <c r="G182" s="44" t="n"/>
      <c r="J182" s="44" t="n"/>
    </row>
    <row r="183">
      <c r="A183" s="44" t="inlineStr">
        <is>
          <t>UNH</t>
        </is>
      </c>
      <c r="B183" t="inlineStr">
        <is>
          <t>https://query1.finance.yahoo.com/v7/finance/download/UNH?period1=1672531200&amp;period2=1697760000&amp;interval=1d&amp;events=history&amp;includeAdjustedClose=true</t>
        </is>
      </c>
      <c r="C183" s="44" t="inlineStr">
        <is>
          <t>2023-09-14</t>
        </is>
      </c>
      <c r="D183" s="41" t="inlineStr">
        <is>
          <t>483.600006</t>
        </is>
      </c>
      <c r="E183" s="39">
        <f>DATEVALUE(LastClose[[#This Row],[Date]])</f>
        <v/>
      </c>
      <c r="F183" s="4" t="n"/>
      <c r="G183" s="44" t="n"/>
      <c r="J183" s="44" t="n"/>
    </row>
    <row r="184">
      <c r="A184" s="44" t="inlineStr">
        <is>
          <t>UNH</t>
        </is>
      </c>
      <c r="B184" t="inlineStr">
        <is>
          <t>https://query1.finance.yahoo.com/v7/finance/download/UNH?period1=1672531200&amp;period2=1697760000&amp;interval=1d&amp;events=history&amp;includeAdjustedClose=true</t>
        </is>
      </c>
      <c r="C184" s="44" t="inlineStr">
        <is>
          <t>2023-09-15</t>
        </is>
      </c>
      <c r="D184" s="41" t="inlineStr">
        <is>
          <t>486.700012</t>
        </is>
      </c>
      <c r="E184" s="39">
        <f>DATEVALUE(LastClose[[#This Row],[Date]])</f>
        <v/>
      </c>
      <c r="F184" s="4" t="n"/>
      <c r="G184" s="44" t="n"/>
      <c r="J184" s="44" t="n"/>
    </row>
    <row r="185">
      <c r="A185" s="44" t="inlineStr">
        <is>
          <t>UNH</t>
        </is>
      </c>
      <c r="B185" t="inlineStr">
        <is>
          <t>https://query1.finance.yahoo.com/v7/finance/download/UNH?period1=1672531200&amp;period2=1697760000&amp;interval=1d&amp;events=history&amp;includeAdjustedClose=true</t>
        </is>
      </c>
      <c r="C185" s="44" t="inlineStr">
        <is>
          <t>2023-09-18</t>
        </is>
      </c>
      <c r="D185" s="41" t="inlineStr">
        <is>
          <t>486.059998</t>
        </is>
      </c>
      <c r="E185" s="39">
        <f>DATEVALUE(LastClose[[#This Row],[Date]])</f>
        <v/>
      </c>
      <c r="F185" s="4" t="n"/>
      <c r="G185" s="44" t="n"/>
      <c r="J185" s="44" t="n"/>
    </row>
    <row r="186">
      <c r="A186" s="44" t="inlineStr">
        <is>
          <t>UNH</t>
        </is>
      </c>
      <c r="B186" t="inlineStr">
        <is>
          <t>https://query1.finance.yahoo.com/v7/finance/download/UNH?period1=1672531200&amp;period2=1697760000&amp;interval=1d&amp;events=history&amp;includeAdjustedClose=true</t>
        </is>
      </c>
      <c r="C186" s="44" t="inlineStr">
        <is>
          <t>2023-09-19</t>
        </is>
      </c>
      <c r="D186" s="41" t="inlineStr">
        <is>
          <t>480.660004</t>
        </is>
      </c>
      <c r="E186" s="39">
        <f>DATEVALUE(LastClose[[#This Row],[Date]])</f>
        <v/>
      </c>
      <c r="F186" s="4" t="n"/>
      <c r="G186" s="44" t="n"/>
      <c r="J186" s="44" t="n"/>
    </row>
    <row r="187">
      <c r="A187" s="44" t="inlineStr">
        <is>
          <t>UNH</t>
        </is>
      </c>
      <c r="B187" t="inlineStr">
        <is>
          <t>https://query1.finance.yahoo.com/v7/finance/download/UNH?period1=1672531200&amp;period2=1697760000&amp;interval=1d&amp;events=history&amp;includeAdjustedClose=true</t>
        </is>
      </c>
      <c r="C187" s="44" t="inlineStr">
        <is>
          <t>2023-09-20</t>
        </is>
      </c>
      <c r="D187" s="41" t="inlineStr">
        <is>
          <t>492.130005</t>
        </is>
      </c>
      <c r="E187" s="39">
        <f>DATEVALUE(LastClose[[#This Row],[Date]])</f>
        <v/>
      </c>
      <c r="F187" s="4" t="n"/>
      <c r="G187" s="44" t="n"/>
      <c r="J187" s="44" t="n"/>
    </row>
    <row r="188">
      <c r="A188" s="44" t="inlineStr">
        <is>
          <t>UNH</t>
        </is>
      </c>
      <c r="B188" t="inlineStr">
        <is>
          <t>https://query1.finance.yahoo.com/v7/finance/download/UNH?period1=1672531200&amp;period2=1697760000&amp;interval=1d&amp;events=history&amp;includeAdjustedClose=true</t>
        </is>
      </c>
      <c r="C188" s="44" t="inlineStr">
        <is>
          <t>2023-09-21</t>
        </is>
      </c>
      <c r="D188" s="41" t="inlineStr">
        <is>
          <t>501.140015</t>
        </is>
      </c>
      <c r="E188" s="39">
        <f>DATEVALUE(LastClose[[#This Row],[Date]])</f>
        <v/>
      </c>
      <c r="F188" s="4" t="n"/>
      <c r="G188" s="44" t="n"/>
      <c r="J188" s="44" t="n"/>
    </row>
    <row r="189">
      <c r="A189" s="44" t="inlineStr">
        <is>
          <t>UNH</t>
        </is>
      </c>
      <c r="B189" t="inlineStr">
        <is>
          <t>https://query1.finance.yahoo.com/v7/finance/download/UNH?period1=1672531200&amp;period2=1697760000&amp;interval=1d&amp;events=history&amp;includeAdjustedClose=true</t>
        </is>
      </c>
      <c r="C189" s="44" t="inlineStr">
        <is>
          <t>2023-09-22</t>
        </is>
      </c>
      <c r="D189" s="41" t="inlineStr">
        <is>
          <t>506.100006</t>
        </is>
      </c>
      <c r="E189" s="39">
        <f>DATEVALUE(LastClose[[#This Row],[Date]])</f>
        <v/>
      </c>
      <c r="F189" s="4" t="n"/>
      <c r="G189" s="44" t="n"/>
      <c r="J189" s="44" t="n"/>
    </row>
    <row r="190">
      <c r="A190" s="44" t="inlineStr">
        <is>
          <t>UNH</t>
        </is>
      </c>
      <c r="B190" t="inlineStr">
        <is>
          <t>https://query1.finance.yahoo.com/v7/finance/download/UNH?period1=1672531200&amp;period2=1697760000&amp;interval=1d&amp;events=history&amp;includeAdjustedClose=true</t>
        </is>
      </c>
      <c r="C190" s="44" t="inlineStr">
        <is>
          <t>2023-09-25</t>
        </is>
      </c>
      <c r="D190" s="41" t="inlineStr">
        <is>
          <t>510.279999</t>
        </is>
      </c>
      <c r="E190" s="39">
        <f>DATEVALUE(LastClose[[#This Row],[Date]])</f>
        <v/>
      </c>
      <c r="F190" s="4" t="n"/>
      <c r="G190" s="44" t="n"/>
      <c r="J190" s="44" t="n"/>
    </row>
    <row r="191">
      <c r="A191" s="44" t="inlineStr">
        <is>
          <t>UNH</t>
        </is>
      </c>
      <c r="B191" t="inlineStr">
        <is>
          <t>https://query1.finance.yahoo.com/v7/finance/download/UNH?period1=1672531200&amp;period2=1697760000&amp;interval=1d&amp;events=history&amp;includeAdjustedClose=true</t>
        </is>
      </c>
      <c r="C191" s="44" t="inlineStr">
        <is>
          <t>2023-09-26</t>
        </is>
      </c>
      <c r="D191" s="41" t="inlineStr">
        <is>
          <t>505.450012</t>
        </is>
      </c>
      <c r="E191" s="39">
        <f>DATEVALUE(LastClose[[#This Row],[Date]])</f>
        <v/>
      </c>
      <c r="F191" s="4" t="n"/>
      <c r="G191" s="44" t="n"/>
      <c r="J191" s="44" t="n"/>
    </row>
    <row r="192">
      <c r="A192" s="44" t="inlineStr">
        <is>
          <t>UNH</t>
        </is>
      </c>
      <c r="B192" t="inlineStr">
        <is>
          <t>https://query1.finance.yahoo.com/v7/finance/download/UNH?period1=1672531200&amp;period2=1697760000&amp;interval=1d&amp;events=history&amp;includeAdjustedClose=true</t>
        </is>
      </c>
      <c r="C192" s="44" t="inlineStr">
        <is>
          <t>2023-09-27</t>
        </is>
      </c>
      <c r="D192" s="41" t="inlineStr">
        <is>
          <t>503.730011</t>
        </is>
      </c>
      <c r="E192" s="39">
        <f>DATEVALUE(LastClose[[#This Row],[Date]])</f>
        <v/>
      </c>
      <c r="F192" s="4" t="n"/>
      <c r="G192" s="44" t="n"/>
      <c r="J192" s="44" t="n"/>
    </row>
    <row r="193">
      <c r="A193" s="44" t="inlineStr">
        <is>
          <t>UNH</t>
        </is>
      </c>
      <c r="B193" t="inlineStr">
        <is>
          <t>https://query1.finance.yahoo.com/v7/finance/download/UNH?period1=1672531200&amp;period2=1697760000&amp;interval=1d&amp;events=history&amp;includeAdjustedClose=true</t>
        </is>
      </c>
      <c r="C193" s="44" t="inlineStr">
        <is>
          <t>2023-09-28</t>
        </is>
      </c>
      <c r="D193" s="41" t="inlineStr">
        <is>
          <t>510.100006</t>
        </is>
      </c>
      <c r="E193" s="39">
        <f>DATEVALUE(LastClose[[#This Row],[Date]])</f>
        <v/>
      </c>
      <c r="F193" s="4" t="n"/>
      <c r="G193" s="44" t="n"/>
      <c r="J193" s="44" t="n"/>
    </row>
    <row r="194">
      <c r="A194" s="44" t="inlineStr">
        <is>
          <t>UNH</t>
        </is>
      </c>
      <c r="B194" t="inlineStr">
        <is>
          <t>https://query1.finance.yahoo.com/v7/finance/download/UNH?period1=1672531200&amp;period2=1697760000&amp;interval=1d&amp;events=history&amp;includeAdjustedClose=true</t>
        </is>
      </c>
      <c r="C194" s="44" t="inlineStr">
        <is>
          <t>2023-09-29</t>
        </is>
      </c>
      <c r="D194" s="41" t="inlineStr">
        <is>
          <t>504.190002</t>
        </is>
      </c>
      <c r="E194" s="39">
        <f>DATEVALUE(LastClose[[#This Row],[Date]])</f>
        <v/>
      </c>
      <c r="F194" s="4" t="n"/>
      <c r="G194" s="44" t="n"/>
      <c r="J194" s="44" t="n"/>
    </row>
    <row r="195">
      <c r="A195" s="44" t="inlineStr">
        <is>
          <t>UNH</t>
        </is>
      </c>
      <c r="B195" t="inlineStr">
        <is>
          <t>https://query1.finance.yahoo.com/v7/finance/download/UNH?period1=1672531200&amp;period2=1697760000&amp;interval=1d&amp;events=history&amp;includeAdjustedClose=true</t>
        </is>
      </c>
      <c r="C195" s="44" t="inlineStr">
        <is>
          <t>2023-10-02</t>
        </is>
      </c>
      <c r="D195" s="41" t="inlineStr">
        <is>
          <t>514.570007</t>
        </is>
      </c>
      <c r="E195" s="39">
        <f>DATEVALUE(LastClose[[#This Row],[Date]])</f>
        <v/>
      </c>
      <c r="F195" s="4" t="n"/>
      <c r="G195" s="44" t="n"/>
      <c r="J195" s="44" t="n"/>
    </row>
    <row r="196">
      <c r="A196" s="44" t="inlineStr">
        <is>
          <t>UNH</t>
        </is>
      </c>
      <c r="B196" t="inlineStr">
        <is>
          <t>https://query1.finance.yahoo.com/v7/finance/download/UNH?period1=1672531200&amp;period2=1697760000&amp;interval=1d&amp;events=history&amp;includeAdjustedClose=true</t>
        </is>
      </c>
      <c r="C196" s="44" t="inlineStr">
        <is>
          <t>2023-10-03</t>
        </is>
      </c>
      <c r="D196" s="41" t="inlineStr">
        <is>
          <t>509.470001</t>
        </is>
      </c>
      <c r="E196" s="39">
        <f>DATEVALUE(LastClose[[#This Row],[Date]])</f>
        <v/>
      </c>
      <c r="F196" s="4" t="n"/>
      <c r="G196" s="44" t="n"/>
      <c r="J196" s="44" t="n"/>
    </row>
    <row r="197">
      <c r="A197" s="44" t="inlineStr">
        <is>
          <t>UNH</t>
        </is>
      </c>
      <c r="B197" t="inlineStr">
        <is>
          <t>https://query1.finance.yahoo.com/v7/finance/download/UNH?period1=1672531200&amp;period2=1697760000&amp;interval=1d&amp;events=history&amp;includeAdjustedClose=true</t>
        </is>
      </c>
      <c r="C197" s="44" t="inlineStr">
        <is>
          <t>2023-10-04</t>
        </is>
      </c>
      <c r="D197" s="41" t="inlineStr">
        <is>
          <t>510.619995</t>
        </is>
      </c>
      <c r="E197" s="39">
        <f>DATEVALUE(LastClose[[#This Row],[Date]])</f>
        <v/>
      </c>
      <c r="F197" s="4" t="n"/>
      <c r="G197" s="44" t="n"/>
      <c r="J197" s="44" t="n"/>
    </row>
    <row r="198">
      <c r="A198" s="44" t="inlineStr">
        <is>
          <t>UNH</t>
        </is>
      </c>
      <c r="B198" t="inlineStr">
        <is>
          <t>https://query1.finance.yahoo.com/v7/finance/download/UNH?period1=1672531200&amp;period2=1697760000&amp;interval=1d&amp;events=history&amp;includeAdjustedClose=true</t>
        </is>
      </c>
      <c r="C198" s="44" t="inlineStr">
        <is>
          <t>2023-10-05</t>
        </is>
      </c>
      <c r="D198" s="41" t="inlineStr">
        <is>
          <t>516.229980</t>
        </is>
      </c>
      <c r="E198" s="39">
        <f>DATEVALUE(LastClose[[#This Row],[Date]])</f>
        <v/>
      </c>
      <c r="F198" s="4" t="n"/>
      <c r="G198" s="44" t="n"/>
      <c r="J198" s="44" t="n"/>
    </row>
    <row r="199">
      <c r="A199" s="44" t="inlineStr">
        <is>
          <t>UNH</t>
        </is>
      </c>
      <c r="B199" t="inlineStr">
        <is>
          <t>https://query1.finance.yahoo.com/v7/finance/download/UNH?period1=1672531200&amp;period2=1697760000&amp;interval=1d&amp;events=history&amp;includeAdjustedClose=true</t>
        </is>
      </c>
      <c r="C199" s="44" t="inlineStr">
        <is>
          <t>2023-10-06</t>
        </is>
      </c>
      <c r="D199" s="41" t="inlineStr">
        <is>
          <t>524.809998</t>
        </is>
      </c>
      <c r="E199" s="39">
        <f>DATEVALUE(LastClose[[#This Row],[Date]])</f>
        <v/>
      </c>
      <c r="F199" s="4" t="n"/>
      <c r="G199" s="44" t="n"/>
      <c r="J199" s="44" t="n"/>
    </row>
    <row r="200">
      <c r="A200" s="44" t="inlineStr">
        <is>
          <t>UNH</t>
        </is>
      </c>
      <c r="B200" t="inlineStr">
        <is>
          <t>https://query1.finance.yahoo.com/v7/finance/download/UNH?period1=1672531200&amp;period2=1697760000&amp;interval=1d&amp;events=history&amp;includeAdjustedClose=true</t>
        </is>
      </c>
      <c r="C200" s="44" t="inlineStr">
        <is>
          <t>2023-10-09</t>
        </is>
      </c>
      <c r="D200" s="41" t="inlineStr">
        <is>
          <t>526.510010</t>
        </is>
      </c>
      <c r="E200" s="39">
        <f>DATEVALUE(LastClose[[#This Row],[Date]])</f>
        <v/>
      </c>
      <c r="F200" s="4" t="n"/>
      <c r="G200" s="44" t="n"/>
      <c r="J200" s="44" t="n"/>
    </row>
    <row r="201">
      <c r="A201" s="44" t="inlineStr">
        <is>
          <t>UNH</t>
        </is>
      </c>
      <c r="B201" t="inlineStr">
        <is>
          <t>https://query1.finance.yahoo.com/v7/finance/download/UNH?period1=1672531200&amp;period2=1697760000&amp;interval=1d&amp;events=history&amp;includeAdjustedClose=true</t>
        </is>
      </c>
      <c r="C201" s="44" t="inlineStr">
        <is>
          <t>2023-10-10</t>
        </is>
      </c>
      <c r="D201" s="41" t="inlineStr">
        <is>
          <t>524.239990</t>
        </is>
      </c>
      <c r="E201" s="39">
        <f>DATEVALUE(LastClose[[#This Row],[Date]])</f>
        <v/>
      </c>
      <c r="F201" s="4" t="n"/>
      <c r="G201" s="44" t="n"/>
      <c r="J201" s="44" t="n"/>
    </row>
    <row r="202">
      <c r="A202" s="44" t="inlineStr">
        <is>
          <t>UNH</t>
        </is>
      </c>
      <c r="B202" t="inlineStr">
        <is>
          <t>https://query1.finance.yahoo.com/v7/finance/download/UNH?period1=1672531200&amp;period2=1697760000&amp;interval=1d&amp;events=history&amp;includeAdjustedClose=true</t>
        </is>
      </c>
      <c r="C202" s="44" t="inlineStr">
        <is>
          <t>2023-10-11</t>
        </is>
      </c>
      <c r="D202" s="41" t="inlineStr">
        <is>
          <t>524.130005</t>
        </is>
      </c>
      <c r="E202" s="39">
        <f>DATEVALUE(LastClose[[#This Row],[Date]])</f>
        <v/>
      </c>
      <c r="F202" s="4" t="n"/>
      <c r="G202" s="44" t="n"/>
      <c r="J202" s="44" t="n"/>
    </row>
    <row r="203">
      <c r="A203" s="44" t="inlineStr">
        <is>
          <t>UNH</t>
        </is>
      </c>
      <c r="B203" t="inlineStr">
        <is>
          <t>https://query1.finance.yahoo.com/v7/finance/download/UNH?period1=1672531200&amp;period2=1697760000&amp;interval=1d&amp;events=history&amp;includeAdjustedClose=true</t>
        </is>
      </c>
      <c r="C203" s="44" t="inlineStr">
        <is>
          <t>2023-10-12</t>
        </is>
      </c>
      <c r="D203" s="41" t="inlineStr">
        <is>
          <t>525.539978</t>
        </is>
      </c>
      <c r="E203" s="39">
        <f>DATEVALUE(LastClose[[#This Row],[Date]])</f>
        <v/>
      </c>
      <c r="F203" s="4" t="n"/>
      <c r="G203" s="44" t="n"/>
      <c r="J203" s="44" t="n"/>
    </row>
    <row r="204">
      <c r="A204" s="44" t="inlineStr">
        <is>
          <t>UNH</t>
        </is>
      </c>
      <c r="B204" t="inlineStr">
        <is>
          <t>https://query1.finance.yahoo.com/v7/finance/download/UNH?period1=1672531200&amp;period2=1697760000&amp;interval=1d&amp;events=history&amp;includeAdjustedClose=true</t>
        </is>
      </c>
      <c r="C204" s="44" t="inlineStr">
        <is>
          <t>2023-10-13</t>
        </is>
      </c>
      <c r="D204" s="41" t="inlineStr">
        <is>
          <t>539.400024</t>
        </is>
      </c>
      <c r="E204" s="39">
        <f>DATEVALUE(LastClose[[#This Row],[Date]])</f>
        <v/>
      </c>
      <c r="F204" s="4" t="n"/>
      <c r="G204" s="44" t="n"/>
      <c r="J204" s="44" t="n"/>
    </row>
    <row r="205">
      <c r="A205" s="44" t="inlineStr">
        <is>
          <t>UNH</t>
        </is>
      </c>
      <c r="B205" t="inlineStr">
        <is>
          <t>https://query1.finance.yahoo.com/v7/finance/download/UNH?period1=1672531200&amp;period2=1697760000&amp;interval=1d&amp;events=history&amp;includeAdjustedClose=true</t>
        </is>
      </c>
      <c r="C205" s="44" t="inlineStr">
        <is>
          <t>2023-10-16</t>
        </is>
      </c>
      <c r="D205" s="41" t="inlineStr">
        <is>
          <t>538.030029</t>
        </is>
      </c>
      <c r="E205" s="39">
        <f>DATEVALUE(LastClose[[#This Row],[Date]])</f>
        <v/>
      </c>
      <c r="F205" s="4" t="n"/>
      <c r="G205" s="44" t="n"/>
      <c r="J205" s="44" t="n"/>
    </row>
    <row r="206">
      <c r="A206" s="44" t="inlineStr">
        <is>
          <t>UNH</t>
        </is>
      </c>
      <c r="B206" t="inlineStr">
        <is>
          <t>https://query1.finance.yahoo.com/v7/finance/download/UNH?period1=1672531200&amp;period2=1697760000&amp;interval=1d&amp;events=history&amp;includeAdjustedClose=true</t>
        </is>
      </c>
      <c r="C206" s="44" t="inlineStr">
        <is>
          <t>2023-10-17</t>
        </is>
      </c>
      <c r="D206" s="41" t="inlineStr">
        <is>
          <t>536.650024</t>
        </is>
      </c>
      <c r="E206" s="39">
        <f>DATEVALUE(LastClose[[#This Row],[Date]])</f>
        <v/>
      </c>
      <c r="F206" s="4" t="n"/>
      <c r="G206" s="44" t="n"/>
      <c r="J206" s="44" t="n"/>
    </row>
    <row r="207">
      <c r="A207" s="44" t="inlineStr">
        <is>
          <t>UNH</t>
        </is>
      </c>
      <c r="B207" t="inlineStr">
        <is>
          <t>https://query1.finance.yahoo.com/v7/finance/download/UNH?period1=1672531200&amp;period2=1697760000&amp;interval=1d&amp;events=history&amp;includeAdjustedClose=true</t>
        </is>
      </c>
      <c r="C207" s="44" t="inlineStr">
        <is>
          <t>2023-10-18</t>
        </is>
      </c>
      <c r="D207" s="41" t="inlineStr">
        <is>
          <t>536.059998</t>
        </is>
      </c>
      <c r="E207" s="39">
        <f>DATEVALUE(LastClose[[#This Row],[Date]])</f>
        <v/>
      </c>
      <c r="F207" s="32" t="n"/>
      <c r="G207" s="44" t="n"/>
      <c r="J207" s="44" t="n"/>
    </row>
    <row r="208">
      <c r="A208" s="44" t="inlineStr">
        <is>
          <t>UNH</t>
        </is>
      </c>
      <c r="B208" t="inlineStr">
        <is>
          <t>https://query1.finance.yahoo.com/v7/finance/download/UNH?period1=1672531200&amp;period2=1697760000&amp;interval=1d&amp;events=history&amp;includeAdjustedClose=true</t>
        </is>
      </c>
      <c r="C208" s="44" t="inlineStr">
        <is>
          <t>2023-10-19</t>
        </is>
      </c>
      <c r="D208" s="41" t="inlineStr">
        <is>
          <t>531.630005</t>
        </is>
      </c>
      <c r="E208" s="39">
        <f>DATEVALUE(LastClose[[#This Row],[Date]])</f>
        <v/>
      </c>
      <c r="F208" s="4" t="n"/>
      <c r="G208" s="44" t="n"/>
      <c r="J208" s="44" t="n"/>
    </row>
    <row r="209">
      <c r="A209" s="44" t="inlineStr">
        <is>
          <t>MSFT</t>
        </is>
      </c>
      <c r="B209" t="inlineStr">
        <is>
          <t>https://query1.finance.yahoo.com/v7/finance/download/MSFT?period1=1672531200&amp;period2=1697760000&amp;interval=1d&amp;events=history&amp;includeAdjustedClose=true</t>
        </is>
      </c>
      <c r="C209" s="44" t="inlineStr">
        <is>
          <t>Date</t>
        </is>
      </c>
      <c r="D209" s="41" t="inlineStr">
        <is>
          <t>Close</t>
        </is>
      </c>
      <c r="E209" s="39">
        <f>DATEVALUE(LastClose[[#This Row],[Date]])</f>
        <v/>
      </c>
      <c r="F209" s="4" t="n"/>
      <c r="G209" s="44" t="n"/>
      <c r="J209" s="44" t="n"/>
    </row>
    <row r="210">
      <c r="A210" s="44" t="inlineStr">
        <is>
          <t>MSFT</t>
        </is>
      </c>
      <c r="B210" t="inlineStr">
        <is>
          <t>https://query1.finance.yahoo.com/v7/finance/download/MSFT?period1=1672531200&amp;period2=1697760000&amp;interval=1d&amp;events=history&amp;includeAdjustedClose=true</t>
        </is>
      </c>
      <c r="C210" s="44" t="inlineStr">
        <is>
          <t>2023-01-03</t>
        </is>
      </c>
      <c r="D210" s="41" t="inlineStr">
        <is>
          <t>239.580002</t>
        </is>
      </c>
      <c r="E210" s="39">
        <f>DATEVALUE(LastClose[[#This Row],[Date]])</f>
        <v/>
      </c>
      <c r="F210" s="4" t="n"/>
      <c r="G210" s="44" t="n"/>
      <c r="J210" s="44" t="n"/>
    </row>
    <row r="211">
      <c r="A211" s="44" t="inlineStr">
        <is>
          <t>MSFT</t>
        </is>
      </c>
      <c r="B211" t="inlineStr">
        <is>
          <t>https://query1.finance.yahoo.com/v7/finance/download/MSFT?period1=1672531200&amp;period2=1697760000&amp;interval=1d&amp;events=history&amp;includeAdjustedClose=true</t>
        </is>
      </c>
      <c r="C211" s="44" t="inlineStr">
        <is>
          <t>2023-01-04</t>
        </is>
      </c>
      <c r="D211" s="41" t="inlineStr">
        <is>
          <t>229.100006</t>
        </is>
      </c>
      <c r="E211" s="39">
        <f>DATEVALUE(LastClose[[#This Row],[Date]])</f>
        <v/>
      </c>
      <c r="F211" s="4" t="n"/>
      <c r="G211" s="44" t="n"/>
      <c r="J211" s="44" t="n"/>
    </row>
    <row r="212">
      <c r="A212" s="44" t="inlineStr">
        <is>
          <t>MSFT</t>
        </is>
      </c>
      <c r="B212" t="inlineStr">
        <is>
          <t>https://query1.finance.yahoo.com/v7/finance/download/MSFT?period1=1672531200&amp;period2=1697760000&amp;interval=1d&amp;events=history&amp;includeAdjustedClose=true</t>
        </is>
      </c>
      <c r="C212" s="44" t="inlineStr">
        <is>
          <t>2023-01-05</t>
        </is>
      </c>
      <c r="D212" s="41" t="inlineStr">
        <is>
          <t>222.309998</t>
        </is>
      </c>
      <c r="E212" s="39">
        <f>DATEVALUE(LastClose[[#This Row],[Date]])</f>
        <v/>
      </c>
      <c r="F212" s="4" t="n"/>
      <c r="G212" s="44" t="n"/>
      <c r="J212" s="44" t="n"/>
    </row>
    <row r="213">
      <c r="A213" s="44" t="inlineStr">
        <is>
          <t>MSFT</t>
        </is>
      </c>
      <c r="B213" t="inlineStr">
        <is>
          <t>https://query1.finance.yahoo.com/v7/finance/download/MSFT?period1=1672531200&amp;period2=1697760000&amp;interval=1d&amp;events=history&amp;includeAdjustedClose=true</t>
        </is>
      </c>
      <c r="C213" s="44" t="inlineStr">
        <is>
          <t>2023-01-06</t>
        </is>
      </c>
      <c r="D213" s="41" t="inlineStr">
        <is>
          <t>224.929993</t>
        </is>
      </c>
      <c r="E213" s="39">
        <f>DATEVALUE(LastClose[[#This Row],[Date]])</f>
        <v/>
      </c>
      <c r="F213" s="4" t="n"/>
      <c r="G213" s="44" t="n"/>
      <c r="J213" s="44" t="n"/>
    </row>
    <row r="214">
      <c r="A214" s="44" t="inlineStr">
        <is>
          <t>MSFT</t>
        </is>
      </c>
      <c r="B214" t="inlineStr">
        <is>
          <t>https://query1.finance.yahoo.com/v7/finance/download/MSFT?period1=1672531200&amp;period2=1697760000&amp;interval=1d&amp;events=history&amp;includeAdjustedClose=true</t>
        </is>
      </c>
      <c r="C214" s="44" t="inlineStr">
        <is>
          <t>2023-01-09</t>
        </is>
      </c>
      <c r="D214" s="41" t="inlineStr">
        <is>
          <t>227.119995</t>
        </is>
      </c>
      <c r="E214" s="39">
        <f>DATEVALUE(LastClose[[#This Row],[Date]])</f>
        <v/>
      </c>
      <c r="F214" s="4" t="n"/>
      <c r="G214" s="44" t="n"/>
      <c r="J214" s="44" t="n"/>
    </row>
    <row r="215">
      <c r="A215" s="44" t="inlineStr">
        <is>
          <t>MSFT</t>
        </is>
      </c>
      <c r="B215" t="inlineStr">
        <is>
          <t>https://query1.finance.yahoo.com/v7/finance/download/MSFT?period1=1672531200&amp;period2=1697760000&amp;interval=1d&amp;events=history&amp;includeAdjustedClose=true</t>
        </is>
      </c>
      <c r="C215" s="44" t="inlineStr">
        <is>
          <t>2023-01-10</t>
        </is>
      </c>
      <c r="D215" s="41" t="inlineStr">
        <is>
          <t>228.850006</t>
        </is>
      </c>
      <c r="E215" s="39">
        <f>DATEVALUE(LastClose[[#This Row],[Date]])</f>
        <v/>
      </c>
      <c r="F215" s="4" t="n"/>
      <c r="G215" s="44" t="n"/>
      <c r="J215" s="44" t="n"/>
    </row>
    <row r="216">
      <c r="A216" s="44" t="inlineStr">
        <is>
          <t>MSFT</t>
        </is>
      </c>
      <c r="B216" t="inlineStr">
        <is>
          <t>https://query1.finance.yahoo.com/v7/finance/download/MSFT?period1=1672531200&amp;period2=1697760000&amp;interval=1d&amp;events=history&amp;includeAdjustedClose=true</t>
        </is>
      </c>
      <c r="C216" s="44" t="inlineStr">
        <is>
          <t>2023-01-11</t>
        </is>
      </c>
      <c r="D216" s="41" t="inlineStr">
        <is>
          <t>235.770004</t>
        </is>
      </c>
      <c r="E216" s="39">
        <f>DATEVALUE(LastClose[[#This Row],[Date]])</f>
        <v/>
      </c>
      <c r="F216" s="4" t="n"/>
      <c r="G216" s="44" t="n"/>
      <c r="J216" s="44" t="n"/>
    </row>
    <row r="217">
      <c r="A217" s="44" t="inlineStr">
        <is>
          <t>MSFT</t>
        </is>
      </c>
      <c r="B217" t="inlineStr">
        <is>
          <t>https://query1.finance.yahoo.com/v7/finance/download/MSFT?period1=1672531200&amp;period2=1697760000&amp;interval=1d&amp;events=history&amp;includeAdjustedClose=true</t>
        </is>
      </c>
      <c r="C217" s="44" t="inlineStr">
        <is>
          <t>2023-01-12</t>
        </is>
      </c>
      <c r="D217" s="41" t="inlineStr">
        <is>
          <t>238.509995</t>
        </is>
      </c>
      <c r="E217" s="39">
        <f>DATEVALUE(LastClose[[#This Row],[Date]])</f>
        <v/>
      </c>
      <c r="F217" s="4" t="n"/>
      <c r="G217" s="44" t="n"/>
      <c r="J217" s="44" t="n"/>
    </row>
    <row r="218">
      <c r="A218" s="44" t="inlineStr">
        <is>
          <t>MSFT</t>
        </is>
      </c>
      <c r="B218" t="inlineStr">
        <is>
          <t>https://query1.finance.yahoo.com/v7/finance/download/MSFT?period1=1672531200&amp;period2=1697760000&amp;interval=1d&amp;events=history&amp;includeAdjustedClose=true</t>
        </is>
      </c>
      <c r="C218" s="44" t="inlineStr">
        <is>
          <t>2023-01-13</t>
        </is>
      </c>
      <c r="D218" s="41" t="inlineStr">
        <is>
          <t>239.229996</t>
        </is>
      </c>
      <c r="E218" s="39">
        <f>DATEVALUE(LastClose[[#This Row],[Date]])</f>
        <v/>
      </c>
      <c r="F218" s="4" t="n"/>
      <c r="G218" s="44" t="n"/>
      <c r="J218" s="44" t="n"/>
    </row>
    <row r="219">
      <c r="A219" s="44" t="inlineStr">
        <is>
          <t>MSFT</t>
        </is>
      </c>
      <c r="B219" t="inlineStr">
        <is>
          <t>https://query1.finance.yahoo.com/v7/finance/download/MSFT?period1=1672531200&amp;period2=1697760000&amp;interval=1d&amp;events=history&amp;includeAdjustedClose=true</t>
        </is>
      </c>
      <c r="C219" s="44" t="inlineStr">
        <is>
          <t>2023-01-17</t>
        </is>
      </c>
      <c r="D219" s="41" t="inlineStr">
        <is>
          <t>240.350006</t>
        </is>
      </c>
      <c r="E219" s="39">
        <f>DATEVALUE(LastClose[[#This Row],[Date]])</f>
        <v/>
      </c>
      <c r="F219" s="4" t="n"/>
      <c r="G219" s="44" t="n"/>
      <c r="J219" s="44" t="n"/>
    </row>
    <row r="220">
      <c r="A220" s="44" t="inlineStr">
        <is>
          <t>MSFT</t>
        </is>
      </c>
      <c r="B220" t="inlineStr">
        <is>
          <t>https://query1.finance.yahoo.com/v7/finance/download/MSFT?period1=1672531200&amp;period2=1697760000&amp;interval=1d&amp;events=history&amp;includeAdjustedClose=true</t>
        </is>
      </c>
      <c r="C220" s="44" t="inlineStr">
        <is>
          <t>2023-01-18</t>
        </is>
      </c>
      <c r="D220" s="41" t="inlineStr">
        <is>
          <t>235.809998</t>
        </is>
      </c>
      <c r="E220" s="39">
        <f>DATEVALUE(LastClose[[#This Row],[Date]])</f>
        <v/>
      </c>
      <c r="F220" s="4" t="n"/>
      <c r="G220" s="44" t="n"/>
      <c r="J220" s="44" t="n"/>
    </row>
    <row r="221">
      <c r="A221" s="44" t="inlineStr">
        <is>
          <t>MSFT</t>
        </is>
      </c>
      <c r="B221" t="inlineStr">
        <is>
          <t>https://query1.finance.yahoo.com/v7/finance/download/MSFT?period1=1672531200&amp;period2=1697760000&amp;interval=1d&amp;events=history&amp;includeAdjustedClose=true</t>
        </is>
      </c>
      <c r="C221" s="44" t="inlineStr">
        <is>
          <t>2023-01-19</t>
        </is>
      </c>
      <c r="D221" s="41" t="inlineStr">
        <is>
          <t>231.929993</t>
        </is>
      </c>
      <c r="E221" s="39">
        <f>DATEVALUE(LastClose[[#This Row],[Date]])</f>
        <v/>
      </c>
      <c r="F221" s="4" t="n"/>
      <c r="G221" s="44" t="n"/>
      <c r="J221" s="44" t="n"/>
    </row>
    <row r="222">
      <c r="A222" s="44" t="inlineStr">
        <is>
          <t>MSFT</t>
        </is>
      </c>
      <c r="B222" t="inlineStr">
        <is>
          <t>https://query1.finance.yahoo.com/v7/finance/download/MSFT?period1=1672531200&amp;period2=1697760000&amp;interval=1d&amp;events=history&amp;includeAdjustedClose=true</t>
        </is>
      </c>
      <c r="C222" s="44" t="inlineStr">
        <is>
          <t>2023-01-20</t>
        </is>
      </c>
      <c r="D222" s="41" t="inlineStr">
        <is>
          <t>240.220001</t>
        </is>
      </c>
      <c r="E222" s="39">
        <f>DATEVALUE(LastClose[[#This Row],[Date]])</f>
        <v/>
      </c>
      <c r="F222" s="4" t="n"/>
      <c r="G222" s="44" t="n"/>
      <c r="J222" s="44" t="n"/>
    </row>
    <row r="223">
      <c r="A223" s="44" t="inlineStr">
        <is>
          <t>MSFT</t>
        </is>
      </c>
      <c r="B223" t="inlineStr">
        <is>
          <t>https://query1.finance.yahoo.com/v7/finance/download/MSFT?period1=1672531200&amp;period2=1697760000&amp;interval=1d&amp;events=history&amp;includeAdjustedClose=true</t>
        </is>
      </c>
      <c r="C223" s="44" t="inlineStr">
        <is>
          <t>2023-01-23</t>
        </is>
      </c>
      <c r="D223" s="41" t="inlineStr">
        <is>
          <t>242.580002</t>
        </is>
      </c>
      <c r="E223" s="39">
        <f>DATEVALUE(LastClose[[#This Row],[Date]])</f>
        <v/>
      </c>
      <c r="F223" s="4" t="n"/>
      <c r="G223" s="44" t="n"/>
      <c r="J223" s="44" t="n"/>
    </row>
    <row r="224">
      <c r="A224" s="44" t="inlineStr">
        <is>
          <t>MSFT</t>
        </is>
      </c>
      <c r="B224" t="inlineStr">
        <is>
          <t>https://query1.finance.yahoo.com/v7/finance/download/MSFT?period1=1672531200&amp;period2=1697760000&amp;interval=1d&amp;events=history&amp;includeAdjustedClose=true</t>
        </is>
      </c>
      <c r="C224" s="44" t="inlineStr">
        <is>
          <t>2023-01-24</t>
        </is>
      </c>
      <c r="D224" s="41" t="inlineStr">
        <is>
          <t>242.039993</t>
        </is>
      </c>
      <c r="E224" s="39">
        <f>DATEVALUE(LastClose[[#This Row],[Date]])</f>
        <v/>
      </c>
      <c r="F224" s="4" t="n"/>
      <c r="G224" s="44" t="n"/>
      <c r="J224" s="44" t="n"/>
    </row>
    <row r="225">
      <c r="A225" s="44" t="inlineStr">
        <is>
          <t>MSFT</t>
        </is>
      </c>
      <c r="B225" t="inlineStr">
        <is>
          <t>https://query1.finance.yahoo.com/v7/finance/download/MSFT?period1=1672531200&amp;period2=1697760000&amp;interval=1d&amp;events=history&amp;includeAdjustedClose=true</t>
        </is>
      </c>
      <c r="C225" s="44" t="inlineStr">
        <is>
          <t>2023-01-25</t>
        </is>
      </c>
      <c r="D225" s="41" t="inlineStr">
        <is>
          <t>240.610001</t>
        </is>
      </c>
      <c r="E225" s="39">
        <f>DATEVALUE(LastClose[[#This Row],[Date]])</f>
        <v/>
      </c>
      <c r="F225" s="4" t="n"/>
      <c r="G225" s="44" t="n"/>
      <c r="J225" s="44" t="n"/>
    </row>
    <row r="226">
      <c r="A226" s="44" t="inlineStr">
        <is>
          <t>MSFT</t>
        </is>
      </c>
      <c r="B226" t="inlineStr">
        <is>
          <t>https://query1.finance.yahoo.com/v7/finance/download/MSFT?period1=1672531200&amp;period2=1697760000&amp;interval=1d&amp;events=history&amp;includeAdjustedClose=true</t>
        </is>
      </c>
      <c r="C226" s="44" t="inlineStr">
        <is>
          <t>2023-01-26</t>
        </is>
      </c>
      <c r="D226" s="41" t="inlineStr">
        <is>
          <t>248.000000</t>
        </is>
      </c>
      <c r="E226" s="39">
        <f>DATEVALUE(LastClose[[#This Row],[Date]])</f>
        <v/>
      </c>
      <c r="F226" s="4" t="n"/>
      <c r="G226" s="44" t="n"/>
      <c r="J226" s="44" t="n"/>
    </row>
    <row r="227">
      <c r="A227" s="44" t="inlineStr">
        <is>
          <t>MSFT</t>
        </is>
      </c>
      <c r="B227" t="inlineStr">
        <is>
          <t>https://query1.finance.yahoo.com/v7/finance/download/MSFT?period1=1672531200&amp;period2=1697760000&amp;interval=1d&amp;events=history&amp;includeAdjustedClose=true</t>
        </is>
      </c>
      <c r="C227" s="44" t="inlineStr">
        <is>
          <t>2023-01-27</t>
        </is>
      </c>
      <c r="D227" s="41" t="inlineStr">
        <is>
          <t>248.160004</t>
        </is>
      </c>
      <c r="E227" s="39">
        <f>DATEVALUE(LastClose[[#This Row],[Date]])</f>
        <v/>
      </c>
      <c r="F227" s="4" t="n"/>
      <c r="G227" s="44" t="n"/>
      <c r="J227" s="44" t="n"/>
    </row>
    <row r="228">
      <c r="A228" s="44" t="inlineStr">
        <is>
          <t>MSFT</t>
        </is>
      </c>
      <c r="B228" t="inlineStr">
        <is>
          <t>https://query1.finance.yahoo.com/v7/finance/download/MSFT?period1=1672531200&amp;period2=1697760000&amp;interval=1d&amp;events=history&amp;includeAdjustedClose=true</t>
        </is>
      </c>
      <c r="C228" s="44" t="inlineStr">
        <is>
          <t>2023-01-30</t>
        </is>
      </c>
      <c r="D228" s="41" t="inlineStr">
        <is>
          <t>242.710007</t>
        </is>
      </c>
      <c r="E228" s="39">
        <f>DATEVALUE(LastClose[[#This Row],[Date]])</f>
        <v/>
      </c>
      <c r="F228" s="4" t="n"/>
      <c r="G228" s="44" t="n"/>
      <c r="J228" s="44" t="n"/>
    </row>
    <row r="229">
      <c r="A229" s="44" t="inlineStr">
        <is>
          <t>MSFT</t>
        </is>
      </c>
      <c r="B229" t="inlineStr">
        <is>
          <t>https://query1.finance.yahoo.com/v7/finance/download/MSFT?period1=1672531200&amp;period2=1697760000&amp;interval=1d&amp;events=history&amp;includeAdjustedClose=true</t>
        </is>
      </c>
      <c r="C229" s="44" t="inlineStr">
        <is>
          <t>2023-01-31</t>
        </is>
      </c>
      <c r="D229" s="41" t="inlineStr">
        <is>
          <t>247.809998</t>
        </is>
      </c>
      <c r="E229" s="39">
        <f>DATEVALUE(LastClose[[#This Row],[Date]])</f>
        <v/>
      </c>
      <c r="F229" s="4" t="n"/>
      <c r="G229" s="44" t="n"/>
      <c r="J229" s="44" t="n"/>
    </row>
    <row r="230">
      <c r="A230" s="44" t="inlineStr">
        <is>
          <t>MSFT</t>
        </is>
      </c>
      <c r="B230" t="inlineStr">
        <is>
          <t>https://query1.finance.yahoo.com/v7/finance/download/MSFT?period1=1672531200&amp;period2=1697760000&amp;interval=1d&amp;events=history&amp;includeAdjustedClose=true</t>
        </is>
      </c>
      <c r="C230" s="44" t="inlineStr">
        <is>
          <t>2023-02-01</t>
        </is>
      </c>
      <c r="D230" s="41" t="inlineStr">
        <is>
          <t>252.750000</t>
        </is>
      </c>
      <c r="E230" s="39">
        <f>DATEVALUE(LastClose[[#This Row],[Date]])</f>
        <v/>
      </c>
      <c r="F230" s="4" t="n"/>
      <c r="G230" s="44" t="n"/>
      <c r="J230" s="44" t="n"/>
    </row>
    <row r="231">
      <c r="A231" s="44" t="inlineStr">
        <is>
          <t>MSFT</t>
        </is>
      </c>
      <c r="B231" t="inlineStr">
        <is>
          <t>https://query1.finance.yahoo.com/v7/finance/download/MSFT?period1=1672531200&amp;period2=1697760000&amp;interval=1d&amp;events=history&amp;includeAdjustedClose=true</t>
        </is>
      </c>
      <c r="C231" s="44" t="inlineStr">
        <is>
          <t>2023-02-02</t>
        </is>
      </c>
      <c r="D231" s="41" t="inlineStr">
        <is>
          <t>264.600006</t>
        </is>
      </c>
      <c r="E231" s="39">
        <f>DATEVALUE(LastClose[[#This Row],[Date]])</f>
        <v/>
      </c>
      <c r="F231" s="4" t="n"/>
      <c r="G231" s="44" t="n"/>
      <c r="J231" s="44" t="n"/>
    </row>
    <row r="232">
      <c r="A232" s="44" t="inlineStr">
        <is>
          <t>MSFT</t>
        </is>
      </c>
      <c r="B232" t="inlineStr">
        <is>
          <t>https://query1.finance.yahoo.com/v7/finance/download/MSFT?period1=1672531200&amp;period2=1697760000&amp;interval=1d&amp;events=history&amp;includeAdjustedClose=true</t>
        </is>
      </c>
      <c r="C232" s="44" t="inlineStr">
        <is>
          <t>2023-02-03</t>
        </is>
      </c>
      <c r="D232" s="41" t="inlineStr">
        <is>
          <t>258.350006</t>
        </is>
      </c>
      <c r="E232" s="39">
        <f>DATEVALUE(LastClose[[#This Row],[Date]])</f>
        <v/>
      </c>
      <c r="F232" s="4" t="n"/>
      <c r="G232" s="44" t="n"/>
      <c r="J232" s="44" t="n"/>
    </row>
    <row r="233">
      <c r="A233" s="44" t="inlineStr">
        <is>
          <t>MSFT</t>
        </is>
      </c>
      <c r="B233" t="inlineStr">
        <is>
          <t>https://query1.finance.yahoo.com/v7/finance/download/MSFT?period1=1672531200&amp;period2=1697760000&amp;interval=1d&amp;events=history&amp;includeAdjustedClose=true</t>
        </is>
      </c>
      <c r="C233" s="44" t="inlineStr">
        <is>
          <t>2023-02-06</t>
        </is>
      </c>
      <c r="D233" s="41" t="inlineStr">
        <is>
          <t>256.769989</t>
        </is>
      </c>
      <c r="E233" s="39">
        <f>DATEVALUE(LastClose[[#This Row],[Date]])</f>
        <v/>
      </c>
      <c r="F233" s="4" t="n"/>
      <c r="G233" s="44" t="n"/>
      <c r="J233" s="44" t="n"/>
    </row>
    <row r="234">
      <c r="A234" s="44" t="inlineStr">
        <is>
          <t>MSFT</t>
        </is>
      </c>
      <c r="B234" t="inlineStr">
        <is>
          <t>https://query1.finance.yahoo.com/v7/finance/download/MSFT?period1=1672531200&amp;period2=1697760000&amp;interval=1d&amp;events=history&amp;includeAdjustedClose=true</t>
        </is>
      </c>
      <c r="C234" s="44" t="inlineStr">
        <is>
          <t>2023-02-07</t>
        </is>
      </c>
      <c r="D234" s="41" t="inlineStr">
        <is>
          <t>267.559998</t>
        </is>
      </c>
      <c r="E234" s="39">
        <f>DATEVALUE(LastClose[[#This Row],[Date]])</f>
        <v/>
      </c>
      <c r="F234" s="4" t="n"/>
      <c r="G234" s="44" t="n"/>
      <c r="J234" s="44" t="n"/>
    </row>
    <row r="235">
      <c r="A235" s="44" t="inlineStr">
        <is>
          <t>MSFT</t>
        </is>
      </c>
      <c r="B235" t="inlineStr">
        <is>
          <t>https://query1.finance.yahoo.com/v7/finance/download/MSFT?period1=1672531200&amp;period2=1697760000&amp;interval=1d&amp;events=history&amp;includeAdjustedClose=true</t>
        </is>
      </c>
      <c r="C235" s="44" t="inlineStr">
        <is>
          <t>2023-02-08</t>
        </is>
      </c>
      <c r="D235" s="41" t="inlineStr">
        <is>
          <t>266.730011</t>
        </is>
      </c>
      <c r="E235" s="39">
        <f>DATEVALUE(LastClose[[#This Row],[Date]])</f>
        <v/>
      </c>
      <c r="F235" s="4" t="n"/>
      <c r="G235" s="44" t="n"/>
      <c r="J235" s="44" t="n"/>
    </row>
    <row r="236">
      <c r="A236" s="44" t="inlineStr">
        <is>
          <t>MSFT</t>
        </is>
      </c>
      <c r="B236" t="inlineStr">
        <is>
          <t>https://query1.finance.yahoo.com/v7/finance/download/MSFT?period1=1672531200&amp;period2=1697760000&amp;interval=1d&amp;events=history&amp;includeAdjustedClose=true</t>
        </is>
      </c>
      <c r="C236" s="44" t="inlineStr">
        <is>
          <t>2023-02-09</t>
        </is>
      </c>
      <c r="D236" s="41" t="inlineStr">
        <is>
          <t>263.619995</t>
        </is>
      </c>
      <c r="E236" s="39">
        <f>DATEVALUE(LastClose[[#This Row],[Date]])</f>
        <v/>
      </c>
      <c r="F236" s="4" t="n"/>
      <c r="G236" s="44" t="n"/>
      <c r="J236" s="44" t="n"/>
    </row>
    <row r="237">
      <c r="A237" s="44" t="inlineStr">
        <is>
          <t>MSFT</t>
        </is>
      </c>
      <c r="B237" t="inlineStr">
        <is>
          <t>https://query1.finance.yahoo.com/v7/finance/download/MSFT?period1=1672531200&amp;period2=1697760000&amp;interval=1d&amp;events=history&amp;includeAdjustedClose=true</t>
        </is>
      </c>
      <c r="C237" s="44" t="inlineStr">
        <is>
          <t>2023-02-10</t>
        </is>
      </c>
      <c r="D237" s="41" t="inlineStr">
        <is>
          <t>263.100006</t>
        </is>
      </c>
      <c r="E237" s="39">
        <f>DATEVALUE(LastClose[[#This Row],[Date]])</f>
        <v/>
      </c>
      <c r="F237" s="4" t="n"/>
      <c r="G237" s="44" t="n"/>
      <c r="J237" s="44" t="n"/>
    </row>
    <row r="238">
      <c r="A238" s="44" t="inlineStr">
        <is>
          <t>MSFT</t>
        </is>
      </c>
      <c r="B238" t="inlineStr">
        <is>
          <t>https://query1.finance.yahoo.com/v7/finance/download/MSFT?period1=1672531200&amp;period2=1697760000&amp;interval=1d&amp;events=history&amp;includeAdjustedClose=true</t>
        </is>
      </c>
      <c r="C238" s="44" t="inlineStr">
        <is>
          <t>2023-02-13</t>
        </is>
      </c>
      <c r="D238" s="41" t="inlineStr">
        <is>
          <t>271.320007</t>
        </is>
      </c>
      <c r="E238" s="39">
        <f>DATEVALUE(LastClose[[#This Row],[Date]])</f>
        <v/>
      </c>
      <c r="F238" s="4" t="n"/>
      <c r="G238" s="44" t="n"/>
      <c r="J238" s="44" t="n"/>
    </row>
    <row r="239">
      <c r="A239" s="44" t="inlineStr">
        <is>
          <t>MSFT</t>
        </is>
      </c>
      <c r="B239" t="inlineStr">
        <is>
          <t>https://query1.finance.yahoo.com/v7/finance/download/MSFT?period1=1672531200&amp;period2=1697760000&amp;interval=1d&amp;events=history&amp;includeAdjustedClose=true</t>
        </is>
      </c>
      <c r="C239" s="44" t="inlineStr">
        <is>
          <t>2023-02-14</t>
        </is>
      </c>
      <c r="D239" s="41" t="inlineStr">
        <is>
          <t>272.170013</t>
        </is>
      </c>
      <c r="E239" s="39">
        <f>DATEVALUE(LastClose[[#This Row],[Date]])</f>
        <v/>
      </c>
      <c r="F239" s="4" t="n"/>
      <c r="G239" s="44" t="n"/>
      <c r="J239" s="44" t="n"/>
    </row>
    <row r="240">
      <c r="A240" s="44" t="inlineStr">
        <is>
          <t>MSFT</t>
        </is>
      </c>
      <c r="B240" t="inlineStr">
        <is>
          <t>https://query1.finance.yahoo.com/v7/finance/download/MSFT?period1=1672531200&amp;period2=1697760000&amp;interval=1d&amp;events=history&amp;includeAdjustedClose=true</t>
        </is>
      </c>
      <c r="C240" s="44" t="inlineStr">
        <is>
          <t>2023-02-15</t>
        </is>
      </c>
      <c r="D240" s="41" t="inlineStr">
        <is>
          <t>269.320007</t>
        </is>
      </c>
      <c r="E240" s="39">
        <f>DATEVALUE(LastClose[[#This Row],[Date]])</f>
        <v/>
      </c>
      <c r="F240" s="4" t="n"/>
      <c r="G240" s="44" t="n"/>
      <c r="J240" s="44" t="n"/>
    </row>
    <row r="241">
      <c r="A241" s="44" t="inlineStr">
        <is>
          <t>MSFT</t>
        </is>
      </c>
      <c r="B241" t="inlineStr">
        <is>
          <t>https://query1.finance.yahoo.com/v7/finance/download/MSFT?period1=1672531200&amp;period2=1697760000&amp;interval=1d&amp;events=history&amp;includeAdjustedClose=true</t>
        </is>
      </c>
      <c r="C241" s="44" t="inlineStr">
        <is>
          <t>2023-02-16</t>
        </is>
      </c>
      <c r="D241" s="41" t="inlineStr">
        <is>
          <t>262.149994</t>
        </is>
      </c>
      <c r="E241" s="39">
        <f>DATEVALUE(LastClose[[#This Row],[Date]])</f>
        <v/>
      </c>
      <c r="F241" s="4" t="n"/>
      <c r="G241" s="44" t="n"/>
      <c r="J241" s="44" t="n"/>
    </row>
    <row r="242">
      <c r="A242" s="44" t="inlineStr">
        <is>
          <t>MSFT</t>
        </is>
      </c>
      <c r="B242" t="inlineStr">
        <is>
          <t>https://query1.finance.yahoo.com/v7/finance/download/MSFT?period1=1672531200&amp;period2=1697760000&amp;interval=1d&amp;events=history&amp;includeAdjustedClose=true</t>
        </is>
      </c>
      <c r="C242" s="44" t="inlineStr">
        <is>
          <t>2023-02-17</t>
        </is>
      </c>
      <c r="D242" s="41" t="inlineStr">
        <is>
          <t>258.059998</t>
        </is>
      </c>
      <c r="E242" s="39">
        <f>DATEVALUE(LastClose[[#This Row],[Date]])</f>
        <v/>
      </c>
      <c r="F242" s="4" t="n"/>
      <c r="G242" s="44" t="n"/>
      <c r="J242" s="44" t="n"/>
    </row>
    <row r="243">
      <c r="A243" s="44" t="inlineStr">
        <is>
          <t>MSFT</t>
        </is>
      </c>
      <c r="B243" t="inlineStr">
        <is>
          <t>https://query1.finance.yahoo.com/v7/finance/download/MSFT?period1=1672531200&amp;period2=1697760000&amp;interval=1d&amp;events=history&amp;includeAdjustedClose=true</t>
        </is>
      </c>
      <c r="C243" s="44" t="inlineStr">
        <is>
          <t>2023-02-21</t>
        </is>
      </c>
      <c r="D243" s="41" t="inlineStr">
        <is>
          <t>252.669998</t>
        </is>
      </c>
      <c r="E243" s="39">
        <f>DATEVALUE(LastClose[[#This Row],[Date]])</f>
        <v/>
      </c>
      <c r="F243" s="4" t="n"/>
      <c r="G243" s="44" t="n"/>
      <c r="J243" s="44" t="n"/>
    </row>
    <row r="244">
      <c r="A244" s="44" t="inlineStr">
        <is>
          <t>MSFT</t>
        </is>
      </c>
      <c r="B244" t="inlineStr">
        <is>
          <t>https://query1.finance.yahoo.com/v7/finance/download/MSFT?period1=1672531200&amp;period2=1697760000&amp;interval=1d&amp;events=history&amp;includeAdjustedClose=true</t>
        </is>
      </c>
      <c r="C244" s="44" t="inlineStr">
        <is>
          <t>2023-02-22</t>
        </is>
      </c>
      <c r="D244" s="41" t="inlineStr">
        <is>
          <t>251.509995</t>
        </is>
      </c>
      <c r="E244" s="39">
        <f>DATEVALUE(LastClose[[#This Row],[Date]])</f>
        <v/>
      </c>
      <c r="F244" s="4" t="n"/>
      <c r="G244" s="44" t="n"/>
      <c r="J244" s="44" t="n"/>
    </row>
    <row r="245">
      <c r="A245" s="44" t="inlineStr">
        <is>
          <t>MSFT</t>
        </is>
      </c>
      <c r="B245" t="inlineStr">
        <is>
          <t>https://query1.finance.yahoo.com/v7/finance/download/MSFT?period1=1672531200&amp;period2=1697760000&amp;interval=1d&amp;events=history&amp;includeAdjustedClose=true</t>
        </is>
      </c>
      <c r="C245" s="44" t="inlineStr">
        <is>
          <t>2023-02-23</t>
        </is>
      </c>
      <c r="D245" s="41" t="inlineStr">
        <is>
          <t>254.770004</t>
        </is>
      </c>
      <c r="E245" s="39">
        <f>DATEVALUE(LastClose[[#This Row],[Date]])</f>
        <v/>
      </c>
      <c r="F245" s="4" t="n"/>
      <c r="G245" s="44" t="n"/>
      <c r="J245" s="44" t="n"/>
    </row>
    <row r="246">
      <c r="A246" s="44" t="inlineStr">
        <is>
          <t>MSFT</t>
        </is>
      </c>
      <c r="B246" t="inlineStr">
        <is>
          <t>https://query1.finance.yahoo.com/v7/finance/download/MSFT?period1=1672531200&amp;period2=1697760000&amp;interval=1d&amp;events=history&amp;includeAdjustedClose=true</t>
        </is>
      </c>
      <c r="C246" s="44" t="inlineStr">
        <is>
          <t>2023-02-24</t>
        </is>
      </c>
      <c r="D246" s="41" t="inlineStr">
        <is>
          <t>249.220001</t>
        </is>
      </c>
      <c r="E246" s="39">
        <f>DATEVALUE(LastClose[[#This Row],[Date]])</f>
        <v/>
      </c>
      <c r="F246" s="4" t="n"/>
      <c r="G246" s="44" t="n"/>
      <c r="J246" s="44" t="n"/>
    </row>
    <row r="247">
      <c r="A247" s="44" t="inlineStr">
        <is>
          <t>MSFT</t>
        </is>
      </c>
      <c r="B247" t="inlineStr">
        <is>
          <t>https://query1.finance.yahoo.com/v7/finance/download/MSFT?period1=1672531200&amp;period2=1697760000&amp;interval=1d&amp;events=history&amp;includeAdjustedClose=true</t>
        </is>
      </c>
      <c r="C247" s="44" t="inlineStr">
        <is>
          <t>2023-02-27</t>
        </is>
      </c>
      <c r="D247" s="41" t="inlineStr">
        <is>
          <t>250.160004</t>
        </is>
      </c>
      <c r="E247" s="39">
        <f>DATEVALUE(LastClose[[#This Row],[Date]])</f>
        <v/>
      </c>
      <c r="F247" s="4" t="n"/>
      <c r="G247" s="44" t="n"/>
      <c r="J247" s="44" t="n"/>
    </row>
    <row r="248">
      <c r="A248" s="44" t="inlineStr">
        <is>
          <t>MSFT</t>
        </is>
      </c>
      <c r="B248" t="inlineStr">
        <is>
          <t>https://query1.finance.yahoo.com/v7/finance/download/MSFT?period1=1672531200&amp;period2=1697760000&amp;interval=1d&amp;events=history&amp;includeAdjustedClose=true</t>
        </is>
      </c>
      <c r="C248" s="44" t="inlineStr">
        <is>
          <t>2023-02-28</t>
        </is>
      </c>
      <c r="D248" s="41" t="inlineStr">
        <is>
          <t>249.419998</t>
        </is>
      </c>
      <c r="E248" s="39">
        <f>DATEVALUE(LastClose[[#This Row],[Date]])</f>
        <v/>
      </c>
      <c r="F248" s="4" t="n"/>
      <c r="G248" s="44" t="n"/>
      <c r="J248" s="44" t="n"/>
    </row>
    <row r="249">
      <c r="A249" s="44" t="inlineStr">
        <is>
          <t>MSFT</t>
        </is>
      </c>
      <c r="B249" t="inlineStr">
        <is>
          <t>https://query1.finance.yahoo.com/v7/finance/download/MSFT?period1=1672531200&amp;period2=1697760000&amp;interval=1d&amp;events=history&amp;includeAdjustedClose=true</t>
        </is>
      </c>
      <c r="C249" s="44" t="inlineStr">
        <is>
          <t>2023-03-01</t>
        </is>
      </c>
      <c r="D249" s="41" t="inlineStr">
        <is>
          <t>246.270004</t>
        </is>
      </c>
      <c r="E249" s="39">
        <f>DATEVALUE(LastClose[[#This Row],[Date]])</f>
        <v/>
      </c>
      <c r="F249" s="4" t="n"/>
      <c r="G249" s="44" t="n"/>
      <c r="J249" s="44" t="n"/>
    </row>
    <row r="250">
      <c r="A250" s="44" t="inlineStr">
        <is>
          <t>MSFT</t>
        </is>
      </c>
      <c r="B250" t="inlineStr">
        <is>
          <t>https://query1.finance.yahoo.com/v7/finance/download/MSFT?period1=1672531200&amp;period2=1697760000&amp;interval=1d&amp;events=history&amp;includeAdjustedClose=true</t>
        </is>
      </c>
      <c r="C250" s="44" t="inlineStr">
        <is>
          <t>2023-03-02</t>
        </is>
      </c>
      <c r="D250" s="41" t="inlineStr">
        <is>
          <t>251.110001</t>
        </is>
      </c>
      <c r="E250" s="39">
        <f>DATEVALUE(LastClose[[#This Row],[Date]])</f>
        <v/>
      </c>
      <c r="F250" s="4" t="n"/>
      <c r="G250" s="44" t="n"/>
      <c r="J250" s="44" t="n"/>
    </row>
    <row r="251">
      <c r="A251" s="44" t="inlineStr">
        <is>
          <t>MSFT</t>
        </is>
      </c>
      <c r="B251" t="inlineStr">
        <is>
          <t>https://query1.finance.yahoo.com/v7/finance/download/MSFT?period1=1672531200&amp;period2=1697760000&amp;interval=1d&amp;events=history&amp;includeAdjustedClose=true</t>
        </is>
      </c>
      <c r="C251" s="44" t="inlineStr">
        <is>
          <t>2023-03-03</t>
        </is>
      </c>
      <c r="D251" s="41" t="inlineStr">
        <is>
          <t>255.289993</t>
        </is>
      </c>
      <c r="E251" s="39">
        <f>DATEVALUE(LastClose[[#This Row],[Date]])</f>
        <v/>
      </c>
      <c r="F251" s="4" t="n"/>
      <c r="G251" s="44" t="n"/>
      <c r="J251" s="44" t="n"/>
    </row>
    <row r="252">
      <c r="A252" s="44" t="inlineStr">
        <is>
          <t>MSFT</t>
        </is>
      </c>
      <c r="B252" t="inlineStr">
        <is>
          <t>https://query1.finance.yahoo.com/v7/finance/download/MSFT?period1=1672531200&amp;period2=1697760000&amp;interval=1d&amp;events=history&amp;includeAdjustedClose=true</t>
        </is>
      </c>
      <c r="C252" s="44" t="inlineStr">
        <is>
          <t>2023-03-06</t>
        </is>
      </c>
      <c r="D252" s="41" t="inlineStr">
        <is>
          <t>256.869995</t>
        </is>
      </c>
      <c r="E252" s="39">
        <f>DATEVALUE(LastClose[[#This Row],[Date]])</f>
        <v/>
      </c>
      <c r="F252" s="4" t="n"/>
      <c r="G252" s="44" t="n"/>
      <c r="J252" s="44" t="n"/>
    </row>
    <row r="253">
      <c r="A253" s="44" t="inlineStr">
        <is>
          <t>MSFT</t>
        </is>
      </c>
      <c r="B253" t="inlineStr">
        <is>
          <t>https://query1.finance.yahoo.com/v7/finance/download/MSFT?period1=1672531200&amp;period2=1697760000&amp;interval=1d&amp;events=history&amp;includeAdjustedClose=true</t>
        </is>
      </c>
      <c r="C253" s="44" t="inlineStr">
        <is>
          <t>2023-03-07</t>
        </is>
      </c>
      <c r="D253" s="41" t="inlineStr">
        <is>
          <t>254.149994</t>
        </is>
      </c>
      <c r="E253" s="39">
        <f>DATEVALUE(LastClose[[#This Row],[Date]])</f>
        <v/>
      </c>
      <c r="F253" s="4" t="n"/>
      <c r="G253" s="44" t="n"/>
      <c r="J253" s="44" t="n"/>
    </row>
    <row r="254">
      <c r="A254" s="44" t="inlineStr">
        <is>
          <t>MSFT</t>
        </is>
      </c>
      <c r="B254" t="inlineStr">
        <is>
          <t>https://query1.finance.yahoo.com/v7/finance/download/MSFT?period1=1672531200&amp;period2=1697760000&amp;interval=1d&amp;events=history&amp;includeAdjustedClose=true</t>
        </is>
      </c>
      <c r="C254" s="44" t="inlineStr">
        <is>
          <t>2023-03-08</t>
        </is>
      </c>
      <c r="D254" s="41" t="inlineStr">
        <is>
          <t>253.699997</t>
        </is>
      </c>
      <c r="E254" s="39">
        <f>DATEVALUE(LastClose[[#This Row],[Date]])</f>
        <v/>
      </c>
      <c r="F254" s="4" t="n"/>
      <c r="G254" s="44" t="n"/>
      <c r="J254" s="44" t="n"/>
    </row>
    <row r="255">
      <c r="A255" s="44" t="inlineStr">
        <is>
          <t>MSFT</t>
        </is>
      </c>
      <c r="B255" t="inlineStr">
        <is>
          <t>https://query1.finance.yahoo.com/v7/finance/download/MSFT?period1=1672531200&amp;period2=1697760000&amp;interval=1d&amp;events=history&amp;includeAdjustedClose=true</t>
        </is>
      </c>
      <c r="C255" s="44" t="inlineStr">
        <is>
          <t>2023-03-09</t>
        </is>
      </c>
      <c r="D255" s="41" t="inlineStr">
        <is>
          <t>252.320007</t>
        </is>
      </c>
      <c r="E255" s="39">
        <f>DATEVALUE(LastClose[[#This Row],[Date]])</f>
        <v/>
      </c>
      <c r="F255" s="4" t="n"/>
      <c r="G255" s="44" t="n"/>
      <c r="J255" s="44" t="n"/>
    </row>
    <row r="256">
      <c r="A256" s="44" t="inlineStr">
        <is>
          <t>MSFT</t>
        </is>
      </c>
      <c r="B256" t="inlineStr">
        <is>
          <t>https://query1.finance.yahoo.com/v7/finance/download/MSFT?period1=1672531200&amp;period2=1697760000&amp;interval=1d&amp;events=history&amp;includeAdjustedClose=true</t>
        </is>
      </c>
      <c r="C256" s="44" t="inlineStr">
        <is>
          <t>2023-03-10</t>
        </is>
      </c>
      <c r="D256" s="41" t="inlineStr">
        <is>
          <t>248.589996</t>
        </is>
      </c>
      <c r="E256" s="39">
        <f>DATEVALUE(LastClose[[#This Row],[Date]])</f>
        <v/>
      </c>
      <c r="F256" s="4" t="n"/>
      <c r="G256" s="44" t="n"/>
      <c r="J256" s="44" t="n"/>
    </row>
    <row r="257">
      <c r="A257" s="44" t="inlineStr">
        <is>
          <t>MSFT</t>
        </is>
      </c>
      <c r="B257" t="inlineStr">
        <is>
          <t>https://query1.finance.yahoo.com/v7/finance/download/MSFT?period1=1672531200&amp;period2=1697760000&amp;interval=1d&amp;events=history&amp;includeAdjustedClose=true</t>
        </is>
      </c>
      <c r="C257" s="44" t="inlineStr">
        <is>
          <t>2023-03-13</t>
        </is>
      </c>
      <c r="D257" s="41" t="inlineStr">
        <is>
          <t>253.919998</t>
        </is>
      </c>
      <c r="E257" s="39">
        <f>DATEVALUE(LastClose[[#This Row],[Date]])</f>
        <v/>
      </c>
      <c r="F257" s="4" t="n"/>
      <c r="G257" s="44" t="n"/>
      <c r="J257" s="44" t="n"/>
    </row>
    <row r="258">
      <c r="A258" s="44" t="inlineStr">
        <is>
          <t>MSFT</t>
        </is>
      </c>
      <c r="B258" t="inlineStr">
        <is>
          <t>https://query1.finance.yahoo.com/v7/finance/download/MSFT?period1=1672531200&amp;period2=1697760000&amp;interval=1d&amp;events=history&amp;includeAdjustedClose=true</t>
        </is>
      </c>
      <c r="C258" s="44" t="inlineStr">
        <is>
          <t>2023-03-14</t>
        </is>
      </c>
      <c r="D258" s="41" t="inlineStr">
        <is>
          <t>260.790009</t>
        </is>
      </c>
      <c r="E258" s="39">
        <f>DATEVALUE(LastClose[[#This Row],[Date]])</f>
        <v/>
      </c>
      <c r="F258" s="4" t="n"/>
      <c r="G258" s="44" t="n"/>
      <c r="J258" s="44" t="n"/>
    </row>
    <row r="259">
      <c r="A259" s="44" t="inlineStr">
        <is>
          <t>MSFT</t>
        </is>
      </c>
      <c r="B259" t="inlineStr">
        <is>
          <t>https://query1.finance.yahoo.com/v7/finance/download/MSFT?period1=1672531200&amp;period2=1697760000&amp;interval=1d&amp;events=history&amp;includeAdjustedClose=true</t>
        </is>
      </c>
      <c r="C259" s="44" t="inlineStr">
        <is>
          <t>2023-03-15</t>
        </is>
      </c>
      <c r="D259" s="41" t="inlineStr">
        <is>
          <t>265.440002</t>
        </is>
      </c>
      <c r="E259" s="39">
        <f>DATEVALUE(LastClose[[#This Row],[Date]])</f>
        <v/>
      </c>
      <c r="F259" s="4" t="n"/>
      <c r="G259" s="44" t="n"/>
      <c r="J259" s="44" t="n"/>
    </row>
    <row r="260">
      <c r="A260" s="44" t="inlineStr">
        <is>
          <t>MSFT</t>
        </is>
      </c>
      <c r="B260" t="inlineStr">
        <is>
          <t>https://query1.finance.yahoo.com/v7/finance/download/MSFT?period1=1672531200&amp;period2=1697760000&amp;interval=1d&amp;events=history&amp;includeAdjustedClose=true</t>
        </is>
      </c>
      <c r="C260" s="44" t="inlineStr">
        <is>
          <t>2023-03-16</t>
        </is>
      </c>
      <c r="D260" s="41" t="inlineStr">
        <is>
          <t>276.200012</t>
        </is>
      </c>
      <c r="E260" s="39">
        <f>DATEVALUE(LastClose[[#This Row],[Date]])</f>
        <v/>
      </c>
      <c r="F260" s="4" t="n"/>
      <c r="G260" s="44" t="n"/>
      <c r="J260" s="44" t="n"/>
    </row>
    <row r="261">
      <c r="A261" s="44" t="inlineStr">
        <is>
          <t>MSFT</t>
        </is>
      </c>
      <c r="B261" t="inlineStr">
        <is>
          <t>https://query1.finance.yahoo.com/v7/finance/download/MSFT?period1=1672531200&amp;period2=1697760000&amp;interval=1d&amp;events=history&amp;includeAdjustedClose=true</t>
        </is>
      </c>
      <c r="C261" s="44" t="inlineStr">
        <is>
          <t>2023-03-17</t>
        </is>
      </c>
      <c r="D261" s="41" t="inlineStr">
        <is>
          <t>279.429993</t>
        </is>
      </c>
      <c r="E261" s="39">
        <f>DATEVALUE(LastClose[[#This Row],[Date]])</f>
        <v/>
      </c>
      <c r="F261" s="4" t="n"/>
      <c r="G261" s="44" t="n"/>
      <c r="J261" s="44" t="n"/>
    </row>
    <row r="262">
      <c r="A262" s="44" t="inlineStr">
        <is>
          <t>MSFT</t>
        </is>
      </c>
      <c r="B262" t="inlineStr">
        <is>
          <t>https://query1.finance.yahoo.com/v7/finance/download/MSFT?period1=1672531200&amp;period2=1697760000&amp;interval=1d&amp;events=history&amp;includeAdjustedClose=true</t>
        </is>
      </c>
      <c r="C262" s="44" t="inlineStr">
        <is>
          <t>2023-03-20</t>
        </is>
      </c>
      <c r="D262" s="41" t="inlineStr">
        <is>
          <t>272.230011</t>
        </is>
      </c>
      <c r="E262" s="39">
        <f>DATEVALUE(LastClose[[#This Row],[Date]])</f>
        <v/>
      </c>
      <c r="F262" s="4" t="n"/>
      <c r="G262" s="44" t="n"/>
      <c r="J262" s="44" t="n"/>
    </row>
    <row r="263">
      <c r="A263" s="44" t="inlineStr">
        <is>
          <t>MSFT</t>
        </is>
      </c>
      <c r="B263" t="inlineStr">
        <is>
          <t>https://query1.finance.yahoo.com/v7/finance/download/MSFT?period1=1672531200&amp;period2=1697760000&amp;interval=1d&amp;events=history&amp;includeAdjustedClose=true</t>
        </is>
      </c>
      <c r="C263" s="44" t="inlineStr">
        <is>
          <t>2023-03-21</t>
        </is>
      </c>
      <c r="D263" s="41" t="inlineStr">
        <is>
          <t>273.779999</t>
        </is>
      </c>
      <c r="E263" s="39">
        <f>DATEVALUE(LastClose[[#This Row],[Date]])</f>
        <v/>
      </c>
      <c r="F263" s="4" t="n"/>
      <c r="G263" s="44" t="n"/>
      <c r="J263" s="44" t="n"/>
    </row>
    <row r="264">
      <c r="A264" s="44" t="inlineStr">
        <is>
          <t>MSFT</t>
        </is>
      </c>
      <c r="B264" t="inlineStr">
        <is>
          <t>https://query1.finance.yahoo.com/v7/finance/download/MSFT?period1=1672531200&amp;period2=1697760000&amp;interval=1d&amp;events=history&amp;includeAdjustedClose=true</t>
        </is>
      </c>
      <c r="C264" s="44" t="inlineStr">
        <is>
          <t>2023-03-22</t>
        </is>
      </c>
      <c r="D264" s="41" t="inlineStr">
        <is>
          <t>272.290009</t>
        </is>
      </c>
      <c r="E264" s="39">
        <f>DATEVALUE(LastClose[[#This Row],[Date]])</f>
        <v/>
      </c>
      <c r="F264" s="4" t="n"/>
      <c r="G264" s="44" t="n"/>
      <c r="J264" s="44" t="n"/>
    </row>
    <row r="265">
      <c r="A265" s="44" t="inlineStr">
        <is>
          <t>MSFT</t>
        </is>
      </c>
      <c r="B265" t="inlineStr">
        <is>
          <t>https://query1.finance.yahoo.com/v7/finance/download/MSFT?period1=1672531200&amp;period2=1697760000&amp;interval=1d&amp;events=history&amp;includeAdjustedClose=true</t>
        </is>
      </c>
      <c r="C265" s="44" t="inlineStr">
        <is>
          <t>2023-03-23</t>
        </is>
      </c>
      <c r="D265" s="41" t="inlineStr">
        <is>
          <t>277.660004</t>
        </is>
      </c>
      <c r="E265" s="39">
        <f>DATEVALUE(LastClose[[#This Row],[Date]])</f>
        <v/>
      </c>
      <c r="F265" s="4" t="n"/>
      <c r="G265" s="44" t="n"/>
      <c r="J265" s="44" t="n"/>
    </row>
    <row r="266">
      <c r="A266" s="44" t="inlineStr">
        <is>
          <t>MSFT</t>
        </is>
      </c>
      <c r="B266" t="inlineStr">
        <is>
          <t>https://query1.finance.yahoo.com/v7/finance/download/MSFT?period1=1672531200&amp;period2=1697760000&amp;interval=1d&amp;events=history&amp;includeAdjustedClose=true</t>
        </is>
      </c>
      <c r="C266" s="44" t="inlineStr">
        <is>
          <t>2023-03-24</t>
        </is>
      </c>
      <c r="D266" s="41" t="inlineStr">
        <is>
          <t>280.570007</t>
        </is>
      </c>
      <c r="E266" s="39">
        <f>DATEVALUE(LastClose[[#This Row],[Date]])</f>
        <v/>
      </c>
      <c r="F266" s="4" t="n"/>
      <c r="G266" s="44" t="n"/>
      <c r="J266" s="44" t="n"/>
    </row>
    <row r="267">
      <c r="A267" s="44" t="inlineStr">
        <is>
          <t>MSFT</t>
        </is>
      </c>
      <c r="B267" t="inlineStr">
        <is>
          <t>https://query1.finance.yahoo.com/v7/finance/download/MSFT?period1=1672531200&amp;period2=1697760000&amp;interval=1d&amp;events=history&amp;includeAdjustedClose=true</t>
        </is>
      </c>
      <c r="C267" s="44" t="inlineStr">
        <is>
          <t>2023-03-27</t>
        </is>
      </c>
      <c r="D267" s="41" t="inlineStr">
        <is>
          <t>276.380005</t>
        </is>
      </c>
      <c r="E267" s="39">
        <f>DATEVALUE(LastClose[[#This Row],[Date]])</f>
        <v/>
      </c>
      <c r="F267" s="4" t="n"/>
      <c r="G267" s="44" t="n"/>
      <c r="J267" s="44" t="n"/>
    </row>
    <row r="268">
      <c r="A268" s="44" t="inlineStr">
        <is>
          <t>MSFT</t>
        </is>
      </c>
      <c r="B268" t="inlineStr">
        <is>
          <t>https://query1.finance.yahoo.com/v7/finance/download/MSFT?period1=1672531200&amp;period2=1697760000&amp;interval=1d&amp;events=history&amp;includeAdjustedClose=true</t>
        </is>
      </c>
      <c r="C268" s="44" t="inlineStr">
        <is>
          <t>2023-03-28</t>
        </is>
      </c>
      <c r="D268" s="41" t="inlineStr">
        <is>
          <t>275.230011</t>
        </is>
      </c>
      <c r="E268" s="39">
        <f>DATEVALUE(LastClose[[#This Row],[Date]])</f>
        <v/>
      </c>
      <c r="F268" s="4" t="n"/>
      <c r="G268" s="44" t="n"/>
      <c r="J268" s="44" t="n"/>
    </row>
    <row r="269">
      <c r="A269" s="44" t="inlineStr">
        <is>
          <t>MSFT</t>
        </is>
      </c>
      <c r="B269" t="inlineStr">
        <is>
          <t>https://query1.finance.yahoo.com/v7/finance/download/MSFT?period1=1672531200&amp;period2=1697760000&amp;interval=1d&amp;events=history&amp;includeAdjustedClose=true</t>
        </is>
      </c>
      <c r="C269" s="44" t="inlineStr">
        <is>
          <t>2023-03-29</t>
        </is>
      </c>
      <c r="D269" s="41" t="inlineStr">
        <is>
          <t>280.510010</t>
        </is>
      </c>
      <c r="E269" s="39">
        <f>DATEVALUE(LastClose[[#This Row],[Date]])</f>
        <v/>
      </c>
      <c r="F269" s="4" t="n"/>
      <c r="G269" s="44" t="n"/>
      <c r="J269" s="44" t="n"/>
    </row>
    <row r="270">
      <c r="A270" s="44" t="inlineStr">
        <is>
          <t>MSFT</t>
        </is>
      </c>
      <c r="B270" t="inlineStr">
        <is>
          <t>https://query1.finance.yahoo.com/v7/finance/download/MSFT?period1=1672531200&amp;period2=1697760000&amp;interval=1d&amp;events=history&amp;includeAdjustedClose=true</t>
        </is>
      </c>
      <c r="C270" s="44" t="inlineStr">
        <is>
          <t>2023-03-30</t>
        </is>
      </c>
      <c r="D270" s="41" t="inlineStr">
        <is>
          <t>284.049988</t>
        </is>
      </c>
      <c r="E270" s="39">
        <f>DATEVALUE(LastClose[[#This Row],[Date]])</f>
        <v/>
      </c>
      <c r="F270" s="4" t="n"/>
      <c r="G270" s="44" t="n"/>
      <c r="J270" s="44" t="n"/>
    </row>
    <row r="271">
      <c r="A271" s="44" t="inlineStr">
        <is>
          <t>MSFT</t>
        </is>
      </c>
      <c r="B271" t="inlineStr">
        <is>
          <t>https://query1.finance.yahoo.com/v7/finance/download/MSFT?period1=1672531200&amp;period2=1697760000&amp;interval=1d&amp;events=history&amp;includeAdjustedClose=true</t>
        </is>
      </c>
      <c r="C271" s="44" t="inlineStr">
        <is>
          <t>2023-03-31</t>
        </is>
      </c>
      <c r="D271" s="41" t="inlineStr">
        <is>
          <t>288.299988</t>
        </is>
      </c>
      <c r="E271" s="39">
        <f>DATEVALUE(LastClose[[#This Row],[Date]])</f>
        <v/>
      </c>
      <c r="F271" s="4" t="n"/>
      <c r="G271" s="44" t="n"/>
      <c r="J271" s="44" t="n"/>
    </row>
    <row r="272">
      <c r="A272" s="44" t="inlineStr">
        <is>
          <t>MSFT</t>
        </is>
      </c>
      <c r="B272" t="inlineStr">
        <is>
          <t>https://query1.finance.yahoo.com/v7/finance/download/MSFT?period1=1672531200&amp;period2=1697760000&amp;interval=1d&amp;events=history&amp;includeAdjustedClose=true</t>
        </is>
      </c>
      <c r="C272" s="44" t="inlineStr">
        <is>
          <t>2023-04-03</t>
        </is>
      </c>
      <c r="D272" s="41" t="inlineStr">
        <is>
          <t>287.230011</t>
        </is>
      </c>
      <c r="E272" s="39">
        <f>DATEVALUE(LastClose[[#This Row],[Date]])</f>
        <v/>
      </c>
      <c r="F272" s="4" t="n"/>
      <c r="G272" s="44" t="n"/>
      <c r="J272" s="44" t="n"/>
    </row>
    <row r="273">
      <c r="A273" s="44" t="inlineStr">
        <is>
          <t>MSFT</t>
        </is>
      </c>
      <c r="B273" t="inlineStr">
        <is>
          <t>https://query1.finance.yahoo.com/v7/finance/download/MSFT?period1=1672531200&amp;period2=1697760000&amp;interval=1d&amp;events=history&amp;includeAdjustedClose=true</t>
        </is>
      </c>
      <c r="C273" s="44" t="inlineStr">
        <is>
          <t>2023-04-04</t>
        </is>
      </c>
      <c r="D273" s="41" t="inlineStr">
        <is>
          <t>287.179993</t>
        </is>
      </c>
      <c r="E273" s="39">
        <f>DATEVALUE(LastClose[[#This Row],[Date]])</f>
        <v/>
      </c>
      <c r="F273" s="4" t="n"/>
      <c r="G273" s="44" t="n"/>
      <c r="J273" s="44" t="n"/>
    </row>
    <row r="274">
      <c r="A274" s="44" t="inlineStr">
        <is>
          <t>MSFT</t>
        </is>
      </c>
      <c r="B274" t="inlineStr">
        <is>
          <t>https://query1.finance.yahoo.com/v7/finance/download/MSFT?period1=1672531200&amp;period2=1697760000&amp;interval=1d&amp;events=history&amp;includeAdjustedClose=true</t>
        </is>
      </c>
      <c r="C274" s="44" t="inlineStr">
        <is>
          <t>2023-04-05</t>
        </is>
      </c>
      <c r="D274" s="41" t="inlineStr">
        <is>
          <t>284.339996</t>
        </is>
      </c>
      <c r="E274" s="39">
        <f>DATEVALUE(LastClose[[#This Row],[Date]])</f>
        <v/>
      </c>
      <c r="F274" s="4" t="n"/>
      <c r="G274" s="44" t="n"/>
      <c r="J274" s="44" t="n"/>
    </row>
    <row r="275">
      <c r="A275" s="44" t="inlineStr">
        <is>
          <t>MSFT</t>
        </is>
      </c>
      <c r="B275" t="inlineStr">
        <is>
          <t>https://query1.finance.yahoo.com/v7/finance/download/MSFT?period1=1672531200&amp;period2=1697760000&amp;interval=1d&amp;events=history&amp;includeAdjustedClose=true</t>
        </is>
      </c>
      <c r="C275" s="44" t="inlineStr">
        <is>
          <t>2023-04-06</t>
        </is>
      </c>
      <c r="D275" s="41" t="inlineStr">
        <is>
          <t>291.600006</t>
        </is>
      </c>
      <c r="E275" s="39">
        <f>DATEVALUE(LastClose[[#This Row],[Date]])</f>
        <v/>
      </c>
      <c r="F275" s="4" t="n"/>
      <c r="G275" s="44" t="n"/>
      <c r="J275" s="44" t="n"/>
    </row>
    <row r="276">
      <c r="A276" s="44" t="inlineStr">
        <is>
          <t>MSFT</t>
        </is>
      </c>
      <c r="B276" t="inlineStr">
        <is>
          <t>https://query1.finance.yahoo.com/v7/finance/download/MSFT?period1=1672531200&amp;period2=1697760000&amp;interval=1d&amp;events=history&amp;includeAdjustedClose=true</t>
        </is>
      </c>
      <c r="C276" s="44" t="inlineStr">
        <is>
          <t>2023-04-10</t>
        </is>
      </c>
      <c r="D276" s="41" t="inlineStr">
        <is>
          <t>289.390015</t>
        </is>
      </c>
      <c r="E276" s="39">
        <f>DATEVALUE(LastClose[[#This Row],[Date]])</f>
        <v/>
      </c>
      <c r="F276" s="4" t="n"/>
      <c r="G276" s="44" t="n"/>
      <c r="J276" s="44" t="n"/>
    </row>
    <row r="277">
      <c r="A277" s="44" t="inlineStr">
        <is>
          <t>MSFT</t>
        </is>
      </c>
      <c r="B277" t="inlineStr">
        <is>
          <t>https://query1.finance.yahoo.com/v7/finance/download/MSFT?period1=1672531200&amp;period2=1697760000&amp;interval=1d&amp;events=history&amp;includeAdjustedClose=true</t>
        </is>
      </c>
      <c r="C277" s="44" t="inlineStr">
        <is>
          <t>2023-04-11</t>
        </is>
      </c>
      <c r="D277" s="41" t="inlineStr">
        <is>
          <t>282.829987</t>
        </is>
      </c>
      <c r="E277" s="39">
        <f>DATEVALUE(LastClose[[#This Row],[Date]])</f>
        <v/>
      </c>
      <c r="F277" s="4" t="n"/>
      <c r="G277" s="44" t="n"/>
      <c r="J277" s="44" t="n"/>
    </row>
    <row r="278">
      <c r="A278" s="44" t="inlineStr">
        <is>
          <t>MSFT</t>
        </is>
      </c>
      <c r="B278" t="inlineStr">
        <is>
          <t>https://query1.finance.yahoo.com/v7/finance/download/MSFT?period1=1672531200&amp;period2=1697760000&amp;interval=1d&amp;events=history&amp;includeAdjustedClose=true</t>
        </is>
      </c>
      <c r="C278" s="44" t="inlineStr">
        <is>
          <t>2023-04-12</t>
        </is>
      </c>
      <c r="D278" s="41" t="inlineStr">
        <is>
          <t>283.489990</t>
        </is>
      </c>
      <c r="E278" s="39">
        <f>DATEVALUE(LastClose[[#This Row],[Date]])</f>
        <v/>
      </c>
      <c r="F278" s="4" t="n"/>
      <c r="G278" s="44" t="n"/>
      <c r="J278" s="44" t="n"/>
    </row>
    <row r="279">
      <c r="A279" s="44" t="inlineStr">
        <is>
          <t>MSFT</t>
        </is>
      </c>
      <c r="B279" t="inlineStr">
        <is>
          <t>https://query1.finance.yahoo.com/v7/finance/download/MSFT?period1=1672531200&amp;period2=1697760000&amp;interval=1d&amp;events=history&amp;includeAdjustedClose=true</t>
        </is>
      </c>
      <c r="C279" s="44" t="inlineStr">
        <is>
          <t>2023-04-13</t>
        </is>
      </c>
      <c r="D279" s="41" t="inlineStr">
        <is>
          <t>289.839996</t>
        </is>
      </c>
      <c r="E279" s="39">
        <f>DATEVALUE(LastClose[[#This Row],[Date]])</f>
        <v/>
      </c>
      <c r="F279" s="4" t="n"/>
      <c r="G279" s="44" t="n"/>
      <c r="J279" s="44" t="n"/>
    </row>
    <row r="280">
      <c r="A280" s="44" t="inlineStr">
        <is>
          <t>MSFT</t>
        </is>
      </c>
      <c r="B280" t="inlineStr">
        <is>
          <t>https://query1.finance.yahoo.com/v7/finance/download/MSFT?period1=1672531200&amp;period2=1697760000&amp;interval=1d&amp;events=history&amp;includeAdjustedClose=true</t>
        </is>
      </c>
      <c r="C280" s="44" t="inlineStr">
        <is>
          <t>2023-04-14</t>
        </is>
      </c>
      <c r="D280" s="41" t="inlineStr">
        <is>
          <t>286.140015</t>
        </is>
      </c>
      <c r="E280" s="39">
        <f>DATEVALUE(LastClose[[#This Row],[Date]])</f>
        <v/>
      </c>
      <c r="F280" s="4" t="n"/>
      <c r="G280" s="44" t="n"/>
      <c r="J280" s="44" t="n"/>
    </row>
    <row r="281">
      <c r="A281" s="44" t="inlineStr">
        <is>
          <t>MSFT</t>
        </is>
      </c>
      <c r="B281" t="inlineStr">
        <is>
          <t>https://query1.finance.yahoo.com/v7/finance/download/MSFT?period1=1672531200&amp;period2=1697760000&amp;interval=1d&amp;events=history&amp;includeAdjustedClose=true</t>
        </is>
      </c>
      <c r="C281" s="44" t="inlineStr">
        <is>
          <t>2023-04-17</t>
        </is>
      </c>
      <c r="D281" s="41" t="inlineStr">
        <is>
          <t>288.799988</t>
        </is>
      </c>
      <c r="E281" s="39">
        <f>DATEVALUE(LastClose[[#This Row],[Date]])</f>
        <v/>
      </c>
      <c r="F281" s="4" t="n"/>
      <c r="G281" s="44" t="n"/>
      <c r="J281" s="44" t="n"/>
    </row>
    <row r="282">
      <c r="A282" s="44" t="inlineStr">
        <is>
          <t>MSFT</t>
        </is>
      </c>
      <c r="B282" t="inlineStr">
        <is>
          <t>https://query1.finance.yahoo.com/v7/finance/download/MSFT?period1=1672531200&amp;period2=1697760000&amp;interval=1d&amp;events=history&amp;includeAdjustedClose=true</t>
        </is>
      </c>
      <c r="C282" s="44" t="inlineStr">
        <is>
          <t>2023-04-18</t>
        </is>
      </c>
      <c r="D282" s="41" t="inlineStr">
        <is>
          <t>288.369995</t>
        </is>
      </c>
      <c r="E282" s="39">
        <f>DATEVALUE(LastClose[[#This Row],[Date]])</f>
        <v/>
      </c>
      <c r="F282" s="4" t="n"/>
      <c r="G282" s="44" t="n"/>
      <c r="J282" s="44" t="n"/>
    </row>
    <row r="283">
      <c r="A283" s="44" t="inlineStr">
        <is>
          <t>MSFT</t>
        </is>
      </c>
      <c r="B283" t="inlineStr">
        <is>
          <t>https://query1.finance.yahoo.com/v7/finance/download/MSFT?period1=1672531200&amp;period2=1697760000&amp;interval=1d&amp;events=history&amp;includeAdjustedClose=true</t>
        </is>
      </c>
      <c r="C283" s="44" t="inlineStr">
        <is>
          <t>2023-04-19</t>
        </is>
      </c>
      <c r="D283" s="41" t="inlineStr">
        <is>
          <t>288.450012</t>
        </is>
      </c>
      <c r="E283" s="39">
        <f>DATEVALUE(LastClose[[#This Row],[Date]])</f>
        <v/>
      </c>
      <c r="F283" s="4" t="n"/>
      <c r="G283" s="44" t="n"/>
      <c r="J283" s="44" t="n"/>
    </row>
    <row r="284">
      <c r="A284" s="44" t="inlineStr">
        <is>
          <t>MSFT</t>
        </is>
      </c>
      <c r="B284" t="inlineStr">
        <is>
          <t>https://query1.finance.yahoo.com/v7/finance/download/MSFT?period1=1672531200&amp;period2=1697760000&amp;interval=1d&amp;events=history&amp;includeAdjustedClose=true</t>
        </is>
      </c>
      <c r="C284" s="44" t="inlineStr">
        <is>
          <t>2023-04-20</t>
        </is>
      </c>
      <c r="D284" s="41" t="inlineStr">
        <is>
          <t>286.109985</t>
        </is>
      </c>
      <c r="E284" s="39">
        <f>DATEVALUE(LastClose[[#This Row],[Date]])</f>
        <v/>
      </c>
      <c r="F284" s="4" t="n"/>
      <c r="G284" s="44" t="n"/>
      <c r="J284" s="44" t="n"/>
    </row>
    <row r="285">
      <c r="A285" s="44" t="inlineStr">
        <is>
          <t>MSFT</t>
        </is>
      </c>
      <c r="B285" t="inlineStr">
        <is>
          <t>https://query1.finance.yahoo.com/v7/finance/download/MSFT?period1=1672531200&amp;period2=1697760000&amp;interval=1d&amp;events=history&amp;includeAdjustedClose=true</t>
        </is>
      </c>
      <c r="C285" s="44" t="inlineStr">
        <is>
          <t>2023-04-21</t>
        </is>
      </c>
      <c r="D285" s="41" t="inlineStr">
        <is>
          <t>285.760010</t>
        </is>
      </c>
      <c r="E285" s="39">
        <f>DATEVALUE(LastClose[[#This Row],[Date]])</f>
        <v/>
      </c>
      <c r="F285" s="4" t="n"/>
      <c r="G285" s="44" t="n"/>
      <c r="J285" s="44" t="n"/>
    </row>
    <row r="286">
      <c r="A286" s="44" t="inlineStr">
        <is>
          <t>MSFT</t>
        </is>
      </c>
      <c r="B286" t="inlineStr">
        <is>
          <t>https://query1.finance.yahoo.com/v7/finance/download/MSFT?period1=1672531200&amp;period2=1697760000&amp;interval=1d&amp;events=history&amp;includeAdjustedClose=true</t>
        </is>
      </c>
      <c r="C286" s="44" t="inlineStr">
        <is>
          <t>2023-04-24</t>
        </is>
      </c>
      <c r="D286" s="41" t="inlineStr">
        <is>
          <t>281.769989</t>
        </is>
      </c>
      <c r="E286" s="39">
        <f>DATEVALUE(LastClose[[#This Row],[Date]])</f>
        <v/>
      </c>
      <c r="F286" s="4" t="n"/>
      <c r="G286" s="44" t="n"/>
      <c r="J286" s="44" t="n"/>
    </row>
    <row r="287">
      <c r="A287" s="44" t="inlineStr">
        <is>
          <t>MSFT</t>
        </is>
      </c>
      <c r="B287" t="inlineStr">
        <is>
          <t>https://query1.finance.yahoo.com/v7/finance/download/MSFT?period1=1672531200&amp;period2=1697760000&amp;interval=1d&amp;events=history&amp;includeAdjustedClose=true</t>
        </is>
      </c>
      <c r="C287" s="44" t="inlineStr">
        <is>
          <t>2023-04-25</t>
        </is>
      </c>
      <c r="D287" s="41" t="inlineStr">
        <is>
          <t>275.420013</t>
        </is>
      </c>
      <c r="E287" s="39">
        <f>DATEVALUE(LastClose[[#This Row],[Date]])</f>
        <v/>
      </c>
      <c r="F287" s="4" t="n"/>
      <c r="G287" s="44" t="n"/>
      <c r="J287" s="44" t="n"/>
    </row>
    <row r="288">
      <c r="A288" s="44" t="inlineStr">
        <is>
          <t>MSFT</t>
        </is>
      </c>
      <c r="B288" t="inlineStr">
        <is>
          <t>https://query1.finance.yahoo.com/v7/finance/download/MSFT?period1=1672531200&amp;period2=1697760000&amp;interval=1d&amp;events=history&amp;includeAdjustedClose=true</t>
        </is>
      </c>
      <c r="C288" s="44" t="inlineStr">
        <is>
          <t>2023-04-26</t>
        </is>
      </c>
      <c r="D288" s="41" t="inlineStr">
        <is>
          <t>295.369995</t>
        </is>
      </c>
      <c r="E288" s="39">
        <f>DATEVALUE(LastClose[[#This Row],[Date]])</f>
        <v/>
      </c>
      <c r="F288" s="4" t="n"/>
      <c r="G288" s="44" t="n"/>
      <c r="J288" s="44" t="n"/>
    </row>
    <row r="289">
      <c r="A289" s="44" t="inlineStr">
        <is>
          <t>MSFT</t>
        </is>
      </c>
      <c r="B289" t="inlineStr">
        <is>
          <t>https://query1.finance.yahoo.com/v7/finance/download/MSFT?period1=1672531200&amp;period2=1697760000&amp;interval=1d&amp;events=history&amp;includeAdjustedClose=true</t>
        </is>
      </c>
      <c r="C289" s="44" t="inlineStr">
        <is>
          <t>2023-04-27</t>
        </is>
      </c>
      <c r="D289" s="41" t="inlineStr">
        <is>
          <t>304.829987</t>
        </is>
      </c>
      <c r="E289" s="39">
        <f>DATEVALUE(LastClose[[#This Row],[Date]])</f>
        <v/>
      </c>
      <c r="F289" s="4" t="n"/>
      <c r="G289" s="44" t="n"/>
      <c r="J289" s="44" t="n"/>
    </row>
    <row r="290">
      <c r="A290" s="44" t="inlineStr">
        <is>
          <t>MSFT</t>
        </is>
      </c>
      <c r="B290" t="inlineStr">
        <is>
          <t>https://query1.finance.yahoo.com/v7/finance/download/MSFT?period1=1672531200&amp;period2=1697760000&amp;interval=1d&amp;events=history&amp;includeAdjustedClose=true</t>
        </is>
      </c>
      <c r="C290" s="44" t="inlineStr">
        <is>
          <t>2023-04-28</t>
        </is>
      </c>
      <c r="D290" s="41" t="inlineStr">
        <is>
          <t>307.260010</t>
        </is>
      </c>
      <c r="E290" s="39">
        <f>DATEVALUE(LastClose[[#This Row],[Date]])</f>
        <v/>
      </c>
      <c r="F290" s="4" t="n"/>
      <c r="G290" s="44" t="n"/>
      <c r="J290" s="44" t="n"/>
    </row>
    <row r="291">
      <c r="A291" s="44" t="inlineStr">
        <is>
          <t>MSFT</t>
        </is>
      </c>
      <c r="B291" t="inlineStr">
        <is>
          <t>https://query1.finance.yahoo.com/v7/finance/download/MSFT?period1=1672531200&amp;period2=1697760000&amp;interval=1d&amp;events=history&amp;includeAdjustedClose=true</t>
        </is>
      </c>
      <c r="C291" s="44" t="inlineStr">
        <is>
          <t>2023-05-01</t>
        </is>
      </c>
      <c r="D291" s="41" t="inlineStr">
        <is>
          <t>305.559998</t>
        </is>
      </c>
      <c r="E291" s="39">
        <f>DATEVALUE(LastClose[[#This Row],[Date]])</f>
        <v/>
      </c>
      <c r="F291" s="4" t="n"/>
      <c r="G291" s="44" t="n"/>
      <c r="J291" s="44" t="n"/>
    </row>
    <row r="292">
      <c r="A292" s="44" t="inlineStr">
        <is>
          <t>MSFT</t>
        </is>
      </c>
      <c r="B292" t="inlineStr">
        <is>
          <t>https://query1.finance.yahoo.com/v7/finance/download/MSFT?period1=1672531200&amp;period2=1697760000&amp;interval=1d&amp;events=history&amp;includeAdjustedClose=true</t>
        </is>
      </c>
      <c r="C292" s="44" t="inlineStr">
        <is>
          <t>2023-05-02</t>
        </is>
      </c>
      <c r="D292" s="41" t="inlineStr">
        <is>
          <t>305.410004</t>
        </is>
      </c>
      <c r="E292" s="39">
        <f>DATEVALUE(LastClose[[#This Row],[Date]])</f>
        <v/>
      </c>
      <c r="F292" s="4" t="n"/>
      <c r="G292" s="44" t="n"/>
      <c r="J292" s="44" t="n"/>
    </row>
    <row r="293">
      <c r="A293" s="44" t="inlineStr">
        <is>
          <t>MSFT</t>
        </is>
      </c>
      <c r="B293" t="inlineStr">
        <is>
          <t>https://query1.finance.yahoo.com/v7/finance/download/MSFT?period1=1672531200&amp;period2=1697760000&amp;interval=1d&amp;events=history&amp;includeAdjustedClose=true</t>
        </is>
      </c>
      <c r="C293" s="44" t="inlineStr">
        <is>
          <t>2023-05-03</t>
        </is>
      </c>
      <c r="D293" s="41" t="inlineStr">
        <is>
          <t>304.399994</t>
        </is>
      </c>
      <c r="E293" s="39">
        <f>DATEVALUE(LastClose[[#This Row],[Date]])</f>
        <v/>
      </c>
      <c r="F293" s="4" t="n"/>
      <c r="G293" s="44" t="n"/>
      <c r="J293" s="44" t="n"/>
    </row>
    <row r="294">
      <c r="A294" s="44" t="inlineStr">
        <is>
          <t>MSFT</t>
        </is>
      </c>
      <c r="B294" t="inlineStr">
        <is>
          <t>https://query1.finance.yahoo.com/v7/finance/download/MSFT?period1=1672531200&amp;period2=1697760000&amp;interval=1d&amp;events=history&amp;includeAdjustedClose=true</t>
        </is>
      </c>
      <c r="C294" s="44" t="inlineStr">
        <is>
          <t>2023-05-04</t>
        </is>
      </c>
      <c r="D294" s="41" t="inlineStr">
        <is>
          <t>305.410004</t>
        </is>
      </c>
      <c r="E294" s="39">
        <f>DATEVALUE(LastClose[[#This Row],[Date]])</f>
        <v/>
      </c>
      <c r="F294" s="4" t="n"/>
      <c r="G294" s="44" t="n"/>
      <c r="J294" s="44" t="n"/>
    </row>
    <row r="295">
      <c r="A295" s="44" t="inlineStr">
        <is>
          <t>MSFT</t>
        </is>
      </c>
      <c r="B295" t="inlineStr">
        <is>
          <t>https://query1.finance.yahoo.com/v7/finance/download/MSFT?period1=1672531200&amp;period2=1697760000&amp;interval=1d&amp;events=history&amp;includeAdjustedClose=true</t>
        </is>
      </c>
      <c r="C295" s="44" t="inlineStr">
        <is>
          <t>2023-05-05</t>
        </is>
      </c>
      <c r="D295" s="41" t="inlineStr">
        <is>
          <t>310.649994</t>
        </is>
      </c>
      <c r="E295" s="39">
        <f>DATEVALUE(LastClose[[#This Row],[Date]])</f>
        <v/>
      </c>
      <c r="F295" s="4" t="n"/>
      <c r="G295" s="44" t="n"/>
      <c r="J295" s="44" t="n"/>
    </row>
    <row r="296">
      <c r="A296" s="44" t="inlineStr">
        <is>
          <t>MSFT</t>
        </is>
      </c>
      <c r="B296" t="inlineStr">
        <is>
          <t>https://query1.finance.yahoo.com/v7/finance/download/MSFT?period1=1672531200&amp;period2=1697760000&amp;interval=1d&amp;events=history&amp;includeAdjustedClose=true</t>
        </is>
      </c>
      <c r="C296" s="44" t="inlineStr">
        <is>
          <t>2023-05-08</t>
        </is>
      </c>
      <c r="D296" s="41" t="inlineStr">
        <is>
          <t>308.649994</t>
        </is>
      </c>
      <c r="E296" s="39">
        <f>DATEVALUE(LastClose[[#This Row],[Date]])</f>
        <v/>
      </c>
      <c r="F296" s="4" t="n"/>
      <c r="G296" s="44" t="n"/>
      <c r="J296" s="44" t="n"/>
    </row>
    <row r="297">
      <c r="A297" s="44" t="inlineStr">
        <is>
          <t>MSFT</t>
        </is>
      </c>
      <c r="B297" t="inlineStr">
        <is>
          <t>https://query1.finance.yahoo.com/v7/finance/download/MSFT?period1=1672531200&amp;period2=1697760000&amp;interval=1d&amp;events=history&amp;includeAdjustedClose=true</t>
        </is>
      </c>
      <c r="C297" s="44" t="inlineStr">
        <is>
          <t>2023-05-09</t>
        </is>
      </c>
      <c r="D297" s="41" t="inlineStr">
        <is>
          <t>307.000000</t>
        </is>
      </c>
      <c r="E297" s="39">
        <f>DATEVALUE(LastClose[[#This Row],[Date]])</f>
        <v/>
      </c>
      <c r="F297" s="4" t="n"/>
      <c r="G297" s="44" t="n"/>
      <c r="J297" s="44" t="n"/>
    </row>
    <row r="298">
      <c r="A298" s="44" t="inlineStr">
        <is>
          <t>MSFT</t>
        </is>
      </c>
      <c r="B298" t="inlineStr">
        <is>
          <t>https://query1.finance.yahoo.com/v7/finance/download/MSFT?period1=1672531200&amp;period2=1697760000&amp;interval=1d&amp;events=history&amp;includeAdjustedClose=true</t>
        </is>
      </c>
      <c r="C298" s="44" t="inlineStr">
        <is>
          <t>2023-05-10</t>
        </is>
      </c>
      <c r="D298" s="41" t="inlineStr">
        <is>
          <t>312.309998</t>
        </is>
      </c>
      <c r="E298" s="39">
        <f>DATEVALUE(LastClose[[#This Row],[Date]])</f>
        <v/>
      </c>
      <c r="F298" s="4" t="n"/>
      <c r="G298" s="44" t="n"/>
      <c r="J298" s="44" t="n"/>
    </row>
    <row r="299">
      <c r="A299" s="44" t="inlineStr">
        <is>
          <t>MSFT</t>
        </is>
      </c>
      <c r="B299" t="inlineStr">
        <is>
          <t>https://query1.finance.yahoo.com/v7/finance/download/MSFT?period1=1672531200&amp;period2=1697760000&amp;interval=1d&amp;events=history&amp;includeAdjustedClose=true</t>
        </is>
      </c>
      <c r="C299" s="44" t="inlineStr">
        <is>
          <t>2023-05-11</t>
        </is>
      </c>
      <c r="D299" s="41" t="inlineStr">
        <is>
          <t>310.109985</t>
        </is>
      </c>
      <c r="E299" s="39">
        <f>DATEVALUE(LastClose[[#This Row],[Date]])</f>
        <v/>
      </c>
      <c r="F299" s="4" t="n"/>
      <c r="G299" s="44" t="n"/>
      <c r="J299" s="44" t="n"/>
    </row>
    <row r="300">
      <c r="A300" s="44" t="inlineStr">
        <is>
          <t>MSFT</t>
        </is>
      </c>
      <c r="B300" t="inlineStr">
        <is>
          <t>https://query1.finance.yahoo.com/v7/finance/download/MSFT?period1=1672531200&amp;period2=1697760000&amp;interval=1d&amp;events=history&amp;includeAdjustedClose=true</t>
        </is>
      </c>
      <c r="C300" s="44" t="inlineStr">
        <is>
          <t>2023-05-12</t>
        </is>
      </c>
      <c r="D300" s="41" t="inlineStr">
        <is>
          <t>308.970001</t>
        </is>
      </c>
      <c r="E300" s="39">
        <f>DATEVALUE(LastClose[[#This Row],[Date]])</f>
        <v/>
      </c>
      <c r="F300" s="4" t="n"/>
      <c r="G300" s="44" t="n"/>
      <c r="J300" s="44" t="n"/>
    </row>
    <row r="301">
      <c r="A301" s="44" t="inlineStr">
        <is>
          <t>MSFT</t>
        </is>
      </c>
      <c r="B301" t="inlineStr">
        <is>
          <t>https://query1.finance.yahoo.com/v7/finance/download/MSFT?period1=1672531200&amp;period2=1697760000&amp;interval=1d&amp;events=history&amp;includeAdjustedClose=true</t>
        </is>
      </c>
      <c r="C301" s="44" t="inlineStr">
        <is>
          <t>2023-05-15</t>
        </is>
      </c>
      <c r="D301" s="41" t="inlineStr">
        <is>
          <t>309.459991</t>
        </is>
      </c>
      <c r="E301" s="39">
        <f>DATEVALUE(LastClose[[#This Row],[Date]])</f>
        <v/>
      </c>
      <c r="F301" s="4" t="n"/>
      <c r="G301" s="44" t="n"/>
      <c r="J301" s="44" t="n"/>
    </row>
    <row r="302">
      <c r="A302" s="44" t="inlineStr">
        <is>
          <t>MSFT</t>
        </is>
      </c>
      <c r="B302" t="inlineStr">
        <is>
          <t>https://query1.finance.yahoo.com/v7/finance/download/MSFT?period1=1672531200&amp;period2=1697760000&amp;interval=1d&amp;events=history&amp;includeAdjustedClose=true</t>
        </is>
      </c>
      <c r="C302" s="44" t="inlineStr">
        <is>
          <t>2023-05-16</t>
        </is>
      </c>
      <c r="D302" s="41" t="inlineStr">
        <is>
          <t>311.739990</t>
        </is>
      </c>
      <c r="E302" s="39">
        <f>DATEVALUE(LastClose[[#This Row],[Date]])</f>
        <v/>
      </c>
      <c r="F302" s="4" t="n"/>
      <c r="G302" s="44" t="n"/>
      <c r="J302" s="44" t="n"/>
    </row>
    <row r="303">
      <c r="A303" s="44" t="inlineStr">
        <is>
          <t>MSFT</t>
        </is>
      </c>
      <c r="B303" t="inlineStr">
        <is>
          <t>https://query1.finance.yahoo.com/v7/finance/download/MSFT?period1=1672531200&amp;period2=1697760000&amp;interval=1d&amp;events=history&amp;includeAdjustedClose=true</t>
        </is>
      </c>
      <c r="C303" s="44" t="inlineStr">
        <is>
          <t>2023-05-17</t>
        </is>
      </c>
      <c r="D303" s="41" t="inlineStr">
        <is>
          <t>314.000000</t>
        </is>
      </c>
      <c r="E303" s="39">
        <f>DATEVALUE(LastClose[[#This Row],[Date]])</f>
        <v/>
      </c>
      <c r="F303" s="4" t="n"/>
      <c r="G303" s="44" t="n"/>
      <c r="J303" s="44" t="n"/>
    </row>
    <row r="304">
      <c r="A304" s="44" t="inlineStr">
        <is>
          <t>MSFT</t>
        </is>
      </c>
      <c r="B304" t="inlineStr">
        <is>
          <t>https://query1.finance.yahoo.com/v7/finance/download/MSFT?period1=1672531200&amp;period2=1697760000&amp;interval=1d&amp;events=history&amp;includeAdjustedClose=true</t>
        </is>
      </c>
      <c r="C304" s="44" t="inlineStr">
        <is>
          <t>2023-05-18</t>
        </is>
      </c>
      <c r="D304" s="41" t="inlineStr">
        <is>
          <t>318.519989</t>
        </is>
      </c>
      <c r="E304" s="39">
        <f>DATEVALUE(LastClose[[#This Row],[Date]])</f>
        <v/>
      </c>
      <c r="F304" s="4" t="n"/>
      <c r="G304" s="44" t="n"/>
      <c r="J304" s="44" t="n"/>
    </row>
    <row r="305">
      <c r="A305" s="44" t="inlineStr">
        <is>
          <t>MSFT</t>
        </is>
      </c>
      <c r="B305" t="inlineStr">
        <is>
          <t>https://query1.finance.yahoo.com/v7/finance/download/MSFT?period1=1672531200&amp;period2=1697760000&amp;interval=1d&amp;events=history&amp;includeAdjustedClose=true</t>
        </is>
      </c>
      <c r="C305" s="44" t="inlineStr">
        <is>
          <t>2023-05-19</t>
        </is>
      </c>
      <c r="D305" s="41" t="inlineStr">
        <is>
          <t>318.339996</t>
        </is>
      </c>
      <c r="E305" s="39">
        <f>DATEVALUE(LastClose[[#This Row],[Date]])</f>
        <v/>
      </c>
      <c r="F305" s="4" t="n"/>
      <c r="G305" s="44" t="n"/>
      <c r="J305" s="44" t="n"/>
    </row>
    <row r="306">
      <c r="A306" s="44" t="inlineStr">
        <is>
          <t>MSFT</t>
        </is>
      </c>
      <c r="B306" t="inlineStr">
        <is>
          <t>https://query1.finance.yahoo.com/v7/finance/download/MSFT?period1=1672531200&amp;period2=1697760000&amp;interval=1d&amp;events=history&amp;includeAdjustedClose=true</t>
        </is>
      </c>
      <c r="C306" s="44" t="inlineStr">
        <is>
          <t>2023-05-22</t>
        </is>
      </c>
      <c r="D306" s="41" t="inlineStr">
        <is>
          <t>321.179993</t>
        </is>
      </c>
      <c r="E306" s="39">
        <f>DATEVALUE(LastClose[[#This Row],[Date]])</f>
        <v/>
      </c>
      <c r="F306" s="4" t="n"/>
      <c r="G306" s="44" t="n"/>
      <c r="J306" s="44" t="n"/>
    </row>
    <row r="307">
      <c r="A307" s="44" t="inlineStr">
        <is>
          <t>MSFT</t>
        </is>
      </c>
      <c r="B307" t="inlineStr">
        <is>
          <t>https://query1.finance.yahoo.com/v7/finance/download/MSFT?period1=1672531200&amp;period2=1697760000&amp;interval=1d&amp;events=history&amp;includeAdjustedClose=true</t>
        </is>
      </c>
      <c r="C307" s="44" t="inlineStr">
        <is>
          <t>2023-05-23</t>
        </is>
      </c>
      <c r="D307" s="41" t="inlineStr">
        <is>
          <t>315.260010</t>
        </is>
      </c>
      <c r="E307" s="39">
        <f>DATEVALUE(LastClose[[#This Row],[Date]])</f>
        <v/>
      </c>
      <c r="F307" s="4" t="n"/>
      <c r="G307" s="44" t="n"/>
      <c r="J307" s="44" t="n"/>
    </row>
    <row r="308">
      <c r="A308" s="44" t="inlineStr">
        <is>
          <t>MSFT</t>
        </is>
      </c>
      <c r="B308" t="inlineStr">
        <is>
          <t>https://query1.finance.yahoo.com/v7/finance/download/MSFT?period1=1672531200&amp;period2=1697760000&amp;interval=1d&amp;events=history&amp;includeAdjustedClose=true</t>
        </is>
      </c>
      <c r="C308" s="44" t="inlineStr">
        <is>
          <t>2023-05-24</t>
        </is>
      </c>
      <c r="D308" s="41" t="inlineStr">
        <is>
          <t>313.850006</t>
        </is>
      </c>
      <c r="E308" s="39">
        <f>DATEVALUE(LastClose[[#This Row],[Date]])</f>
        <v/>
      </c>
      <c r="F308" s="4" t="n"/>
      <c r="G308" s="44" t="n"/>
      <c r="J308" s="44" t="n"/>
    </row>
    <row r="309">
      <c r="A309" s="44" t="inlineStr">
        <is>
          <t>MSFT</t>
        </is>
      </c>
      <c r="B309" t="inlineStr">
        <is>
          <t>https://query1.finance.yahoo.com/v7/finance/download/MSFT?period1=1672531200&amp;period2=1697760000&amp;interval=1d&amp;events=history&amp;includeAdjustedClose=true</t>
        </is>
      </c>
      <c r="C309" s="44" t="inlineStr">
        <is>
          <t>2023-05-25</t>
        </is>
      </c>
      <c r="D309" s="41" t="inlineStr">
        <is>
          <t>325.920013</t>
        </is>
      </c>
      <c r="E309" s="39">
        <f>DATEVALUE(LastClose[[#This Row],[Date]])</f>
        <v/>
      </c>
      <c r="F309" s="4" t="n"/>
      <c r="G309" s="44" t="n"/>
      <c r="J309" s="44" t="n"/>
    </row>
    <row r="310">
      <c r="A310" s="44" t="inlineStr">
        <is>
          <t>MSFT</t>
        </is>
      </c>
      <c r="B310" t="inlineStr">
        <is>
          <t>https://query1.finance.yahoo.com/v7/finance/download/MSFT?period1=1672531200&amp;period2=1697760000&amp;interval=1d&amp;events=history&amp;includeAdjustedClose=true</t>
        </is>
      </c>
      <c r="C310" s="44" t="inlineStr">
        <is>
          <t>2023-05-26</t>
        </is>
      </c>
      <c r="D310" s="41" t="inlineStr">
        <is>
          <t>332.890015</t>
        </is>
      </c>
      <c r="E310" s="39">
        <f>DATEVALUE(LastClose[[#This Row],[Date]])</f>
        <v/>
      </c>
      <c r="F310" s="4" t="n"/>
      <c r="G310" s="44" t="n"/>
      <c r="J310" s="44" t="n"/>
    </row>
    <row r="311">
      <c r="A311" s="44" t="inlineStr">
        <is>
          <t>MSFT</t>
        </is>
      </c>
      <c r="B311" t="inlineStr">
        <is>
          <t>https://query1.finance.yahoo.com/v7/finance/download/MSFT?period1=1672531200&amp;period2=1697760000&amp;interval=1d&amp;events=history&amp;includeAdjustedClose=true</t>
        </is>
      </c>
      <c r="C311" s="44" t="inlineStr">
        <is>
          <t>2023-05-30</t>
        </is>
      </c>
      <c r="D311" s="41" t="inlineStr">
        <is>
          <t>331.209991</t>
        </is>
      </c>
      <c r="E311" s="39">
        <f>DATEVALUE(LastClose[[#This Row],[Date]])</f>
        <v/>
      </c>
      <c r="F311" s="4" t="n"/>
      <c r="G311" s="44" t="n"/>
      <c r="J311" s="44" t="n"/>
    </row>
    <row r="312">
      <c r="A312" s="44" t="inlineStr">
        <is>
          <t>MSFT</t>
        </is>
      </c>
      <c r="B312" t="inlineStr">
        <is>
          <t>https://query1.finance.yahoo.com/v7/finance/download/MSFT?period1=1672531200&amp;period2=1697760000&amp;interval=1d&amp;events=history&amp;includeAdjustedClose=true</t>
        </is>
      </c>
      <c r="C312" s="44" t="inlineStr">
        <is>
          <t>2023-05-31</t>
        </is>
      </c>
      <c r="D312" s="41" t="inlineStr">
        <is>
          <t>328.390015</t>
        </is>
      </c>
      <c r="E312" s="39">
        <f>DATEVALUE(LastClose[[#This Row],[Date]])</f>
        <v/>
      </c>
      <c r="F312" s="4" t="n"/>
      <c r="G312" s="44" t="n"/>
      <c r="J312" s="44" t="n"/>
    </row>
    <row r="313">
      <c r="A313" s="44" t="inlineStr">
        <is>
          <t>MSFT</t>
        </is>
      </c>
      <c r="B313" t="inlineStr">
        <is>
          <t>https://query1.finance.yahoo.com/v7/finance/download/MSFT?period1=1672531200&amp;period2=1697760000&amp;interval=1d&amp;events=history&amp;includeAdjustedClose=true</t>
        </is>
      </c>
      <c r="C313" s="44" t="inlineStr">
        <is>
          <t>2023-06-01</t>
        </is>
      </c>
      <c r="D313" s="41" t="inlineStr">
        <is>
          <t>332.579987</t>
        </is>
      </c>
      <c r="E313" s="39">
        <f>DATEVALUE(LastClose[[#This Row],[Date]])</f>
        <v/>
      </c>
      <c r="F313" s="4" t="n"/>
      <c r="G313" s="44" t="n"/>
      <c r="J313" s="44" t="n"/>
    </row>
    <row r="314">
      <c r="A314" s="44" t="inlineStr">
        <is>
          <t>MSFT</t>
        </is>
      </c>
      <c r="B314" t="inlineStr">
        <is>
          <t>https://query1.finance.yahoo.com/v7/finance/download/MSFT?period1=1672531200&amp;period2=1697760000&amp;interval=1d&amp;events=history&amp;includeAdjustedClose=true</t>
        </is>
      </c>
      <c r="C314" s="44" t="inlineStr">
        <is>
          <t>2023-06-02</t>
        </is>
      </c>
      <c r="D314" s="41" t="inlineStr">
        <is>
          <t>335.399994</t>
        </is>
      </c>
      <c r="E314" s="39">
        <f>DATEVALUE(LastClose[[#This Row],[Date]])</f>
        <v/>
      </c>
      <c r="F314" s="4" t="n"/>
      <c r="G314" s="44" t="n"/>
      <c r="J314" s="44" t="n"/>
    </row>
    <row r="315">
      <c r="A315" s="44" t="inlineStr">
        <is>
          <t>MSFT</t>
        </is>
      </c>
      <c r="B315" t="inlineStr">
        <is>
          <t>https://query1.finance.yahoo.com/v7/finance/download/MSFT?period1=1672531200&amp;period2=1697760000&amp;interval=1d&amp;events=history&amp;includeAdjustedClose=true</t>
        </is>
      </c>
      <c r="C315" s="44" t="inlineStr">
        <is>
          <t>2023-06-05</t>
        </is>
      </c>
      <c r="D315" s="41" t="inlineStr">
        <is>
          <t>335.940002</t>
        </is>
      </c>
      <c r="E315" s="39">
        <f>DATEVALUE(LastClose[[#This Row],[Date]])</f>
        <v/>
      </c>
      <c r="F315" s="4" t="n"/>
      <c r="G315" s="44" t="n"/>
      <c r="J315" s="44" t="n"/>
    </row>
    <row r="316">
      <c r="A316" s="44" t="inlineStr">
        <is>
          <t>MSFT</t>
        </is>
      </c>
      <c r="B316" t="inlineStr">
        <is>
          <t>https://query1.finance.yahoo.com/v7/finance/download/MSFT?period1=1672531200&amp;period2=1697760000&amp;interval=1d&amp;events=history&amp;includeAdjustedClose=true</t>
        </is>
      </c>
      <c r="C316" s="44" t="inlineStr">
        <is>
          <t>2023-06-06</t>
        </is>
      </c>
      <c r="D316" s="41" t="inlineStr">
        <is>
          <t>333.679993</t>
        </is>
      </c>
      <c r="E316" s="39">
        <f>DATEVALUE(LastClose[[#This Row],[Date]])</f>
        <v/>
      </c>
      <c r="F316" s="4" t="n"/>
      <c r="G316" s="44" t="n"/>
      <c r="J316" s="44" t="n"/>
    </row>
    <row r="317">
      <c r="A317" s="44" t="inlineStr">
        <is>
          <t>MSFT</t>
        </is>
      </c>
      <c r="B317" t="inlineStr">
        <is>
          <t>https://query1.finance.yahoo.com/v7/finance/download/MSFT?period1=1672531200&amp;period2=1697760000&amp;interval=1d&amp;events=history&amp;includeAdjustedClose=true</t>
        </is>
      </c>
      <c r="C317" s="44" t="inlineStr">
        <is>
          <t>2023-06-07</t>
        </is>
      </c>
      <c r="D317" s="41" t="inlineStr">
        <is>
          <t>323.380005</t>
        </is>
      </c>
      <c r="E317" s="39">
        <f>DATEVALUE(LastClose[[#This Row],[Date]])</f>
        <v/>
      </c>
      <c r="F317" s="4" t="n"/>
      <c r="G317" s="44" t="n"/>
      <c r="J317" s="44" t="n"/>
    </row>
    <row r="318">
      <c r="A318" s="44" t="inlineStr">
        <is>
          <t>MSFT</t>
        </is>
      </c>
      <c r="B318" t="inlineStr">
        <is>
          <t>https://query1.finance.yahoo.com/v7/finance/download/MSFT?period1=1672531200&amp;period2=1697760000&amp;interval=1d&amp;events=history&amp;includeAdjustedClose=true</t>
        </is>
      </c>
      <c r="C318" s="44" t="inlineStr">
        <is>
          <t>2023-06-08</t>
        </is>
      </c>
      <c r="D318" s="41" t="inlineStr">
        <is>
          <t>325.260010</t>
        </is>
      </c>
      <c r="E318" s="39">
        <f>DATEVALUE(LastClose[[#This Row],[Date]])</f>
        <v/>
      </c>
      <c r="F318" s="4" t="n"/>
      <c r="G318" s="44" t="n"/>
      <c r="J318" s="44" t="n"/>
    </row>
    <row r="319">
      <c r="A319" s="44" t="inlineStr">
        <is>
          <t>MSFT</t>
        </is>
      </c>
      <c r="B319" t="inlineStr">
        <is>
          <t>https://query1.finance.yahoo.com/v7/finance/download/MSFT?period1=1672531200&amp;period2=1697760000&amp;interval=1d&amp;events=history&amp;includeAdjustedClose=true</t>
        </is>
      </c>
      <c r="C319" s="44" t="inlineStr">
        <is>
          <t>2023-06-09</t>
        </is>
      </c>
      <c r="D319" s="41" t="inlineStr">
        <is>
          <t>326.790009</t>
        </is>
      </c>
      <c r="E319" s="39">
        <f>DATEVALUE(LastClose[[#This Row],[Date]])</f>
        <v/>
      </c>
      <c r="F319" s="4" t="n"/>
      <c r="G319" s="44" t="n"/>
      <c r="J319" s="44" t="n"/>
    </row>
    <row r="320">
      <c r="A320" s="44" t="inlineStr">
        <is>
          <t>MSFT</t>
        </is>
      </c>
      <c r="B320" t="inlineStr">
        <is>
          <t>https://query1.finance.yahoo.com/v7/finance/download/MSFT?period1=1672531200&amp;period2=1697760000&amp;interval=1d&amp;events=history&amp;includeAdjustedClose=true</t>
        </is>
      </c>
      <c r="C320" s="44" t="inlineStr">
        <is>
          <t>2023-06-12</t>
        </is>
      </c>
      <c r="D320" s="41" t="inlineStr">
        <is>
          <t>331.850006</t>
        </is>
      </c>
      <c r="E320" s="39">
        <f>DATEVALUE(LastClose[[#This Row],[Date]])</f>
        <v/>
      </c>
      <c r="F320" s="4" t="n"/>
      <c r="G320" s="44" t="n"/>
      <c r="J320" s="44" t="n"/>
    </row>
    <row r="321">
      <c r="A321" s="44" t="inlineStr">
        <is>
          <t>MSFT</t>
        </is>
      </c>
      <c r="B321" t="inlineStr">
        <is>
          <t>https://query1.finance.yahoo.com/v7/finance/download/MSFT?period1=1672531200&amp;period2=1697760000&amp;interval=1d&amp;events=history&amp;includeAdjustedClose=true</t>
        </is>
      </c>
      <c r="C321" s="44" t="inlineStr">
        <is>
          <t>2023-06-13</t>
        </is>
      </c>
      <c r="D321" s="41" t="inlineStr">
        <is>
          <t>334.290009</t>
        </is>
      </c>
      <c r="E321" s="39">
        <f>DATEVALUE(LastClose[[#This Row],[Date]])</f>
        <v/>
      </c>
      <c r="F321" s="4" t="n"/>
      <c r="G321" s="44" t="n"/>
      <c r="J321" s="44" t="n"/>
    </row>
    <row r="322">
      <c r="A322" s="44" t="inlineStr">
        <is>
          <t>MSFT</t>
        </is>
      </c>
      <c r="B322" t="inlineStr">
        <is>
          <t>https://query1.finance.yahoo.com/v7/finance/download/MSFT?period1=1672531200&amp;period2=1697760000&amp;interval=1d&amp;events=history&amp;includeAdjustedClose=true</t>
        </is>
      </c>
      <c r="C322" s="44" t="inlineStr">
        <is>
          <t>2023-06-14</t>
        </is>
      </c>
      <c r="D322" s="41" t="inlineStr">
        <is>
          <t>337.339996</t>
        </is>
      </c>
      <c r="E322" s="39">
        <f>DATEVALUE(LastClose[[#This Row],[Date]])</f>
        <v/>
      </c>
      <c r="F322" s="4" t="n"/>
      <c r="G322" s="44" t="n"/>
      <c r="J322" s="44" t="n"/>
    </row>
    <row r="323">
      <c r="A323" s="44" t="inlineStr">
        <is>
          <t>MSFT</t>
        </is>
      </c>
      <c r="B323" t="inlineStr">
        <is>
          <t>https://query1.finance.yahoo.com/v7/finance/download/MSFT?period1=1672531200&amp;period2=1697760000&amp;interval=1d&amp;events=history&amp;includeAdjustedClose=true</t>
        </is>
      </c>
      <c r="C323" s="44" t="inlineStr">
        <is>
          <t>2023-06-15</t>
        </is>
      </c>
      <c r="D323" s="41" t="inlineStr">
        <is>
          <t>348.100006</t>
        </is>
      </c>
      <c r="E323" s="39">
        <f>DATEVALUE(LastClose[[#This Row],[Date]])</f>
        <v/>
      </c>
      <c r="F323" s="4" t="n"/>
      <c r="G323" s="44" t="n"/>
      <c r="J323" s="44" t="n"/>
    </row>
    <row r="324">
      <c r="A324" s="44" t="inlineStr">
        <is>
          <t>MSFT</t>
        </is>
      </c>
      <c r="B324" t="inlineStr">
        <is>
          <t>https://query1.finance.yahoo.com/v7/finance/download/MSFT?period1=1672531200&amp;period2=1697760000&amp;interval=1d&amp;events=history&amp;includeAdjustedClose=true</t>
        </is>
      </c>
      <c r="C324" s="44" t="inlineStr">
        <is>
          <t>2023-06-16</t>
        </is>
      </c>
      <c r="D324" s="41" t="inlineStr">
        <is>
          <t>342.329987</t>
        </is>
      </c>
      <c r="E324" s="39">
        <f>DATEVALUE(LastClose[[#This Row],[Date]])</f>
        <v/>
      </c>
      <c r="F324" s="4" t="n"/>
      <c r="G324" s="44" t="n"/>
      <c r="J324" s="44" t="n"/>
    </row>
    <row r="325">
      <c r="A325" s="44" t="inlineStr">
        <is>
          <t>MSFT</t>
        </is>
      </c>
      <c r="B325" t="inlineStr">
        <is>
          <t>https://query1.finance.yahoo.com/v7/finance/download/MSFT?period1=1672531200&amp;period2=1697760000&amp;interval=1d&amp;events=history&amp;includeAdjustedClose=true</t>
        </is>
      </c>
      <c r="C325" s="44" t="inlineStr">
        <is>
          <t>2023-06-20</t>
        </is>
      </c>
      <c r="D325" s="41" t="inlineStr">
        <is>
          <t>338.049988</t>
        </is>
      </c>
      <c r="E325" s="39">
        <f>DATEVALUE(LastClose[[#This Row],[Date]])</f>
        <v/>
      </c>
      <c r="F325" s="4" t="n"/>
      <c r="G325" s="44" t="n"/>
      <c r="J325" s="44" t="n"/>
    </row>
    <row r="326">
      <c r="A326" s="44" t="inlineStr">
        <is>
          <t>MSFT</t>
        </is>
      </c>
      <c r="B326" t="inlineStr">
        <is>
          <t>https://query1.finance.yahoo.com/v7/finance/download/MSFT?period1=1672531200&amp;period2=1697760000&amp;interval=1d&amp;events=history&amp;includeAdjustedClose=true</t>
        </is>
      </c>
      <c r="C326" s="44" t="inlineStr">
        <is>
          <t>2023-06-21</t>
        </is>
      </c>
      <c r="D326" s="41" t="inlineStr">
        <is>
          <t>333.559998</t>
        </is>
      </c>
      <c r="E326" s="39">
        <f>DATEVALUE(LastClose[[#This Row],[Date]])</f>
        <v/>
      </c>
      <c r="F326" s="4" t="n"/>
      <c r="G326" s="44" t="n"/>
      <c r="J326" s="44" t="n"/>
    </row>
    <row r="327">
      <c r="A327" s="44" t="inlineStr">
        <is>
          <t>MSFT</t>
        </is>
      </c>
      <c r="B327" t="inlineStr">
        <is>
          <t>https://query1.finance.yahoo.com/v7/finance/download/MSFT?period1=1672531200&amp;period2=1697760000&amp;interval=1d&amp;events=history&amp;includeAdjustedClose=true</t>
        </is>
      </c>
      <c r="C327" s="44" t="inlineStr">
        <is>
          <t>2023-06-22</t>
        </is>
      </c>
      <c r="D327" s="41" t="inlineStr">
        <is>
          <t>339.709991</t>
        </is>
      </c>
      <c r="E327" s="39">
        <f>DATEVALUE(LastClose[[#This Row],[Date]])</f>
        <v/>
      </c>
      <c r="F327" s="4" t="n"/>
      <c r="G327" s="44" t="n"/>
      <c r="J327" s="44" t="n"/>
    </row>
    <row r="328">
      <c r="A328" s="44" t="inlineStr">
        <is>
          <t>MSFT</t>
        </is>
      </c>
      <c r="B328" t="inlineStr">
        <is>
          <t>https://query1.finance.yahoo.com/v7/finance/download/MSFT?period1=1672531200&amp;period2=1697760000&amp;interval=1d&amp;events=history&amp;includeAdjustedClose=true</t>
        </is>
      </c>
      <c r="C328" s="44" t="inlineStr">
        <is>
          <t>2023-06-23</t>
        </is>
      </c>
      <c r="D328" s="41" t="inlineStr">
        <is>
          <t>335.019989</t>
        </is>
      </c>
      <c r="E328" s="39">
        <f>DATEVALUE(LastClose[[#This Row],[Date]])</f>
        <v/>
      </c>
      <c r="F328" s="4" t="n"/>
      <c r="G328" s="44" t="n"/>
      <c r="J328" s="44" t="n"/>
    </row>
    <row r="329">
      <c r="A329" s="44" t="inlineStr">
        <is>
          <t>MSFT</t>
        </is>
      </c>
      <c r="B329" t="inlineStr">
        <is>
          <t>https://query1.finance.yahoo.com/v7/finance/download/MSFT?period1=1672531200&amp;period2=1697760000&amp;interval=1d&amp;events=history&amp;includeAdjustedClose=true</t>
        </is>
      </c>
      <c r="C329" s="44" t="inlineStr">
        <is>
          <t>2023-06-26</t>
        </is>
      </c>
      <c r="D329" s="41" t="inlineStr">
        <is>
          <t>328.600006</t>
        </is>
      </c>
      <c r="E329" s="39">
        <f>DATEVALUE(LastClose[[#This Row],[Date]])</f>
        <v/>
      </c>
      <c r="F329" s="4" t="n"/>
      <c r="G329" s="44" t="n"/>
      <c r="J329" s="44" t="n"/>
    </row>
    <row r="330">
      <c r="A330" s="44" t="inlineStr">
        <is>
          <t>MSFT</t>
        </is>
      </c>
      <c r="B330" t="inlineStr">
        <is>
          <t>https://query1.finance.yahoo.com/v7/finance/download/MSFT?period1=1672531200&amp;period2=1697760000&amp;interval=1d&amp;events=history&amp;includeAdjustedClose=true</t>
        </is>
      </c>
      <c r="C330" s="44" t="inlineStr">
        <is>
          <t>2023-06-27</t>
        </is>
      </c>
      <c r="D330" s="41" t="inlineStr">
        <is>
          <t>334.570007</t>
        </is>
      </c>
      <c r="E330" s="39">
        <f>DATEVALUE(LastClose[[#This Row],[Date]])</f>
        <v/>
      </c>
      <c r="F330" s="4" t="n"/>
      <c r="G330" s="44" t="n"/>
      <c r="J330" s="44" t="n"/>
    </row>
    <row r="331">
      <c r="A331" s="44" t="inlineStr">
        <is>
          <t>MSFT</t>
        </is>
      </c>
      <c r="B331" t="inlineStr">
        <is>
          <t>https://query1.finance.yahoo.com/v7/finance/download/MSFT?period1=1672531200&amp;period2=1697760000&amp;interval=1d&amp;events=history&amp;includeAdjustedClose=true</t>
        </is>
      </c>
      <c r="C331" s="44" t="inlineStr">
        <is>
          <t>2023-06-28</t>
        </is>
      </c>
      <c r="D331" s="41" t="inlineStr">
        <is>
          <t>335.850006</t>
        </is>
      </c>
      <c r="E331" s="39">
        <f>DATEVALUE(LastClose[[#This Row],[Date]])</f>
        <v/>
      </c>
      <c r="F331" s="4" t="n"/>
      <c r="G331" s="44" t="n"/>
      <c r="J331" s="44" t="n"/>
    </row>
    <row r="332">
      <c r="A332" s="44" t="inlineStr">
        <is>
          <t>MSFT</t>
        </is>
      </c>
      <c r="B332" t="inlineStr">
        <is>
          <t>https://query1.finance.yahoo.com/v7/finance/download/MSFT?period1=1672531200&amp;period2=1697760000&amp;interval=1d&amp;events=history&amp;includeAdjustedClose=true</t>
        </is>
      </c>
      <c r="C332" s="44" t="inlineStr">
        <is>
          <t>2023-06-29</t>
        </is>
      </c>
      <c r="D332" s="41" t="inlineStr">
        <is>
          <t>335.049988</t>
        </is>
      </c>
      <c r="E332" s="39">
        <f>DATEVALUE(LastClose[[#This Row],[Date]])</f>
        <v/>
      </c>
      <c r="F332" s="4" t="n"/>
      <c r="G332" s="44" t="n"/>
      <c r="J332" s="44" t="n"/>
    </row>
    <row r="333">
      <c r="A333" s="44" t="inlineStr">
        <is>
          <t>MSFT</t>
        </is>
      </c>
      <c r="B333" t="inlineStr">
        <is>
          <t>https://query1.finance.yahoo.com/v7/finance/download/MSFT?period1=1672531200&amp;period2=1697760000&amp;interval=1d&amp;events=history&amp;includeAdjustedClose=true</t>
        </is>
      </c>
      <c r="C333" s="44" t="inlineStr">
        <is>
          <t>2023-06-30</t>
        </is>
      </c>
      <c r="D333" s="41" t="inlineStr">
        <is>
          <t>340.540009</t>
        </is>
      </c>
      <c r="E333" s="39">
        <f>DATEVALUE(LastClose[[#This Row],[Date]])</f>
        <v/>
      </c>
      <c r="F333" s="4" t="n"/>
      <c r="G333" s="44" t="n"/>
      <c r="J333" s="44" t="n"/>
    </row>
    <row r="334">
      <c r="A334" s="44" t="inlineStr">
        <is>
          <t>MSFT</t>
        </is>
      </c>
      <c r="B334" t="inlineStr">
        <is>
          <t>https://query1.finance.yahoo.com/v7/finance/download/MSFT?period1=1672531200&amp;period2=1697760000&amp;interval=1d&amp;events=history&amp;includeAdjustedClose=true</t>
        </is>
      </c>
      <c r="C334" s="44" t="inlineStr">
        <is>
          <t>2023-07-03</t>
        </is>
      </c>
      <c r="D334" s="41" t="inlineStr">
        <is>
          <t>337.989990</t>
        </is>
      </c>
      <c r="E334" s="39">
        <f>DATEVALUE(LastClose[[#This Row],[Date]])</f>
        <v/>
      </c>
      <c r="F334" s="4" t="n"/>
      <c r="G334" s="44" t="n"/>
      <c r="J334" s="44" t="n"/>
    </row>
    <row r="335">
      <c r="A335" s="44" t="inlineStr">
        <is>
          <t>MSFT</t>
        </is>
      </c>
      <c r="B335" t="inlineStr">
        <is>
          <t>https://query1.finance.yahoo.com/v7/finance/download/MSFT?period1=1672531200&amp;period2=1697760000&amp;interval=1d&amp;events=history&amp;includeAdjustedClose=true</t>
        </is>
      </c>
      <c r="C335" s="44" t="inlineStr">
        <is>
          <t>2023-07-05</t>
        </is>
      </c>
      <c r="D335" s="41" t="inlineStr">
        <is>
          <t>338.149994</t>
        </is>
      </c>
      <c r="E335" s="39">
        <f>DATEVALUE(LastClose[[#This Row],[Date]])</f>
        <v/>
      </c>
      <c r="F335" s="4" t="n"/>
      <c r="G335" s="44" t="n"/>
      <c r="J335" s="44" t="n"/>
    </row>
    <row r="336">
      <c r="A336" s="44" t="inlineStr">
        <is>
          <t>MSFT</t>
        </is>
      </c>
      <c r="B336" t="inlineStr">
        <is>
          <t>https://query1.finance.yahoo.com/v7/finance/download/MSFT?period1=1672531200&amp;period2=1697760000&amp;interval=1d&amp;events=history&amp;includeAdjustedClose=true</t>
        </is>
      </c>
      <c r="C336" s="44" t="inlineStr">
        <is>
          <t>2023-07-06</t>
        </is>
      </c>
      <c r="D336" s="41" t="inlineStr">
        <is>
          <t>341.269989</t>
        </is>
      </c>
      <c r="E336" s="39">
        <f>DATEVALUE(LastClose[[#This Row],[Date]])</f>
        <v/>
      </c>
      <c r="F336" s="4" t="n"/>
      <c r="G336" s="44" t="n"/>
      <c r="J336" s="44" t="n"/>
    </row>
    <row r="337">
      <c r="A337" s="44" t="inlineStr">
        <is>
          <t>MSFT</t>
        </is>
      </c>
      <c r="B337" t="inlineStr">
        <is>
          <t>https://query1.finance.yahoo.com/v7/finance/download/MSFT?period1=1672531200&amp;period2=1697760000&amp;interval=1d&amp;events=history&amp;includeAdjustedClose=true</t>
        </is>
      </c>
      <c r="C337" s="44" t="inlineStr">
        <is>
          <t>2023-07-07</t>
        </is>
      </c>
      <c r="D337" s="41" t="inlineStr">
        <is>
          <t>337.220001</t>
        </is>
      </c>
      <c r="E337" s="39">
        <f>DATEVALUE(LastClose[[#This Row],[Date]])</f>
        <v/>
      </c>
      <c r="F337" s="4" t="n"/>
      <c r="G337" s="44" t="n"/>
      <c r="J337" s="44" t="n"/>
    </row>
    <row r="338">
      <c r="A338" s="44" t="inlineStr">
        <is>
          <t>MSFT</t>
        </is>
      </c>
      <c r="B338" t="inlineStr">
        <is>
          <t>https://query1.finance.yahoo.com/v7/finance/download/MSFT?period1=1672531200&amp;period2=1697760000&amp;interval=1d&amp;events=history&amp;includeAdjustedClose=true</t>
        </is>
      </c>
      <c r="C338" s="44" t="inlineStr">
        <is>
          <t>2023-07-10</t>
        </is>
      </c>
      <c r="D338" s="41" t="inlineStr">
        <is>
          <t>331.829987</t>
        </is>
      </c>
      <c r="E338" s="39">
        <f>DATEVALUE(LastClose[[#This Row],[Date]])</f>
        <v/>
      </c>
      <c r="F338" s="4" t="n"/>
      <c r="G338" s="44" t="n"/>
      <c r="J338" s="44" t="n"/>
    </row>
    <row r="339">
      <c r="A339" s="44" t="inlineStr">
        <is>
          <t>MSFT</t>
        </is>
      </c>
      <c r="B339" t="inlineStr">
        <is>
          <t>https://query1.finance.yahoo.com/v7/finance/download/MSFT?period1=1672531200&amp;period2=1697760000&amp;interval=1d&amp;events=history&amp;includeAdjustedClose=true</t>
        </is>
      </c>
      <c r="C339" s="44" t="inlineStr">
        <is>
          <t>2023-07-11</t>
        </is>
      </c>
      <c r="D339" s="41" t="inlineStr">
        <is>
          <t>332.470001</t>
        </is>
      </c>
      <c r="E339" s="39">
        <f>DATEVALUE(LastClose[[#This Row],[Date]])</f>
        <v/>
      </c>
      <c r="F339" s="4" t="n"/>
      <c r="G339" s="44" t="n"/>
      <c r="J339" s="44" t="n"/>
    </row>
    <row r="340">
      <c r="A340" s="44" t="inlineStr">
        <is>
          <t>MSFT</t>
        </is>
      </c>
      <c r="B340" t="inlineStr">
        <is>
          <t>https://query1.finance.yahoo.com/v7/finance/download/MSFT?period1=1672531200&amp;period2=1697760000&amp;interval=1d&amp;events=history&amp;includeAdjustedClose=true</t>
        </is>
      </c>
      <c r="C340" s="44" t="inlineStr">
        <is>
          <t>2023-07-12</t>
        </is>
      </c>
      <c r="D340" s="41" t="inlineStr">
        <is>
          <t>337.200012</t>
        </is>
      </c>
      <c r="E340" s="39">
        <f>DATEVALUE(LastClose[[#This Row],[Date]])</f>
        <v/>
      </c>
      <c r="F340" s="4" t="n"/>
      <c r="G340" s="44" t="n"/>
      <c r="J340" s="44" t="n"/>
    </row>
    <row r="341">
      <c r="A341" s="44" t="inlineStr">
        <is>
          <t>MSFT</t>
        </is>
      </c>
      <c r="B341" t="inlineStr">
        <is>
          <t>https://query1.finance.yahoo.com/v7/finance/download/MSFT?period1=1672531200&amp;period2=1697760000&amp;interval=1d&amp;events=history&amp;includeAdjustedClose=true</t>
        </is>
      </c>
      <c r="C341" s="44" t="inlineStr">
        <is>
          <t>2023-07-13</t>
        </is>
      </c>
      <c r="D341" s="41" t="inlineStr">
        <is>
          <t>342.660004</t>
        </is>
      </c>
      <c r="E341" s="39">
        <f>DATEVALUE(LastClose[[#This Row],[Date]])</f>
        <v/>
      </c>
      <c r="F341" s="4" t="n"/>
      <c r="G341" s="44" t="n"/>
      <c r="J341" s="44" t="n"/>
    </row>
    <row r="342">
      <c r="A342" s="44" t="inlineStr">
        <is>
          <t>MSFT</t>
        </is>
      </c>
      <c r="B342" t="inlineStr">
        <is>
          <t>https://query1.finance.yahoo.com/v7/finance/download/MSFT?period1=1672531200&amp;period2=1697760000&amp;interval=1d&amp;events=history&amp;includeAdjustedClose=true</t>
        </is>
      </c>
      <c r="C342" s="44" t="inlineStr">
        <is>
          <t>2023-07-14</t>
        </is>
      </c>
      <c r="D342" s="41" t="inlineStr">
        <is>
          <t>345.239990</t>
        </is>
      </c>
      <c r="E342" s="39">
        <f>DATEVALUE(LastClose[[#This Row],[Date]])</f>
        <v/>
      </c>
      <c r="F342" s="4" t="n"/>
      <c r="G342" s="44" t="n"/>
      <c r="J342" s="44" t="n"/>
    </row>
    <row r="343">
      <c r="A343" s="44" t="inlineStr">
        <is>
          <t>MSFT</t>
        </is>
      </c>
      <c r="B343" t="inlineStr">
        <is>
          <t>https://query1.finance.yahoo.com/v7/finance/download/MSFT?period1=1672531200&amp;period2=1697760000&amp;interval=1d&amp;events=history&amp;includeAdjustedClose=true</t>
        </is>
      </c>
      <c r="C343" s="44" t="inlineStr">
        <is>
          <t>2023-07-17</t>
        </is>
      </c>
      <c r="D343" s="41" t="inlineStr">
        <is>
          <t>345.730011</t>
        </is>
      </c>
      <c r="E343" s="39">
        <f>DATEVALUE(LastClose[[#This Row],[Date]])</f>
        <v/>
      </c>
      <c r="F343" s="4" t="n"/>
      <c r="G343" s="44" t="n"/>
      <c r="J343" s="44" t="n"/>
    </row>
    <row r="344">
      <c r="A344" s="44" t="inlineStr">
        <is>
          <t>MSFT</t>
        </is>
      </c>
      <c r="B344" t="inlineStr">
        <is>
          <t>https://query1.finance.yahoo.com/v7/finance/download/MSFT?period1=1672531200&amp;period2=1697760000&amp;interval=1d&amp;events=history&amp;includeAdjustedClose=true</t>
        </is>
      </c>
      <c r="C344" s="44" t="inlineStr">
        <is>
          <t>2023-07-18</t>
        </is>
      </c>
      <c r="D344" s="41" t="inlineStr">
        <is>
          <t>359.489990</t>
        </is>
      </c>
      <c r="E344" s="39">
        <f>DATEVALUE(LastClose[[#This Row],[Date]])</f>
        <v/>
      </c>
      <c r="F344" s="4" t="n"/>
      <c r="G344" s="44" t="n"/>
      <c r="J344" s="44" t="n"/>
    </row>
    <row r="345">
      <c r="A345" s="44" t="inlineStr">
        <is>
          <t>MSFT</t>
        </is>
      </c>
      <c r="B345" t="inlineStr">
        <is>
          <t>https://query1.finance.yahoo.com/v7/finance/download/MSFT?period1=1672531200&amp;period2=1697760000&amp;interval=1d&amp;events=history&amp;includeAdjustedClose=true</t>
        </is>
      </c>
      <c r="C345" s="44" t="inlineStr">
        <is>
          <t>2023-07-19</t>
        </is>
      </c>
      <c r="D345" s="41" t="inlineStr">
        <is>
          <t>355.079987</t>
        </is>
      </c>
      <c r="E345" s="39">
        <f>DATEVALUE(LastClose[[#This Row],[Date]])</f>
        <v/>
      </c>
      <c r="F345" s="4" t="n"/>
      <c r="G345" s="44" t="n"/>
      <c r="J345" s="44" t="n"/>
    </row>
    <row r="346">
      <c r="A346" s="44" t="inlineStr">
        <is>
          <t>MSFT</t>
        </is>
      </c>
      <c r="B346" t="inlineStr">
        <is>
          <t>https://query1.finance.yahoo.com/v7/finance/download/MSFT?period1=1672531200&amp;period2=1697760000&amp;interval=1d&amp;events=history&amp;includeAdjustedClose=true</t>
        </is>
      </c>
      <c r="C346" s="44" t="inlineStr">
        <is>
          <t>2023-07-20</t>
        </is>
      </c>
      <c r="D346" s="41" t="inlineStr">
        <is>
          <t>346.869995</t>
        </is>
      </c>
      <c r="E346" s="39">
        <f>DATEVALUE(LastClose[[#This Row],[Date]])</f>
        <v/>
      </c>
      <c r="F346" s="4" t="n"/>
      <c r="G346" s="44" t="n"/>
      <c r="J346" s="44" t="n"/>
    </row>
    <row r="347">
      <c r="A347" s="44" t="inlineStr">
        <is>
          <t>MSFT</t>
        </is>
      </c>
      <c r="B347" t="inlineStr">
        <is>
          <t>https://query1.finance.yahoo.com/v7/finance/download/MSFT?period1=1672531200&amp;period2=1697760000&amp;interval=1d&amp;events=history&amp;includeAdjustedClose=true</t>
        </is>
      </c>
      <c r="C347" s="44" t="inlineStr">
        <is>
          <t>2023-07-21</t>
        </is>
      </c>
      <c r="D347" s="41" t="inlineStr">
        <is>
          <t>343.769989</t>
        </is>
      </c>
      <c r="E347" s="39">
        <f>DATEVALUE(LastClose[[#This Row],[Date]])</f>
        <v/>
      </c>
      <c r="F347" s="4" t="n"/>
      <c r="G347" s="44" t="n"/>
      <c r="J347" s="44" t="n"/>
    </row>
    <row r="348">
      <c r="A348" s="44" t="inlineStr">
        <is>
          <t>MSFT</t>
        </is>
      </c>
      <c r="B348" t="inlineStr">
        <is>
          <t>https://query1.finance.yahoo.com/v7/finance/download/MSFT?period1=1672531200&amp;period2=1697760000&amp;interval=1d&amp;events=history&amp;includeAdjustedClose=true</t>
        </is>
      </c>
      <c r="C348" s="44" t="inlineStr">
        <is>
          <t>2023-07-24</t>
        </is>
      </c>
      <c r="D348" s="41" t="inlineStr">
        <is>
          <t>345.109985</t>
        </is>
      </c>
      <c r="E348" s="39">
        <f>DATEVALUE(LastClose[[#This Row],[Date]])</f>
        <v/>
      </c>
      <c r="F348" s="4" t="n"/>
      <c r="G348" s="44" t="n"/>
      <c r="J348" s="44" t="n"/>
    </row>
    <row r="349">
      <c r="A349" s="44" t="inlineStr">
        <is>
          <t>MSFT</t>
        </is>
      </c>
      <c r="B349" t="inlineStr">
        <is>
          <t>https://query1.finance.yahoo.com/v7/finance/download/MSFT?period1=1672531200&amp;period2=1697760000&amp;interval=1d&amp;events=history&amp;includeAdjustedClose=true</t>
        </is>
      </c>
      <c r="C349" s="44" t="inlineStr">
        <is>
          <t>2023-07-25</t>
        </is>
      </c>
      <c r="D349" s="41" t="inlineStr">
        <is>
          <t>350.980011</t>
        </is>
      </c>
      <c r="E349" s="39">
        <f>DATEVALUE(LastClose[[#This Row],[Date]])</f>
        <v/>
      </c>
      <c r="F349" s="4" t="n"/>
      <c r="G349" s="44" t="n"/>
      <c r="J349" s="44" t="n"/>
    </row>
    <row r="350">
      <c r="A350" s="44" t="inlineStr">
        <is>
          <t>MSFT</t>
        </is>
      </c>
      <c r="B350" t="inlineStr">
        <is>
          <t>https://query1.finance.yahoo.com/v7/finance/download/MSFT?period1=1672531200&amp;period2=1697760000&amp;interval=1d&amp;events=history&amp;includeAdjustedClose=true</t>
        </is>
      </c>
      <c r="C350" s="44" t="inlineStr">
        <is>
          <t>2023-07-26</t>
        </is>
      </c>
      <c r="D350" s="41" t="inlineStr">
        <is>
          <t>337.769989</t>
        </is>
      </c>
      <c r="E350" s="39">
        <f>DATEVALUE(LastClose[[#This Row],[Date]])</f>
        <v/>
      </c>
      <c r="F350" s="4" t="n"/>
      <c r="G350" s="44" t="n"/>
      <c r="J350" s="44" t="n"/>
    </row>
    <row r="351">
      <c r="A351" s="44" t="inlineStr">
        <is>
          <t>MSFT</t>
        </is>
      </c>
      <c r="B351" t="inlineStr">
        <is>
          <t>https://query1.finance.yahoo.com/v7/finance/download/MSFT?period1=1672531200&amp;period2=1697760000&amp;interval=1d&amp;events=history&amp;includeAdjustedClose=true</t>
        </is>
      </c>
      <c r="C351" s="44" t="inlineStr">
        <is>
          <t>2023-07-27</t>
        </is>
      </c>
      <c r="D351" s="41" t="inlineStr">
        <is>
          <t>330.720001</t>
        </is>
      </c>
      <c r="E351" s="39">
        <f>DATEVALUE(LastClose[[#This Row],[Date]])</f>
        <v/>
      </c>
      <c r="F351" s="4" t="n"/>
      <c r="G351" s="44" t="n"/>
      <c r="J351" s="44" t="n"/>
    </row>
    <row r="352">
      <c r="A352" s="44" t="inlineStr">
        <is>
          <t>MSFT</t>
        </is>
      </c>
      <c r="B352" t="inlineStr">
        <is>
          <t>https://query1.finance.yahoo.com/v7/finance/download/MSFT?period1=1672531200&amp;period2=1697760000&amp;interval=1d&amp;events=history&amp;includeAdjustedClose=true</t>
        </is>
      </c>
      <c r="C352" s="44" t="inlineStr">
        <is>
          <t>2023-07-28</t>
        </is>
      </c>
      <c r="D352" s="41" t="inlineStr">
        <is>
          <t>338.369995</t>
        </is>
      </c>
      <c r="E352" s="39">
        <f>DATEVALUE(LastClose[[#This Row],[Date]])</f>
        <v/>
      </c>
      <c r="F352" s="4" t="n"/>
      <c r="G352" s="44" t="n"/>
      <c r="J352" s="44" t="n"/>
    </row>
    <row r="353">
      <c r="A353" s="44" t="inlineStr">
        <is>
          <t>MSFT</t>
        </is>
      </c>
      <c r="B353" t="inlineStr">
        <is>
          <t>https://query1.finance.yahoo.com/v7/finance/download/MSFT?period1=1672531200&amp;period2=1697760000&amp;interval=1d&amp;events=history&amp;includeAdjustedClose=true</t>
        </is>
      </c>
      <c r="C353" s="44" t="inlineStr">
        <is>
          <t>2023-07-31</t>
        </is>
      </c>
      <c r="D353" s="41" t="inlineStr">
        <is>
          <t>335.920013</t>
        </is>
      </c>
      <c r="E353" s="39">
        <f>DATEVALUE(LastClose[[#This Row],[Date]])</f>
        <v/>
      </c>
      <c r="F353" s="4" t="n"/>
      <c r="G353" s="44" t="n"/>
      <c r="J353" s="44" t="n"/>
    </row>
    <row r="354">
      <c r="A354" s="44" t="inlineStr">
        <is>
          <t>MSFT</t>
        </is>
      </c>
      <c r="B354" t="inlineStr">
        <is>
          <t>https://query1.finance.yahoo.com/v7/finance/download/MSFT?period1=1672531200&amp;period2=1697760000&amp;interval=1d&amp;events=history&amp;includeAdjustedClose=true</t>
        </is>
      </c>
      <c r="C354" s="44" t="inlineStr">
        <is>
          <t>2023-08-01</t>
        </is>
      </c>
      <c r="D354" s="41" t="inlineStr">
        <is>
          <t>336.339996</t>
        </is>
      </c>
      <c r="E354" s="39">
        <f>DATEVALUE(LastClose[[#This Row],[Date]])</f>
        <v/>
      </c>
      <c r="F354" s="4" t="n"/>
      <c r="G354" s="44" t="n"/>
      <c r="J354" s="44" t="n"/>
    </row>
    <row r="355">
      <c r="A355" s="44" t="inlineStr">
        <is>
          <t>MSFT</t>
        </is>
      </c>
      <c r="B355" t="inlineStr">
        <is>
          <t>https://query1.finance.yahoo.com/v7/finance/download/MSFT?period1=1672531200&amp;period2=1697760000&amp;interval=1d&amp;events=history&amp;includeAdjustedClose=true</t>
        </is>
      </c>
      <c r="C355" s="44" t="inlineStr">
        <is>
          <t>2023-08-02</t>
        </is>
      </c>
      <c r="D355" s="41" t="inlineStr">
        <is>
          <t>327.500000</t>
        </is>
      </c>
      <c r="E355" s="39">
        <f>DATEVALUE(LastClose[[#This Row],[Date]])</f>
        <v/>
      </c>
      <c r="F355" s="4" t="n"/>
      <c r="G355" s="44" t="n"/>
      <c r="J355" s="44" t="n"/>
    </row>
    <row r="356">
      <c r="A356" s="44" t="inlineStr">
        <is>
          <t>MSFT</t>
        </is>
      </c>
      <c r="B356" t="inlineStr">
        <is>
          <t>https://query1.finance.yahoo.com/v7/finance/download/MSFT?period1=1672531200&amp;period2=1697760000&amp;interval=1d&amp;events=history&amp;includeAdjustedClose=true</t>
        </is>
      </c>
      <c r="C356" s="44" t="inlineStr">
        <is>
          <t>2023-08-03</t>
        </is>
      </c>
      <c r="D356" s="41" t="inlineStr">
        <is>
          <t>326.660004</t>
        </is>
      </c>
      <c r="E356" s="39">
        <f>DATEVALUE(LastClose[[#This Row],[Date]])</f>
        <v/>
      </c>
      <c r="F356" s="4" t="n"/>
      <c r="G356" s="44" t="n"/>
      <c r="J356" s="44" t="n"/>
    </row>
    <row r="357">
      <c r="A357" s="44" t="inlineStr">
        <is>
          <t>MSFT</t>
        </is>
      </c>
      <c r="B357" t="inlineStr">
        <is>
          <t>https://query1.finance.yahoo.com/v7/finance/download/MSFT?period1=1672531200&amp;period2=1697760000&amp;interval=1d&amp;events=history&amp;includeAdjustedClose=true</t>
        </is>
      </c>
      <c r="C357" s="44" t="inlineStr">
        <is>
          <t>2023-08-04</t>
        </is>
      </c>
      <c r="D357" s="41" t="inlineStr">
        <is>
          <t>327.779999</t>
        </is>
      </c>
      <c r="E357" s="39">
        <f>DATEVALUE(LastClose[[#This Row],[Date]])</f>
        <v/>
      </c>
      <c r="F357" s="4" t="n"/>
      <c r="G357" s="44" t="n"/>
      <c r="J357" s="44" t="n"/>
    </row>
    <row r="358">
      <c r="A358" s="44" t="inlineStr">
        <is>
          <t>MSFT</t>
        </is>
      </c>
      <c r="B358" t="inlineStr">
        <is>
          <t>https://query1.finance.yahoo.com/v7/finance/download/MSFT?period1=1672531200&amp;period2=1697760000&amp;interval=1d&amp;events=history&amp;includeAdjustedClose=true</t>
        </is>
      </c>
      <c r="C358" s="44" t="inlineStr">
        <is>
          <t>2023-08-07</t>
        </is>
      </c>
      <c r="D358" s="41" t="inlineStr">
        <is>
          <t>330.109985</t>
        </is>
      </c>
      <c r="E358" s="39">
        <f>DATEVALUE(LastClose[[#This Row],[Date]])</f>
        <v/>
      </c>
      <c r="F358" s="4" t="n"/>
      <c r="G358" s="44" t="n"/>
      <c r="J358" s="44" t="n"/>
    </row>
    <row r="359">
      <c r="A359" s="44" t="inlineStr">
        <is>
          <t>MSFT</t>
        </is>
      </c>
      <c r="B359" t="inlineStr">
        <is>
          <t>https://query1.finance.yahoo.com/v7/finance/download/MSFT?period1=1672531200&amp;period2=1697760000&amp;interval=1d&amp;events=history&amp;includeAdjustedClose=true</t>
        </is>
      </c>
      <c r="C359" s="44" t="inlineStr">
        <is>
          <t>2023-08-08</t>
        </is>
      </c>
      <c r="D359" s="41" t="inlineStr">
        <is>
          <t>326.049988</t>
        </is>
      </c>
      <c r="E359" s="39">
        <f>DATEVALUE(LastClose[[#This Row],[Date]])</f>
        <v/>
      </c>
      <c r="F359" s="4" t="n"/>
      <c r="G359" s="44" t="n"/>
      <c r="J359" s="44" t="n"/>
    </row>
    <row r="360">
      <c r="A360" s="44" t="inlineStr">
        <is>
          <t>MSFT</t>
        </is>
      </c>
      <c r="B360" t="inlineStr">
        <is>
          <t>https://query1.finance.yahoo.com/v7/finance/download/MSFT?period1=1672531200&amp;period2=1697760000&amp;interval=1d&amp;events=history&amp;includeAdjustedClose=true</t>
        </is>
      </c>
      <c r="C360" s="44" t="inlineStr">
        <is>
          <t>2023-08-09</t>
        </is>
      </c>
      <c r="D360" s="41" t="inlineStr">
        <is>
          <t>322.230011</t>
        </is>
      </c>
      <c r="E360" s="39">
        <f>DATEVALUE(LastClose[[#This Row],[Date]])</f>
        <v/>
      </c>
      <c r="F360" s="4" t="n"/>
      <c r="G360" s="44" t="n"/>
      <c r="J360" s="44" t="n"/>
    </row>
    <row r="361">
      <c r="A361" s="44" t="inlineStr">
        <is>
          <t>MSFT</t>
        </is>
      </c>
      <c r="B361" t="inlineStr">
        <is>
          <t>https://query1.finance.yahoo.com/v7/finance/download/MSFT?period1=1672531200&amp;period2=1697760000&amp;interval=1d&amp;events=history&amp;includeAdjustedClose=true</t>
        </is>
      </c>
      <c r="C361" s="44" t="inlineStr">
        <is>
          <t>2023-08-10</t>
        </is>
      </c>
      <c r="D361" s="41" t="inlineStr">
        <is>
          <t>322.929993</t>
        </is>
      </c>
      <c r="E361" s="39">
        <f>DATEVALUE(LastClose[[#This Row],[Date]])</f>
        <v/>
      </c>
      <c r="F361" s="4" t="n"/>
      <c r="G361" s="44" t="n"/>
      <c r="J361" s="44" t="n"/>
    </row>
    <row r="362">
      <c r="A362" s="44" t="inlineStr">
        <is>
          <t>MSFT</t>
        </is>
      </c>
      <c r="B362" t="inlineStr">
        <is>
          <t>https://query1.finance.yahoo.com/v7/finance/download/MSFT?period1=1672531200&amp;period2=1697760000&amp;interval=1d&amp;events=history&amp;includeAdjustedClose=true</t>
        </is>
      </c>
      <c r="C362" s="44" t="inlineStr">
        <is>
          <t>2023-08-11</t>
        </is>
      </c>
      <c r="D362" s="41" t="inlineStr">
        <is>
          <t>321.010010</t>
        </is>
      </c>
      <c r="E362" s="39">
        <f>DATEVALUE(LastClose[[#This Row],[Date]])</f>
        <v/>
      </c>
      <c r="F362" s="4" t="n"/>
      <c r="G362" s="44" t="n"/>
      <c r="J362" s="44" t="n"/>
    </row>
    <row r="363">
      <c r="A363" s="44" t="inlineStr">
        <is>
          <t>MSFT</t>
        </is>
      </c>
      <c r="B363" t="inlineStr">
        <is>
          <t>https://query1.finance.yahoo.com/v7/finance/download/MSFT?period1=1672531200&amp;period2=1697760000&amp;interval=1d&amp;events=history&amp;includeAdjustedClose=true</t>
        </is>
      </c>
      <c r="C363" s="44" t="inlineStr">
        <is>
          <t>2023-08-14</t>
        </is>
      </c>
      <c r="D363" s="41" t="inlineStr">
        <is>
          <t>324.040009</t>
        </is>
      </c>
      <c r="E363" s="39">
        <f>DATEVALUE(LastClose[[#This Row],[Date]])</f>
        <v/>
      </c>
      <c r="F363" s="4" t="n"/>
      <c r="G363" s="44" t="n"/>
      <c r="J363" s="44" t="n"/>
    </row>
    <row r="364">
      <c r="A364" s="44" t="inlineStr">
        <is>
          <t>MSFT</t>
        </is>
      </c>
      <c r="B364" t="inlineStr">
        <is>
          <t>https://query1.finance.yahoo.com/v7/finance/download/MSFT?period1=1672531200&amp;period2=1697760000&amp;interval=1d&amp;events=history&amp;includeAdjustedClose=true</t>
        </is>
      </c>
      <c r="C364" s="44" t="inlineStr">
        <is>
          <t>2023-08-15</t>
        </is>
      </c>
      <c r="D364" s="41" t="inlineStr">
        <is>
          <t>321.859985</t>
        </is>
      </c>
      <c r="E364" s="39">
        <f>DATEVALUE(LastClose[[#This Row],[Date]])</f>
        <v/>
      </c>
      <c r="F364" s="4" t="n"/>
      <c r="G364" s="44" t="n"/>
      <c r="J364" s="44" t="n"/>
    </row>
    <row r="365">
      <c r="A365" s="44" t="inlineStr">
        <is>
          <t>MSFT</t>
        </is>
      </c>
      <c r="B365" t="inlineStr">
        <is>
          <t>https://query1.finance.yahoo.com/v7/finance/download/MSFT?period1=1672531200&amp;period2=1697760000&amp;interval=1d&amp;events=history&amp;includeAdjustedClose=true</t>
        </is>
      </c>
      <c r="C365" s="44" t="inlineStr">
        <is>
          <t>2023-08-16</t>
        </is>
      </c>
      <c r="D365" s="41" t="inlineStr">
        <is>
          <t>320.399994</t>
        </is>
      </c>
      <c r="E365" s="39">
        <f>DATEVALUE(LastClose[[#This Row],[Date]])</f>
        <v/>
      </c>
      <c r="F365" s="4" t="n"/>
      <c r="G365" s="44" t="n"/>
      <c r="J365" s="44" t="n"/>
    </row>
    <row r="366">
      <c r="A366" s="44" t="inlineStr">
        <is>
          <t>MSFT</t>
        </is>
      </c>
      <c r="B366" t="inlineStr">
        <is>
          <t>https://query1.finance.yahoo.com/v7/finance/download/MSFT?period1=1672531200&amp;period2=1697760000&amp;interval=1d&amp;events=history&amp;includeAdjustedClose=true</t>
        </is>
      </c>
      <c r="C366" s="44" t="inlineStr">
        <is>
          <t>2023-08-17</t>
        </is>
      </c>
      <c r="D366" s="41" t="inlineStr">
        <is>
          <t>316.880005</t>
        </is>
      </c>
      <c r="E366" s="39">
        <f>DATEVALUE(LastClose[[#This Row],[Date]])</f>
        <v/>
      </c>
      <c r="F366" s="4" t="n"/>
      <c r="G366" s="44" t="n"/>
      <c r="J366" s="44" t="n"/>
    </row>
    <row r="367">
      <c r="A367" s="44" t="inlineStr">
        <is>
          <t>MSFT</t>
        </is>
      </c>
      <c r="B367" t="inlineStr">
        <is>
          <t>https://query1.finance.yahoo.com/v7/finance/download/MSFT?period1=1672531200&amp;period2=1697760000&amp;interval=1d&amp;events=history&amp;includeAdjustedClose=true</t>
        </is>
      </c>
      <c r="C367" s="44" t="inlineStr">
        <is>
          <t>2023-08-18</t>
        </is>
      </c>
      <c r="D367" s="41" t="inlineStr">
        <is>
          <t>316.480011</t>
        </is>
      </c>
      <c r="E367" s="39">
        <f>DATEVALUE(LastClose[[#This Row],[Date]])</f>
        <v/>
      </c>
      <c r="F367" s="4" t="n"/>
      <c r="G367" s="44" t="n"/>
      <c r="J367" s="44" t="n"/>
    </row>
    <row r="368">
      <c r="A368" s="44" t="inlineStr">
        <is>
          <t>MSFT</t>
        </is>
      </c>
      <c r="B368" t="inlineStr">
        <is>
          <t>https://query1.finance.yahoo.com/v7/finance/download/MSFT?period1=1672531200&amp;period2=1697760000&amp;interval=1d&amp;events=history&amp;includeAdjustedClose=true</t>
        </is>
      </c>
      <c r="C368" s="44" t="inlineStr">
        <is>
          <t>2023-08-21</t>
        </is>
      </c>
      <c r="D368" s="41" t="inlineStr">
        <is>
          <t>321.880005</t>
        </is>
      </c>
      <c r="E368" s="39">
        <f>DATEVALUE(LastClose[[#This Row],[Date]])</f>
        <v/>
      </c>
      <c r="F368" s="4" t="n"/>
      <c r="G368" s="44" t="n"/>
      <c r="J368" s="44" t="n"/>
    </row>
    <row r="369">
      <c r="A369" s="44" t="inlineStr">
        <is>
          <t>MSFT</t>
        </is>
      </c>
      <c r="B369" t="inlineStr">
        <is>
          <t>https://query1.finance.yahoo.com/v7/finance/download/MSFT?period1=1672531200&amp;period2=1697760000&amp;interval=1d&amp;events=history&amp;includeAdjustedClose=true</t>
        </is>
      </c>
      <c r="C369" s="44" t="inlineStr">
        <is>
          <t>2023-08-22</t>
        </is>
      </c>
      <c r="D369" s="41" t="inlineStr">
        <is>
          <t>322.459991</t>
        </is>
      </c>
      <c r="E369" s="39">
        <f>DATEVALUE(LastClose[[#This Row],[Date]])</f>
        <v/>
      </c>
      <c r="F369" s="4" t="n"/>
      <c r="G369" s="44" t="n"/>
      <c r="J369" s="44" t="n"/>
    </row>
    <row r="370">
      <c r="A370" s="44" t="inlineStr">
        <is>
          <t>MSFT</t>
        </is>
      </c>
      <c r="B370" t="inlineStr">
        <is>
          <t>https://query1.finance.yahoo.com/v7/finance/download/MSFT?period1=1672531200&amp;period2=1697760000&amp;interval=1d&amp;events=history&amp;includeAdjustedClose=true</t>
        </is>
      </c>
      <c r="C370" s="44" t="inlineStr">
        <is>
          <t>2023-08-23</t>
        </is>
      </c>
      <c r="D370" s="41" t="inlineStr">
        <is>
          <t>327.000000</t>
        </is>
      </c>
      <c r="E370" s="39">
        <f>DATEVALUE(LastClose[[#This Row],[Date]])</f>
        <v/>
      </c>
      <c r="F370" s="4" t="n"/>
      <c r="G370" s="44" t="n"/>
      <c r="J370" s="44" t="n"/>
    </row>
    <row r="371">
      <c r="A371" s="44" t="inlineStr">
        <is>
          <t>MSFT</t>
        </is>
      </c>
      <c r="B371" t="inlineStr">
        <is>
          <t>https://query1.finance.yahoo.com/v7/finance/download/MSFT?period1=1672531200&amp;period2=1697760000&amp;interval=1d&amp;events=history&amp;includeAdjustedClose=true</t>
        </is>
      </c>
      <c r="C371" s="44" t="inlineStr">
        <is>
          <t>2023-08-24</t>
        </is>
      </c>
      <c r="D371" s="41" t="inlineStr">
        <is>
          <t>319.970001</t>
        </is>
      </c>
      <c r="E371" s="39">
        <f>DATEVALUE(LastClose[[#This Row],[Date]])</f>
        <v/>
      </c>
      <c r="F371" s="4" t="n"/>
      <c r="G371" s="44" t="n"/>
      <c r="J371" s="44" t="n"/>
    </row>
    <row r="372">
      <c r="A372" s="44" t="inlineStr">
        <is>
          <t>MSFT</t>
        </is>
      </c>
      <c r="B372" t="inlineStr">
        <is>
          <t>https://query1.finance.yahoo.com/v7/finance/download/MSFT?period1=1672531200&amp;period2=1697760000&amp;interval=1d&amp;events=history&amp;includeAdjustedClose=true</t>
        </is>
      </c>
      <c r="C372" s="44" t="inlineStr">
        <is>
          <t>2023-08-25</t>
        </is>
      </c>
      <c r="D372" s="41" t="inlineStr">
        <is>
          <t>322.980011</t>
        </is>
      </c>
      <c r="E372" s="39">
        <f>DATEVALUE(LastClose[[#This Row],[Date]])</f>
        <v/>
      </c>
      <c r="F372" s="4" t="n"/>
      <c r="G372" s="44" t="n"/>
      <c r="J372" s="44" t="n"/>
    </row>
    <row r="373">
      <c r="A373" s="44" t="inlineStr">
        <is>
          <t>MSFT</t>
        </is>
      </c>
      <c r="B373" t="inlineStr">
        <is>
          <t>https://query1.finance.yahoo.com/v7/finance/download/MSFT?period1=1672531200&amp;period2=1697760000&amp;interval=1d&amp;events=history&amp;includeAdjustedClose=true</t>
        </is>
      </c>
      <c r="C373" s="44" t="inlineStr">
        <is>
          <t>2023-08-28</t>
        </is>
      </c>
      <c r="D373" s="41" t="inlineStr">
        <is>
          <t>323.700012</t>
        </is>
      </c>
      <c r="E373" s="39">
        <f>DATEVALUE(LastClose[[#This Row],[Date]])</f>
        <v/>
      </c>
      <c r="F373" s="4" t="n"/>
      <c r="G373" s="44" t="n"/>
      <c r="J373" s="44" t="n"/>
    </row>
    <row r="374">
      <c r="A374" s="44" t="inlineStr">
        <is>
          <t>MSFT</t>
        </is>
      </c>
      <c r="B374" t="inlineStr">
        <is>
          <t>https://query1.finance.yahoo.com/v7/finance/download/MSFT?period1=1672531200&amp;period2=1697760000&amp;interval=1d&amp;events=history&amp;includeAdjustedClose=true</t>
        </is>
      </c>
      <c r="C374" s="44" t="inlineStr">
        <is>
          <t>2023-08-29</t>
        </is>
      </c>
      <c r="D374" s="41" t="inlineStr">
        <is>
          <t>328.410004</t>
        </is>
      </c>
      <c r="E374" s="39">
        <f>DATEVALUE(LastClose[[#This Row],[Date]])</f>
        <v/>
      </c>
      <c r="F374" s="4" t="n"/>
      <c r="G374" s="44" t="n"/>
      <c r="J374" s="44" t="n"/>
    </row>
    <row r="375">
      <c r="A375" s="44" t="inlineStr">
        <is>
          <t>MSFT</t>
        </is>
      </c>
      <c r="B375" t="inlineStr">
        <is>
          <t>https://query1.finance.yahoo.com/v7/finance/download/MSFT?period1=1672531200&amp;period2=1697760000&amp;interval=1d&amp;events=history&amp;includeAdjustedClose=true</t>
        </is>
      </c>
      <c r="C375" s="44" t="inlineStr">
        <is>
          <t>2023-08-30</t>
        </is>
      </c>
      <c r="D375" s="41" t="inlineStr">
        <is>
          <t>328.790009</t>
        </is>
      </c>
      <c r="E375" s="39">
        <f>DATEVALUE(LastClose[[#This Row],[Date]])</f>
        <v/>
      </c>
      <c r="F375" s="4" t="n"/>
      <c r="G375" s="44" t="n"/>
      <c r="J375" s="44" t="n"/>
    </row>
    <row r="376">
      <c r="A376" s="44" t="inlineStr">
        <is>
          <t>MSFT</t>
        </is>
      </c>
      <c r="B376" t="inlineStr">
        <is>
          <t>https://query1.finance.yahoo.com/v7/finance/download/MSFT?period1=1672531200&amp;period2=1697760000&amp;interval=1d&amp;events=history&amp;includeAdjustedClose=true</t>
        </is>
      </c>
      <c r="C376" s="44" t="inlineStr">
        <is>
          <t>2023-08-31</t>
        </is>
      </c>
      <c r="D376" s="41" t="inlineStr">
        <is>
          <t>327.760010</t>
        </is>
      </c>
      <c r="E376" s="39">
        <f>DATEVALUE(LastClose[[#This Row],[Date]])</f>
        <v/>
      </c>
      <c r="F376" s="4" t="n"/>
      <c r="G376" s="44" t="n"/>
      <c r="J376" s="44" t="n"/>
    </row>
    <row r="377">
      <c r="A377" s="44" t="inlineStr">
        <is>
          <t>MSFT</t>
        </is>
      </c>
      <c r="B377" t="inlineStr">
        <is>
          <t>https://query1.finance.yahoo.com/v7/finance/download/MSFT?period1=1672531200&amp;period2=1697760000&amp;interval=1d&amp;events=history&amp;includeAdjustedClose=true</t>
        </is>
      </c>
      <c r="C377" s="44" t="inlineStr">
        <is>
          <t>2023-09-01</t>
        </is>
      </c>
      <c r="D377" s="41" t="inlineStr">
        <is>
          <t>328.660004</t>
        </is>
      </c>
      <c r="E377" s="39">
        <f>DATEVALUE(LastClose[[#This Row],[Date]])</f>
        <v/>
      </c>
      <c r="F377" s="4" t="n"/>
      <c r="G377" s="44" t="n"/>
      <c r="J377" s="44" t="n"/>
    </row>
    <row r="378">
      <c r="A378" s="44" t="inlineStr">
        <is>
          <t>MSFT</t>
        </is>
      </c>
      <c r="B378" t="inlineStr">
        <is>
          <t>https://query1.finance.yahoo.com/v7/finance/download/MSFT?period1=1672531200&amp;period2=1697760000&amp;interval=1d&amp;events=history&amp;includeAdjustedClose=true</t>
        </is>
      </c>
      <c r="C378" s="44" t="inlineStr">
        <is>
          <t>2023-09-05</t>
        </is>
      </c>
      <c r="D378" s="41" t="inlineStr">
        <is>
          <t>333.549988</t>
        </is>
      </c>
      <c r="E378" s="39">
        <f>DATEVALUE(LastClose[[#This Row],[Date]])</f>
        <v/>
      </c>
      <c r="F378" s="4" t="n"/>
      <c r="G378" s="44" t="n"/>
      <c r="J378" s="44" t="n"/>
    </row>
    <row r="379">
      <c r="A379" s="44" t="inlineStr">
        <is>
          <t>MSFT</t>
        </is>
      </c>
      <c r="B379" t="inlineStr">
        <is>
          <t>https://query1.finance.yahoo.com/v7/finance/download/MSFT?period1=1672531200&amp;period2=1697760000&amp;interval=1d&amp;events=history&amp;includeAdjustedClose=true</t>
        </is>
      </c>
      <c r="C379" s="44" t="inlineStr">
        <is>
          <t>2023-09-06</t>
        </is>
      </c>
      <c r="D379" s="41" t="inlineStr">
        <is>
          <t>332.880005</t>
        </is>
      </c>
      <c r="E379" s="39">
        <f>DATEVALUE(LastClose[[#This Row],[Date]])</f>
        <v/>
      </c>
      <c r="F379" s="4" t="n"/>
      <c r="G379" s="44" t="n"/>
      <c r="J379" s="44" t="n"/>
    </row>
    <row r="380">
      <c r="A380" s="44" t="inlineStr">
        <is>
          <t>MSFT</t>
        </is>
      </c>
      <c r="B380" t="inlineStr">
        <is>
          <t>https://query1.finance.yahoo.com/v7/finance/download/MSFT?period1=1672531200&amp;period2=1697760000&amp;interval=1d&amp;events=history&amp;includeAdjustedClose=true</t>
        </is>
      </c>
      <c r="C380" s="44" t="inlineStr">
        <is>
          <t>2023-09-07</t>
        </is>
      </c>
      <c r="D380" s="41" t="inlineStr">
        <is>
          <t>329.910004</t>
        </is>
      </c>
      <c r="E380" s="39">
        <f>DATEVALUE(LastClose[[#This Row],[Date]])</f>
        <v/>
      </c>
      <c r="F380" s="4" t="n"/>
      <c r="G380" s="44" t="n"/>
      <c r="J380" s="44" t="n"/>
    </row>
    <row r="381">
      <c r="A381" s="44" t="inlineStr">
        <is>
          <t>MSFT</t>
        </is>
      </c>
      <c r="B381" t="inlineStr">
        <is>
          <t>https://query1.finance.yahoo.com/v7/finance/download/MSFT?period1=1672531200&amp;period2=1697760000&amp;interval=1d&amp;events=history&amp;includeAdjustedClose=true</t>
        </is>
      </c>
      <c r="C381" s="44" t="inlineStr">
        <is>
          <t>2023-09-08</t>
        </is>
      </c>
      <c r="D381" s="41" t="inlineStr">
        <is>
          <t>334.269989</t>
        </is>
      </c>
      <c r="E381" s="39">
        <f>DATEVALUE(LastClose[[#This Row],[Date]])</f>
        <v/>
      </c>
      <c r="F381" s="4" t="n"/>
      <c r="G381" s="44" t="n"/>
      <c r="J381" s="44" t="n"/>
    </row>
    <row r="382">
      <c r="A382" s="44" t="inlineStr">
        <is>
          <t>MSFT</t>
        </is>
      </c>
      <c r="B382" t="inlineStr">
        <is>
          <t>https://query1.finance.yahoo.com/v7/finance/download/MSFT?period1=1672531200&amp;period2=1697760000&amp;interval=1d&amp;events=history&amp;includeAdjustedClose=true</t>
        </is>
      </c>
      <c r="C382" s="44" t="inlineStr">
        <is>
          <t>2023-09-11</t>
        </is>
      </c>
      <c r="D382" s="41" t="inlineStr">
        <is>
          <t>337.940002</t>
        </is>
      </c>
      <c r="E382" s="39">
        <f>DATEVALUE(LastClose[[#This Row],[Date]])</f>
        <v/>
      </c>
      <c r="F382" s="4" t="n"/>
      <c r="G382" s="44" t="n"/>
      <c r="J382" s="44" t="n"/>
    </row>
    <row r="383">
      <c r="A383" s="44" t="inlineStr">
        <is>
          <t>MSFT</t>
        </is>
      </c>
      <c r="B383" t="inlineStr">
        <is>
          <t>https://query1.finance.yahoo.com/v7/finance/download/MSFT?period1=1672531200&amp;period2=1697760000&amp;interval=1d&amp;events=history&amp;includeAdjustedClose=true</t>
        </is>
      </c>
      <c r="C383" s="44" t="inlineStr">
        <is>
          <t>2023-09-12</t>
        </is>
      </c>
      <c r="D383" s="41" t="inlineStr">
        <is>
          <t>331.769989</t>
        </is>
      </c>
      <c r="E383" s="39">
        <f>DATEVALUE(LastClose[[#This Row],[Date]])</f>
        <v/>
      </c>
      <c r="F383" s="4" t="n"/>
      <c r="G383" s="44" t="n"/>
      <c r="J383" s="44" t="n"/>
    </row>
    <row r="384">
      <c r="A384" s="44" t="inlineStr">
        <is>
          <t>MSFT</t>
        </is>
      </c>
      <c r="B384" t="inlineStr">
        <is>
          <t>https://query1.finance.yahoo.com/v7/finance/download/MSFT?period1=1672531200&amp;period2=1697760000&amp;interval=1d&amp;events=history&amp;includeAdjustedClose=true</t>
        </is>
      </c>
      <c r="C384" s="44" t="inlineStr">
        <is>
          <t>2023-09-13</t>
        </is>
      </c>
      <c r="D384" s="41" t="inlineStr">
        <is>
          <t>336.059998</t>
        </is>
      </c>
      <c r="E384" s="39">
        <f>DATEVALUE(LastClose[[#This Row],[Date]])</f>
        <v/>
      </c>
      <c r="F384" s="4" t="n"/>
      <c r="G384" s="44" t="n"/>
      <c r="J384" s="44" t="n"/>
    </row>
    <row r="385">
      <c r="A385" s="44" t="inlineStr">
        <is>
          <t>MSFT</t>
        </is>
      </c>
      <c r="B385" t="inlineStr">
        <is>
          <t>https://query1.finance.yahoo.com/v7/finance/download/MSFT?period1=1672531200&amp;period2=1697760000&amp;interval=1d&amp;events=history&amp;includeAdjustedClose=true</t>
        </is>
      </c>
      <c r="C385" s="44" t="inlineStr">
        <is>
          <t>2023-09-14</t>
        </is>
      </c>
      <c r="D385" s="41" t="inlineStr">
        <is>
          <t>338.700012</t>
        </is>
      </c>
      <c r="E385" s="39">
        <f>DATEVALUE(LastClose[[#This Row],[Date]])</f>
        <v/>
      </c>
      <c r="F385" s="4" t="n"/>
      <c r="G385" s="44" t="n"/>
      <c r="J385" s="44" t="n"/>
    </row>
    <row r="386">
      <c r="A386" s="44" t="inlineStr">
        <is>
          <t>MSFT</t>
        </is>
      </c>
      <c r="B386" t="inlineStr">
        <is>
          <t>https://query1.finance.yahoo.com/v7/finance/download/MSFT?period1=1672531200&amp;period2=1697760000&amp;interval=1d&amp;events=history&amp;includeAdjustedClose=true</t>
        </is>
      </c>
      <c r="C386" s="44" t="inlineStr">
        <is>
          <t>2023-09-15</t>
        </is>
      </c>
      <c r="D386" s="41" t="inlineStr">
        <is>
          <t>330.220001</t>
        </is>
      </c>
      <c r="E386" s="39">
        <f>DATEVALUE(LastClose[[#This Row],[Date]])</f>
        <v/>
      </c>
      <c r="F386" s="4" t="n"/>
      <c r="G386" s="44" t="n"/>
      <c r="J386" s="44" t="n"/>
    </row>
    <row r="387">
      <c r="A387" s="44" t="inlineStr">
        <is>
          <t>MSFT</t>
        </is>
      </c>
      <c r="B387" t="inlineStr">
        <is>
          <t>https://query1.finance.yahoo.com/v7/finance/download/MSFT?period1=1672531200&amp;period2=1697760000&amp;interval=1d&amp;events=history&amp;includeAdjustedClose=true</t>
        </is>
      </c>
      <c r="C387" s="44" t="inlineStr">
        <is>
          <t>2023-09-18</t>
        </is>
      </c>
      <c r="D387" s="41" t="inlineStr">
        <is>
          <t>329.059998</t>
        </is>
      </c>
      <c r="E387" s="39">
        <f>DATEVALUE(LastClose[[#This Row],[Date]])</f>
        <v/>
      </c>
      <c r="F387" s="4" t="n"/>
      <c r="G387" s="44" t="n"/>
      <c r="J387" s="44" t="n"/>
    </row>
    <row r="388">
      <c r="A388" s="44" t="inlineStr">
        <is>
          <t>MSFT</t>
        </is>
      </c>
      <c r="B388" t="inlineStr">
        <is>
          <t>https://query1.finance.yahoo.com/v7/finance/download/MSFT?period1=1672531200&amp;period2=1697760000&amp;interval=1d&amp;events=history&amp;includeAdjustedClose=true</t>
        </is>
      </c>
      <c r="C388" s="44" t="inlineStr">
        <is>
          <t>2023-09-19</t>
        </is>
      </c>
      <c r="D388" s="41" t="inlineStr">
        <is>
          <t>328.649994</t>
        </is>
      </c>
      <c r="E388" s="39">
        <f>DATEVALUE(LastClose[[#This Row],[Date]])</f>
        <v/>
      </c>
      <c r="F388" s="4" t="n"/>
      <c r="G388" s="44" t="n"/>
      <c r="J388" s="44" t="n"/>
    </row>
    <row r="389">
      <c r="A389" s="44" t="inlineStr">
        <is>
          <t>MSFT</t>
        </is>
      </c>
      <c r="B389" t="inlineStr">
        <is>
          <t>https://query1.finance.yahoo.com/v7/finance/download/MSFT?period1=1672531200&amp;period2=1697760000&amp;interval=1d&amp;events=history&amp;includeAdjustedClose=true</t>
        </is>
      </c>
      <c r="C389" s="44" t="inlineStr">
        <is>
          <t>2023-09-20</t>
        </is>
      </c>
      <c r="D389" s="41" t="inlineStr">
        <is>
          <t>320.769989</t>
        </is>
      </c>
      <c r="E389" s="39">
        <f>DATEVALUE(LastClose[[#This Row],[Date]])</f>
        <v/>
      </c>
      <c r="F389" s="4" t="n"/>
      <c r="G389" s="44" t="n"/>
      <c r="J389" s="44" t="n"/>
    </row>
    <row r="390">
      <c r="A390" s="44" t="inlineStr">
        <is>
          <t>MSFT</t>
        </is>
      </c>
      <c r="B390" t="inlineStr">
        <is>
          <t>https://query1.finance.yahoo.com/v7/finance/download/MSFT?period1=1672531200&amp;period2=1697760000&amp;interval=1d&amp;events=history&amp;includeAdjustedClose=true</t>
        </is>
      </c>
      <c r="C390" s="44" t="inlineStr">
        <is>
          <t>2023-09-21</t>
        </is>
      </c>
      <c r="D390" s="41" t="inlineStr">
        <is>
          <t>319.529999</t>
        </is>
      </c>
      <c r="E390" s="39">
        <f>DATEVALUE(LastClose[[#This Row],[Date]])</f>
        <v/>
      </c>
      <c r="F390" s="4" t="n"/>
      <c r="G390" s="44" t="n"/>
      <c r="J390" s="44" t="n"/>
    </row>
    <row r="391">
      <c r="A391" s="44" t="inlineStr">
        <is>
          <t>MSFT</t>
        </is>
      </c>
      <c r="B391" t="inlineStr">
        <is>
          <t>https://query1.finance.yahoo.com/v7/finance/download/MSFT?period1=1672531200&amp;period2=1697760000&amp;interval=1d&amp;events=history&amp;includeAdjustedClose=true</t>
        </is>
      </c>
      <c r="C391" s="44" t="inlineStr">
        <is>
          <t>2023-09-22</t>
        </is>
      </c>
      <c r="D391" s="41" t="inlineStr">
        <is>
          <t>317.010010</t>
        </is>
      </c>
      <c r="E391" s="39">
        <f>DATEVALUE(LastClose[[#This Row],[Date]])</f>
        <v/>
      </c>
      <c r="F391" s="4" t="n"/>
      <c r="G391" s="44" t="n"/>
      <c r="J391" s="44" t="n"/>
    </row>
    <row r="392">
      <c r="A392" s="44" t="inlineStr">
        <is>
          <t>MSFT</t>
        </is>
      </c>
      <c r="B392" t="inlineStr">
        <is>
          <t>https://query1.finance.yahoo.com/v7/finance/download/MSFT?period1=1672531200&amp;period2=1697760000&amp;interval=1d&amp;events=history&amp;includeAdjustedClose=true</t>
        </is>
      </c>
      <c r="C392" s="44" t="inlineStr">
        <is>
          <t>2023-09-25</t>
        </is>
      </c>
      <c r="D392" s="41" t="inlineStr">
        <is>
          <t>317.540009</t>
        </is>
      </c>
      <c r="E392" s="39">
        <f>DATEVALUE(LastClose[[#This Row],[Date]])</f>
        <v/>
      </c>
      <c r="F392" s="4" t="n"/>
      <c r="G392" s="44" t="n"/>
      <c r="J392" s="44" t="n"/>
    </row>
    <row r="393">
      <c r="A393" s="44" t="inlineStr">
        <is>
          <t>MSFT</t>
        </is>
      </c>
      <c r="B393" t="inlineStr">
        <is>
          <t>https://query1.finance.yahoo.com/v7/finance/download/MSFT?period1=1672531200&amp;period2=1697760000&amp;interval=1d&amp;events=history&amp;includeAdjustedClose=true</t>
        </is>
      </c>
      <c r="C393" s="44" t="inlineStr">
        <is>
          <t>2023-09-26</t>
        </is>
      </c>
      <c r="D393" s="41" t="inlineStr">
        <is>
          <t>312.140015</t>
        </is>
      </c>
      <c r="E393" s="39">
        <f>DATEVALUE(LastClose[[#This Row],[Date]])</f>
        <v/>
      </c>
      <c r="F393" s="4" t="n"/>
      <c r="G393" s="44" t="n"/>
      <c r="J393" s="44" t="n"/>
    </row>
    <row r="394">
      <c r="A394" s="44" t="inlineStr">
        <is>
          <t>MSFT</t>
        </is>
      </c>
      <c r="B394" t="inlineStr">
        <is>
          <t>https://query1.finance.yahoo.com/v7/finance/download/MSFT?period1=1672531200&amp;period2=1697760000&amp;interval=1d&amp;events=history&amp;includeAdjustedClose=true</t>
        </is>
      </c>
      <c r="C394" s="44" t="inlineStr">
        <is>
          <t>2023-09-27</t>
        </is>
      </c>
      <c r="D394" s="41" t="inlineStr">
        <is>
          <t>312.790009</t>
        </is>
      </c>
      <c r="E394" s="39">
        <f>DATEVALUE(LastClose[[#This Row],[Date]])</f>
        <v/>
      </c>
      <c r="F394" s="4" t="n"/>
      <c r="G394" s="44" t="n"/>
      <c r="J394" s="44" t="n"/>
    </row>
    <row r="395">
      <c r="A395" s="44" t="inlineStr">
        <is>
          <t>MSFT</t>
        </is>
      </c>
      <c r="B395" t="inlineStr">
        <is>
          <t>https://query1.finance.yahoo.com/v7/finance/download/MSFT?period1=1672531200&amp;period2=1697760000&amp;interval=1d&amp;events=history&amp;includeAdjustedClose=true</t>
        </is>
      </c>
      <c r="C395" s="44" t="inlineStr">
        <is>
          <t>2023-09-28</t>
        </is>
      </c>
      <c r="D395" s="41" t="inlineStr">
        <is>
          <t>313.640015</t>
        </is>
      </c>
      <c r="E395" s="39">
        <f>DATEVALUE(LastClose[[#This Row],[Date]])</f>
        <v/>
      </c>
      <c r="F395" s="4" t="n"/>
      <c r="G395" s="44" t="n"/>
      <c r="J395" s="44" t="n"/>
    </row>
    <row r="396">
      <c r="A396" s="44" t="inlineStr">
        <is>
          <t>MSFT</t>
        </is>
      </c>
      <c r="B396" t="inlineStr">
        <is>
          <t>https://query1.finance.yahoo.com/v7/finance/download/MSFT?period1=1672531200&amp;period2=1697760000&amp;interval=1d&amp;events=history&amp;includeAdjustedClose=true</t>
        </is>
      </c>
      <c r="C396" s="44" t="inlineStr">
        <is>
          <t>2023-09-29</t>
        </is>
      </c>
      <c r="D396" s="41" t="inlineStr">
        <is>
          <t>315.750000</t>
        </is>
      </c>
      <c r="E396" s="39">
        <f>DATEVALUE(LastClose[[#This Row],[Date]])</f>
        <v/>
      </c>
      <c r="F396" s="4" t="n"/>
      <c r="G396" s="44" t="n"/>
      <c r="J396" s="44" t="n"/>
    </row>
    <row r="397">
      <c r="A397" s="44" t="inlineStr">
        <is>
          <t>MSFT</t>
        </is>
      </c>
      <c r="B397" t="inlineStr">
        <is>
          <t>https://query1.finance.yahoo.com/v7/finance/download/MSFT?period1=1672531200&amp;period2=1697760000&amp;interval=1d&amp;events=history&amp;includeAdjustedClose=true</t>
        </is>
      </c>
      <c r="C397" s="44" t="inlineStr">
        <is>
          <t>2023-10-02</t>
        </is>
      </c>
      <c r="D397" s="41" t="inlineStr">
        <is>
          <t>321.799988</t>
        </is>
      </c>
      <c r="E397" s="39">
        <f>DATEVALUE(LastClose[[#This Row],[Date]])</f>
        <v/>
      </c>
      <c r="F397" s="4" t="n"/>
      <c r="G397" s="44" t="n"/>
      <c r="J397" s="44" t="n"/>
    </row>
    <row r="398">
      <c r="A398" s="44" t="inlineStr">
        <is>
          <t>MSFT</t>
        </is>
      </c>
      <c r="B398" t="inlineStr">
        <is>
          <t>https://query1.finance.yahoo.com/v7/finance/download/MSFT?period1=1672531200&amp;period2=1697760000&amp;interval=1d&amp;events=history&amp;includeAdjustedClose=true</t>
        </is>
      </c>
      <c r="C398" s="44" t="inlineStr">
        <is>
          <t>2023-10-03</t>
        </is>
      </c>
      <c r="D398" s="41" t="inlineStr">
        <is>
          <t>313.390015</t>
        </is>
      </c>
      <c r="E398" s="39">
        <f>DATEVALUE(LastClose[[#This Row],[Date]])</f>
        <v/>
      </c>
      <c r="F398" s="4" t="n"/>
      <c r="G398" s="44" t="n"/>
      <c r="J398" s="44" t="n"/>
    </row>
    <row r="399">
      <c r="A399" s="44" t="inlineStr">
        <is>
          <t>MSFT</t>
        </is>
      </c>
      <c r="B399" t="inlineStr">
        <is>
          <t>https://query1.finance.yahoo.com/v7/finance/download/MSFT?period1=1672531200&amp;period2=1697760000&amp;interval=1d&amp;events=history&amp;includeAdjustedClose=true</t>
        </is>
      </c>
      <c r="C399" s="44" t="inlineStr">
        <is>
          <t>2023-10-04</t>
        </is>
      </c>
      <c r="D399" s="41" t="inlineStr">
        <is>
          <t>318.959991</t>
        </is>
      </c>
      <c r="E399" s="39">
        <f>DATEVALUE(LastClose[[#This Row],[Date]])</f>
        <v/>
      </c>
      <c r="F399" s="4" t="n"/>
      <c r="G399" s="44" t="n"/>
      <c r="J399" s="44" t="n"/>
    </row>
    <row r="400">
      <c r="A400" s="44" t="inlineStr">
        <is>
          <t>MSFT</t>
        </is>
      </c>
      <c r="B400" t="inlineStr">
        <is>
          <t>https://query1.finance.yahoo.com/v7/finance/download/MSFT?period1=1672531200&amp;period2=1697760000&amp;interval=1d&amp;events=history&amp;includeAdjustedClose=true</t>
        </is>
      </c>
      <c r="C400" s="44" t="inlineStr">
        <is>
          <t>2023-10-05</t>
        </is>
      </c>
      <c r="D400" s="41" t="inlineStr">
        <is>
          <t>319.359985</t>
        </is>
      </c>
      <c r="E400" s="39">
        <f>DATEVALUE(LastClose[[#This Row],[Date]])</f>
        <v/>
      </c>
      <c r="F400" s="4" t="n"/>
      <c r="G400" s="44" t="n"/>
      <c r="J400" s="44" t="n"/>
    </row>
    <row r="401">
      <c r="A401" s="44" t="inlineStr">
        <is>
          <t>MSFT</t>
        </is>
      </c>
      <c r="B401" t="inlineStr">
        <is>
          <t>https://query1.finance.yahoo.com/v7/finance/download/MSFT?period1=1672531200&amp;period2=1697760000&amp;interval=1d&amp;events=history&amp;includeAdjustedClose=true</t>
        </is>
      </c>
      <c r="C401" s="44" t="inlineStr">
        <is>
          <t>2023-10-06</t>
        </is>
      </c>
      <c r="D401" s="41" t="inlineStr">
        <is>
          <t>327.260010</t>
        </is>
      </c>
      <c r="E401" s="39">
        <f>DATEVALUE(LastClose[[#This Row],[Date]])</f>
        <v/>
      </c>
      <c r="F401" s="4" t="n"/>
      <c r="G401" s="44" t="n"/>
      <c r="J401" s="44" t="n"/>
    </row>
    <row r="402">
      <c r="A402" s="44" t="inlineStr">
        <is>
          <t>MSFT</t>
        </is>
      </c>
      <c r="B402" t="inlineStr">
        <is>
          <t>https://query1.finance.yahoo.com/v7/finance/download/MSFT?period1=1672531200&amp;period2=1697760000&amp;interval=1d&amp;events=history&amp;includeAdjustedClose=true</t>
        </is>
      </c>
      <c r="C402" s="44" t="inlineStr">
        <is>
          <t>2023-10-09</t>
        </is>
      </c>
      <c r="D402" s="41" t="inlineStr">
        <is>
          <t>329.820007</t>
        </is>
      </c>
      <c r="E402" s="39">
        <f>DATEVALUE(LastClose[[#This Row],[Date]])</f>
        <v/>
      </c>
      <c r="F402" s="4" t="n"/>
      <c r="G402" s="44" t="n"/>
      <c r="J402" s="44" t="n"/>
    </row>
    <row r="403">
      <c r="A403" s="44" t="inlineStr">
        <is>
          <t>MSFT</t>
        </is>
      </c>
      <c r="B403" t="inlineStr">
        <is>
          <t>https://query1.finance.yahoo.com/v7/finance/download/MSFT?period1=1672531200&amp;period2=1697760000&amp;interval=1d&amp;events=history&amp;includeAdjustedClose=true</t>
        </is>
      </c>
      <c r="C403" s="44" t="inlineStr">
        <is>
          <t>2023-10-10</t>
        </is>
      </c>
      <c r="D403" s="41" t="inlineStr">
        <is>
          <t>328.390015</t>
        </is>
      </c>
      <c r="E403" s="39">
        <f>DATEVALUE(LastClose[[#This Row],[Date]])</f>
        <v/>
      </c>
      <c r="F403" s="4" t="n"/>
      <c r="G403" s="44" t="n"/>
      <c r="J403" s="44" t="n"/>
    </row>
    <row r="404">
      <c r="A404" s="44" t="inlineStr">
        <is>
          <t>MSFT</t>
        </is>
      </c>
      <c r="B404" t="inlineStr">
        <is>
          <t>https://query1.finance.yahoo.com/v7/finance/download/MSFT?period1=1672531200&amp;period2=1697760000&amp;interval=1d&amp;events=history&amp;includeAdjustedClose=true</t>
        </is>
      </c>
      <c r="C404" s="44" t="inlineStr">
        <is>
          <t>2023-10-11</t>
        </is>
      </c>
      <c r="D404" s="41" t="inlineStr">
        <is>
          <t>332.420013</t>
        </is>
      </c>
      <c r="E404" s="39">
        <f>DATEVALUE(LastClose[[#This Row],[Date]])</f>
        <v/>
      </c>
      <c r="F404" s="4" t="n"/>
      <c r="G404" s="44" t="n"/>
      <c r="J404" s="44" t="n"/>
    </row>
    <row r="405">
      <c r="A405" s="44" t="inlineStr">
        <is>
          <t>MSFT</t>
        </is>
      </c>
      <c r="B405" t="inlineStr">
        <is>
          <t>https://query1.finance.yahoo.com/v7/finance/download/MSFT?period1=1672531200&amp;period2=1697760000&amp;interval=1d&amp;events=history&amp;includeAdjustedClose=true</t>
        </is>
      </c>
      <c r="C405" s="44" t="inlineStr">
        <is>
          <t>2023-10-12</t>
        </is>
      </c>
      <c r="D405" s="41" t="inlineStr">
        <is>
          <t>331.160004</t>
        </is>
      </c>
      <c r="E405" s="39">
        <f>DATEVALUE(LastClose[[#This Row],[Date]])</f>
        <v/>
      </c>
      <c r="F405" s="4" t="n"/>
      <c r="G405" s="44" t="n"/>
      <c r="J405" s="44" t="n"/>
    </row>
    <row r="406">
      <c r="A406" s="44" t="inlineStr">
        <is>
          <t>MSFT</t>
        </is>
      </c>
      <c r="B406" t="inlineStr">
        <is>
          <t>https://query1.finance.yahoo.com/v7/finance/download/MSFT?period1=1672531200&amp;period2=1697760000&amp;interval=1d&amp;events=history&amp;includeAdjustedClose=true</t>
        </is>
      </c>
      <c r="C406" s="44" t="inlineStr">
        <is>
          <t>2023-10-13</t>
        </is>
      </c>
      <c r="D406" s="41" t="inlineStr">
        <is>
          <t>327.730011</t>
        </is>
      </c>
      <c r="E406" s="39">
        <f>DATEVALUE(LastClose[[#This Row],[Date]])</f>
        <v/>
      </c>
      <c r="F406" s="4" t="n"/>
      <c r="G406" s="44" t="n"/>
      <c r="J406" s="44" t="n"/>
    </row>
    <row r="407">
      <c r="A407" s="44" t="inlineStr">
        <is>
          <t>MSFT</t>
        </is>
      </c>
      <c r="B407" t="inlineStr">
        <is>
          <t>https://query1.finance.yahoo.com/v7/finance/download/MSFT?period1=1672531200&amp;period2=1697760000&amp;interval=1d&amp;events=history&amp;includeAdjustedClose=true</t>
        </is>
      </c>
      <c r="C407" s="44" t="inlineStr">
        <is>
          <t>2023-10-16</t>
        </is>
      </c>
      <c r="D407" s="41" t="inlineStr">
        <is>
          <t>332.640015</t>
        </is>
      </c>
      <c r="E407" s="39">
        <f>DATEVALUE(LastClose[[#This Row],[Date]])</f>
        <v/>
      </c>
      <c r="F407" s="4" t="n"/>
      <c r="G407" s="44" t="n"/>
      <c r="J407" s="44" t="n"/>
    </row>
    <row r="408">
      <c r="A408" s="44" t="inlineStr">
        <is>
          <t>MSFT</t>
        </is>
      </c>
      <c r="B408" t="inlineStr">
        <is>
          <t>https://query1.finance.yahoo.com/v7/finance/download/MSFT?period1=1672531200&amp;period2=1697760000&amp;interval=1d&amp;events=history&amp;includeAdjustedClose=true</t>
        </is>
      </c>
      <c r="C408" s="44" t="inlineStr">
        <is>
          <t>2023-10-17</t>
        </is>
      </c>
      <c r="D408" s="41" t="inlineStr">
        <is>
          <t>332.059998</t>
        </is>
      </c>
      <c r="E408" s="39">
        <f>DATEVALUE(LastClose[[#This Row],[Date]])</f>
        <v/>
      </c>
      <c r="F408" s="32" t="n"/>
      <c r="G408" s="44" t="n"/>
      <c r="J408" s="44" t="n"/>
    </row>
    <row r="409">
      <c r="A409" s="44" t="inlineStr">
        <is>
          <t>MSFT</t>
        </is>
      </c>
      <c r="B409" t="inlineStr">
        <is>
          <t>https://query1.finance.yahoo.com/v7/finance/download/MSFT?period1=1672531200&amp;period2=1697760000&amp;interval=1d&amp;events=history&amp;includeAdjustedClose=true</t>
        </is>
      </c>
      <c r="C409" s="44" t="inlineStr">
        <is>
          <t>2023-10-18</t>
        </is>
      </c>
      <c r="D409" s="41" t="inlineStr">
        <is>
          <t>330.109985</t>
        </is>
      </c>
      <c r="E409" s="39">
        <f>DATEVALUE(LastClose[[#This Row],[Date]])</f>
        <v/>
      </c>
      <c r="F409" s="4" t="n"/>
      <c r="G409" s="44" t="n"/>
      <c r="J409" s="44" t="n"/>
    </row>
    <row r="410">
      <c r="A410" s="44" t="inlineStr">
        <is>
          <t>MSFT</t>
        </is>
      </c>
      <c r="B410" t="inlineStr">
        <is>
          <t>https://query1.finance.yahoo.com/v7/finance/download/MSFT?period1=1672531200&amp;period2=1697760000&amp;interval=1d&amp;events=history&amp;includeAdjustedClose=true</t>
        </is>
      </c>
      <c r="C410" s="44" t="inlineStr">
        <is>
          <t>2023-10-19</t>
        </is>
      </c>
      <c r="D410" s="41" t="inlineStr">
        <is>
          <t>331.320007</t>
        </is>
      </c>
      <c r="E410" s="39">
        <f>DATEVALUE(LastClose[[#This Row],[Date]])</f>
        <v/>
      </c>
      <c r="F410" s="4" t="n"/>
      <c r="G410" s="44" t="n"/>
      <c r="J410" s="44" t="n"/>
    </row>
    <row r="411">
      <c r="A411" s="44" t="inlineStr">
        <is>
          <t>GS</t>
        </is>
      </c>
      <c r="B411" t="inlineStr">
        <is>
          <t>https://query1.finance.yahoo.com/v7/finance/download/GS?period1=1672531200&amp;period2=1697760000&amp;interval=1d&amp;events=history&amp;includeAdjustedClose=true</t>
        </is>
      </c>
      <c r="C411" s="44" t="inlineStr">
        <is>
          <t>Date</t>
        </is>
      </c>
      <c r="D411" s="41" t="inlineStr">
        <is>
          <t>Close</t>
        </is>
      </c>
      <c r="E411" s="39">
        <f>DATEVALUE(LastClose[[#This Row],[Date]])</f>
        <v/>
      </c>
      <c r="F411" s="4" t="n"/>
      <c r="G411" s="44" t="n"/>
      <c r="J411" s="44" t="n"/>
    </row>
    <row r="412">
      <c r="A412" s="44" t="inlineStr">
        <is>
          <t>GS</t>
        </is>
      </c>
      <c r="B412" t="inlineStr">
        <is>
          <t>https://query1.finance.yahoo.com/v7/finance/download/GS?period1=1672531200&amp;period2=1697760000&amp;interval=1d&amp;events=history&amp;includeAdjustedClose=true</t>
        </is>
      </c>
      <c r="C412" s="44" t="inlineStr">
        <is>
          <t>2023-01-03</t>
        </is>
      </c>
      <c r="D412" s="41" t="inlineStr">
        <is>
          <t>346.220001</t>
        </is>
      </c>
      <c r="E412" s="39">
        <f>DATEVALUE(LastClose[[#This Row],[Date]])</f>
        <v/>
      </c>
      <c r="F412" s="4" t="n"/>
      <c r="G412" s="44" t="n"/>
      <c r="J412" s="44" t="n"/>
    </row>
    <row r="413">
      <c r="A413" s="44" t="inlineStr">
        <is>
          <t>GS</t>
        </is>
      </c>
      <c r="B413" t="inlineStr">
        <is>
          <t>https://query1.finance.yahoo.com/v7/finance/download/GS?period1=1672531200&amp;period2=1697760000&amp;interval=1d&amp;events=history&amp;includeAdjustedClose=true</t>
        </is>
      </c>
      <c r="C413" s="44" t="inlineStr">
        <is>
          <t>2023-01-04</t>
        </is>
      </c>
      <c r="D413" s="41" t="inlineStr">
        <is>
          <t>347.700012</t>
        </is>
      </c>
      <c r="E413" s="39">
        <f>DATEVALUE(LastClose[[#This Row],[Date]])</f>
        <v/>
      </c>
      <c r="F413" s="4" t="n"/>
      <c r="G413" s="44" t="n"/>
      <c r="J413" s="44" t="n"/>
    </row>
    <row r="414">
      <c r="A414" s="44" t="inlineStr">
        <is>
          <t>GS</t>
        </is>
      </c>
      <c r="B414" t="inlineStr">
        <is>
          <t>https://query1.finance.yahoo.com/v7/finance/download/GS?period1=1672531200&amp;period2=1697760000&amp;interval=1d&amp;events=history&amp;includeAdjustedClose=true</t>
        </is>
      </c>
      <c r="C414" s="44" t="inlineStr">
        <is>
          <t>2023-01-05</t>
        </is>
      </c>
      <c r="D414" s="41" t="inlineStr">
        <is>
          <t>343.760010</t>
        </is>
      </c>
      <c r="E414" s="39">
        <f>DATEVALUE(LastClose[[#This Row],[Date]])</f>
        <v/>
      </c>
      <c r="F414" s="4" t="n"/>
      <c r="G414" s="44" t="n"/>
      <c r="J414" s="44" t="n"/>
    </row>
    <row r="415">
      <c r="A415" s="44" t="inlineStr">
        <is>
          <t>GS</t>
        </is>
      </c>
      <c r="B415" t="inlineStr">
        <is>
          <t>https://query1.finance.yahoo.com/v7/finance/download/GS?period1=1672531200&amp;period2=1697760000&amp;interval=1d&amp;events=history&amp;includeAdjustedClose=true</t>
        </is>
      </c>
      <c r="C415" s="44" t="inlineStr">
        <is>
          <t>2023-01-06</t>
        </is>
      </c>
      <c r="D415" s="41" t="inlineStr">
        <is>
          <t>348.079987</t>
        </is>
      </c>
      <c r="E415" s="39">
        <f>DATEVALUE(LastClose[[#This Row],[Date]])</f>
        <v/>
      </c>
      <c r="F415" s="4" t="n"/>
      <c r="G415" s="44" t="n"/>
      <c r="J415" s="44" t="n"/>
    </row>
    <row r="416">
      <c r="A416" s="44" t="inlineStr">
        <is>
          <t>GS</t>
        </is>
      </c>
      <c r="B416" t="inlineStr">
        <is>
          <t>https://query1.finance.yahoo.com/v7/finance/download/GS?period1=1672531200&amp;period2=1697760000&amp;interval=1d&amp;events=history&amp;includeAdjustedClose=true</t>
        </is>
      </c>
      <c r="C416" s="44" t="inlineStr">
        <is>
          <t>2023-01-09</t>
        </is>
      </c>
      <c r="D416" s="41" t="inlineStr">
        <is>
          <t>353.000000</t>
        </is>
      </c>
      <c r="E416" s="39">
        <f>DATEVALUE(LastClose[[#This Row],[Date]])</f>
        <v/>
      </c>
      <c r="F416" s="4" t="n"/>
      <c r="G416" s="44" t="n"/>
      <c r="J416" s="44" t="n"/>
    </row>
    <row r="417">
      <c r="A417" s="44" t="inlineStr">
        <is>
          <t>GS</t>
        </is>
      </c>
      <c r="B417" t="inlineStr">
        <is>
          <t>https://query1.finance.yahoo.com/v7/finance/download/GS?period1=1672531200&amp;period2=1697760000&amp;interval=1d&amp;events=history&amp;includeAdjustedClose=true</t>
        </is>
      </c>
      <c r="C417" s="44" t="inlineStr">
        <is>
          <t>2023-01-10</t>
        </is>
      </c>
      <c r="D417" s="41" t="inlineStr">
        <is>
          <t>357.359985</t>
        </is>
      </c>
      <c r="E417" s="39">
        <f>DATEVALUE(LastClose[[#This Row],[Date]])</f>
        <v/>
      </c>
      <c r="F417" s="4" t="n"/>
      <c r="G417" s="44" t="n"/>
      <c r="J417" s="44" t="n"/>
    </row>
    <row r="418">
      <c r="A418" s="44" t="inlineStr">
        <is>
          <t>GS</t>
        </is>
      </c>
      <c r="B418" t="inlineStr">
        <is>
          <t>https://query1.finance.yahoo.com/v7/finance/download/GS?period1=1672531200&amp;period2=1697760000&amp;interval=1d&amp;events=history&amp;includeAdjustedClose=true</t>
        </is>
      </c>
      <c r="C418" s="44" t="inlineStr">
        <is>
          <t>2023-01-11</t>
        </is>
      </c>
      <c r="D418" s="41" t="inlineStr">
        <is>
          <t>364.480011</t>
        </is>
      </c>
      <c r="E418" s="39">
        <f>DATEVALUE(LastClose[[#This Row],[Date]])</f>
        <v/>
      </c>
      <c r="F418" s="4" t="n"/>
      <c r="G418" s="44" t="n"/>
      <c r="J418" s="44" t="n"/>
    </row>
    <row r="419">
      <c r="A419" s="44" t="inlineStr">
        <is>
          <t>GS</t>
        </is>
      </c>
      <c r="B419" t="inlineStr">
        <is>
          <t>https://query1.finance.yahoo.com/v7/finance/download/GS?period1=1672531200&amp;period2=1697760000&amp;interval=1d&amp;events=history&amp;includeAdjustedClose=true</t>
        </is>
      </c>
      <c r="C419" s="44" t="inlineStr">
        <is>
          <t>2023-01-12</t>
        </is>
      </c>
      <c r="D419" s="41" t="inlineStr">
        <is>
          <t>369.940002</t>
        </is>
      </c>
      <c r="E419" s="39">
        <f>DATEVALUE(LastClose[[#This Row],[Date]])</f>
        <v/>
      </c>
      <c r="F419" s="4" t="n"/>
      <c r="G419" s="44" t="n"/>
      <c r="J419" s="44" t="n"/>
    </row>
    <row r="420">
      <c r="A420" s="44" t="inlineStr">
        <is>
          <t>GS</t>
        </is>
      </c>
      <c r="B420" t="inlineStr">
        <is>
          <t>https://query1.finance.yahoo.com/v7/finance/download/GS?period1=1672531200&amp;period2=1697760000&amp;interval=1d&amp;events=history&amp;includeAdjustedClose=true</t>
        </is>
      </c>
      <c r="C420" s="44" t="inlineStr">
        <is>
          <t>2023-01-13</t>
        </is>
      </c>
      <c r="D420" s="41" t="inlineStr">
        <is>
          <t>374.000000</t>
        </is>
      </c>
      <c r="E420" s="39">
        <f>DATEVALUE(LastClose[[#This Row],[Date]])</f>
        <v/>
      </c>
      <c r="F420" s="4" t="n"/>
      <c r="G420" s="44" t="n"/>
      <c r="J420" s="44" t="n"/>
    </row>
    <row r="421">
      <c r="A421" s="44" t="inlineStr">
        <is>
          <t>GS</t>
        </is>
      </c>
      <c r="B421" t="inlineStr">
        <is>
          <t>https://query1.finance.yahoo.com/v7/finance/download/GS?period1=1672531200&amp;period2=1697760000&amp;interval=1d&amp;events=history&amp;includeAdjustedClose=true</t>
        </is>
      </c>
      <c r="C421" s="44" t="inlineStr">
        <is>
          <t>2023-01-17</t>
        </is>
      </c>
      <c r="D421" s="41" t="inlineStr">
        <is>
          <t>349.920013</t>
        </is>
      </c>
      <c r="E421" s="39">
        <f>DATEVALUE(LastClose[[#This Row],[Date]])</f>
        <v/>
      </c>
      <c r="F421" s="4" t="n"/>
      <c r="G421" s="44" t="n"/>
      <c r="J421" s="44" t="n"/>
    </row>
    <row r="422">
      <c r="A422" s="44" t="inlineStr">
        <is>
          <t>GS</t>
        </is>
      </c>
      <c r="B422" t="inlineStr">
        <is>
          <t>https://query1.finance.yahoo.com/v7/finance/download/GS?period1=1672531200&amp;period2=1697760000&amp;interval=1d&amp;events=history&amp;includeAdjustedClose=true</t>
        </is>
      </c>
      <c r="C422" s="44" t="inlineStr">
        <is>
          <t>2023-01-18</t>
        </is>
      </c>
      <c r="D422" s="41" t="inlineStr">
        <is>
          <t>349.089996</t>
        </is>
      </c>
      <c r="E422" s="39">
        <f>DATEVALUE(LastClose[[#This Row],[Date]])</f>
        <v/>
      </c>
      <c r="F422" s="4" t="n"/>
      <c r="G422" s="44" t="n"/>
      <c r="J422" s="44" t="n"/>
    </row>
    <row r="423">
      <c r="A423" s="44" t="inlineStr">
        <is>
          <t>GS</t>
        </is>
      </c>
      <c r="B423" t="inlineStr">
        <is>
          <t>https://query1.finance.yahoo.com/v7/finance/download/GS?period1=1672531200&amp;period2=1697760000&amp;interval=1d&amp;events=history&amp;includeAdjustedClose=true</t>
        </is>
      </c>
      <c r="C423" s="44" t="inlineStr">
        <is>
          <t>2023-01-19</t>
        </is>
      </c>
      <c r="D423" s="41" t="inlineStr">
        <is>
          <t>350.750000</t>
        </is>
      </c>
      <c r="E423" s="39">
        <f>DATEVALUE(LastClose[[#This Row],[Date]])</f>
        <v/>
      </c>
      <c r="F423" s="4" t="n"/>
      <c r="G423" s="44" t="n"/>
      <c r="J423" s="44" t="n"/>
    </row>
    <row r="424">
      <c r="A424" s="44" t="inlineStr">
        <is>
          <t>GS</t>
        </is>
      </c>
      <c r="B424" t="inlineStr">
        <is>
          <t>https://query1.finance.yahoo.com/v7/finance/download/GS?period1=1672531200&amp;period2=1697760000&amp;interval=1d&amp;events=history&amp;includeAdjustedClose=true</t>
        </is>
      </c>
      <c r="C424" s="44" t="inlineStr">
        <is>
          <t>2023-01-20</t>
        </is>
      </c>
      <c r="D424" s="41" t="inlineStr">
        <is>
          <t>341.839996</t>
        </is>
      </c>
      <c r="E424" s="39">
        <f>DATEVALUE(LastClose[[#This Row],[Date]])</f>
        <v/>
      </c>
      <c r="F424" s="4" t="n"/>
      <c r="G424" s="44" t="n"/>
      <c r="J424" s="44" t="n"/>
    </row>
    <row r="425">
      <c r="A425" s="44" t="inlineStr">
        <is>
          <t>GS</t>
        </is>
      </c>
      <c r="B425" t="inlineStr">
        <is>
          <t>https://query1.finance.yahoo.com/v7/finance/download/GS?period1=1672531200&amp;period2=1697760000&amp;interval=1d&amp;events=history&amp;includeAdjustedClose=true</t>
        </is>
      </c>
      <c r="C425" s="44" t="inlineStr">
        <is>
          <t>2023-01-23</t>
        </is>
      </c>
      <c r="D425" s="41" t="inlineStr">
        <is>
          <t>349.140015</t>
        </is>
      </c>
      <c r="E425" s="39">
        <f>DATEVALUE(LastClose[[#This Row],[Date]])</f>
        <v/>
      </c>
      <c r="F425" s="4" t="n"/>
      <c r="G425" s="44" t="n"/>
      <c r="J425" s="44" t="n"/>
    </row>
    <row r="426">
      <c r="A426" s="44" t="inlineStr">
        <is>
          <t>GS</t>
        </is>
      </c>
      <c r="B426" t="inlineStr">
        <is>
          <t>https://query1.finance.yahoo.com/v7/finance/download/GS?period1=1672531200&amp;period2=1697760000&amp;interval=1d&amp;events=history&amp;includeAdjustedClose=true</t>
        </is>
      </c>
      <c r="C426" s="44" t="inlineStr">
        <is>
          <t>2023-01-24</t>
        </is>
      </c>
      <c r="D426" s="41" t="inlineStr">
        <is>
          <t>348.329987</t>
        </is>
      </c>
      <c r="E426" s="39">
        <f>DATEVALUE(LastClose[[#This Row],[Date]])</f>
        <v/>
      </c>
      <c r="F426" s="4" t="n"/>
      <c r="G426" s="44" t="n"/>
      <c r="J426" s="44" t="n"/>
    </row>
    <row r="427">
      <c r="A427" s="44" t="inlineStr">
        <is>
          <t>GS</t>
        </is>
      </c>
      <c r="B427" t="inlineStr">
        <is>
          <t>https://query1.finance.yahoo.com/v7/finance/download/GS?period1=1672531200&amp;period2=1697760000&amp;interval=1d&amp;events=history&amp;includeAdjustedClose=true</t>
        </is>
      </c>
      <c r="C427" s="44" t="inlineStr">
        <is>
          <t>2023-01-25</t>
        </is>
      </c>
      <c r="D427" s="41" t="inlineStr">
        <is>
          <t>349.630005</t>
        </is>
      </c>
      <c r="E427" s="39">
        <f>DATEVALUE(LastClose[[#This Row],[Date]])</f>
        <v/>
      </c>
      <c r="F427" s="4" t="n"/>
      <c r="G427" s="44" t="n"/>
      <c r="J427" s="44" t="n"/>
    </row>
    <row r="428">
      <c r="A428" s="44" t="inlineStr">
        <is>
          <t>GS</t>
        </is>
      </c>
      <c r="B428" t="inlineStr">
        <is>
          <t>https://query1.finance.yahoo.com/v7/finance/download/GS?period1=1672531200&amp;period2=1697760000&amp;interval=1d&amp;events=history&amp;includeAdjustedClose=true</t>
        </is>
      </c>
      <c r="C428" s="44" t="inlineStr">
        <is>
          <t>2023-01-26</t>
        </is>
      </c>
      <c r="D428" s="41" t="inlineStr">
        <is>
          <t>354.970001</t>
        </is>
      </c>
      <c r="E428" s="39">
        <f>DATEVALUE(LastClose[[#This Row],[Date]])</f>
        <v/>
      </c>
      <c r="F428" s="4" t="n"/>
      <c r="G428" s="44" t="n"/>
      <c r="J428" s="44" t="n"/>
    </row>
    <row r="429">
      <c r="A429" s="44" t="inlineStr">
        <is>
          <t>GS</t>
        </is>
      </c>
      <c r="B429" t="inlineStr">
        <is>
          <t>https://query1.finance.yahoo.com/v7/finance/download/GS?period1=1672531200&amp;period2=1697760000&amp;interval=1d&amp;events=history&amp;includeAdjustedClose=true</t>
        </is>
      </c>
      <c r="C429" s="44" t="inlineStr">
        <is>
          <t>2023-01-27</t>
        </is>
      </c>
      <c r="D429" s="41" t="inlineStr">
        <is>
          <t>353.700012</t>
        </is>
      </c>
      <c r="E429" s="39">
        <f>DATEVALUE(LastClose[[#This Row],[Date]])</f>
        <v/>
      </c>
      <c r="F429" s="4" t="n"/>
      <c r="G429" s="44" t="n"/>
      <c r="J429" s="44" t="n"/>
    </row>
    <row r="430">
      <c r="A430" s="44" t="inlineStr">
        <is>
          <t>GS</t>
        </is>
      </c>
      <c r="B430" t="inlineStr">
        <is>
          <t>https://query1.finance.yahoo.com/v7/finance/download/GS?period1=1672531200&amp;period2=1697760000&amp;interval=1d&amp;events=history&amp;includeAdjustedClose=true</t>
        </is>
      </c>
      <c r="C430" s="44" t="inlineStr">
        <is>
          <t>2023-01-30</t>
        </is>
      </c>
      <c r="D430" s="41" t="inlineStr">
        <is>
          <t>357.459991</t>
        </is>
      </c>
      <c r="E430" s="39">
        <f>DATEVALUE(LastClose[[#This Row],[Date]])</f>
        <v/>
      </c>
      <c r="F430" s="4" t="n"/>
      <c r="G430" s="44" t="n"/>
      <c r="J430" s="44" t="n"/>
    </row>
    <row r="431">
      <c r="A431" s="44" t="inlineStr">
        <is>
          <t>GS</t>
        </is>
      </c>
      <c r="B431" t="inlineStr">
        <is>
          <t>https://query1.finance.yahoo.com/v7/finance/download/GS?period1=1672531200&amp;period2=1697760000&amp;interval=1d&amp;events=history&amp;includeAdjustedClose=true</t>
        </is>
      </c>
      <c r="C431" s="44" t="inlineStr">
        <is>
          <t>2023-01-31</t>
        </is>
      </c>
      <c r="D431" s="41" t="inlineStr">
        <is>
          <t>365.809998</t>
        </is>
      </c>
      <c r="E431" s="39">
        <f>DATEVALUE(LastClose[[#This Row],[Date]])</f>
        <v/>
      </c>
      <c r="F431" s="4" t="n"/>
      <c r="G431" s="44" t="n"/>
      <c r="J431" s="44" t="n"/>
    </row>
    <row r="432">
      <c r="A432" s="44" t="inlineStr">
        <is>
          <t>GS</t>
        </is>
      </c>
      <c r="B432" t="inlineStr">
        <is>
          <t>https://query1.finance.yahoo.com/v7/finance/download/GS?period1=1672531200&amp;period2=1697760000&amp;interval=1d&amp;events=history&amp;includeAdjustedClose=true</t>
        </is>
      </c>
      <c r="C432" s="44" t="inlineStr">
        <is>
          <t>2023-02-01</t>
        </is>
      </c>
      <c r="D432" s="41" t="inlineStr">
        <is>
          <t>365.709991</t>
        </is>
      </c>
      <c r="E432" s="39">
        <f>DATEVALUE(LastClose[[#This Row],[Date]])</f>
        <v/>
      </c>
      <c r="F432" s="4" t="n"/>
      <c r="G432" s="44" t="n"/>
      <c r="J432" s="44" t="n"/>
    </row>
    <row r="433">
      <c r="A433" s="44" t="inlineStr">
        <is>
          <t>GS</t>
        </is>
      </c>
      <c r="B433" t="inlineStr">
        <is>
          <t>https://query1.finance.yahoo.com/v7/finance/download/GS?period1=1672531200&amp;period2=1697760000&amp;interval=1d&amp;events=history&amp;includeAdjustedClose=true</t>
        </is>
      </c>
      <c r="C433" s="44" t="inlineStr">
        <is>
          <t>2023-02-02</t>
        </is>
      </c>
      <c r="D433" s="41" t="inlineStr">
        <is>
          <t>369.470001</t>
        </is>
      </c>
      <c r="E433" s="39">
        <f>DATEVALUE(LastClose[[#This Row],[Date]])</f>
        <v/>
      </c>
      <c r="F433" s="4" t="n"/>
      <c r="G433" s="44" t="n"/>
      <c r="J433" s="44" t="n"/>
    </row>
    <row r="434">
      <c r="A434" s="44" t="inlineStr">
        <is>
          <t>GS</t>
        </is>
      </c>
      <c r="B434" t="inlineStr">
        <is>
          <t>https://query1.finance.yahoo.com/v7/finance/download/GS?period1=1672531200&amp;period2=1697760000&amp;interval=1d&amp;events=history&amp;includeAdjustedClose=true</t>
        </is>
      </c>
      <c r="C434" s="44" t="inlineStr">
        <is>
          <t>2023-02-03</t>
        </is>
      </c>
      <c r="D434" s="41" t="inlineStr">
        <is>
          <t>369.950012</t>
        </is>
      </c>
      <c r="E434" s="39">
        <f>DATEVALUE(LastClose[[#This Row],[Date]])</f>
        <v/>
      </c>
      <c r="F434" s="4" t="n"/>
      <c r="G434" s="44" t="n"/>
      <c r="J434" s="44" t="n"/>
    </row>
    <row r="435">
      <c r="A435" s="44" t="inlineStr">
        <is>
          <t>GS</t>
        </is>
      </c>
      <c r="B435" t="inlineStr">
        <is>
          <t>https://query1.finance.yahoo.com/v7/finance/download/GS?period1=1672531200&amp;period2=1697760000&amp;interval=1d&amp;events=history&amp;includeAdjustedClose=true</t>
        </is>
      </c>
      <c r="C435" s="44" t="inlineStr">
        <is>
          <t>2023-02-06</t>
        </is>
      </c>
      <c r="D435" s="41" t="inlineStr">
        <is>
          <t>370.799988</t>
        </is>
      </c>
      <c r="E435" s="39">
        <f>DATEVALUE(LastClose[[#This Row],[Date]])</f>
        <v/>
      </c>
      <c r="F435" s="4" t="n"/>
      <c r="G435" s="44" t="n"/>
      <c r="J435" s="44" t="n"/>
    </row>
    <row r="436">
      <c r="A436" s="44" t="inlineStr">
        <is>
          <t>GS</t>
        </is>
      </c>
      <c r="B436" t="inlineStr">
        <is>
          <t>https://query1.finance.yahoo.com/v7/finance/download/GS?period1=1672531200&amp;period2=1697760000&amp;interval=1d&amp;events=history&amp;includeAdjustedClose=true</t>
        </is>
      </c>
      <c r="C436" s="44" t="inlineStr">
        <is>
          <t>2023-02-07</t>
        </is>
      </c>
      <c r="D436" s="41" t="inlineStr">
        <is>
          <t>374.399994</t>
        </is>
      </c>
      <c r="E436" s="39">
        <f>DATEVALUE(LastClose[[#This Row],[Date]])</f>
        <v/>
      </c>
      <c r="F436" s="4" t="n"/>
      <c r="G436" s="44" t="n"/>
      <c r="J436" s="44" t="n"/>
    </row>
    <row r="437">
      <c r="A437" s="44" t="inlineStr">
        <is>
          <t>GS</t>
        </is>
      </c>
      <c r="B437" t="inlineStr">
        <is>
          <t>https://query1.finance.yahoo.com/v7/finance/download/GS?period1=1672531200&amp;period2=1697760000&amp;interval=1d&amp;events=history&amp;includeAdjustedClose=true</t>
        </is>
      </c>
      <c r="C437" s="44" t="inlineStr">
        <is>
          <t>2023-02-08</t>
        </is>
      </c>
      <c r="D437" s="41" t="inlineStr">
        <is>
          <t>375.100006</t>
        </is>
      </c>
      <c r="E437" s="39">
        <f>DATEVALUE(LastClose[[#This Row],[Date]])</f>
        <v/>
      </c>
      <c r="F437" s="4" t="n"/>
      <c r="G437" s="44" t="n"/>
      <c r="J437" s="44" t="n"/>
    </row>
    <row r="438">
      <c r="A438" s="44" t="inlineStr">
        <is>
          <t>GS</t>
        </is>
      </c>
      <c r="B438" t="inlineStr">
        <is>
          <t>https://query1.finance.yahoo.com/v7/finance/download/GS?period1=1672531200&amp;period2=1697760000&amp;interval=1d&amp;events=history&amp;includeAdjustedClose=true</t>
        </is>
      </c>
      <c r="C438" s="44" t="inlineStr">
        <is>
          <t>2023-02-09</t>
        </is>
      </c>
      <c r="D438" s="41" t="inlineStr">
        <is>
          <t>367.989990</t>
        </is>
      </c>
      <c r="E438" s="39">
        <f>DATEVALUE(LastClose[[#This Row],[Date]])</f>
        <v/>
      </c>
      <c r="F438" s="4" t="n"/>
      <c r="G438" s="44" t="n"/>
      <c r="J438" s="44" t="n"/>
    </row>
    <row r="439">
      <c r="A439" s="44" t="inlineStr">
        <is>
          <t>GS</t>
        </is>
      </c>
      <c r="B439" t="inlineStr">
        <is>
          <t>https://query1.finance.yahoo.com/v7/finance/download/GS?period1=1672531200&amp;period2=1697760000&amp;interval=1d&amp;events=history&amp;includeAdjustedClose=true</t>
        </is>
      </c>
      <c r="C439" s="44" t="inlineStr">
        <is>
          <t>2023-02-10</t>
        </is>
      </c>
      <c r="D439" s="41" t="inlineStr">
        <is>
          <t>371.279999</t>
        </is>
      </c>
      <c r="E439" s="39">
        <f>DATEVALUE(LastClose[[#This Row],[Date]])</f>
        <v/>
      </c>
      <c r="F439" s="4" t="n"/>
      <c r="G439" s="44" t="n"/>
      <c r="J439" s="44" t="n"/>
    </row>
    <row r="440">
      <c r="A440" s="44" t="inlineStr">
        <is>
          <t>GS</t>
        </is>
      </c>
      <c r="B440" t="inlineStr">
        <is>
          <t>https://query1.finance.yahoo.com/v7/finance/download/GS?period1=1672531200&amp;period2=1697760000&amp;interval=1d&amp;events=history&amp;includeAdjustedClose=true</t>
        </is>
      </c>
      <c r="C440" s="44" t="inlineStr">
        <is>
          <t>2023-02-13</t>
        </is>
      </c>
      <c r="D440" s="41" t="inlineStr">
        <is>
          <t>374.019989</t>
        </is>
      </c>
      <c r="E440" s="39">
        <f>DATEVALUE(LastClose[[#This Row],[Date]])</f>
        <v/>
      </c>
      <c r="F440" s="4" t="n"/>
      <c r="G440" s="44" t="n"/>
      <c r="J440" s="44" t="n"/>
    </row>
    <row r="441">
      <c r="A441" s="44" t="inlineStr">
        <is>
          <t>GS</t>
        </is>
      </c>
      <c r="B441" t="inlineStr">
        <is>
          <t>https://query1.finance.yahoo.com/v7/finance/download/GS?period1=1672531200&amp;period2=1697760000&amp;interval=1d&amp;events=history&amp;includeAdjustedClose=true</t>
        </is>
      </c>
      <c r="C441" s="44" t="inlineStr">
        <is>
          <t>2023-02-14</t>
        </is>
      </c>
      <c r="D441" s="41" t="inlineStr">
        <is>
          <t>371.779999</t>
        </is>
      </c>
      <c r="E441" s="39">
        <f>DATEVALUE(LastClose[[#This Row],[Date]])</f>
        <v/>
      </c>
      <c r="F441" s="4" t="n"/>
      <c r="G441" s="44" t="n"/>
      <c r="J441" s="44" t="n"/>
    </row>
    <row r="442">
      <c r="A442" s="44" t="inlineStr">
        <is>
          <t>GS</t>
        </is>
      </c>
      <c r="B442" t="inlineStr">
        <is>
          <t>https://query1.finance.yahoo.com/v7/finance/download/GS?period1=1672531200&amp;period2=1697760000&amp;interval=1d&amp;events=history&amp;includeAdjustedClose=true</t>
        </is>
      </c>
      <c r="C442" s="44" t="inlineStr">
        <is>
          <t>2023-02-15</t>
        </is>
      </c>
      <c r="D442" s="41" t="inlineStr">
        <is>
          <t>374.339996</t>
        </is>
      </c>
      <c r="E442" s="39">
        <f>DATEVALUE(LastClose[[#This Row],[Date]])</f>
        <v/>
      </c>
      <c r="F442" s="4" t="n"/>
      <c r="G442" s="44" t="n"/>
      <c r="J442" s="44" t="n"/>
    </row>
    <row r="443">
      <c r="A443" s="44" t="inlineStr">
        <is>
          <t>GS</t>
        </is>
      </c>
      <c r="B443" t="inlineStr">
        <is>
          <t>https://query1.finance.yahoo.com/v7/finance/download/GS?period1=1672531200&amp;period2=1697760000&amp;interval=1d&amp;events=history&amp;includeAdjustedClose=true</t>
        </is>
      </c>
      <c r="C443" s="44" t="inlineStr">
        <is>
          <t>2023-02-16</t>
        </is>
      </c>
      <c r="D443" s="41" t="inlineStr">
        <is>
          <t>370.200012</t>
        </is>
      </c>
      <c r="E443" s="39">
        <f>DATEVALUE(LastClose[[#This Row],[Date]])</f>
        <v/>
      </c>
      <c r="F443" s="4" t="n"/>
      <c r="G443" s="44" t="n"/>
      <c r="J443" s="44" t="n"/>
    </row>
    <row r="444">
      <c r="A444" s="44" t="inlineStr">
        <is>
          <t>GS</t>
        </is>
      </c>
      <c r="B444" t="inlineStr">
        <is>
          <t>https://query1.finance.yahoo.com/v7/finance/download/GS?period1=1672531200&amp;period2=1697760000&amp;interval=1d&amp;events=history&amp;includeAdjustedClose=true</t>
        </is>
      </c>
      <c r="C444" s="44" t="inlineStr">
        <is>
          <t>2023-02-17</t>
        </is>
      </c>
      <c r="D444" s="41" t="inlineStr">
        <is>
          <t>368.500000</t>
        </is>
      </c>
      <c r="E444" s="39">
        <f>DATEVALUE(LastClose[[#This Row],[Date]])</f>
        <v/>
      </c>
      <c r="F444" s="4" t="n"/>
      <c r="G444" s="44" t="n"/>
      <c r="J444" s="44" t="n"/>
    </row>
    <row r="445">
      <c r="A445" s="44" t="inlineStr">
        <is>
          <t>GS</t>
        </is>
      </c>
      <c r="B445" t="inlineStr">
        <is>
          <t>https://query1.finance.yahoo.com/v7/finance/download/GS?period1=1672531200&amp;period2=1697760000&amp;interval=1d&amp;events=history&amp;includeAdjustedClose=true</t>
        </is>
      </c>
      <c r="C445" s="44" t="inlineStr">
        <is>
          <t>2023-02-21</t>
        </is>
      </c>
      <c r="D445" s="41" t="inlineStr">
        <is>
          <t>361.119995</t>
        </is>
      </c>
      <c r="E445" s="39">
        <f>DATEVALUE(LastClose[[#This Row],[Date]])</f>
        <v/>
      </c>
      <c r="F445" s="4" t="n"/>
      <c r="G445" s="44" t="n"/>
      <c r="J445" s="44" t="n"/>
    </row>
    <row r="446">
      <c r="A446" s="44" t="inlineStr">
        <is>
          <t>GS</t>
        </is>
      </c>
      <c r="B446" t="inlineStr">
        <is>
          <t>https://query1.finance.yahoo.com/v7/finance/download/GS?period1=1672531200&amp;period2=1697760000&amp;interval=1d&amp;events=history&amp;includeAdjustedClose=true</t>
        </is>
      </c>
      <c r="C446" s="44" t="inlineStr">
        <is>
          <t>2023-02-22</t>
        </is>
      </c>
      <c r="D446" s="41" t="inlineStr">
        <is>
          <t>360.890015</t>
        </is>
      </c>
      <c r="E446" s="39">
        <f>DATEVALUE(LastClose[[#This Row],[Date]])</f>
        <v/>
      </c>
      <c r="F446" s="4" t="n"/>
      <c r="G446" s="44" t="n"/>
      <c r="J446" s="44" t="n"/>
    </row>
    <row r="447">
      <c r="A447" s="44" t="inlineStr">
        <is>
          <t>GS</t>
        </is>
      </c>
      <c r="B447" t="inlineStr">
        <is>
          <t>https://query1.finance.yahoo.com/v7/finance/download/GS?period1=1672531200&amp;period2=1697760000&amp;interval=1d&amp;events=history&amp;includeAdjustedClose=true</t>
        </is>
      </c>
      <c r="C447" s="44" t="inlineStr">
        <is>
          <t>2023-02-23</t>
        </is>
      </c>
      <c r="D447" s="41" t="inlineStr">
        <is>
          <t>363.540009</t>
        </is>
      </c>
      <c r="E447" s="39">
        <f>DATEVALUE(LastClose[[#This Row],[Date]])</f>
        <v/>
      </c>
      <c r="F447" s="4" t="n"/>
      <c r="G447" s="44" t="n"/>
      <c r="J447" s="44" t="n"/>
    </row>
    <row r="448">
      <c r="A448" s="44" t="inlineStr">
        <is>
          <t>GS</t>
        </is>
      </c>
      <c r="B448" t="inlineStr">
        <is>
          <t>https://query1.finance.yahoo.com/v7/finance/download/GS?period1=1672531200&amp;period2=1697760000&amp;interval=1d&amp;events=history&amp;includeAdjustedClose=true</t>
        </is>
      </c>
      <c r="C448" s="44" t="inlineStr">
        <is>
          <t>2023-02-24</t>
        </is>
      </c>
      <c r="D448" s="41" t="inlineStr">
        <is>
          <t>363.850006</t>
        </is>
      </c>
      <c r="E448" s="39">
        <f>DATEVALUE(LastClose[[#This Row],[Date]])</f>
        <v/>
      </c>
      <c r="F448" s="4" t="n"/>
      <c r="G448" s="44" t="n"/>
      <c r="J448" s="44" t="n"/>
    </row>
    <row r="449">
      <c r="A449" s="44" t="inlineStr">
        <is>
          <t>GS</t>
        </is>
      </c>
      <c r="B449" t="inlineStr">
        <is>
          <t>https://query1.finance.yahoo.com/v7/finance/download/GS?period1=1672531200&amp;period2=1697760000&amp;interval=1d&amp;events=history&amp;includeAdjustedClose=true</t>
        </is>
      </c>
      <c r="C449" s="44" t="inlineStr">
        <is>
          <t>2023-02-27</t>
        </is>
      </c>
      <c r="D449" s="41" t="inlineStr">
        <is>
          <t>365.529999</t>
        </is>
      </c>
      <c r="E449" s="39">
        <f>DATEVALUE(LastClose[[#This Row],[Date]])</f>
        <v/>
      </c>
      <c r="F449" s="4" t="n"/>
      <c r="G449" s="44" t="n"/>
      <c r="J449" s="44" t="n"/>
    </row>
    <row r="450">
      <c r="A450" s="44" t="inlineStr">
        <is>
          <t>GS</t>
        </is>
      </c>
      <c r="B450" t="inlineStr">
        <is>
          <t>https://query1.finance.yahoo.com/v7/finance/download/GS?period1=1672531200&amp;period2=1697760000&amp;interval=1d&amp;events=history&amp;includeAdjustedClose=true</t>
        </is>
      </c>
      <c r="C450" s="44" t="inlineStr">
        <is>
          <t>2023-02-28</t>
        </is>
      </c>
      <c r="D450" s="41" t="inlineStr">
        <is>
          <t>351.649994</t>
        </is>
      </c>
      <c r="E450" s="39">
        <f>DATEVALUE(LastClose[[#This Row],[Date]])</f>
        <v/>
      </c>
      <c r="F450" s="4" t="n"/>
      <c r="G450" s="44" t="n"/>
      <c r="J450" s="44" t="n"/>
    </row>
    <row r="451">
      <c r="A451" s="44" t="inlineStr">
        <is>
          <t>GS</t>
        </is>
      </c>
      <c r="B451" t="inlineStr">
        <is>
          <t>https://query1.finance.yahoo.com/v7/finance/download/GS?period1=1672531200&amp;period2=1697760000&amp;interval=1d&amp;events=history&amp;includeAdjustedClose=true</t>
        </is>
      </c>
      <c r="C451" s="44" t="inlineStr">
        <is>
          <t>2023-03-01</t>
        </is>
      </c>
      <c r="D451" s="41" t="inlineStr">
        <is>
          <t>346.230011</t>
        </is>
      </c>
      <c r="E451" s="39">
        <f>DATEVALUE(LastClose[[#This Row],[Date]])</f>
        <v/>
      </c>
      <c r="F451" s="4" t="n"/>
      <c r="G451" s="44" t="n"/>
      <c r="J451" s="44" t="n"/>
    </row>
    <row r="452">
      <c r="A452" s="44" t="inlineStr">
        <is>
          <t>GS</t>
        </is>
      </c>
      <c r="B452" t="inlineStr">
        <is>
          <t>https://query1.finance.yahoo.com/v7/finance/download/GS?period1=1672531200&amp;period2=1697760000&amp;interval=1d&amp;events=history&amp;includeAdjustedClose=true</t>
        </is>
      </c>
      <c r="C452" s="44" t="inlineStr">
        <is>
          <t>2023-03-02</t>
        </is>
      </c>
      <c r="D452" s="41" t="inlineStr">
        <is>
          <t>349.100006</t>
        </is>
      </c>
      <c r="E452" s="39">
        <f>DATEVALUE(LastClose[[#This Row],[Date]])</f>
        <v/>
      </c>
      <c r="F452" s="4" t="n"/>
      <c r="G452" s="44" t="n"/>
      <c r="J452" s="44" t="n"/>
    </row>
    <row r="453">
      <c r="A453" s="44" t="inlineStr">
        <is>
          <t>GS</t>
        </is>
      </c>
      <c r="B453" t="inlineStr">
        <is>
          <t>https://query1.finance.yahoo.com/v7/finance/download/GS?period1=1672531200&amp;period2=1697760000&amp;interval=1d&amp;events=history&amp;includeAdjustedClose=true</t>
        </is>
      </c>
      <c r="C453" s="44" t="inlineStr">
        <is>
          <t>2023-03-03</t>
        </is>
      </c>
      <c r="D453" s="41" t="inlineStr">
        <is>
          <t>357.089996</t>
        </is>
      </c>
      <c r="E453" s="39">
        <f>DATEVALUE(LastClose[[#This Row],[Date]])</f>
        <v/>
      </c>
      <c r="F453" s="4" t="n"/>
      <c r="G453" s="44" t="n"/>
      <c r="J453" s="44" t="n"/>
    </row>
    <row r="454">
      <c r="A454" s="44" t="inlineStr">
        <is>
          <t>GS</t>
        </is>
      </c>
      <c r="B454" t="inlineStr">
        <is>
          <t>https://query1.finance.yahoo.com/v7/finance/download/GS?period1=1672531200&amp;period2=1697760000&amp;interval=1d&amp;events=history&amp;includeAdjustedClose=true</t>
        </is>
      </c>
      <c r="C454" s="44" t="inlineStr">
        <is>
          <t>2023-03-06</t>
        </is>
      </c>
      <c r="D454" s="41" t="inlineStr">
        <is>
          <t>357.049988</t>
        </is>
      </c>
      <c r="E454" s="39">
        <f>DATEVALUE(LastClose[[#This Row],[Date]])</f>
        <v/>
      </c>
      <c r="F454" s="4" t="n"/>
      <c r="G454" s="44" t="n"/>
      <c r="J454" s="44" t="n"/>
    </row>
    <row r="455">
      <c r="A455" s="44" t="inlineStr">
        <is>
          <t>GS</t>
        </is>
      </c>
      <c r="B455" t="inlineStr">
        <is>
          <t>https://query1.finance.yahoo.com/v7/finance/download/GS?period1=1672531200&amp;period2=1697760000&amp;interval=1d&amp;events=history&amp;includeAdjustedClose=true</t>
        </is>
      </c>
      <c r="C455" s="44" t="inlineStr">
        <is>
          <t>2023-03-07</t>
        </is>
      </c>
      <c r="D455" s="41" t="inlineStr">
        <is>
          <t>346.079987</t>
        </is>
      </c>
      <c r="E455" s="39">
        <f>DATEVALUE(LastClose[[#This Row],[Date]])</f>
        <v/>
      </c>
      <c r="F455" s="4" t="n"/>
      <c r="G455" s="44" t="n"/>
      <c r="J455" s="44" t="n"/>
    </row>
    <row r="456">
      <c r="A456" s="44" t="inlineStr">
        <is>
          <t>GS</t>
        </is>
      </c>
      <c r="B456" t="inlineStr">
        <is>
          <t>https://query1.finance.yahoo.com/v7/finance/download/GS?period1=1672531200&amp;period2=1697760000&amp;interval=1d&amp;events=history&amp;includeAdjustedClose=true</t>
        </is>
      </c>
      <c r="C456" s="44" t="inlineStr">
        <is>
          <t>2023-03-08</t>
        </is>
      </c>
      <c r="D456" s="41" t="inlineStr">
        <is>
          <t>349.290009</t>
        </is>
      </c>
      <c r="E456" s="39">
        <f>DATEVALUE(LastClose[[#This Row],[Date]])</f>
        <v/>
      </c>
      <c r="F456" s="4" t="n"/>
      <c r="G456" s="44" t="n"/>
      <c r="J456" s="44" t="n"/>
    </row>
    <row r="457">
      <c r="A457" s="44" t="inlineStr">
        <is>
          <t>GS</t>
        </is>
      </c>
      <c r="B457" t="inlineStr">
        <is>
          <t>https://query1.finance.yahoo.com/v7/finance/download/GS?period1=1672531200&amp;period2=1697760000&amp;interval=1d&amp;events=history&amp;includeAdjustedClose=true</t>
        </is>
      </c>
      <c r="C457" s="44" t="inlineStr">
        <is>
          <t>2023-03-09</t>
        </is>
      </c>
      <c r="D457" s="41" t="inlineStr">
        <is>
          <t>342.089996</t>
        </is>
      </c>
      <c r="E457" s="39">
        <f>DATEVALUE(LastClose[[#This Row],[Date]])</f>
        <v/>
      </c>
      <c r="F457" s="4" t="n"/>
      <c r="G457" s="44" t="n"/>
      <c r="J457" s="44" t="n"/>
    </row>
    <row r="458">
      <c r="A458" s="44" t="inlineStr">
        <is>
          <t>GS</t>
        </is>
      </c>
      <c r="B458" t="inlineStr">
        <is>
          <t>https://query1.finance.yahoo.com/v7/finance/download/GS?period1=1672531200&amp;period2=1697760000&amp;interval=1d&amp;events=history&amp;includeAdjustedClose=true</t>
        </is>
      </c>
      <c r="C458" s="44" t="inlineStr">
        <is>
          <t>2023-03-10</t>
        </is>
      </c>
      <c r="D458" s="41" t="inlineStr">
        <is>
          <t>327.670013</t>
        </is>
      </c>
      <c r="E458" s="39">
        <f>DATEVALUE(LastClose[[#This Row],[Date]])</f>
        <v/>
      </c>
      <c r="F458" s="4" t="n"/>
      <c r="G458" s="44" t="n"/>
      <c r="J458" s="44" t="n"/>
    </row>
    <row r="459">
      <c r="A459" s="44" t="inlineStr">
        <is>
          <t>GS</t>
        </is>
      </c>
      <c r="B459" t="inlineStr">
        <is>
          <t>https://query1.finance.yahoo.com/v7/finance/download/GS?period1=1672531200&amp;period2=1697760000&amp;interval=1d&amp;events=history&amp;includeAdjustedClose=true</t>
        </is>
      </c>
      <c r="C459" s="44" t="inlineStr">
        <is>
          <t>2023-03-13</t>
        </is>
      </c>
      <c r="D459" s="41" t="inlineStr">
        <is>
          <t>315.510010</t>
        </is>
      </c>
      <c r="E459" s="39">
        <f>DATEVALUE(LastClose[[#This Row],[Date]])</f>
        <v/>
      </c>
      <c r="F459" s="4" t="n"/>
      <c r="G459" s="44" t="n"/>
      <c r="J459" s="44" t="n"/>
    </row>
    <row r="460">
      <c r="A460" s="44" t="inlineStr">
        <is>
          <t>GS</t>
        </is>
      </c>
      <c r="B460" t="inlineStr">
        <is>
          <t>https://query1.finance.yahoo.com/v7/finance/download/GS?period1=1672531200&amp;period2=1697760000&amp;interval=1d&amp;events=history&amp;includeAdjustedClose=true</t>
        </is>
      </c>
      <c r="C460" s="44" t="inlineStr">
        <is>
          <t>2023-03-14</t>
        </is>
      </c>
      <c r="D460" s="41" t="inlineStr">
        <is>
          <t>322.149994</t>
        </is>
      </c>
      <c r="E460" s="39">
        <f>DATEVALUE(LastClose[[#This Row],[Date]])</f>
        <v/>
      </c>
      <c r="F460" s="4" t="n"/>
      <c r="G460" s="44" t="n"/>
      <c r="J460" s="44" t="n"/>
    </row>
    <row r="461">
      <c r="A461" s="44" t="inlineStr">
        <is>
          <t>GS</t>
        </is>
      </c>
      <c r="B461" t="inlineStr">
        <is>
          <t>https://query1.finance.yahoo.com/v7/finance/download/GS?period1=1672531200&amp;period2=1697760000&amp;interval=1d&amp;events=history&amp;includeAdjustedClose=true</t>
        </is>
      </c>
      <c r="C461" s="44" t="inlineStr">
        <is>
          <t>2023-03-15</t>
        </is>
      </c>
      <c r="D461" s="41" t="inlineStr">
        <is>
          <t>312.190002</t>
        </is>
      </c>
      <c r="E461" s="39">
        <f>DATEVALUE(LastClose[[#This Row],[Date]])</f>
        <v/>
      </c>
      <c r="F461" s="4" t="n"/>
      <c r="G461" s="44" t="n"/>
      <c r="J461" s="44" t="n"/>
    </row>
    <row r="462">
      <c r="A462" s="44" t="inlineStr">
        <is>
          <t>GS</t>
        </is>
      </c>
      <c r="B462" t="inlineStr">
        <is>
          <t>https://query1.finance.yahoo.com/v7/finance/download/GS?period1=1672531200&amp;period2=1697760000&amp;interval=1d&amp;events=history&amp;includeAdjustedClose=true</t>
        </is>
      </c>
      <c r="C462" s="44" t="inlineStr">
        <is>
          <t>2023-03-16</t>
        </is>
      </c>
      <c r="D462" s="41" t="inlineStr">
        <is>
          <t>315.089996</t>
        </is>
      </c>
      <c r="E462" s="39">
        <f>DATEVALUE(LastClose[[#This Row],[Date]])</f>
        <v/>
      </c>
      <c r="F462" s="4" t="n"/>
      <c r="G462" s="44" t="n"/>
      <c r="J462" s="44" t="n"/>
    </row>
    <row r="463">
      <c r="A463" s="44" t="inlineStr">
        <is>
          <t>GS</t>
        </is>
      </c>
      <c r="B463" t="inlineStr">
        <is>
          <t>https://query1.finance.yahoo.com/v7/finance/download/GS?period1=1672531200&amp;period2=1697760000&amp;interval=1d&amp;events=history&amp;includeAdjustedClose=true</t>
        </is>
      </c>
      <c r="C463" s="44" t="inlineStr">
        <is>
          <t>2023-03-17</t>
        </is>
      </c>
      <c r="D463" s="41" t="inlineStr">
        <is>
          <t>303.540009</t>
        </is>
      </c>
      <c r="E463" s="39">
        <f>DATEVALUE(LastClose[[#This Row],[Date]])</f>
        <v/>
      </c>
      <c r="F463" s="4" t="n"/>
      <c r="G463" s="44" t="n"/>
      <c r="J463" s="44" t="n"/>
    </row>
    <row r="464">
      <c r="A464" s="44" t="inlineStr">
        <is>
          <t>GS</t>
        </is>
      </c>
      <c r="B464" t="inlineStr">
        <is>
          <t>https://query1.finance.yahoo.com/v7/finance/download/GS?period1=1672531200&amp;period2=1697760000&amp;interval=1d&amp;events=history&amp;includeAdjustedClose=true</t>
        </is>
      </c>
      <c r="C464" s="44" t="inlineStr">
        <is>
          <t>2023-03-20</t>
        </is>
      </c>
      <c r="D464" s="41" t="inlineStr">
        <is>
          <t>309.529999</t>
        </is>
      </c>
      <c r="E464" s="39">
        <f>DATEVALUE(LastClose[[#This Row],[Date]])</f>
        <v/>
      </c>
      <c r="F464" s="4" t="n"/>
      <c r="G464" s="44" t="n"/>
      <c r="J464" s="44" t="n"/>
    </row>
    <row r="465">
      <c r="A465" s="44" t="inlineStr">
        <is>
          <t>GS</t>
        </is>
      </c>
      <c r="B465" t="inlineStr">
        <is>
          <t>https://query1.finance.yahoo.com/v7/finance/download/GS?period1=1672531200&amp;period2=1697760000&amp;interval=1d&amp;events=history&amp;includeAdjustedClose=true</t>
        </is>
      </c>
      <c r="C465" s="44" t="inlineStr">
        <is>
          <t>2023-03-21</t>
        </is>
      </c>
      <c r="D465" s="41" t="inlineStr">
        <is>
          <t>317.279999</t>
        </is>
      </c>
      <c r="E465" s="39">
        <f>DATEVALUE(LastClose[[#This Row],[Date]])</f>
        <v/>
      </c>
      <c r="F465" s="4" t="n"/>
      <c r="G465" s="44" t="n"/>
      <c r="J465" s="44" t="n"/>
    </row>
    <row r="466">
      <c r="A466" s="44" t="inlineStr">
        <is>
          <t>GS</t>
        </is>
      </c>
      <c r="B466" t="inlineStr">
        <is>
          <t>https://query1.finance.yahoo.com/v7/finance/download/GS?period1=1672531200&amp;period2=1697760000&amp;interval=1d&amp;events=history&amp;includeAdjustedClose=true</t>
        </is>
      </c>
      <c r="C466" s="44" t="inlineStr">
        <is>
          <t>2023-03-22</t>
        </is>
      </c>
      <c r="D466" s="41" t="inlineStr">
        <is>
          <t>313.670013</t>
        </is>
      </c>
      <c r="E466" s="39">
        <f>DATEVALUE(LastClose[[#This Row],[Date]])</f>
        <v/>
      </c>
      <c r="F466" s="4" t="n"/>
      <c r="G466" s="44" t="n"/>
      <c r="J466" s="44" t="n"/>
    </row>
    <row r="467">
      <c r="A467" s="44" t="inlineStr">
        <is>
          <t>GS</t>
        </is>
      </c>
      <c r="B467" t="inlineStr">
        <is>
          <t>https://query1.finance.yahoo.com/v7/finance/download/GS?period1=1672531200&amp;period2=1697760000&amp;interval=1d&amp;events=history&amp;includeAdjustedClose=true</t>
        </is>
      </c>
      <c r="C467" s="44" t="inlineStr">
        <is>
          <t>2023-03-23</t>
        </is>
      </c>
      <c r="D467" s="41" t="inlineStr">
        <is>
          <t>314.850006</t>
        </is>
      </c>
      <c r="E467" s="39">
        <f>DATEVALUE(LastClose[[#This Row],[Date]])</f>
        <v/>
      </c>
      <c r="F467" s="4" t="n"/>
      <c r="G467" s="44" t="n"/>
      <c r="J467" s="44" t="n"/>
    </row>
    <row r="468">
      <c r="A468" s="44" t="inlineStr">
        <is>
          <t>GS</t>
        </is>
      </c>
      <c r="B468" t="inlineStr">
        <is>
          <t>https://query1.finance.yahoo.com/v7/finance/download/GS?period1=1672531200&amp;period2=1697760000&amp;interval=1d&amp;events=history&amp;includeAdjustedClose=true</t>
        </is>
      </c>
      <c r="C468" s="44" t="inlineStr">
        <is>
          <t>2023-03-24</t>
        </is>
      </c>
      <c r="D468" s="41" t="inlineStr">
        <is>
          <t>312.570007</t>
        </is>
      </c>
      <c r="E468" s="39">
        <f>DATEVALUE(LastClose[[#This Row],[Date]])</f>
        <v/>
      </c>
      <c r="F468" s="4" t="n"/>
      <c r="G468" s="44" t="n"/>
      <c r="J468" s="44" t="n"/>
    </row>
    <row r="469">
      <c r="A469" s="44" t="inlineStr">
        <is>
          <t>GS</t>
        </is>
      </c>
      <c r="B469" t="inlineStr">
        <is>
          <t>https://query1.finance.yahoo.com/v7/finance/download/GS?period1=1672531200&amp;period2=1697760000&amp;interval=1d&amp;events=history&amp;includeAdjustedClose=true</t>
        </is>
      </c>
      <c r="C469" s="44" t="inlineStr">
        <is>
          <t>2023-03-27</t>
        </is>
      </c>
      <c r="D469" s="41" t="inlineStr">
        <is>
          <t>318.529999</t>
        </is>
      </c>
      <c r="E469" s="39">
        <f>DATEVALUE(LastClose[[#This Row],[Date]])</f>
        <v/>
      </c>
      <c r="F469" s="4" t="n"/>
      <c r="G469" s="44" t="n"/>
      <c r="J469" s="44" t="n"/>
    </row>
    <row r="470">
      <c r="A470" s="44" t="inlineStr">
        <is>
          <t>GS</t>
        </is>
      </c>
      <c r="B470" t="inlineStr">
        <is>
          <t>https://query1.finance.yahoo.com/v7/finance/download/GS?period1=1672531200&amp;period2=1697760000&amp;interval=1d&amp;events=history&amp;includeAdjustedClose=true</t>
        </is>
      </c>
      <c r="C470" s="44" t="inlineStr">
        <is>
          <t>2023-03-28</t>
        </is>
      </c>
      <c r="D470" s="41" t="inlineStr">
        <is>
          <t>318.440002</t>
        </is>
      </c>
      <c r="E470" s="39">
        <f>DATEVALUE(LastClose[[#This Row],[Date]])</f>
        <v/>
      </c>
      <c r="F470" s="4" t="n"/>
      <c r="G470" s="44" t="n"/>
      <c r="J470" s="44" t="n"/>
    </row>
    <row r="471">
      <c r="A471" s="44" t="inlineStr">
        <is>
          <t>GS</t>
        </is>
      </c>
      <c r="B471" t="inlineStr">
        <is>
          <t>https://query1.finance.yahoo.com/v7/finance/download/GS?period1=1672531200&amp;period2=1697760000&amp;interval=1d&amp;events=history&amp;includeAdjustedClose=true</t>
        </is>
      </c>
      <c r="C471" s="44" t="inlineStr">
        <is>
          <t>2023-03-29</t>
        </is>
      </c>
      <c r="D471" s="41" t="inlineStr">
        <is>
          <t>320.720001</t>
        </is>
      </c>
      <c r="E471" s="39">
        <f>DATEVALUE(LastClose[[#This Row],[Date]])</f>
        <v/>
      </c>
      <c r="F471" s="4" t="n"/>
      <c r="G471" s="44" t="n"/>
      <c r="J471" s="44" t="n"/>
    </row>
    <row r="472">
      <c r="A472" s="44" t="inlineStr">
        <is>
          <t>GS</t>
        </is>
      </c>
      <c r="B472" t="inlineStr">
        <is>
          <t>https://query1.finance.yahoo.com/v7/finance/download/GS?period1=1672531200&amp;period2=1697760000&amp;interval=1d&amp;events=history&amp;includeAdjustedClose=true</t>
        </is>
      </c>
      <c r="C472" s="44" t="inlineStr">
        <is>
          <t>2023-03-30</t>
        </is>
      </c>
      <c r="D472" s="41" t="inlineStr">
        <is>
          <t>321.140015</t>
        </is>
      </c>
      <c r="E472" s="39">
        <f>DATEVALUE(LastClose[[#This Row],[Date]])</f>
        <v/>
      </c>
      <c r="F472" s="4" t="n"/>
      <c r="G472" s="44" t="n"/>
      <c r="J472" s="44" t="n"/>
    </row>
    <row r="473">
      <c r="A473" s="44" t="inlineStr">
        <is>
          <t>GS</t>
        </is>
      </c>
      <c r="B473" t="inlineStr">
        <is>
          <t>https://query1.finance.yahoo.com/v7/finance/download/GS?period1=1672531200&amp;period2=1697760000&amp;interval=1d&amp;events=history&amp;includeAdjustedClose=true</t>
        </is>
      </c>
      <c r="C473" s="44" t="inlineStr">
        <is>
          <t>2023-03-31</t>
        </is>
      </c>
      <c r="D473" s="41" t="inlineStr">
        <is>
          <t>327.109985</t>
        </is>
      </c>
      <c r="E473" s="39">
        <f>DATEVALUE(LastClose[[#This Row],[Date]])</f>
        <v/>
      </c>
      <c r="F473" s="4" t="n"/>
      <c r="G473" s="44" t="n"/>
      <c r="J473" s="44" t="n"/>
    </row>
    <row r="474">
      <c r="A474" s="44" t="inlineStr">
        <is>
          <t>GS</t>
        </is>
      </c>
      <c r="B474" t="inlineStr">
        <is>
          <t>https://query1.finance.yahoo.com/v7/finance/download/GS?period1=1672531200&amp;period2=1697760000&amp;interval=1d&amp;events=history&amp;includeAdjustedClose=true</t>
        </is>
      </c>
      <c r="C474" s="44" t="inlineStr">
        <is>
          <t>2023-04-03</t>
        </is>
      </c>
      <c r="D474" s="41" t="inlineStr">
        <is>
          <t>326.519989</t>
        </is>
      </c>
      <c r="E474" s="39">
        <f>DATEVALUE(LastClose[[#This Row],[Date]])</f>
        <v/>
      </c>
      <c r="F474" s="4" t="n"/>
      <c r="G474" s="44" t="n"/>
      <c r="J474" s="44" t="n"/>
    </row>
    <row r="475">
      <c r="A475" s="44" t="inlineStr">
        <is>
          <t>GS</t>
        </is>
      </c>
      <c r="B475" t="inlineStr">
        <is>
          <t>https://query1.finance.yahoo.com/v7/finance/download/GS?period1=1672531200&amp;period2=1697760000&amp;interval=1d&amp;events=history&amp;includeAdjustedClose=true</t>
        </is>
      </c>
      <c r="C475" s="44" t="inlineStr">
        <is>
          <t>2023-04-04</t>
        </is>
      </c>
      <c r="D475" s="41" t="inlineStr">
        <is>
          <t>322.649994</t>
        </is>
      </c>
      <c r="E475" s="39">
        <f>DATEVALUE(LastClose[[#This Row],[Date]])</f>
        <v/>
      </c>
      <c r="F475" s="4" t="n"/>
      <c r="G475" s="44" t="n"/>
      <c r="J475" s="44" t="n"/>
    </row>
    <row r="476">
      <c r="A476" s="44" t="inlineStr">
        <is>
          <t>GS</t>
        </is>
      </c>
      <c r="B476" t="inlineStr">
        <is>
          <t>https://query1.finance.yahoo.com/v7/finance/download/GS?period1=1672531200&amp;period2=1697760000&amp;interval=1d&amp;events=history&amp;includeAdjustedClose=true</t>
        </is>
      </c>
      <c r="C476" s="44" t="inlineStr">
        <is>
          <t>2023-04-05</t>
        </is>
      </c>
      <c r="D476" s="41" t="inlineStr">
        <is>
          <t>321.529999</t>
        </is>
      </c>
      <c r="E476" s="39">
        <f>DATEVALUE(LastClose[[#This Row],[Date]])</f>
        <v/>
      </c>
      <c r="F476" s="4" t="n"/>
      <c r="G476" s="44" t="n"/>
      <c r="J476" s="44" t="n"/>
    </row>
    <row r="477">
      <c r="A477" s="44" t="inlineStr">
        <is>
          <t>GS</t>
        </is>
      </c>
      <c r="B477" t="inlineStr">
        <is>
          <t>https://query1.finance.yahoo.com/v7/finance/download/GS?period1=1672531200&amp;period2=1697760000&amp;interval=1d&amp;events=history&amp;includeAdjustedClose=true</t>
        </is>
      </c>
      <c r="C477" s="44" t="inlineStr">
        <is>
          <t>2023-04-06</t>
        </is>
      </c>
      <c r="D477" s="41" t="inlineStr">
        <is>
          <t>322.399994</t>
        </is>
      </c>
      <c r="E477" s="39">
        <f>DATEVALUE(LastClose[[#This Row],[Date]])</f>
        <v/>
      </c>
      <c r="F477" s="4" t="n"/>
      <c r="G477" s="44" t="n"/>
      <c r="J477" s="44" t="n"/>
    </row>
    <row r="478">
      <c r="A478" s="44" t="inlineStr">
        <is>
          <t>GS</t>
        </is>
      </c>
      <c r="B478" t="inlineStr">
        <is>
          <t>https://query1.finance.yahoo.com/v7/finance/download/GS?period1=1672531200&amp;period2=1697760000&amp;interval=1d&amp;events=history&amp;includeAdjustedClose=true</t>
        </is>
      </c>
      <c r="C478" s="44" t="inlineStr">
        <is>
          <t>2023-04-10</t>
        </is>
      </c>
      <c r="D478" s="41" t="inlineStr">
        <is>
          <t>324.959991</t>
        </is>
      </c>
      <c r="E478" s="39">
        <f>DATEVALUE(LastClose[[#This Row],[Date]])</f>
        <v/>
      </c>
      <c r="F478" s="4" t="n"/>
      <c r="G478" s="44" t="n"/>
      <c r="J478" s="44" t="n"/>
    </row>
    <row r="479">
      <c r="A479" s="44" t="inlineStr">
        <is>
          <t>GS</t>
        </is>
      </c>
      <c r="B479" t="inlineStr">
        <is>
          <t>https://query1.finance.yahoo.com/v7/finance/download/GS?period1=1672531200&amp;period2=1697760000&amp;interval=1d&amp;events=history&amp;includeAdjustedClose=true</t>
        </is>
      </c>
      <c r="C479" s="44" t="inlineStr">
        <is>
          <t>2023-04-11</t>
        </is>
      </c>
      <c r="D479" s="41" t="inlineStr">
        <is>
          <t>327.369995</t>
        </is>
      </c>
      <c r="E479" s="39">
        <f>DATEVALUE(LastClose[[#This Row],[Date]])</f>
        <v/>
      </c>
      <c r="F479" s="4" t="n"/>
      <c r="G479" s="44" t="n"/>
      <c r="J479" s="44" t="n"/>
    </row>
    <row r="480">
      <c r="A480" s="44" t="inlineStr">
        <is>
          <t>GS</t>
        </is>
      </c>
      <c r="B480" t="inlineStr">
        <is>
          <t>https://query1.finance.yahoo.com/v7/finance/download/GS?period1=1672531200&amp;period2=1697760000&amp;interval=1d&amp;events=history&amp;includeAdjustedClose=true</t>
        </is>
      </c>
      <c r="C480" s="44" t="inlineStr">
        <is>
          <t>2023-04-12</t>
        </is>
      </c>
      <c r="D480" s="41" t="inlineStr">
        <is>
          <t>330.239990</t>
        </is>
      </c>
      <c r="E480" s="39">
        <f>DATEVALUE(LastClose[[#This Row],[Date]])</f>
        <v/>
      </c>
      <c r="F480" s="4" t="n"/>
      <c r="G480" s="44" t="n"/>
      <c r="J480" s="44" t="n"/>
    </row>
    <row r="481">
      <c r="A481" s="44" t="inlineStr">
        <is>
          <t>GS</t>
        </is>
      </c>
      <c r="B481" t="inlineStr">
        <is>
          <t>https://query1.finance.yahoo.com/v7/finance/download/GS?period1=1672531200&amp;period2=1697760000&amp;interval=1d&amp;events=history&amp;includeAdjustedClose=true</t>
        </is>
      </c>
      <c r="C481" s="44" t="inlineStr">
        <is>
          <t>2023-04-13</t>
        </is>
      </c>
      <c r="D481" s="41" t="inlineStr">
        <is>
          <t>332.130005</t>
        </is>
      </c>
      <c r="E481" s="39">
        <f>DATEVALUE(LastClose[[#This Row],[Date]])</f>
        <v/>
      </c>
      <c r="F481" s="4" t="n"/>
      <c r="G481" s="44" t="n"/>
      <c r="J481" s="44" t="n"/>
    </row>
    <row r="482">
      <c r="A482" s="44" t="inlineStr">
        <is>
          <t>GS</t>
        </is>
      </c>
      <c r="B482" t="inlineStr">
        <is>
          <t>https://query1.finance.yahoo.com/v7/finance/download/GS?period1=1672531200&amp;period2=1697760000&amp;interval=1d&amp;events=history&amp;includeAdjustedClose=true</t>
        </is>
      </c>
      <c r="C482" s="44" t="inlineStr">
        <is>
          <t>2023-04-14</t>
        </is>
      </c>
      <c r="D482" s="41" t="inlineStr">
        <is>
          <t>336.920013</t>
        </is>
      </c>
      <c r="E482" s="39">
        <f>DATEVALUE(LastClose[[#This Row],[Date]])</f>
        <v/>
      </c>
      <c r="F482" s="4" t="n"/>
      <c r="G482" s="44" t="n"/>
      <c r="J482" s="44" t="n"/>
    </row>
    <row r="483">
      <c r="A483" s="44" t="inlineStr">
        <is>
          <t>GS</t>
        </is>
      </c>
      <c r="B483" t="inlineStr">
        <is>
          <t>https://query1.finance.yahoo.com/v7/finance/download/GS?period1=1672531200&amp;period2=1697760000&amp;interval=1d&amp;events=history&amp;includeAdjustedClose=true</t>
        </is>
      </c>
      <c r="C483" s="44" t="inlineStr">
        <is>
          <t>2023-04-17</t>
        </is>
      </c>
      <c r="D483" s="41" t="inlineStr">
        <is>
          <t>339.679993</t>
        </is>
      </c>
      <c r="E483" s="39">
        <f>DATEVALUE(LastClose[[#This Row],[Date]])</f>
        <v/>
      </c>
      <c r="F483" s="4" t="n"/>
      <c r="G483" s="44" t="n"/>
      <c r="J483" s="44" t="n"/>
    </row>
    <row r="484">
      <c r="A484" s="44" t="inlineStr">
        <is>
          <t>GS</t>
        </is>
      </c>
      <c r="B484" t="inlineStr">
        <is>
          <t>https://query1.finance.yahoo.com/v7/finance/download/GS?period1=1672531200&amp;period2=1697760000&amp;interval=1d&amp;events=history&amp;includeAdjustedClose=true</t>
        </is>
      </c>
      <c r="C484" s="44" t="inlineStr">
        <is>
          <t>2023-04-18</t>
        </is>
      </c>
      <c r="D484" s="41" t="inlineStr">
        <is>
          <t>333.910004</t>
        </is>
      </c>
      <c r="E484" s="39">
        <f>DATEVALUE(LastClose[[#This Row],[Date]])</f>
        <v/>
      </c>
      <c r="F484" s="4" t="n"/>
      <c r="G484" s="44" t="n"/>
      <c r="J484" s="44" t="n"/>
    </row>
    <row r="485">
      <c r="A485" s="44" t="inlineStr">
        <is>
          <t>GS</t>
        </is>
      </c>
      <c r="B485" t="inlineStr">
        <is>
          <t>https://query1.finance.yahoo.com/v7/finance/download/GS?period1=1672531200&amp;period2=1697760000&amp;interval=1d&amp;events=history&amp;includeAdjustedClose=true</t>
        </is>
      </c>
      <c r="C485" s="44" t="inlineStr">
        <is>
          <t>2023-04-19</t>
        </is>
      </c>
      <c r="D485" s="41" t="inlineStr">
        <is>
          <t>336.890015</t>
        </is>
      </c>
      <c r="E485" s="39">
        <f>DATEVALUE(LastClose[[#This Row],[Date]])</f>
        <v/>
      </c>
      <c r="F485" s="4" t="n"/>
      <c r="G485" s="44" t="n"/>
      <c r="J485" s="44" t="n"/>
    </row>
    <row r="486">
      <c r="A486" s="44" t="inlineStr">
        <is>
          <t>GS</t>
        </is>
      </c>
      <c r="B486" t="inlineStr">
        <is>
          <t>https://query1.finance.yahoo.com/v7/finance/download/GS?period1=1672531200&amp;period2=1697760000&amp;interval=1d&amp;events=history&amp;includeAdjustedClose=true</t>
        </is>
      </c>
      <c r="C486" s="44" t="inlineStr">
        <is>
          <t>2023-04-20</t>
        </is>
      </c>
      <c r="D486" s="41" t="inlineStr">
        <is>
          <t>338.709991</t>
        </is>
      </c>
      <c r="E486" s="39">
        <f>DATEVALUE(LastClose[[#This Row],[Date]])</f>
        <v/>
      </c>
      <c r="F486" s="4" t="n"/>
      <c r="G486" s="44" t="n"/>
      <c r="J486" s="44" t="n"/>
    </row>
    <row r="487">
      <c r="A487" s="44" t="inlineStr">
        <is>
          <t>GS</t>
        </is>
      </c>
      <c r="B487" t="inlineStr">
        <is>
          <t>https://query1.finance.yahoo.com/v7/finance/download/GS?period1=1672531200&amp;period2=1697760000&amp;interval=1d&amp;events=history&amp;includeAdjustedClose=true</t>
        </is>
      </c>
      <c r="C487" s="44" t="inlineStr">
        <is>
          <t>2023-04-21</t>
        </is>
      </c>
      <c r="D487" s="41" t="inlineStr">
        <is>
          <t>341.660004</t>
        </is>
      </c>
      <c r="E487" s="39">
        <f>DATEVALUE(LastClose[[#This Row],[Date]])</f>
        <v/>
      </c>
      <c r="F487" s="4" t="n"/>
      <c r="G487" s="44" t="n"/>
      <c r="J487" s="44" t="n"/>
    </row>
    <row r="488">
      <c r="A488" s="44" t="inlineStr">
        <is>
          <t>GS</t>
        </is>
      </c>
      <c r="B488" t="inlineStr">
        <is>
          <t>https://query1.finance.yahoo.com/v7/finance/download/GS?period1=1672531200&amp;period2=1697760000&amp;interval=1d&amp;events=history&amp;includeAdjustedClose=true</t>
        </is>
      </c>
      <c r="C488" s="44" t="inlineStr">
        <is>
          <t>2023-04-24</t>
        </is>
      </c>
      <c r="D488" s="41" t="inlineStr">
        <is>
          <t>343.959991</t>
        </is>
      </c>
      <c r="E488" s="39">
        <f>DATEVALUE(LastClose[[#This Row],[Date]])</f>
        <v/>
      </c>
      <c r="F488" s="4" t="n"/>
      <c r="G488" s="44" t="n"/>
      <c r="J488" s="44" t="n"/>
    </row>
    <row r="489">
      <c r="A489" s="44" t="inlineStr">
        <is>
          <t>GS</t>
        </is>
      </c>
      <c r="B489" t="inlineStr">
        <is>
          <t>https://query1.finance.yahoo.com/v7/finance/download/GS?period1=1672531200&amp;period2=1697760000&amp;interval=1d&amp;events=history&amp;includeAdjustedClose=true</t>
        </is>
      </c>
      <c r="C489" s="44" t="inlineStr">
        <is>
          <t>2023-04-25</t>
        </is>
      </c>
      <c r="D489" s="41" t="inlineStr">
        <is>
          <t>339.480011</t>
        </is>
      </c>
      <c r="E489" s="39">
        <f>DATEVALUE(LastClose[[#This Row],[Date]])</f>
        <v/>
      </c>
      <c r="F489" s="4" t="n"/>
      <c r="G489" s="44" t="n"/>
      <c r="J489" s="44" t="n"/>
    </row>
    <row r="490">
      <c r="A490" s="44" t="inlineStr">
        <is>
          <t>GS</t>
        </is>
      </c>
      <c r="B490" t="inlineStr">
        <is>
          <t>https://query1.finance.yahoo.com/v7/finance/download/GS?period1=1672531200&amp;period2=1697760000&amp;interval=1d&amp;events=history&amp;includeAdjustedClose=true</t>
        </is>
      </c>
      <c r="C490" s="44" t="inlineStr">
        <is>
          <t>2023-04-26</t>
        </is>
      </c>
      <c r="D490" s="41" t="inlineStr">
        <is>
          <t>336.559998</t>
        </is>
      </c>
      <c r="E490" s="39">
        <f>DATEVALUE(LastClose[[#This Row],[Date]])</f>
        <v/>
      </c>
      <c r="F490" s="4" t="n"/>
      <c r="G490" s="44" t="n"/>
      <c r="J490" s="44" t="n"/>
    </row>
    <row r="491">
      <c r="A491" s="44" t="inlineStr">
        <is>
          <t>GS</t>
        </is>
      </c>
      <c r="B491" t="inlineStr">
        <is>
          <t>https://query1.finance.yahoo.com/v7/finance/download/GS?period1=1672531200&amp;period2=1697760000&amp;interval=1d&amp;events=history&amp;includeAdjustedClose=true</t>
        </is>
      </c>
      <c r="C491" s="44" t="inlineStr">
        <is>
          <t>2023-04-27</t>
        </is>
      </c>
      <c r="D491" s="41" t="inlineStr">
        <is>
          <t>341.600006</t>
        </is>
      </c>
      <c r="E491" s="39">
        <f>DATEVALUE(LastClose[[#This Row],[Date]])</f>
        <v/>
      </c>
      <c r="F491" s="4" t="n"/>
      <c r="G491" s="44" t="n"/>
      <c r="J491" s="44" t="n"/>
    </row>
    <row r="492">
      <c r="A492" s="44" t="inlineStr">
        <is>
          <t>GS</t>
        </is>
      </c>
      <c r="B492" t="inlineStr">
        <is>
          <t>https://query1.finance.yahoo.com/v7/finance/download/GS?period1=1672531200&amp;period2=1697760000&amp;interval=1d&amp;events=history&amp;includeAdjustedClose=true</t>
        </is>
      </c>
      <c r="C492" s="44" t="inlineStr">
        <is>
          <t>2023-04-28</t>
        </is>
      </c>
      <c r="D492" s="41" t="inlineStr">
        <is>
          <t>343.440002</t>
        </is>
      </c>
      <c r="E492" s="39">
        <f>DATEVALUE(LastClose[[#This Row],[Date]])</f>
        <v/>
      </c>
      <c r="F492" s="4" t="n"/>
      <c r="G492" s="44" t="n"/>
      <c r="J492" s="44" t="n"/>
    </row>
    <row r="493">
      <c r="A493" s="44" t="inlineStr">
        <is>
          <t>GS</t>
        </is>
      </c>
      <c r="B493" t="inlineStr">
        <is>
          <t>https://query1.finance.yahoo.com/v7/finance/download/GS?period1=1672531200&amp;period2=1697760000&amp;interval=1d&amp;events=history&amp;includeAdjustedClose=true</t>
        </is>
      </c>
      <c r="C493" s="44" t="inlineStr">
        <is>
          <t>2023-05-01</t>
        </is>
      </c>
      <c r="D493" s="41" t="inlineStr">
        <is>
          <t>340.570007</t>
        </is>
      </c>
      <c r="E493" s="39">
        <f>DATEVALUE(LastClose[[#This Row],[Date]])</f>
        <v/>
      </c>
      <c r="F493" s="4" t="n"/>
      <c r="G493" s="44" t="n"/>
      <c r="J493" s="44" t="n"/>
    </row>
    <row r="494">
      <c r="A494" s="44" t="inlineStr">
        <is>
          <t>GS</t>
        </is>
      </c>
      <c r="B494" t="inlineStr">
        <is>
          <t>https://query1.finance.yahoo.com/v7/finance/download/GS?period1=1672531200&amp;period2=1697760000&amp;interval=1d&amp;events=history&amp;includeAdjustedClose=true</t>
        </is>
      </c>
      <c r="C494" s="44" t="inlineStr">
        <is>
          <t>2023-05-02</t>
        </is>
      </c>
      <c r="D494" s="41" t="inlineStr">
        <is>
          <t>333.369995</t>
        </is>
      </c>
      <c r="E494" s="39">
        <f>DATEVALUE(LastClose[[#This Row],[Date]])</f>
        <v/>
      </c>
      <c r="F494" s="4" t="n"/>
      <c r="G494" s="44" t="n"/>
      <c r="J494" s="44" t="n"/>
    </row>
    <row r="495">
      <c r="A495" s="44" t="inlineStr">
        <is>
          <t>GS</t>
        </is>
      </c>
      <c r="B495" t="inlineStr">
        <is>
          <t>https://query1.finance.yahoo.com/v7/finance/download/GS?period1=1672531200&amp;period2=1697760000&amp;interval=1d&amp;events=history&amp;includeAdjustedClose=true</t>
        </is>
      </c>
      <c r="C495" s="44" t="inlineStr">
        <is>
          <t>2023-05-03</t>
        </is>
      </c>
      <c r="D495" s="41" t="inlineStr">
        <is>
          <t>328.649994</t>
        </is>
      </c>
      <c r="E495" s="39">
        <f>DATEVALUE(LastClose[[#This Row],[Date]])</f>
        <v/>
      </c>
      <c r="F495" s="4" t="n"/>
      <c r="G495" s="44" t="n"/>
      <c r="J495" s="44" t="n"/>
    </row>
    <row r="496">
      <c r="A496" s="44" t="inlineStr">
        <is>
          <t>GS</t>
        </is>
      </c>
      <c r="B496" t="inlineStr">
        <is>
          <t>https://query1.finance.yahoo.com/v7/finance/download/GS?period1=1672531200&amp;period2=1697760000&amp;interval=1d&amp;events=history&amp;includeAdjustedClose=true</t>
        </is>
      </c>
      <c r="C496" s="44" t="inlineStr">
        <is>
          <t>2023-05-04</t>
        </is>
      </c>
      <c r="D496" s="41" t="inlineStr">
        <is>
          <t>321.260010</t>
        </is>
      </c>
      <c r="E496" s="39">
        <f>DATEVALUE(LastClose[[#This Row],[Date]])</f>
        <v/>
      </c>
      <c r="F496" s="4" t="n"/>
      <c r="G496" s="44" t="n"/>
      <c r="J496" s="44" t="n"/>
    </row>
    <row r="497">
      <c r="A497" s="44" t="inlineStr">
        <is>
          <t>GS</t>
        </is>
      </c>
      <c r="B497" t="inlineStr">
        <is>
          <t>https://query1.finance.yahoo.com/v7/finance/download/GS?period1=1672531200&amp;period2=1697760000&amp;interval=1d&amp;events=history&amp;includeAdjustedClose=true</t>
        </is>
      </c>
      <c r="C497" s="44" t="inlineStr">
        <is>
          <t>2023-05-05</t>
        </is>
      </c>
      <c r="D497" s="41" t="inlineStr">
        <is>
          <t>327.019989</t>
        </is>
      </c>
      <c r="E497" s="39">
        <f>DATEVALUE(LastClose[[#This Row],[Date]])</f>
        <v/>
      </c>
      <c r="F497" s="4" t="n"/>
      <c r="G497" s="44" t="n"/>
      <c r="J497" s="44" t="n"/>
    </row>
    <row r="498">
      <c r="A498" s="44" t="inlineStr">
        <is>
          <t>GS</t>
        </is>
      </c>
      <c r="B498" t="inlineStr">
        <is>
          <t>https://query1.finance.yahoo.com/v7/finance/download/GS?period1=1672531200&amp;period2=1697760000&amp;interval=1d&amp;events=history&amp;includeAdjustedClose=true</t>
        </is>
      </c>
      <c r="C498" s="44" t="inlineStr">
        <is>
          <t>2023-05-08</t>
        </is>
      </c>
      <c r="D498" s="41" t="inlineStr">
        <is>
          <t>326.510010</t>
        </is>
      </c>
      <c r="E498" s="39">
        <f>DATEVALUE(LastClose[[#This Row],[Date]])</f>
        <v/>
      </c>
      <c r="F498" s="4" t="n"/>
      <c r="G498" s="44" t="n"/>
      <c r="J498" s="44" t="n"/>
    </row>
    <row r="499">
      <c r="A499" s="44" t="inlineStr">
        <is>
          <t>GS</t>
        </is>
      </c>
      <c r="B499" t="inlineStr">
        <is>
          <t>https://query1.finance.yahoo.com/v7/finance/download/GS?period1=1672531200&amp;period2=1697760000&amp;interval=1d&amp;events=history&amp;includeAdjustedClose=true</t>
        </is>
      </c>
      <c r="C499" s="44" t="inlineStr">
        <is>
          <t>2023-05-09</t>
        </is>
      </c>
      <c r="D499" s="41" t="inlineStr">
        <is>
          <t>324.769989</t>
        </is>
      </c>
      <c r="E499" s="39">
        <f>DATEVALUE(LastClose[[#This Row],[Date]])</f>
        <v/>
      </c>
      <c r="F499" s="4" t="n"/>
      <c r="G499" s="44" t="n"/>
      <c r="J499" s="44" t="n"/>
    </row>
    <row r="500">
      <c r="A500" s="44" t="inlineStr">
        <is>
          <t>GS</t>
        </is>
      </c>
      <c r="B500" t="inlineStr">
        <is>
          <t>https://query1.finance.yahoo.com/v7/finance/download/GS?period1=1672531200&amp;period2=1697760000&amp;interval=1d&amp;events=history&amp;includeAdjustedClose=true</t>
        </is>
      </c>
      <c r="C500" s="44" t="inlineStr">
        <is>
          <t>2023-05-10</t>
        </is>
      </c>
      <c r="D500" s="41" t="inlineStr">
        <is>
          <t>322.549988</t>
        </is>
      </c>
      <c r="E500" s="39">
        <f>DATEVALUE(LastClose[[#This Row],[Date]])</f>
        <v/>
      </c>
      <c r="F500" s="4" t="n"/>
      <c r="G500" s="44" t="n"/>
      <c r="J500" s="44" t="n"/>
    </row>
    <row r="501">
      <c r="A501" s="44" t="inlineStr">
        <is>
          <t>GS</t>
        </is>
      </c>
      <c r="B501" t="inlineStr">
        <is>
          <t>https://query1.finance.yahoo.com/v7/finance/download/GS?period1=1672531200&amp;period2=1697760000&amp;interval=1d&amp;events=history&amp;includeAdjustedClose=true</t>
        </is>
      </c>
      <c r="C501" s="44" t="inlineStr">
        <is>
          <t>2023-05-11</t>
        </is>
      </c>
      <c r="D501" s="41" t="inlineStr">
        <is>
          <t>320.720001</t>
        </is>
      </c>
      <c r="E501" s="39">
        <f>DATEVALUE(LastClose[[#This Row],[Date]])</f>
        <v/>
      </c>
      <c r="F501" s="4" t="n"/>
      <c r="G501" s="44" t="n"/>
      <c r="J501" s="44" t="n"/>
    </row>
    <row r="502">
      <c r="A502" s="44" t="inlineStr">
        <is>
          <t>GS</t>
        </is>
      </c>
      <c r="B502" t="inlineStr">
        <is>
          <t>https://query1.finance.yahoo.com/v7/finance/download/GS?period1=1672531200&amp;period2=1697760000&amp;interval=1d&amp;events=history&amp;includeAdjustedClose=true</t>
        </is>
      </c>
      <c r="C502" s="44" t="inlineStr">
        <is>
          <t>2023-05-12</t>
        </is>
      </c>
      <c r="D502" s="41" t="inlineStr">
        <is>
          <t>319.500000</t>
        </is>
      </c>
      <c r="E502" s="39">
        <f>DATEVALUE(LastClose[[#This Row],[Date]])</f>
        <v/>
      </c>
      <c r="F502" s="4" t="n"/>
      <c r="G502" s="44" t="n"/>
      <c r="J502" s="44" t="n"/>
    </row>
    <row r="503">
      <c r="A503" s="44" t="inlineStr">
        <is>
          <t>GS</t>
        </is>
      </c>
      <c r="B503" t="inlineStr">
        <is>
          <t>https://query1.finance.yahoo.com/v7/finance/download/GS?period1=1672531200&amp;period2=1697760000&amp;interval=1d&amp;events=history&amp;includeAdjustedClose=true</t>
        </is>
      </c>
      <c r="C503" s="44" t="inlineStr">
        <is>
          <t>2023-05-15</t>
        </is>
      </c>
      <c r="D503" s="41" t="inlineStr">
        <is>
          <t>322.070007</t>
        </is>
      </c>
      <c r="E503" s="39">
        <f>DATEVALUE(LastClose[[#This Row],[Date]])</f>
        <v/>
      </c>
      <c r="F503" s="4" t="n"/>
      <c r="G503" s="44" t="n"/>
      <c r="J503" s="44" t="n"/>
    </row>
    <row r="504">
      <c r="A504" s="44" t="inlineStr">
        <is>
          <t>GS</t>
        </is>
      </c>
      <c r="B504" t="inlineStr">
        <is>
          <t>https://query1.finance.yahoo.com/v7/finance/download/GS?period1=1672531200&amp;period2=1697760000&amp;interval=1d&amp;events=history&amp;includeAdjustedClose=true</t>
        </is>
      </c>
      <c r="C504" s="44" t="inlineStr">
        <is>
          <t>2023-05-16</t>
        </is>
      </c>
      <c r="D504" s="41" t="inlineStr">
        <is>
          <t>320.809998</t>
        </is>
      </c>
      <c r="E504" s="39">
        <f>DATEVALUE(LastClose[[#This Row],[Date]])</f>
        <v/>
      </c>
      <c r="F504" s="4" t="n"/>
      <c r="G504" s="44" t="n"/>
      <c r="J504" s="44" t="n"/>
    </row>
    <row r="505">
      <c r="A505" s="44" t="inlineStr">
        <is>
          <t>GS</t>
        </is>
      </c>
      <c r="B505" t="inlineStr">
        <is>
          <t>https://query1.finance.yahoo.com/v7/finance/download/GS?period1=1672531200&amp;period2=1697760000&amp;interval=1d&amp;events=history&amp;includeAdjustedClose=true</t>
        </is>
      </c>
      <c r="C505" s="44" t="inlineStr">
        <is>
          <t>2023-05-17</t>
        </is>
      </c>
      <c r="D505" s="41" t="inlineStr">
        <is>
          <t>330.179993</t>
        </is>
      </c>
      <c r="E505" s="39">
        <f>DATEVALUE(LastClose[[#This Row],[Date]])</f>
        <v/>
      </c>
      <c r="F505" s="4" t="n"/>
      <c r="G505" s="44" t="n"/>
      <c r="J505" s="44" t="n"/>
    </row>
    <row r="506">
      <c r="A506" s="44" t="inlineStr">
        <is>
          <t>GS</t>
        </is>
      </c>
      <c r="B506" t="inlineStr">
        <is>
          <t>https://query1.finance.yahoo.com/v7/finance/download/GS?period1=1672531200&amp;period2=1697760000&amp;interval=1d&amp;events=history&amp;includeAdjustedClose=true</t>
        </is>
      </c>
      <c r="C506" s="44" t="inlineStr">
        <is>
          <t>2023-05-18</t>
        </is>
      </c>
      <c r="D506" s="41" t="inlineStr">
        <is>
          <t>329.579987</t>
        </is>
      </c>
      <c r="E506" s="39">
        <f>DATEVALUE(LastClose[[#This Row],[Date]])</f>
        <v/>
      </c>
      <c r="F506" s="4" t="n"/>
      <c r="G506" s="44" t="n"/>
      <c r="J506" s="44" t="n"/>
    </row>
    <row r="507">
      <c r="A507" s="44" t="inlineStr">
        <is>
          <t>GS</t>
        </is>
      </c>
      <c r="B507" t="inlineStr">
        <is>
          <t>https://query1.finance.yahoo.com/v7/finance/download/GS?period1=1672531200&amp;period2=1697760000&amp;interval=1d&amp;events=history&amp;includeAdjustedClose=true</t>
        </is>
      </c>
      <c r="C507" s="44" t="inlineStr">
        <is>
          <t>2023-05-19</t>
        </is>
      </c>
      <c r="D507" s="41" t="inlineStr">
        <is>
          <t>326.149994</t>
        </is>
      </c>
      <c r="E507" s="39">
        <f>DATEVALUE(LastClose[[#This Row],[Date]])</f>
        <v/>
      </c>
      <c r="F507" s="4" t="n"/>
      <c r="G507" s="44" t="n"/>
      <c r="J507" s="44" t="n"/>
    </row>
    <row r="508">
      <c r="A508" s="44" t="inlineStr">
        <is>
          <t>GS</t>
        </is>
      </c>
      <c r="B508" t="inlineStr">
        <is>
          <t>https://query1.finance.yahoo.com/v7/finance/download/GS?period1=1672531200&amp;period2=1697760000&amp;interval=1d&amp;events=history&amp;includeAdjustedClose=true</t>
        </is>
      </c>
      <c r="C508" s="44" t="inlineStr">
        <is>
          <t>2023-05-22</t>
        </is>
      </c>
      <c r="D508" s="41" t="inlineStr">
        <is>
          <t>324.920013</t>
        </is>
      </c>
      <c r="E508" s="39">
        <f>DATEVALUE(LastClose[[#This Row],[Date]])</f>
        <v/>
      </c>
      <c r="F508" s="4" t="n"/>
      <c r="G508" s="44" t="n"/>
      <c r="J508" s="44" t="n"/>
    </row>
    <row r="509">
      <c r="A509" s="44" t="inlineStr">
        <is>
          <t>GS</t>
        </is>
      </c>
      <c r="B509" t="inlineStr">
        <is>
          <t>https://query1.finance.yahoo.com/v7/finance/download/GS?period1=1672531200&amp;period2=1697760000&amp;interval=1d&amp;events=history&amp;includeAdjustedClose=true</t>
        </is>
      </c>
      <c r="C509" s="44" t="inlineStr">
        <is>
          <t>2023-05-23</t>
        </is>
      </c>
      <c r="D509" s="41" t="inlineStr">
        <is>
          <t>323.570007</t>
        </is>
      </c>
      <c r="E509" s="39">
        <f>DATEVALUE(LastClose[[#This Row],[Date]])</f>
        <v/>
      </c>
      <c r="F509" s="4" t="n"/>
      <c r="G509" s="44" t="n"/>
      <c r="J509" s="44" t="n"/>
    </row>
    <row r="510">
      <c r="A510" s="44" t="inlineStr">
        <is>
          <t>GS</t>
        </is>
      </c>
      <c r="B510" t="inlineStr">
        <is>
          <t>https://query1.finance.yahoo.com/v7/finance/download/GS?period1=1672531200&amp;period2=1697760000&amp;interval=1d&amp;events=history&amp;includeAdjustedClose=true</t>
        </is>
      </c>
      <c r="C510" s="44" t="inlineStr">
        <is>
          <t>2023-05-24</t>
        </is>
      </c>
      <c r="D510" s="41" t="inlineStr">
        <is>
          <t>319.809998</t>
        </is>
      </c>
      <c r="E510" s="39">
        <f>DATEVALUE(LastClose[[#This Row],[Date]])</f>
        <v/>
      </c>
      <c r="F510" s="4" t="n"/>
      <c r="G510" s="44" t="n"/>
      <c r="J510" s="44" t="n"/>
    </row>
    <row r="511">
      <c r="A511" s="44" t="inlineStr">
        <is>
          <t>GS</t>
        </is>
      </c>
      <c r="B511" t="inlineStr">
        <is>
          <t>https://query1.finance.yahoo.com/v7/finance/download/GS?period1=1672531200&amp;period2=1697760000&amp;interval=1d&amp;events=history&amp;includeAdjustedClose=true</t>
        </is>
      </c>
      <c r="C511" s="44" t="inlineStr">
        <is>
          <t>2023-05-25</t>
        </is>
      </c>
      <c r="D511" s="41" t="inlineStr">
        <is>
          <t>323.880005</t>
        </is>
      </c>
      <c r="E511" s="39">
        <f>DATEVALUE(LastClose[[#This Row],[Date]])</f>
        <v/>
      </c>
      <c r="F511" s="4" t="n"/>
      <c r="G511" s="44" t="n"/>
      <c r="J511" s="44" t="n"/>
    </row>
    <row r="512">
      <c r="A512" s="44" t="inlineStr">
        <is>
          <t>GS</t>
        </is>
      </c>
      <c r="B512" t="inlineStr">
        <is>
          <t>https://query1.finance.yahoo.com/v7/finance/download/GS?period1=1672531200&amp;period2=1697760000&amp;interval=1d&amp;events=history&amp;includeAdjustedClose=true</t>
        </is>
      </c>
      <c r="C512" s="44" t="inlineStr">
        <is>
          <t>2023-05-26</t>
        </is>
      </c>
      <c r="D512" s="41" t="inlineStr">
        <is>
          <t>332.010010</t>
        </is>
      </c>
      <c r="E512" s="39">
        <f>DATEVALUE(LastClose[[#This Row],[Date]])</f>
        <v/>
      </c>
      <c r="F512" s="4" t="n"/>
      <c r="G512" s="44" t="n"/>
      <c r="J512" s="44" t="n"/>
    </row>
    <row r="513">
      <c r="A513" s="44" t="inlineStr">
        <is>
          <t>GS</t>
        </is>
      </c>
      <c r="B513" t="inlineStr">
        <is>
          <t>https://query1.finance.yahoo.com/v7/finance/download/GS?period1=1672531200&amp;period2=1697760000&amp;interval=1d&amp;events=history&amp;includeAdjustedClose=true</t>
        </is>
      </c>
      <c r="C513" s="44" t="inlineStr">
        <is>
          <t>2023-05-30</t>
        </is>
      </c>
      <c r="D513" s="41" t="inlineStr">
        <is>
          <t>330.829987</t>
        </is>
      </c>
      <c r="E513" s="39">
        <f>DATEVALUE(LastClose[[#This Row],[Date]])</f>
        <v/>
      </c>
      <c r="F513" s="4" t="n"/>
      <c r="G513" s="44" t="n"/>
      <c r="J513" s="44" t="n"/>
    </row>
    <row r="514">
      <c r="A514" s="44" t="inlineStr">
        <is>
          <t>GS</t>
        </is>
      </c>
      <c r="B514" t="inlineStr">
        <is>
          <t>https://query1.finance.yahoo.com/v7/finance/download/GS?period1=1672531200&amp;period2=1697760000&amp;interval=1d&amp;events=history&amp;includeAdjustedClose=true</t>
        </is>
      </c>
      <c r="C514" s="44" t="inlineStr">
        <is>
          <t>2023-05-31</t>
        </is>
      </c>
      <c r="D514" s="41" t="inlineStr">
        <is>
          <t>323.899994</t>
        </is>
      </c>
      <c r="E514" s="39">
        <f>DATEVALUE(LastClose[[#This Row],[Date]])</f>
        <v/>
      </c>
      <c r="F514" s="4" t="n"/>
      <c r="G514" s="44" t="n"/>
      <c r="J514" s="44" t="n"/>
    </row>
    <row r="515">
      <c r="A515" s="44" t="inlineStr">
        <is>
          <t>GS</t>
        </is>
      </c>
      <c r="B515" t="inlineStr">
        <is>
          <t>https://query1.finance.yahoo.com/v7/finance/download/GS?period1=1672531200&amp;period2=1697760000&amp;interval=1d&amp;events=history&amp;includeAdjustedClose=true</t>
        </is>
      </c>
      <c r="C515" s="44" t="inlineStr">
        <is>
          <t>2023-06-01</t>
        </is>
      </c>
      <c r="D515" s="41" t="inlineStr">
        <is>
          <t>316.399994</t>
        </is>
      </c>
      <c r="E515" s="39">
        <f>DATEVALUE(LastClose[[#This Row],[Date]])</f>
        <v/>
      </c>
      <c r="F515" s="4" t="n"/>
      <c r="G515" s="44" t="n"/>
      <c r="J515" s="44" t="n"/>
    </row>
    <row r="516">
      <c r="A516" s="44" t="inlineStr">
        <is>
          <t>GS</t>
        </is>
      </c>
      <c r="B516" t="inlineStr">
        <is>
          <t>https://query1.finance.yahoo.com/v7/finance/download/GS?period1=1672531200&amp;period2=1697760000&amp;interval=1d&amp;events=history&amp;includeAdjustedClose=true</t>
        </is>
      </c>
      <c r="C516" s="44" t="inlineStr">
        <is>
          <t>2023-06-02</t>
        </is>
      </c>
      <c r="D516" s="41" t="inlineStr">
        <is>
          <t>323.649994</t>
        </is>
      </c>
      <c r="E516" s="39">
        <f>DATEVALUE(LastClose[[#This Row],[Date]])</f>
        <v/>
      </c>
      <c r="F516" s="4" t="n"/>
      <c r="G516" s="44" t="n"/>
      <c r="J516" s="44" t="n"/>
    </row>
    <row r="517">
      <c r="A517" s="44" t="inlineStr">
        <is>
          <t>GS</t>
        </is>
      </c>
      <c r="B517" t="inlineStr">
        <is>
          <t>https://query1.finance.yahoo.com/v7/finance/download/GS?period1=1672531200&amp;period2=1697760000&amp;interval=1d&amp;events=history&amp;includeAdjustedClose=true</t>
        </is>
      </c>
      <c r="C517" s="44" t="inlineStr">
        <is>
          <t>2023-06-05</t>
        </is>
      </c>
      <c r="D517" s="41" t="inlineStr">
        <is>
          <t>321.809998</t>
        </is>
      </c>
      <c r="E517" s="39">
        <f>DATEVALUE(LastClose[[#This Row],[Date]])</f>
        <v/>
      </c>
      <c r="F517" s="4" t="n"/>
      <c r="G517" s="44" t="n"/>
      <c r="J517" s="44" t="n"/>
    </row>
    <row r="518">
      <c r="A518" s="44" t="inlineStr">
        <is>
          <t>GS</t>
        </is>
      </c>
      <c r="B518" t="inlineStr">
        <is>
          <t>https://query1.finance.yahoo.com/v7/finance/download/GS?period1=1672531200&amp;period2=1697760000&amp;interval=1d&amp;events=history&amp;includeAdjustedClose=true</t>
        </is>
      </c>
      <c r="C518" s="44" t="inlineStr">
        <is>
          <t>2023-06-06</t>
        </is>
      </c>
      <c r="D518" s="41" t="inlineStr">
        <is>
          <t>326.799988</t>
        </is>
      </c>
      <c r="E518" s="39">
        <f>DATEVALUE(LastClose[[#This Row],[Date]])</f>
        <v/>
      </c>
      <c r="F518" s="4" t="n"/>
      <c r="G518" s="44" t="n"/>
      <c r="J518" s="44" t="n"/>
    </row>
    <row r="519">
      <c r="A519" s="44" t="inlineStr">
        <is>
          <t>GS</t>
        </is>
      </c>
      <c r="B519" t="inlineStr">
        <is>
          <t>https://query1.finance.yahoo.com/v7/finance/download/GS?period1=1672531200&amp;period2=1697760000&amp;interval=1d&amp;events=history&amp;includeAdjustedClose=true</t>
        </is>
      </c>
      <c r="C519" s="44" t="inlineStr">
        <is>
          <t>2023-06-07</t>
        </is>
      </c>
      <c r="D519" s="41" t="inlineStr">
        <is>
          <t>335.750000</t>
        </is>
      </c>
      <c r="E519" s="39">
        <f>DATEVALUE(LastClose[[#This Row],[Date]])</f>
        <v/>
      </c>
      <c r="F519" s="4" t="n"/>
      <c r="G519" s="44" t="n"/>
      <c r="J519" s="44" t="n"/>
    </row>
    <row r="520">
      <c r="A520" s="44" t="inlineStr">
        <is>
          <t>GS</t>
        </is>
      </c>
      <c r="B520" t="inlineStr">
        <is>
          <t>https://query1.finance.yahoo.com/v7/finance/download/GS?period1=1672531200&amp;period2=1697760000&amp;interval=1d&amp;events=history&amp;includeAdjustedClose=true</t>
        </is>
      </c>
      <c r="C520" s="44" t="inlineStr">
        <is>
          <t>2023-06-08</t>
        </is>
      </c>
      <c r="D520" s="41" t="inlineStr">
        <is>
          <t>335.470001</t>
        </is>
      </c>
      <c r="E520" s="39">
        <f>DATEVALUE(LastClose[[#This Row],[Date]])</f>
        <v/>
      </c>
      <c r="F520" s="4" t="n"/>
      <c r="G520" s="44" t="n"/>
      <c r="J520" s="44" t="n"/>
    </row>
    <row r="521">
      <c r="A521" s="44" t="inlineStr">
        <is>
          <t>GS</t>
        </is>
      </c>
      <c r="B521" t="inlineStr">
        <is>
          <t>https://query1.finance.yahoo.com/v7/finance/download/GS?period1=1672531200&amp;period2=1697760000&amp;interval=1d&amp;events=history&amp;includeAdjustedClose=true</t>
        </is>
      </c>
      <c r="C521" s="44" t="inlineStr">
        <is>
          <t>2023-06-09</t>
        </is>
      </c>
      <c r="D521" s="41" t="inlineStr">
        <is>
          <t>336.019989</t>
        </is>
      </c>
      <c r="E521" s="39">
        <f>DATEVALUE(LastClose[[#This Row],[Date]])</f>
        <v/>
      </c>
      <c r="F521" s="4" t="n"/>
      <c r="G521" s="44" t="n"/>
      <c r="J521" s="44" t="n"/>
    </row>
    <row r="522">
      <c r="A522" s="44" t="inlineStr">
        <is>
          <t>GS</t>
        </is>
      </c>
      <c r="B522" t="inlineStr">
        <is>
          <t>https://query1.finance.yahoo.com/v7/finance/download/GS?period1=1672531200&amp;period2=1697760000&amp;interval=1d&amp;events=history&amp;includeAdjustedClose=true</t>
        </is>
      </c>
      <c r="C522" s="44" t="inlineStr">
        <is>
          <t>2023-06-12</t>
        </is>
      </c>
      <c r="D522" s="41" t="inlineStr">
        <is>
          <t>339.489990</t>
        </is>
      </c>
      <c r="E522" s="39">
        <f>DATEVALUE(LastClose[[#This Row],[Date]])</f>
        <v/>
      </c>
      <c r="F522" s="4" t="n"/>
      <c r="G522" s="44" t="n"/>
      <c r="J522" s="44" t="n"/>
    </row>
    <row r="523">
      <c r="A523" s="44" t="inlineStr">
        <is>
          <t>GS</t>
        </is>
      </c>
      <c r="B523" t="inlineStr">
        <is>
          <t>https://query1.finance.yahoo.com/v7/finance/download/GS?period1=1672531200&amp;period2=1697760000&amp;interval=1d&amp;events=history&amp;includeAdjustedClose=true</t>
        </is>
      </c>
      <c r="C523" s="44" t="inlineStr">
        <is>
          <t>2023-06-13</t>
        </is>
      </c>
      <c r="D523" s="41" t="inlineStr">
        <is>
          <t>342.500000</t>
        </is>
      </c>
      <c r="E523" s="39">
        <f>DATEVALUE(LastClose[[#This Row],[Date]])</f>
        <v/>
      </c>
      <c r="F523" s="4" t="n"/>
      <c r="G523" s="44" t="n"/>
      <c r="J523" s="44" t="n"/>
    </row>
    <row r="524">
      <c r="A524" s="44" t="inlineStr">
        <is>
          <t>GS</t>
        </is>
      </c>
      <c r="B524" t="inlineStr">
        <is>
          <t>https://query1.finance.yahoo.com/v7/finance/download/GS?period1=1672531200&amp;period2=1697760000&amp;interval=1d&amp;events=history&amp;includeAdjustedClose=true</t>
        </is>
      </c>
      <c r="C524" s="44" t="inlineStr">
        <is>
          <t>2023-06-14</t>
        </is>
      </c>
      <c r="D524" s="41" t="inlineStr">
        <is>
          <t>338.420013</t>
        </is>
      </c>
      <c r="E524" s="39">
        <f>DATEVALUE(LastClose[[#This Row],[Date]])</f>
        <v/>
      </c>
      <c r="F524" s="4" t="n"/>
      <c r="G524" s="44" t="n"/>
      <c r="J524" s="44" t="n"/>
    </row>
    <row r="525">
      <c r="A525" s="44" t="inlineStr">
        <is>
          <t>GS</t>
        </is>
      </c>
      <c r="B525" t="inlineStr">
        <is>
          <t>https://query1.finance.yahoo.com/v7/finance/download/GS?period1=1672531200&amp;period2=1697760000&amp;interval=1d&amp;events=history&amp;includeAdjustedClose=true</t>
        </is>
      </c>
      <c r="C525" s="44" t="inlineStr">
        <is>
          <t>2023-06-15</t>
        </is>
      </c>
      <c r="D525" s="41" t="inlineStr">
        <is>
          <t>339.739990</t>
        </is>
      </c>
      <c r="E525" s="39">
        <f>DATEVALUE(LastClose[[#This Row],[Date]])</f>
        <v/>
      </c>
      <c r="F525" s="4" t="n"/>
      <c r="G525" s="44" t="n"/>
      <c r="J525" s="44" t="n"/>
    </row>
    <row r="526">
      <c r="A526" s="44" t="inlineStr">
        <is>
          <t>GS</t>
        </is>
      </c>
      <c r="B526" t="inlineStr">
        <is>
          <t>https://query1.finance.yahoo.com/v7/finance/download/GS?period1=1672531200&amp;period2=1697760000&amp;interval=1d&amp;events=history&amp;includeAdjustedClose=true</t>
        </is>
      </c>
      <c r="C526" s="44" t="inlineStr">
        <is>
          <t>2023-06-16</t>
        </is>
      </c>
      <c r="D526" s="41" t="inlineStr">
        <is>
          <t>338.309998</t>
        </is>
      </c>
      <c r="E526" s="39">
        <f>DATEVALUE(LastClose[[#This Row],[Date]])</f>
        <v/>
      </c>
      <c r="F526" s="4" t="n"/>
      <c r="G526" s="44" t="n"/>
      <c r="J526" s="44" t="n"/>
    </row>
    <row r="527">
      <c r="A527" s="44" t="inlineStr">
        <is>
          <t>GS</t>
        </is>
      </c>
      <c r="B527" t="inlineStr">
        <is>
          <t>https://query1.finance.yahoo.com/v7/finance/download/GS?period1=1672531200&amp;period2=1697760000&amp;interval=1d&amp;events=history&amp;includeAdjustedClose=true</t>
        </is>
      </c>
      <c r="C527" s="44" t="inlineStr">
        <is>
          <t>2023-06-20</t>
        </is>
      </c>
      <c r="D527" s="41" t="inlineStr">
        <is>
          <t>330.720001</t>
        </is>
      </c>
      <c r="E527" s="39">
        <f>DATEVALUE(LastClose[[#This Row],[Date]])</f>
        <v/>
      </c>
      <c r="F527" s="4" t="n"/>
      <c r="G527" s="44" t="n"/>
      <c r="J527" s="44" t="n"/>
    </row>
    <row r="528">
      <c r="A528" s="44" t="inlineStr">
        <is>
          <t>GS</t>
        </is>
      </c>
      <c r="B528" t="inlineStr">
        <is>
          <t>https://query1.finance.yahoo.com/v7/finance/download/GS?period1=1672531200&amp;period2=1697760000&amp;interval=1d&amp;events=history&amp;includeAdjustedClose=true</t>
        </is>
      </c>
      <c r="C528" s="44" t="inlineStr">
        <is>
          <t>2023-06-21</t>
        </is>
      </c>
      <c r="D528" s="41" t="inlineStr">
        <is>
          <t>325.070007</t>
        </is>
      </c>
      <c r="E528" s="39">
        <f>DATEVALUE(LastClose[[#This Row],[Date]])</f>
        <v/>
      </c>
      <c r="F528" s="4" t="n"/>
      <c r="G528" s="44" t="n"/>
      <c r="J528" s="44" t="n"/>
    </row>
    <row r="529">
      <c r="A529" s="44" t="inlineStr">
        <is>
          <t>GS</t>
        </is>
      </c>
      <c r="B529" t="inlineStr">
        <is>
          <t>https://query1.finance.yahoo.com/v7/finance/download/GS?period1=1672531200&amp;period2=1697760000&amp;interval=1d&amp;events=history&amp;includeAdjustedClose=true</t>
        </is>
      </c>
      <c r="C529" s="44" t="inlineStr">
        <is>
          <t>2023-06-22</t>
        </is>
      </c>
      <c r="D529" s="41" t="inlineStr">
        <is>
          <t>319.579987</t>
        </is>
      </c>
      <c r="E529" s="39">
        <f>DATEVALUE(LastClose[[#This Row],[Date]])</f>
        <v/>
      </c>
      <c r="F529" s="4" t="n"/>
      <c r="G529" s="44" t="n"/>
      <c r="J529" s="44" t="n"/>
    </row>
    <row r="530">
      <c r="A530" s="44" t="inlineStr">
        <is>
          <t>GS</t>
        </is>
      </c>
      <c r="B530" t="inlineStr">
        <is>
          <t>https://query1.finance.yahoo.com/v7/finance/download/GS?period1=1672531200&amp;period2=1697760000&amp;interval=1d&amp;events=history&amp;includeAdjustedClose=true</t>
        </is>
      </c>
      <c r="C530" s="44" t="inlineStr">
        <is>
          <t>2023-06-23</t>
        </is>
      </c>
      <c r="D530" s="41" t="inlineStr">
        <is>
          <t>314.709991</t>
        </is>
      </c>
      <c r="E530" s="39">
        <f>DATEVALUE(LastClose[[#This Row],[Date]])</f>
        <v/>
      </c>
      <c r="F530" s="4" t="n"/>
      <c r="G530" s="44" t="n"/>
      <c r="J530" s="44" t="n"/>
    </row>
    <row r="531">
      <c r="A531" s="44" t="inlineStr">
        <is>
          <t>GS</t>
        </is>
      </c>
      <c r="B531" t="inlineStr">
        <is>
          <t>https://query1.finance.yahoo.com/v7/finance/download/GS?period1=1672531200&amp;period2=1697760000&amp;interval=1d&amp;events=history&amp;includeAdjustedClose=true</t>
        </is>
      </c>
      <c r="C531" s="44" t="inlineStr">
        <is>
          <t>2023-06-26</t>
        </is>
      </c>
      <c r="D531" s="41" t="inlineStr">
        <is>
          <t>312.359985</t>
        </is>
      </c>
      <c r="E531" s="39">
        <f>DATEVALUE(LastClose[[#This Row],[Date]])</f>
        <v/>
      </c>
      <c r="F531" s="4" t="n"/>
      <c r="G531" s="44" t="n"/>
      <c r="J531" s="44" t="n"/>
    </row>
    <row r="532">
      <c r="A532" s="44" t="inlineStr">
        <is>
          <t>GS</t>
        </is>
      </c>
      <c r="B532" t="inlineStr">
        <is>
          <t>https://query1.finance.yahoo.com/v7/finance/download/GS?period1=1672531200&amp;period2=1697760000&amp;interval=1d&amp;events=history&amp;includeAdjustedClose=true</t>
        </is>
      </c>
      <c r="C532" s="44" t="inlineStr">
        <is>
          <t>2023-06-27</t>
        </is>
      </c>
      <c r="D532" s="41" t="inlineStr">
        <is>
          <t>313.450012</t>
        </is>
      </c>
      <c r="E532" s="39">
        <f>DATEVALUE(LastClose[[#This Row],[Date]])</f>
        <v/>
      </c>
      <c r="F532" s="4" t="n"/>
      <c r="G532" s="44" t="n"/>
      <c r="J532" s="44" t="n"/>
    </row>
    <row r="533">
      <c r="A533" s="44" t="inlineStr">
        <is>
          <t>GS</t>
        </is>
      </c>
      <c r="B533" t="inlineStr">
        <is>
          <t>https://query1.finance.yahoo.com/v7/finance/download/GS?period1=1672531200&amp;period2=1697760000&amp;interval=1d&amp;events=history&amp;includeAdjustedClose=true</t>
        </is>
      </c>
      <c r="C533" s="44" t="inlineStr">
        <is>
          <t>2023-06-28</t>
        </is>
      </c>
      <c r="D533" s="41" t="inlineStr">
        <is>
          <t>313.660004</t>
        </is>
      </c>
      <c r="E533" s="39">
        <f>DATEVALUE(LastClose[[#This Row],[Date]])</f>
        <v/>
      </c>
      <c r="F533" s="4" t="n"/>
      <c r="G533" s="44" t="n"/>
      <c r="J533" s="44" t="n"/>
    </row>
    <row r="534">
      <c r="A534" s="44" t="inlineStr">
        <is>
          <t>GS</t>
        </is>
      </c>
      <c r="B534" t="inlineStr">
        <is>
          <t>https://query1.finance.yahoo.com/v7/finance/download/GS?period1=1672531200&amp;period2=1697760000&amp;interval=1d&amp;events=history&amp;includeAdjustedClose=true</t>
        </is>
      </c>
      <c r="C534" s="44" t="inlineStr">
        <is>
          <t>2023-06-29</t>
        </is>
      </c>
      <c r="D534" s="41" t="inlineStr">
        <is>
          <t>323.089996</t>
        </is>
      </c>
      <c r="E534" s="39">
        <f>DATEVALUE(LastClose[[#This Row],[Date]])</f>
        <v/>
      </c>
      <c r="F534" s="4" t="n"/>
      <c r="G534" s="44" t="n"/>
      <c r="J534" s="44" t="n"/>
    </row>
    <row r="535">
      <c r="A535" s="44" t="inlineStr">
        <is>
          <t>GS</t>
        </is>
      </c>
      <c r="B535" t="inlineStr">
        <is>
          <t>https://query1.finance.yahoo.com/v7/finance/download/GS?period1=1672531200&amp;period2=1697760000&amp;interval=1d&amp;events=history&amp;includeAdjustedClose=true</t>
        </is>
      </c>
      <c r="C535" s="44" t="inlineStr">
        <is>
          <t>2023-06-30</t>
        </is>
      </c>
      <c r="D535" s="41" t="inlineStr">
        <is>
          <t>322.540009</t>
        </is>
      </c>
      <c r="E535" s="39">
        <f>DATEVALUE(LastClose[[#This Row],[Date]])</f>
        <v/>
      </c>
      <c r="F535" s="4" t="n"/>
      <c r="G535" s="44" t="n"/>
      <c r="J535" s="44" t="n"/>
    </row>
    <row r="536">
      <c r="A536" s="44" t="inlineStr">
        <is>
          <t>GS</t>
        </is>
      </c>
      <c r="B536" t="inlineStr">
        <is>
          <t>https://query1.finance.yahoo.com/v7/finance/download/GS?period1=1672531200&amp;period2=1697760000&amp;interval=1d&amp;events=history&amp;includeAdjustedClose=true</t>
        </is>
      </c>
      <c r="C536" s="44" t="inlineStr">
        <is>
          <t>2023-07-03</t>
        </is>
      </c>
      <c r="D536" s="41" t="inlineStr">
        <is>
          <t>326.609985</t>
        </is>
      </c>
      <c r="E536" s="39">
        <f>DATEVALUE(LastClose[[#This Row],[Date]])</f>
        <v/>
      </c>
      <c r="F536" s="4" t="n"/>
      <c r="G536" s="44" t="n"/>
      <c r="J536" s="44" t="n"/>
    </row>
    <row r="537">
      <c r="A537" s="44" t="inlineStr">
        <is>
          <t>GS</t>
        </is>
      </c>
      <c r="B537" t="inlineStr">
        <is>
          <t>https://query1.finance.yahoo.com/v7/finance/download/GS?period1=1672531200&amp;period2=1697760000&amp;interval=1d&amp;events=history&amp;includeAdjustedClose=true</t>
        </is>
      </c>
      <c r="C537" s="44" t="inlineStr">
        <is>
          <t>2023-07-05</t>
        </is>
      </c>
      <c r="D537" s="41" t="inlineStr">
        <is>
          <t>320.049988</t>
        </is>
      </c>
      <c r="E537" s="39">
        <f>DATEVALUE(LastClose[[#This Row],[Date]])</f>
        <v/>
      </c>
      <c r="F537" s="4" t="n"/>
      <c r="G537" s="44" t="n"/>
      <c r="J537" s="44" t="n"/>
    </row>
    <row r="538">
      <c r="A538" s="44" t="inlineStr">
        <is>
          <t>GS</t>
        </is>
      </c>
      <c r="B538" t="inlineStr">
        <is>
          <t>https://query1.finance.yahoo.com/v7/finance/download/GS?period1=1672531200&amp;period2=1697760000&amp;interval=1d&amp;events=history&amp;includeAdjustedClose=true</t>
        </is>
      </c>
      <c r="C538" s="44" t="inlineStr">
        <is>
          <t>2023-07-06</t>
        </is>
      </c>
      <c r="D538" s="41" t="inlineStr">
        <is>
          <t>313.000000</t>
        </is>
      </c>
      <c r="E538" s="39">
        <f>DATEVALUE(LastClose[[#This Row],[Date]])</f>
        <v/>
      </c>
      <c r="F538" s="4" t="n"/>
      <c r="G538" s="44" t="n"/>
      <c r="J538" s="44" t="n"/>
    </row>
    <row r="539">
      <c r="A539" s="44" t="inlineStr">
        <is>
          <t>GS</t>
        </is>
      </c>
      <c r="B539" t="inlineStr">
        <is>
          <t>https://query1.finance.yahoo.com/v7/finance/download/GS?period1=1672531200&amp;period2=1697760000&amp;interval=1d&amp;events=history&amp;includeAdjustedClose=true</t>
        </is>
      </c>
      <c r="C539" s="44" t="inlineStr">
        <is>
          <t>2023-07-07</t>
        </is>
      </c>
      <c r="D539" s="41" t="inlineStr">
        <is>
          <t>315.170013</t>
        </is>
      </c>
      <c r="E539" s="39">
        <f>DATEVALUE(LastClose[[#This Row],[Date]])</f>
        <v/>
      </c>
      <c r="F539" s="4" t="n"/>
      <c r="G539" s="44" t="n"/>
      <c r="J539" s="44" t="n"/>
    </row>
    <row r="540">
      <c r="A540" s="44" t="inlineStr">
        <is>
          <t>GS</t>
        </is>
      </c>
      <c r="B540" t="inlineStr">
        <is>
          <t>https://query1.finance.yahoo.com/v7/finance/download/GS?period1=1672531200&amp;period2=1697760000&amp;interval=1d&amp;events=history&amp;includeAdjustedClose=true</t>
        </is>
      </c>
      <c r="C540" s="44" t="inlineStr">
        <is>
          <t>2023-07-10</t>
        </is>
      </c>
      <c r="D540" s="41" t="inlineStr">
        <is>
          <t>316.470001</t>
        </is>
      </c>
      <c r="E540" s="39">
        <f>DATEVALUE(LastClose[[#This Row],[Date]])</f>
        <v/>
      </c>
      <c r="F540" s="4" t="n"/>
      <c r="G540" s="44" t="n"/>
      <c r="J540" s="44" t="n"/>
    </row>
    <row r="541">
      <c r="A541" s="44" t="inlineStr">
        <is>
          <t>GS</t>
        </is>
      </c>
      <c r="B541" t="inlineStr">
        <is>
          <t>https://query1.finance.yahoo.com/v7/finance/download/GS?period1=1672531200&amp;period2=1697760000&amp;interval=1d&amp;events=history&amp;includeAdjustedClose=true</t>
        </is>
      </c>
      <c r="C541" s="44" t="inlineStr">
        <is>
          <t>2023-07-11</t>
        </is>
      </c>
      <c r="D541" s="41" t="inlineStr">
        <is>
          <t>320.880005</t>
        </is>
      </c>
      <c r="E541" s="39">
        <f>DATEVALUE(LastClose[[#This Row],[Date]])</f>
        <v/>
      </c>
      <c r="F541" s="4" t="n"/>
      <c r="G541" s="44" t="n"/>
      <c r="J541" s="44" t="n"/>
    </row>
    <row r="542">
      <c r="A542" s="44" t="inlineStr">
        <is>
          <t>GS</t>
        </is>
      </c>
      <c r="B542" t="inlineStr">
        <is>
          <t>https://query1.finance.yahoo.com/v7/finance/download/GS?period1=1672531200&amp;period2=1697760000&amp;interval=1d&amp;events=history&amp;includeAdjustedClose=true</t>
        </is>
      </c>
      <c r="C542" s="44" t="inlineStr">
        <is>
          <t>2023-07-12</t>
        </is>
      </c>
      <c r="D542" s="41" t="inlineStr">
        <is>
          <t>326.399994</t>
        </is>
      </c>
      <c r="E542" s="39">
        <f>DATEVALUE(LastClose[[#This Row],[Date]])</f>
        <v/>
      </c>
      <c r="F542" s="4" t="n"/>
      <c r="G542" s="44" t="n"/>
      <c r="J542" s="44" t="n"/>
    </row>
    <row r="543">
      <c r="A543" s="44" t="inlineStr">
        <is>
          <t>GS</t>
        </is>
      </c>
      <c r="B543" t="inlineStr">
        <is>
          <t>https://query1.finance.yahoo.com/v7/finance/download/GS?period1=1672531200&amp;period2=1697760000&amp;interval=1d&amp;events=history&amp;includeAdjustedClose=true</t>
        </is>
      </c>
      <c r="C543" s="44" t="inlineStr">
        <is>
          <t>2023-07-13</t>
        </is>
      </c>
      <c r="D543" s="41" t="inlineStr">
        <is>
          <t>328.679993</t>
        </is>
      </c>
      <c r="E543" s="39">
        <f>DATEVALUE(LastClose[[#This Row],[Date]])</f>
        <v/>
      </c>
      <c r="F543" s="4" t="n"/>
      <c r="G543" s="44" t="n"/>
      <c r="J543" s="44" t="n"/>
    </row>
    <row r="544">
      <c r="A544" s="44" t="inlineStr">
        <is>
          <t>GS</t>
        </is>
      </c>
      <c r="B544" t="inlineStr">
        <is>
          <t>https://query1.finance.yahoo.com/v7/finance/download/GS?period1=1672531200&amp;period2=1697760000&amp;interval=1d&amp;events=history&amp;includeAdjustedClose=true</t>
        </is>
      </c>
      <c r="C544" s="44" t="inlineStr">
        <is>
          <t>2023-07-14</t>
        </is>
      </c>
      <c r="D544" s="41" t="inlineStr">
        <is>
          <t>326.190002</t>
        </is>
      </c>
      <c r="E544" s="39">
        <f>DATEVALUE(LastClose[[#This Row],[Date]])</f>
        <v/>
      </c>
      <c r="F544" s="4" t="n"/>
      <c r="G544" s="44" t="n"/>
      <c r="J544" s="44" t="n"/>
    </row>
    <row r="545">
      <c r="A545" s="44" t="inlineStr">
        <is>
          <t>GS</t>
        </is>
      </c>
      <c r="B545" t="inlineStr">
        <is>
          <t>https://query1.finance.yahoo.com/v7/finance/download/GS?period1=1672531200&amp;period2=1697760000&amp;interval=1d&amp;events=history&amp;includeAdjustedClose=true</t>
        </is>
      </c>
      <c r="C545" s="44" t="inlineStr">
        <is>
          <t>2023-07-17</t>
        </is>
      </c>
      <c r="D545" s="41" t="inlineStr">
        <is>
          <t>327.200012</t>
        </is>
      </c>
      <c r="E545" s="39">
        <f>DATEVALUE(LastClose[[#This Row],[Date]])</f>
        <v/>
      </c>
      <c r="F545" s="4" t="n"/>
      <c r="G545" s="44" t="n"/>
      <c r="J545" s="44" t="n"/>
    </row>
    <row r="546">
      <c r="A546" s="44" t="inlineStr">
        <is>
          <t>GS</t>
        </is>
      </c>
      <c r="B546" t="inlineStr">
        <is>
          <t>https://query1.finance.yahoo.com/v7/finance/download/GS?period1=1672531200&amp;period2=1697760000&amp;interval=1d&amp;events=history&amp;includeAdjustedClose=true</t>
        </is>
      </c>
      <c r="C546" s="44" t="inlineStr">
        <is>
          <t>2023-07-18</t>
        </is>
      </c>
      <c r="D546" s="41" t="inlineStr">
        <is>
          <t>337.269989</t>
        </is>
      </c>
      <c r="E546" s="39">
        <f>DATEVALUE(LastClose[[#This Row],[Date]])</f>
        <v/>
      </c>
      <c r="F546" s="4" t="n"/>
      <c r="G546" s="44" t="n"/>
      <c r="J546" s="44" t="n"/>
    </row>
    <row r="547">
      <c r="A547" s="44" t="inlineStr">
        <is>
          <t>GS</t>
        </is>
      </c>
      <c r="B547" t="inlineStr">
        <is>
          <t>https://query1.finance.yahoo.com/v7/finance/download/GS?period1=1672531200&amp;period2=1697760000&amp;interval=1d&amp;events=history&amp;includeAdjustedClose=true</t>
        </is>
      </c>
      <c r="C547" s="44" t="inlineStr">
        <is>
          <t>2023-07-19</t>
        </is>
      </c>
      <c r="D547" s="41" t="inlineStr">
        <is>
          <t>340.549988</t>
        </is>
      </c>
      <c r="E547" s="39">
        <f>DATEVALUE(LastClose[[#This Row],[Date]])</f>
        <v/>
      </c>
      <c r="F547" s="4" t="n"/>
      <c r="G547" s="44" t="n"/>
      <c r="J547" s="44" t="n"/>
    </row>
    <row r="548">
      <c r="A548" s="44" t="inlineStr">
        <is>
          <t>GS</t>
        </is>
      </c>
      <c r="B548" t="inlineStr">
        <is>
          <t>https://query1.finance.yahoo.com/v7/finance/download/GS?period1=1672531200&amp;period2=1697760000&amp;interval=1d&amp;events=history&amp;includeAdjustedClose=true</t>
        </is>
      </c>
      <c r="C548" s="44" t="inlineStr">
        <is>
          <t>2023-07-20</t>
        </is>
      </c>
      <c r="D548" s="41" t="inlineStr">
        <is>
          <t>350.859985</t>
        </is>
      </c>
      <c r="E548" s="39">
        <f>DATEVALUE(LastClose[[#This Row],[Date]])</f>
        <v/>
      </c>
      <c r="F548" s="4" t="n"/>
      <c r="G548" s="44" t="n"/>
      <c r="J548" s="44" t="n"/>
    </row>
    <row r="549">
      <c r="A549" s="44" t="inlineStr">
        <is>
          <t>GS</t>
        </is>
      </c>
      <c r="B549" t="inlineStr">
        <is>
          <t>https://query1.finance.yahoo.com/v7/finance/download/GS?period1=1672531200&amp;period2=1697760000&amp;interval=1d&amp;events=history&amp;includeAdjustedClose=true</t>
        </is>
      </c>
      <c r="C549" s="44" t="inlineStr">
        <is>
          <t>2023-07-21</t>
        </is>
      </c>
      <c r="D549" s="41" t="inlineStr">
        <is>
          <t>351.959991</t>
        </is>
      </c>
      <c r="E549" s="39">
        <f>DATEVALUE(LastClose[[#This Row],[Date]])</f>
        <v/>
      </c>
      <c r="F549" s="4" t="n"/>
      <c r="G549" s="44" t="n"/>
      <c r="J549" s="44" t="n"/>
    </row>
    <row r="550">
      <c r="A550" s="44" t="inlineStr">
        <is>
          <t>GS</t>
        </is>
      </c>
      <c r="B550" t="inlineStr">
        <is>
          <t>https://query1.finance.yahoo.com/v7/finance/download/GS?period1=1672531200&amp;period2=1697760000&amp;interval=1d&amp;events=history&amp;includeAdjustedClose=true</t>
        </is>
      </c>
      <c r="C550" s="44" t="inlineStr">
        <is>
          <t>2023-07-24</t>
        </is>
      </c>
      <c r="D550" s="41" t="inlineStr">
        <is>
          <t>358.929993</t>
        </is>
      </c>
      <c r="E550" s="39">
        <f>DATEVALUE(LastClose[[#This Row],[Date]])</f>
        <v/>
      </c>
      <c r="F550" s="4" t="n"/>
      <c r="G550" s="44" t="n"/>
      <c r="J550" s="44" t="n"/>
    </row>
    <row r="551">
      <c r="A551" s="44" t="inlineStr">
        <is>
          <t>GS</t>
        </is>
      </c>
      <c r="B551" t="inlineStr">
        <is>
          <t>https://query1.finance.yahoo.com/v7/finance/download/GS?period1=1672531200&amp;period2=1697760000&amp;interval=1d&amp;events=history&amp;includeAdjustedClose=true</t>
        </is>
      </c>
      <c r="C551" s="44" t="inlineStr">
        <is>
          <t>2023-07-25</t>
        </is>
      </c>
      <c r="D551" s="41" t="inlineStr">
        <is>
          <t>354.700012</t>
        </is>
      </c>
      <c r="E551" s="39">
        <f>DATEVALUE(LastClose[[#This Row],[Date]])</f>
        <v/>
      </c>
      <c r="F551" s="4" t="n"/>
      <c r="G551" s="44" t="n"/>
      <c r="J551" s="44" t="n"/>
    </row>
    <row r="552">
      <c r="A552" s="44" t="inlineStr">
        <is>
          <t>GS</t>
        </is>
      </c>
      <c r="B552" t="inlineStr">
        <is>
          <t>https://query1.finance.yahoo.com/v7/finance/download/GS?period1=1672531200&amp;period2=1697760000&amp;interval=1d&amp;events=history&amp;includeAdjustedClose=true</t>
        </is>
      </c>
      <c r="C552" s="44" t="inlineStr">
        <is>
          <t>2023-07-26</t>
        </is>
      </c>
      <c r="D552" s="41" t="inlineStr">
        <is>
          <t>357.559998</t>
        </is>
      </c>
      <c r="E552" s="39">
        <f>DATEVALUE(LastClose[[#This Row],[Date]])</f>
        <v/>
      </c>
      <c r="F552" s="4" t="n"/>
      <c r="G552" s="44" t="n"/>
      <c r="J552" s="44" t="n"/>
    </row>
    <row r="553">
      <c r="A553" s="44" t="inlineStr">
        <is>
          <t>GS</t>
        </is>
      </c>
      <c r="B553" t="inlineStr">
        <is>
          <t>https://query1.finance.yahoo.com/v7/finance/download/GS?period1=1672531200&amp;period2=1697760000&amp;interval=1d&amp;events=history&amp;includeAdjustedClose=true</t>
        </is>
      </c>
      <c r="C553" s="44" t="inlineStr">
        <is>
          <t>2023-07-27</t>
        </is>
      </c>
      <c r="D553" s="41" t="inlineStr">
        <is>
          <t>354.510010</t>
        </is>
      </c>
      <c r="E553" s="39">
        <f>DATEVALUE(LastClose[[#This Row],[Date]])</f>
        <v/>
      </c>
      <c r="F553" s="4" t="n"/>
      <c r="G553" s="44" t="n"/>
      <c r="J553" s="44" t="n"/>
    </row>
    <row r="554">
      <c r="A554" s="44" t="inlineStr">
        <is>
          <t>GS</t>
        </is>
      </c>
      <c r="B554" t="inlineStr">
        <is>
          <t>https://query1.finance.yahoo.com/v7/finance/download/GS?period1=1672531200&amp;period2=1697760000&amp;interval=1d&amp;events=history&amp;includeAdjustedClose=true</t>
        </is>
      </c>
      <c r="C554" s="44" t="inlineStr">
        <is>
          <t>2023-07-28</t>
        </is>
      </c>
      <c r="D554" s="41" t="inlineStr">
        <is>
          <t>353.230011</t>
        </is>
      </c>
      <c r="E554" s="39">
        <f>DATEVALUE(LastClose[[#This Row],[Date]])</f>
        <v/>
      </c>
      <c r="F554" s="4" t="n"/>
      <c r="G554" s="44" t="n"/>
      <c r="J554" s="44" t="n"/>
    </row>
    <row r="555">
      <c r="A555" s="44" t="inlineStr">
        <is>
          <t>GS</t>
        </is>
      </c>
      <c r="B555" t="inlineStr">
        <is>
          <t>https://query1.finance.yahoo.com/v7/finance/download/GS?period1=1672531200&amp;period2=1697760000&amp;interval=1d&amp;events=history&amp;includeAdjustedClose=true</t>
        </is>
      </c>
      <c r="C555" s="44" t="inlineStr">
        <is>
          <t>2023-07-31</t>
        </is>
      </c>
      <c r="D555" s="41" t="inlineStr">
        <is>
          <t>355.869995</t>
        </is>
      </c>
      <c r="E555" s="39">
        <f>DATEVALUE(LastClose[[#This Row],[Date]])</f>
        <v/>
      </c>
      <c r="F555" s="4" t="n"/>
      <c r="G555" s="44" t="n"/>
      <c r="J555" s="44" t="n"/>
    </row>
    <row r="556">
      <c r="A556" s="44" t="inlineStr">
        <is>
          <t>GS</t>
        </is>
      </c>
      <c r="B556" t="inlineStr">
        <is>
          <t>https://query1.finance.yahoo.com/v7/finance/download/GS?period1=1672531200&amp;period2=1697760000&amp;interval=1d&amp;events=history&amp;includeAdjustedClose=true</t>
        </is>
      </c>
      <c r="C556" s="44" t="inlineStr">
        <is>
          <t>2023-08-01</t>
        </is>
      </c>
      <c r="D556" s="41" t="inlineStr">
        <is>
          <t>357.720001</t>
        </is>
      </c>
      <c r="E556" s="39">
        <f>DATEVALUE(LastClose[[#This Row],[Date]])</f>
        <v/>
      </c>
      <c r="F556" s="4" t="n"/>
      <c r="G556" s="44" t="n"/>
      <c r="J556" s="44" t="n"/>
    </row>
    <row r="557">
      <c r="A557" s="44" t="inlineStr">
        <is>
          <t>GS</t>
        </is>
      </c>
      <c r="B557" t="inlineStr">
        <is>
          <t>https://query1.finance.yahoo.com/v7/finance/download/GS?period1=1672531200&amp;period2=1697760000&amp;interval=1d&amp;events=history&amp;includeAdjustedClose=true</t>
        </is>
      </c>
      <c r="C557" s="44" t="inlineStr">
        <is>
          <t>2023-08-02</t>
        </is>
      </c>
      <c r="D557" s="41" t="inlineStr">
        <is>
          <t>351.100006</t>
        </is>
      </c>
      <c r="E557" s="39">
        <f>DATEVALUE(LastClose[[#This Row],[Date]])</f>
        <v/>
      </c>
      <c r="F557" s="4" t="n"/>
      <c r="G557" s="44" t="n"/>
      <c r="J557" s="44" t="n"/>
    </row>
    <row r="558">
      <c r="A558" s="44" t="inlineStr">
        <is>
          <t>GS</t>
        </is>
      </c>
      <c r="B558" t="inlineStr">
        <is>
          <t>https://query1.finance.yahoo.com/v7/finance/download/GS?period1=1672531200&amp;period2=1697760000&amp;interval=1d&amp;events=history&amp;includeAdjustedClose=true</t>
        </is>
      </c>
      <c r="C558" s="44" t="inlineStr">
        <is>
          <t>2023-08-03</t>
        </is>
      </c>
      <c r="D558" s="41" t="inlineStr">
        <is>
          <t>353.160004</t>
        </is>
      </c>
      <c r="E558" s="39">
        <f>DATEVALUE(LastClose[[#This Row],[Date]])</f>
        <v/>
      </c>
      <c r="F558" s="4" t="n"/>
      <c r="G558" s="44" t="n"/>
      <c r="J558" s="44" t="n"/>
    </row>
    <row r="559">
      <c r="A559" s="44" t="inlineStr">
        <is>
          <t>GS</t>
        </is>
      </c>
      <c r="B559" t="inlineStr">
        <is>
          <t>https://query1.finance.yahoo.com/v7/finance/download/GS?period1=1672531200&amp;period2=1697760000&amp;interval=1d&amp;events=history&amp;includeAdjustedClose=true</t>
        </is>
      </c>
      <c r="C559" s="44" t="inlineStr">
        <is>
          <t>2023-08-04</t>
        </is>
      </c>
      <c r="D559" s="41" t="inlineStr">
        <is>
          <t>353.220001</t>
        </is>
      </c>
      <c r="E559" s="39">
        <f>DATEVALUE(LastClose[[#This Row],[Date]])</f>
        <v/>
      </c>
      <c r="F559" s="4" t="n"/>
      <c r="G559" s="44" t="n"/>
      <c r="J559" s="44" t="n"/>
    </row>
    <row r="560">
      <c r="A560" s="44" t="inlineStr">
        <is>
          <t>GS</t>
        </is>
      </c>
      <c r="B560" t="inlineStr">
        <is>
          <t>https://query1.finance.yahoo.com/v7/finance/download/GS?period1=1672531200&amp;period2=1697760000&amp;interval=1d&amp;events=history&amp;includeAdjustedClose=true</t>
        </is>
      </c>
      <c r="C560" s="44" t="inlineStr">
        <is>
          <t>2023-08-07</t>
        </is>
      </c>
      <c r="D560" s="41" t="inlineStr">
        <is>
          <t>355.559998</t>
        </is>
      </c>
      <c r="E560" s="39">
        <f>DATEVALUE(LastClose[[#This Row],[Date]])</f>
        <v/>
      </c>
      <c r="F560" s="4" t="n"/>
      <c r="G560" s="44" t="n"/>
      <c r="J560" s="44" t="n"/>
    </row>
    <row r="561">
      <c r="A561" s="44" t="inlineStr">
        <is>
          <t>GS</t>
        </is>
      </c>
      <c r="B561" t="inlineStr">
        <is>
          <t>https://query1.finance.yahoo.com/v7/finance/download/GS?period1=1672531200&amp;period2=1697760000&amp;interval=1d&amp;events=history&amp;includeAdjustedClose=true</t>
        </is>
      </c>
      <c r="C561" s="44" t="inlineStr">
        <is>
          <t>2023-08-08</t>
        </is>
      </c>
      <c r="D561" s="41" t="inlineStr">
        <is>
          <t>348.260010</t>
        </is>
      </c>
      <c r="E561" s="39">
        <f>DATEVALUE(LastClose[[#This Row],[Date]])</f>
        <v/>
      </c>
      <c r="F561" s="4" t="n"/>
      <c r="G561" s="44" t="n"/>
      <c r="J561" s="44" t="n"/>
    </row>
    <row r="562">
      <c r="A562" s="44" t="inlineStr">
        <is>
          <t>GS</t>
        </is>
      </c>
      <c r="B562" t="inlineStr">
        <is>
          <t>https://query1.finance.yahoo.com/v7/finance/download/GS?period1=1672531200&amp;period2=1697760000&amp;interval=1d&amp;events=history&amp;includeAdjustedClose=true</t>
        </is>
      </c>
      <c r="C562" s="44" t="inlineStr">
        <is>
          <t>2023-08-09</t>
        </is>
      </c>
      <c r="D562" s="41" t="inlineStr">
        <is>
          <t>342.690002</t>
        </is>
      </c>
      <c r="E562" s="39">
        <f>DATEVALUE(LastClose[[#This Row],[Date]])</f>
        <v/>
      </c>
      <c r="F562" s="4" t="n"/>
      <c r="G562" s="44" t="n"/>
      <c r="J562" s="44" t="n"/>
    </row>
    <row r="563">
      <c r="A563" s="44" t="inlineStr">
        <is>
          <t>GS</t>
        </is>
      </c>
      <c r="B563" t="inlineStr">
        <is>
          <t>https://query1.finance.yahoo.com/v7/finance/download/GS?period1=1672531200&amp;period2=1697760000&amp;interval=1d&amp;events=history&amp;includeAdjustedClose=true</t>
        </is>
      </c>
      <c r="C563" s="44" t="inlineStr">
        <is>
          <t>2023-08-10</t>
        </is>
      </c>
      <c r="D563" s="41" t="inlineStr">
        <is>
          <t>340.399994</t>
        </is>
      </c>
      <c r="E563" s="39">
        <f>DATEVALUE(LastClose[[#This Row],[Date]])</f>
        <v/>
      </c>
      <c r="F563" s="4" t="n"/>
      <c r="G563" s="44" t="n"/>
      <c r="J563" s="44" t="n"/>
    </row>
    <row r="564">
      <c r="A564" s="44" t="inlineStr">
        <is>
          <t>GS</t>
        </is>
      </c>
      <c r="B564" t="inlineStr">
        <is>
          <t>https://query1.finance.yahoo.com/v7/finance/download/GS?period1=1672531200&amp;period2=1697760000&amp;interval=1d&amp;events=history&amp;includeAdjustedClose=true</t>
        </is>
      </c>
      <c r="C564" s="44" t="inlineStr">
        <is>
          <t>2023-08-11</t>
        </is>
      </c>
      <c r="D564" s="41" t="inlineStr">
        <is>
          <t>340.730011</t>
        </is>
      </c>
      <c r="E564" s="39">
        <f>DATEVALUE(LastClose[[#This Row],[Date]])</f>
        <v/>
      </c>
      <c r="F564" s="4" t="n"/>
      <c r="G564" s="44" t="n"/>
      <c r="J564" s="44" t="n"/>
    </row>
    <row r="565">
      <c r="A565" s="44" t="inlineStr">
        <is>
          <t>GS</t>
        </is>
      </c>
      <c r="B565" t="inlineStr">
        <is>
          <t>https://query1.finance.yahoo.com/v7/finance/download/GS?period1=1672531200&amp;period2=1697760000&amp;interval=1d&amp;events=history&amp;includeAdjustedClose=true</t>
        </is>
      </c>
      <c r="C565" s="44" t="inlineStr">
        <is>
          <t>2023-08-14</t>
        </is>
      </c>
      <c r="D565" s="41" t="inlineStr">
        <is>
          <t>337.739990</t>
        </is>
      </c>
      <c r="E565" s="39">
        <f>DATEVALUE(LastClose[[#This Row],[Date]])</f>
        <v/>
      </c>
      <c r="F565" s="4" t="n"/>
      <c r="G565" s="44" t="n"/>
      <c r="J565" s="44" t="n"/>
    </row>
    <row r="566">
      <c r="A566" s="44" t="inlineStr">
        <is>
          <t>GS</t>
        </is>
      </c>
      <c r="B566" t="inlineStr">
        <is>
          <t>https://query1.finance.yahoo.com/v7/finance/download/GS?period1=1672531200&amp;period2=1697760000&amp;interval=1d&amp;events=history&amp;includeAdjustedClose=true</t>
        </is>
      </c>
      <c r="C566" s="44" t="inlineStr">
        <is>
          <t>2023-08-15</t>
        </is>
      </c>
      <c r="D566" s="41" t="inlineStr">
        <is>
          <t>332.209991</t>
        </is>
      </c>
      <c r="E566" s="39">
        <f>DATEVALUE(LastClose[[#This Row],[Date]])</f>
        <v/>
      </c>
      <c r="F566" s="4" t="n"/>
      <c r="G566" s="44" t="n"/>
      <c r="J566" s="44" t="n"/>
    </row>
    <row r="567">
      <c r="A567" s="44" t="inlineStr">
        <is>
          <t>GS</t>
        </is>
      </c>
      <c r="B567" t="inlineStr">
        <is>
          <t>https://query1.finance.yahoo.com/v7/finance/download/GS?period1=1672531200&amp;period2=1697760000&amp;interval=1d&amp;events=history&amp;includeAdjustedClose=true</t>
        </is>
      </c>
      <c r="C567" s="44" t="inlineStr">
        <is>
          <t>2023-08-16</t>
        </is>
      </c>
      <c r="D567" s="41" t="inlineStr">
        <is>
          <t>329.109985</t>
        </is>
      </c>
      <c r="E567" s="39">
        <f>DATEVALUE(LastClose[[#This Row],[Date]])</f>
        <v/>
      </c>
      <c r="F567" s="4" t="n"/>
      <c r="G567" s="44" t="n"/>
      <c r="J567" s="44" t="n"/>
    </row>
    <row r="568">
      <c r="A568" s="44" t="inlineStr">
        <is>
          <t>GS</t>
        </is>
      </c>
      <c r="B568" t="inlineStr">
        <is>
          <t>https://query1.finance.yahoo.com/v7/finance/download/GS?period1=1672531200&amp;period2=1697760000&amp;interval=1d&amp;events=history&amp;includeAdjustedClose=true</t>
        </is>
      </c>
      <c r="C568" s="44" t="inlineStr">
        <is>
          <t>2023-08-17</t>
        </is>
      </c>
      <c r="D568" s="41" t="inlineStr">
        <is>
          <t>327.519989</t>
        </is>
      </c>
      <c r="E568" s="39">
        <f>DATEVALUE(LastClose[[#This Row],[Date]])</f>
        <v/>
      </c>
      <c r="F568" s="4" t="n"/>
      <c r="G568" s="44" t="n"/>
      <c r="J568" s="44" t="n"/>
    </row>
    <row r="569">
      <c r="A569" s="44" t="inlineStr">
        <is>
          <t>GS</t>
        </is>
      </c>
      <c r="B569" t="inlineStr">
        <is>
          <t>https://query1.finance.yahoo.com/v7/finance/download/GS?period1=1672531200&amp;period2=1697760000&amp;interval=1d&amp;events=history&amp;includeAdjustedClose=true</t>
        </is>
      </c>
      <c r="C569" s="44" t="inlineStr">
        <is>
          <t>2023-08-18</t>
        </is>
      </c>
      <c r="D569" s="41" t="inlineStr">
        <is>
          <t>324.929993</t>
        </is>
      </c>
      <c r="E569" s="39">
        <f>DATEVALUE(LastClose[[#This Row],[Date]])</f>
        <v/>
      </c>
      <c r="F569" s="4" t="n"/>
      <c r="G569" s="44" t="n"/>
      <c r="J569" s="44" t="n"/>
    </row>
    <row r="570">
      <c r="A570" s="44" t="inlineStr">
        <is>
          <t>GS</t>
        </is>
      </c>
      <c r="B570" t="inlineStr">
        <is>
          <t>https://query1.finance.yahoo.com/v7/finance/download/GS?period1=1672531200&amp;period2=1697760000&amp;interval=1d&amp;events=history&amp;includeAdjustedClose=true</t>
        </is>
      </c>
      <c r="C570" s="44" t="inlineStr">
        <is>
          <t>2023-08-21</t>
        </is>
      </c>
      <c r="D570" s="41" t="inlineStr">
        <is>
          <t>322.059998</t>
        </is>
      </c>
      <c r="E570" s="39">
        <f>DATEVALUE(LastClose[[#This Row],[Date]])</f>
        <v/>
      </c>
      <c r="F570" s="4" t="n"/>
      <c r="G570" s="44" t="n"/>
      <c r="J570" s="44" t="n"/>
    </row>
    <row r="571">
      <c r="A571" s="44" t="inlineStr">
        <is>
          <t>GS</t>
        </is>
      </c>
      <c r="B571" t="inlineStr">
        <is>
          <t>https://query1.finance.yahoo.com/v7/finance/download/GS?period1=1672531200&amp;period2=1697760000&amp;interval=1d&amp;events=history&amp;includeAdjustedClose=true</t>
        </is>
      </c>
      <c r="C571" s="44" t="inlineStr">
        <is>
          <t>2023-08-22</t>
        </is>
      </c>
      <c r="D571" s="41" t="inlineStr">
        <is>
          <t>318.790009</t>
        </is>
      </c>
      <c r="E571" s="39">
        <f>DATEVALUE(LastClose[[#This Row],[Date]])</f>
        <v/>
      </c>
      <c r="F571" s="4" t="n"/>
      <c r="G571" s="44" t="n"/>
      <c r="J571" s="44" t="n"/>
    </row>
    <row r="572">
      <c r="A572" s="44" t="inlineStr">
        <is>
          <t>GS</t>
        </is>
      </c>
      <c r="B572" t="inlineStr">
        <is>
          <t>https://query1.finance.yahoo.com/v7/finance/download/GS?period1=1672531200&amp;period2=1697760000&amp;interval=1d&amp;events=history&amp;includeAdjustedClose=true</t>
        </is>
      </c>
      <c r="C572" s="44" t="inlineStr">
        <is>
          <t>2023-08-23</t>
        </is>
      </c>
      <c r="D572" s="41" t="inlineStr">
        <is>
          <t>322.329987</t>
        </is>
      </c>
      <c r="E572" s="39">
        <f>DATEVALUE(LastClose[[#This Row],[Date]])</f>
        <v/>
      </c>
      <c r="F572" s="4" t="n"/>
      <c r="G572" s="44" t="n"/>
      <c r="J572" s="44" t="n"/>
    </row>
    <row r="573">
      <c r="A573" s="44" t="inlineStr">
        <is>
          <t>GS</t>
        </is>
      </c>
      <c r="B573" t="inlineStr">
        <is>
          <t>https://query1.finance.yahoo.com/v7/finance/download/GS?period1=1672531200&amp;period2=1697760000&amp;interval=1d&amp;events=history&amp;includeAdjustedClose=true</t>
        </is>
      </c>
      <c r="C573" s="44" t="inlineStr">
        <is>
          <t>2023-08-24</t>
        </is>
      </c>
      <c r="D573" s="41" t="inlineStr">
        <is>
          <t>319.959991</t>
        </is>
      </c>
      <c r="E573" s="39">
        <f>DATEVALUE(LastClose[[#This Row],[Date]])</f>
        <v/>
      </c>
      <c r="F573" s="4" t="n"/>
      <c r="G573" s="44" t="n"/>
      <c r="J573" s="44" t="n"/>
    </row>
    <row r="574">
      <c r="A574" s="44" t="inlineStr">
        <is>
          <t>GS</t>
        </is>
      </c>
      <c r="B574" t="inlineStr">
        <is>
          <t>https://query1.finance.yahoo.com/v7/finance/download/GS?period1=1672531200&amp;period2=1697760000&amp;interval=1d&amp;events=history&amp;includeAdjustedClose=true</t>
        </is>
      </c>
      <c r="C574" s="44" t="inlineStr">
        <is>
          <t>2023-08-25</t>
        </is>
      </c>
      <c r="D574" s="41" t="inlineStr">
        <is>
          <t>320.149994</t>
        </is>
      </c>
      <c r="E574" s="39">
        <f>DATEVALUE(LastClose[[#This Row],[Date]])</f>
        <v/>
      </c>
      <c r="F574" s="4" t="n"/>
      <c r="G574" s="44" t="n"/>
      <c r="J574" s="44" t="n"/>
    </row>
    <row r="575">
      <c r="A575" s="44" t="inlineStr">
        <is>
          <t>GS</t>
        </is>
      </c>
      <c r="B575" t="inlineStr">
        <is>
          <t>https://query1.finance.yahoo.com/v7/finance/download/GS?period1=1672531200&amp;period2=1697760000&amp;interval=1d&amp;events=history&amp;includeAdjustedClose=true</t>
        </is>
      </c>
      <c r="C575" s="44" t="inlineStr">
        <is>
          <t>2023-08-28</t>
        </is>
      </c>
      <c r="D575" s="41" t="inlineStr">
        <is>
          <t>325.970001</t>
        </is>
      </c>
      <c r="E575" s="39">
        <f>DATEVALUE(LastClose[[#This Row],[Date]])</f>
        <v/>
      </c>
      <c r="F575" s="4" t="n"/>
      <c r="G575" s="44" t="n"/>
      <c r="J575" s="44" t="n"/>
    </row>
    <row r="576">
      <c r="A576" s="44" t="inlineStr">
        <is>
          <t>GS</t>
        </is>
      </c>
      <c r="B576" t="inlineStr">
        <is>
          <t>https://query1.finance.yahoo.com/v7/finance/download/GS?period1=1672531200&amp;period2=1697760000&amp;interval=1d&amp;events=history&amp;includeAdjustedClose=true</t>
        </is>
      </c>
      <c r="C576" s="44" t="inlineStr">
        <is>
          <t>2023-08-29</t>
        </is>
      </c>
      <c r="D576" s="41" t="inlineStr">
        <is>
          <t>332.549988</t>
        </is>
      </c>
      <c r="E576" s="39">
        <f>DATEVALUE(LastClose[[#This Row],[Date]])</f>
        <v/>
      </c>
      <c r="F576" s="4" t="n"/>
      <c r="G576" s="44" t="n"/>
      <c r="J576" s="44" t="n"/>
    </row>
    <row r="577">
      <c r="A577" s="44" t="inlineStr">
        <is>
          <t>GS</t>
        </is>
      </c>
      <c r="B577" t="inlineStr">
        <is>
          <t>https://query1.finance.yahoo.com/v7/finance/download/GS?period1=1672531200&amp;period2=1697760000&amp;interval=1d&amp;events=history&amp;includeAdjustedClose=true</t>
        </is>
      </c>
      <c r="C577" s="44" t="inlineStr">
        <is>
          <t>2023-08-30</t>
        </is>
      </c>
      <c r="D577" s="41" t="inlineStr">
        <is>
          <t>328.579987</t>
        </is>
      </c>
      <c r="E577" s="39">
        <f>DATEVALUE(LastClose[[#This Row],[Date]])</f>
        <v/>
      </c>
      <c r="F577" s="4" t="n"/>
      <c r="G577" s="44" t="n"/>
      <c r="J577" s="44" t="n"/>
    </row>
    <row r="578">
      <c r="A578" s="44" t="inlineStr">
        <is>
          <t>GS</t>
        </is>
      </c>
      <c r="B578" t="inlineStr">
        <is>
          <t>https://query1.finance.yahoo.com/v7/finance/download/GS?period1=1672531200&amp;period2=1697760000&amp;interval=1d&amp;events=history&amp;includeAdjustedClose=true</t>
        </is>
      </c>
      <c r="C578" s="44" t="inlineStr">
        <is>
          <t>2023-08-31</t>
        </is>
      </c>
      <c r="D578" s="41" t="inlineStr">
        <is>
          <t>327.709991</t>
        </is>
      </c>
      <c r="E578" s="39">
        <f>DATEVALUE(LastClose[[#This Row],[Date]])</f>
        <v/>
      </c>
      <c r="F578" s="4" t="n"/>
      <c r="G578" s="44" t="n"/>
      <c r="J578" s="44" t="n"/>
    </row>
    <row r="579">
      <c r="A579" s="44" t="inlineStr">
        <is>
          <t>GS</t>
        </is>
      </c>
      <c r="B579" t="inlineStr">
        <is>
          <t>https://query1.finance.yahoo.com/v7/finance/download/GS?period1=1672531200&amp;period2=1697760000&amp;interval=1d&amp;events=history&amp;includeAdjustedClose=true</t>
        </is>
      </c>
      <c r="C579" s="44" t="inlineStr">
        <is>
          <t>2023-09-01</t>
        </is>
      </c>
      <c r="D579" s="41" t="inlineStr">
        <is>
          <t>327.399994</t>
        </is>
      </c>
      <c r="E579" s="39">
        <f>DATEVALUE(LastClose[[#This Row],[Date]])</f>
        <v/>
      </c>
      <c r="F579" s="4" t="n"/>
      <c r="G579" s="44" t="n"/>
      <c r="J579" s="44" t="n"/>
    </row>
    <row r="580">
      <c r="A580" s="44" t="inlineStr">
        <is>
          <t>GS</t>
        </is>
      </c>
      <c r="B580" t="inlineStr">
        <is>
          <t>https://query1.finance.yahoo.com/v7/finance/download/GS?period1=1672531200&amp;period2=1697760000&amp;interval=1d&amp;events=history&amp;includeAdjustedClose=true</t>
        </is>
      </c>
      <c r="C580" s="44" t="inlineStr">
        <is>
          <t>2023-09-05</t>
        </is>
      </c>
      <c r="D580" s="41" t="inlineStr">
        <is>
          <t>323.750000</t>
        </is>
      </c>
      <c r="E580" s="39">
        <f>DATEVALUE(LastClose[[#This Row],[Date]])</f>
        <v/>
      </c>
      <c r="F580" s="4" t="n"/>
      <c r="G580" s="44" t="n"/>
      <c r="J580" s="44" t="n"/>
    </row>
    <row r="581">
      <c r="A581" s="44" t="inlineStr">
        <is>
          <t>GS</t>
        </is>
      </c>
      <c r="B581" t="inlineStr">
        <is>
          <t>https://query1.finance.yahoo.com/v7/finance/download/GS?period1=1672531200&amp;period2=1697760000&amp;interval=1d&amp;events=history&amp;includeAdjustedClose=true</t>
        </is>
      </c>
      <c r="C581" s="44" t="inlineStr">
        <is>
          <t>2023-09-06</t>
        </is>
      </c>
      <c r="D581" s="41" t="inlineStr">
        <is>
          <t>321.130005</t>
        </is>
      </c>
      <c r="E581" s="39">
        <f>DATEVALUE(LastClose[[#This Row],[Date]])</f>
        <v/>
      </c>
      <c r="F581" s="4" t="n"/>
      <c r="G581" s="44" t="n"/>
      <c r="J581" s="44" t="n"/>
    </row>
    <row r="582">
      <c r="A582" s="44" t="inlineStr">
        <is>
          <t>GS</t>
        </is>
      </c>
      <c r="B582" t="inlineStr">
        <is>
          <t>https://query1.finance.yahoo.com/v7/finance/download/GS?period1=1672531200&amp;period2=1697760000&amp;interval=1d&amp;events=history&amp;includeAdjustedClose=true</t>
        </is>
      </c>
      <c r="C582" s="44" t="inlineStr">
        <is>
          <t>2023-09-07</t>
        </is>
      </c>
      <c r="D582" s="41" t="inlineStr">
        <is>
          <t>321.959991</t>
        </is>
      </c>
      <c r="E582" s="39">
        <f>DATEVALUE(LastClose[[#This Row],[Date]])</f>
        <v/>
      </c>
      <c r="F582" s="4" t="n"/>
      <c r="G582" s="44" t="n"/>
      <c r="J582" s="44" t="n"/>
    </row>
    <row r="583">
      <c r="A583" s="44" t="inlineStr">
        <is>
          <t>GS</t>
        </is>
      </c>
      <c r="B583" t="inlineStr">
        <is>
          <t>https://query1.finance.yahoo.com/v7/finance/download/GS?period1=1672531200&amp;period2=1697760000&amp;interval=1d&amp;events=history&amp;includeAdjustedClose=true</t>
        </is>
      </c>
      <c r="C583" s="44" t="inlineStr">
        <is>
          <t>2023-09-08</t>
        </is>
      </c>
      <c r="D583" s="41" t="inlineStr">
        <is>
          <t>325.519989</t>
        </is>
      </c>
      <c r="E583" s="39">
        <f>DATEVALUE(LastClose[[#This Row],[Date]])</f>
        <v/>
      </c>
      <c r="F583" s="4" t="n"/>
      <c r="G583" s="44" t="n"/>
      <c r="J583" s="44" t="n"/>
    </row>
    <row r="584">
      <c r="A584" s="44" t="inlineStr">
        <is>
          <t>GS</t>
        </is>
      </c>
      <c r="B584" t="inlineStr">
        <is>
          <t>https://query1.finance.yahoo.com/v7/finance/download/GS?period1=1672531200&amp;period2=1697760000&amp;interval=1d&amp;events=history&amp;includeAdjustedClose=true</t>
        </is>
      </c>
      <c r="C584" s="44" t="inlineStr">
        <is>
          <t>2023-09-11</t>
        </is>
      </c>
      <c r="D584" s="41" t="inlineStr">
        <is>
          <t>324.649994</t>
        </is>
      </c>
      <c r="E584" s="39">
        <f>DATEVALUE(LastClose[[#This Row],[Date]])</f>
        <v/>
      </c>
      <c r="F584" s="4" t="n"/>
      <c r="G584" s="44" t="n"/>
      <c r="J584" s="44" t="n"/>
    </row>
    <row r="585">
      <c r="A585" s="44" t="inlineStr">
        <is>
          <t>GS</t>
        </is>
      </c>
      <c r="B585" t="inlineStr">
        <is>
          <t>https://query1.finance.yahoo.com/v7/finance/download/GS?period1=1672531200&amp;period2=1697760000&amp;interval=1d&amp;events=history&amp;includeAdjustedClose=true</t>
        </is>
      </c>
      <c r="C585" s="44" t="inlineStr">
        <is>
          <t>2023-09-12</t>
        </is>
      </c>
      <c r="D585" s="41" t="inlineStr">
        <is>
          <t>330.899994</t>
        </is>
      </c>
      <c r="E585" s="39">
        <f>DATEVALUE(LastClose[[#This Row],[Date]])</f>
        <v/>
      </c>
      <c r="F585" s="4" t="n"/>
      <c r="G585" s="44" t="n"/>
      <c r="J585" s="44" t="n"/>
    </row>
    <row r="586">
      <c r="A586" s="44" t="inlineStr">
        <is>
          <t>GS</t>
        </is>
      </c>
      <c r="B586" t="inlineStr">
        <is>
          <t>https://query1.finance.yahoo.com/v7/finance/download/GS?period1=1672531200&amp;period2=1697760000&amp;interval=1d&amp;events=history&amp;includeAdjustedClose=true</t>
        </is>
      </c>
      <c r="C586" s="44" t="inlineStr">
        <is>
          <t>2023-09-13</t>
        </is>
      </c>
      <c r="D586" s="41" t="inlineStr">
        <is>
          <t>334.980011</t>
        </is>
      </c>
      <c r="E586" s="39">
        <f>DATEVALUE(LastClose[[#This Row],[Date]])</f>
        <v/>
      </c>
      <c r="F586" s="4" t="n"/>
      <c r="G586" s="44" t="n"/>
      <c r="J586" s="44" t="n"/>
    </row>
    <row r="587">
      <c r="A587" s="44" t="inlineStr">
        <is>
          <t>GS</t>
        </is>
      </c>
      <c r="B587" t="inlineStr">
        <is>
          <t>https://query1.finance.yahoo.com/v7/finance/download/GS?period1=1672531200&amp;period2=1697760000&amp;interval=1d&amp;events=history&amp;includeAdjustedClose=true</t>
        </is>
      </c>
      <c r="C587" s="44" t="inlineStr">
        <is>
          <t>2023-09-14</t>
        </is>
      </c>
      <c r="D587" s="41" t="inlineStr">
        <is>
          <t>344.570007</t>
        </is>
      </c>
      <c r="E587" s="39">
        <f>DATEVALUE(LastClose[[#This Row],[Date]])</f>
        <v/>
      </c>
      <c r="F587" s="4" t="n"/>
      <c r="G587" s="44" t="n"/>
      <c r="J587" s="44" t="n"/>
    </row>
    <row r="588">
      <c r="A588" s="44" t="inlineStr">
        <is>
          <t>GS</t>
        </is>
      </c>
      <c r="B588" t="inlineStr">
        <is>
          <t>https://query1.finance.yahoo.com/v7/finance/download/GS?period1=1672531200&amp;period2=1697760000&amp;interval=1d&amp;events=history&amp;includeAdjustedClose=true</t>
        </is>
      </c>
      <c r="C588" s="44" t="inlineStr">
        <is>
          <t>2023-09-15</t>
        </is>
      </c>
      <c r="D588" s="41" t="inlineStr">
        <is>
          <t>342.540009</t>
        </is>
      </c>
      <c r="E588" s="39">
        <f>DATEVALUE(LastClose[[#This Row],[Date]])</f>
        <v/>
      </c>
      <c r="F588" s="4" t="n"/>
      <c r="G588" s="44" t="n"/>
      <c r="J588" s="44" t="n"/>
    </row>
    <row r="589">
      <c r="A589" s="44" t="inlineStr">
        <is>
          <t>GS</t>
        </is>
      </c>
      <c r="B589" t="inlineStr">
        <is>
          <t>https://query1.finance.yahoo.com/v7/finance/download/GS?period1=1672531200&amp;period2=1697760000&amp;interval=1d&amp;events=history&amp;includeAdjustedClose=true</t>
        </is>
      </c>
      <c r="C589" s="44" t="inlineStr">
        <is>
          <t>2023-09-18</t>
        </is>
      </c>
      <c r="D589" s="41" t="inlineStr">
        <is>
          <t>343.320007</t>
        </is>
      </c>
      <c r="E589" s="39">
        <f>DATEVALUE(LastClose[[#This Row],[Date]])</f>
        <v/>
      </c>
      <c r="F589" s="4" t="n"/>
      <c r="G589" s="44" t="n"/>
      <c r="J589" s="44" t="n"/>
    </row>
    <row r="590">
      <c r="A590" s="44" t="inlineStr">
        <is>
          <t>GS</t>
        </is>
      </c>
      <c r="B590" t="inlineStr">
        <is>
          <t>https://query1.finance.yahoo.com/v7/finance/download/GS?period1=1672531200&amp;period2=1697760000&amp;interval=1d&amp;events=history&amp;includeAdjustedClose=true</t>
        </is>
      </c>
      <c r="C590" s="44" t="inlineStr">
        <is>
          <t>2023-09-19</t>
        </is>
      </c>
      <c r="D590" s="41" t="inlineStr">
        <is>
          <t>341.890015</t>
        </is>
      </c>
      <c r="E590" s="39">
        <f>DATEVALUE(LastClose[[#This Row],[Date]])</f>
        <v/>
      </c>
      <c r="F590" s="4" t="n"/>
      <c r="G590" s="44" t="n"/>
      <c r="J590" s="44" t="n"/>
    </row>
    <row r="591">
      <c r="A591" s="44" t="inlineStr">
        <is>
          <t>GS</t>
        </is>
      </c>
      <c r="B591" t="inlineStr">
        <is>
          <t>https://query1.finance.yahoo.com/v7/finance/download/GS?period1=1672531200&amp;period2=1697760000&amp;interval=1d&amp;events=history&amp;includeAdjustedClose=true</t>
        </is>
      </c>
      <c r="C591" s="44" t="inlineStr">
        <is>
          <t>2023-09-20</t>
        </is>
      </c>
      <c r="D591" s="41" t="inlineStr">
        <is>
          <t>336.700012</t>
        </is>
      </c>
      <c r="E591" s="39">
        <f>DATEVALUE(LastClose[[#This Row],[Date]])</f>
        <v/>
      </c>
      <c r="F591" s="4" t="n"/>
      <c r="G591" s="44" t="n"/>
      <c r="J591" s="44" t="n"/>
    </row>
    <row r="592">
      <c r="A592" s="44" t="inlineStr">
        <is>
          <t>GS</t>
        </is>
      </c>
      <c r="B592" t="inlineStr">
        <is>
          <t>https://query1.finance.yahoo.com/v7/finance/download/GS?period1=1672531200&amp;period2=1697760000&amp;interval=1d&amp;events=history&amp;includeAdjustedClose=true</t>
        </is>
      </c>
      <c r="C592" s="44" t="inlineStr">
        <is>
          <t>2023-09-21</t>
        </is>
      </c>
      <c r="D592" s="41" t="inlineStr">
        <is>
          <t>330.239990</t>
        </is>
      </c>
      <c r="E592" s="39">
        <f>DATEVALUE(LastClose[[#This Row],[Date]])</f>
        <v/>
      </c>
      <c r="F592" s="4" t="n"/>
      <c r="G592" s="44" t="n"/>
      <c r="J592" s="44" t="n"/>
    </row>
    <row r="593">
      <c r="A593" s="44" t="inlineStr">
        <is>
          <t>GS</t>
        </is>
      </c>
      <c r="B593" t="inlineStr">
        <is>
          <t>https://query1.finance.yahoo.com/v7/finance/download/GS?period1=1672531200&amp;period2=1697760000&amp;interval=1d&amp;events=history&amp;includeAdjustedClose=true</t>
        </is>
      </c>
      <c r="C593" s="44" t="inlineStr">
        <is>
          <t>2023-09-22</t>
        </is>
      </c>
      <c r="D593" s="41" t="inlineStr">
        <is>
          <t>327.890015</t>
        </is>
      </c>
      <c r="E593" s="39">
        <f>DATEVALUE(LastClose[[#This Row],[Date]])</f>
        <v/>
      </c>
      <c r="F593" s="4" t="n"/>
      <c r="G593" s="44" t="n"/>
      <c r="J593" s="44" t="n"/>
    </row>
    <row r="594">
      <c r="A594" s="44" t="inlineStr">
        <is>
          <t>GS</t>
        </is>
      </c>
      <c r="B594" t="inlineStr">
        <is>
          <t>https://query1.finance.yahoo.com/v7/finance/download/GS?period1=1672531200&amp;period2=1697760000&amp;interval=1d&amp;events=history&amp;includeAdjustedClose=true</t>
        </is>
      </c>
      <c r="C594" s="44" t="inlineStr">
        <is>
          <t>2023-09-25</t>
        </is>
      </c>
      <c r="D594" s="41" t="inlineStr">
        <is>
          <t>328.839996</t>
        </is>
      </c>
      <c r="E594" s="39">
        <f>DATEVALUE(LastClose[[#This Row],[Date]])</f>
        <v/>
      </c>
      <c r="F594" s="4" t="n"/>
      <c r="G594" s="44" t="n"/>
      <c r="J594" s="44" t="n"/>
    </row>
    <row r="595">
      <c r="A595" s="44" t="inlineStr">
        <is>
          <t>GS</t>
        </is>
      </c>
      <c r="B595" t="inlineStr">
        <is>
          <t>https://query1.finance.yahoo.com/v7/finance/download/GS?period1=1672531200&amp;period2=1697760000&amp;interval=1d&amp;events=history&amp;includeAdjustedClose=true</t>
        </is>
      </c>
      <c r="C595" s="44" t="inlineStr">
        <is>
          <t>2023-09-26</t>
        </is>
      </c>
      <c r="D595" s="41" t="inlineStr">
        <is>
          <t>323.820007</t>
        </is>
      </c>
      <c r="E595" s="39">
        <f>DATEVALUE(LastClose[[#This Row],[Date]])</f>
        <v/>
      </c>
      <c r="F595" s="4" t="n"/>
      <c r="G595" s="44" t="n"/>
      <c r="J595" s="44" t="n"/>
    </row>
    <row r="596">
      <c r="A596" s="44" t="inlineStr">
        <is>
          <t>GS</t>
        </is>
      </c>
      <c r="B596" t="inlineStr">
        <is>
          <t>https://query1.finance.yahoo.com/v7/finance/download/GS?period1=1672531200&amp;period2=1697760000&amp;interval=1d&amp;events=history&amp;includeAdjustedClose=true</t>
        </is>
      </c>
      <c r="C596" s="44" t="inlineStr">
        <is>
          <t>2023-09-27</t>
        </is>
      </c>
      <c r="D596" s="41" t="inlineStr">
        <is>
          <t>321.950012</t>
        </is>
      </c>
      <c r="E596" s="39">
        <f>DATEVALUE(LastClose[[#This Row],[Date]])</f>
        <v/>
      </c>
      <c r="F596" s="4" t="n"/>
      <c r="G596" s="44" t="n"/>
      <c r="J596" s="44" t="n"/>
    </row>
    <row r="597">
      <c r="A597" s="44" t="inlineStr">
        <is>
          <t>GS</t>
        </is>
      </c>
      <c r="B597" t="inlineStr">
        <is>
          <t>https://query1.finance.yahoo.com/v7/finance/download/GS?period1=1672531200&amp;period2=1697760000&amp;interval=1d&amp;events=history&amp;includeAdjustedClose=true</t>
        </is>
      </c>
      <c r="C597" s="44" t="inlineStr">
        <is>
          <t>2023-09-28</t>
        </is>
      </c>
      <c r="D597" s="41" t="inlineStr">
        <is>
          <t>325.200012</t>
        </is>
      </c>
      <c r="E597" s="39">
        <f>DATEVALUE(LastClose[[#This Row],[Date]])</f>
        <v/>
      </c>
      <c r="F597" s="4" t="n"/>
      <c r="G597" s="44" t="n"/>
      <c r="J597" s="44" t="n"/>
    </row>
    <row r="598">
      <c r="A598" s="44" t="inlineStr">
        <is>
          <t>GS</t>
        </is>
      </c>
      <c r="B598" t="inlineStr">
        <is>
          <t>https://query1.finance.yahoo.com/v7/finance/download/GS?period1=1672531200&amp;period2=1697760000&amp;interval=1d&amp;events=history&amp;includeAdjustedClose=true</t>
        </is>
      </c>
      <c r="C598" s="44" t="inlineStr">
        <is>
          <t>2023-09-29</t>
        </is>
      </c>
      <c r="D598" s="41" t="inlineStr">
        <is>
          <t>323.570007</t>
        </is>
      </c>
      <c r="E598" s="39">
        <f>DATEVALUE(LastClose[[#This Row],[Date]])</f>
        <v/>
      </c>
      <c r="F598" s="4" t="n"/>
      <c r="G598" s="44" t="n"/>
      <c r="J598" s="44" t="n"/>
    </row>
    <row r="599">
      <c r="A599" s="44" t="inlineStr">
        <is>
          <t>GS</t>
        </is>
      </c>
      <c r="B599" t="inlineStr">
        <is>
          <t>https://query1.finance.yahoo.com/v7/finance/download/GS?period1=1672531200&amp;period2=1697760000&amp;interval=1d&amp;events=history&amp;includeAdjustedClose=true</t>
        </is>
      </c>
      <c r="C599" s="44" t="inlineStr">
        <is>
          <t>2023-10-02</t>
        </is>
      </c>
      <c r="D599" s="41" t="inlineStr">
        <is>
          <t>318.500000</t>
        </is>
      </c>
      <c r="E599" s="39">
        <f>DATEVALUE(LastClose[[#This Row],[Date]])</f>
        <v/>
      </c>
      <c r="F599" s="4" t="n"/>
      <c r="G599" s="44" t="n"/>
      <c r="J599" s="44" t="n"/>
    </row>
    <row r="600">
      <c r="A600" s="44" t="inlineStr">
        <is>
          <t>GS</t>
        </is>
      </c>
      <c r="B600" t="inlineStr">
        <is>
          <t>https://query1.finance.yahoo.com/v7/finance/download/GS?period1=1672531200&amp;period2=1697760000&amp;interval=1d&amp;events=history&amp;includeAdjustedClose=true</t>
        </is>
      </c>
      <c r="C600" s="44" t="inlineStr">
        <is>
          <t>2023-10-03</t>
        </is>
      </c>
      <c r="D600" s="41" t="inlineStr">
        <is>
          <t>306.119995</t>
        </is>
      </c>
      <c r="E600" s="39">
        <f>DATEVALUE(LastClose[[#This Row],[Date]])</f>
        <v/>
      </c>
      <c r="F600" s="4" t="n"/>
      <c r="G600" s="44" t="n"/>
      <c r="J600" s="44" t="n"/>
    </row>
    <row r="601">
      <c r="A601" s="44" t="inlineStr">
        <is>
          <t>GS</t>
        </is>
      </c>
      <c r="B601" t="inlineStr">
        <is>
          <t>https://query1.finance.yahoo.com/v7/finance/download/GS?period1=1672531200&amp;period2=1697760000&amp;interval=1d&amp;events=history&amp;includeAdjustedClose=true</t>
        </is>
      </c>
      <c r="C601" s="44" t="inlineStr">
        <is>
          <t>2023-10-04</t>
        </is>
      </c>
      <c r="D601" s="41" t="inlineStr">
        <is>
          <t>308.600006</t>
        </is>
      </c>
      <c r="E601" s="39">
        <f>DATEVALUE(LastClose[[#This Row],[Date]])</f>
        <v/>
      </c>
      <c r="F601" s="4" t="n"/>
      <c r="G601" s="44" t="n"/>
      <c r="J601" s="44" t="n"/>
    </row>
    <row r="602">
      <c r="A602" s="44" t="inlineStr">
        <is>
          <t>GS</t>
        </is>
      </c>
      <c r="B602" t="inlineStr">
        <is>
          <t>https://query1.finance.yahoo.com/v7/finance/download/GS?period1=1672531200&amp;period2=1697760000&amp;interval=1d&amp;events=history&amp;includeAdjustedClose=true</t>
        </is>
      </c>
      <c r="C602" s="44" t="inlineStr">
        <is>
          <t>2023-10-05</t>
        </is>
      </c>
      <c r="D602" s="41" t="inlineStr">
        <is>
          <t>310.500000</t>
        </is>
      </c>
      <c r="E602" s="39">
        <f>DATEVALUE(LastClose[[#This Row],[Date]])</f>
        <v/>
      </c>
      <c r="F602" s="4" t="n"/>
      <c r="G602" s="44" t="n"/>
      <c r="J602" s="44" t="n"/>
    </row>
    <row r="603">
      <c r="A603" s="44" t="inlineStr">
        <is>
          <t>GS</t>
        </is>
      </c>
      <c r="B603" t="inlineStr">
        <is>
          <t>https://query1.finance.yahoo.com/v7/finance/download/GS?period1=1672531200&amp;period2=1697760000&amp;interval=1d&amp;events=history&amp;includeAdjustedClose=true</t>
        </is>
      </c>
      <c r="C603" s="44" t="inlineStr">
        <is>
          <t>2023-10-06</t>
        </is>
      </c>
      <c r="D603" s="41" t="inlineStr">
        <is>
          <t>312.480011</t>
        </is>
      </c>
      <c r="E603" s="39">
        <f>DATEVALUE(LastClose[[#This Row],[Date]])</f>
        <v/>
      </c>
      <c r="F603" s="4" t="n"/>
      <c r="G603" s="44" t="n"/>
      <c r="J603" s="44" t="n"/>
    </row>
    <row r="604">
      <c r="A604" s="44" t="inlineStr">
        <is>
          <t>GS</t>
        </is>
      </c>
      <c r="B604" t="inlineStr">
        <is>
          <t>https://query1.finance.yahoo.com/v7/finance/download/GS?period1=1672531200&amp;period2=1697760000&amp;interval=1d&amp;events=history&amp;includeAdjustedClose=true</t>
        </is>
      </c>
      <c r="C604" s="44" t="inlineStr">
        <is>
          <t>2023-10-09</t>
        </is>
      </c>
      <c r="D604" s="41" t="inlineStr">
        <is>
          <t>312.609985</t>
        </is>
      </c>
      <c r="E604" s="39">
        <f>DATEVALUE(LastClose[[#This Row],[Date]])</f>
        <v/>
      </c>
      <c r="F604" s="4" t="n"/>
      <c r="G604" s="44" t="n"/>
      <c r="J604" s="44" t="n"/>
    </row>
    <row r="605">
      <c r="A605" s="44" t="inlineStr">
        <is>
          <t>GS</t>
        </is>
      </c>
      <c r="B605" t="inlineStr">
        <is>
          <t>https://query1.finance.yahoo.com/v7/finance/download/GS?period1=1672531200&amp;period2=1697760000&amp;interval=1d&amp;events=history&amp;includeAdjustedClose=true</t>
        </is>
      </c>
      <c r="C605" s="44" t="inlineStr">
        <is>
          <t>2023-10-10</t>
        </is>
      </c>
      <c r="D605" s="41" t="inlineStr">
        <is>
          <t>314.769989</t>
        </is>
      </c>
      <c r="E605" s="39">
        <f>DATEVALUE(LastClose[[#This Row],[Date]])</f>
        <v/>
      </c>
      <c r="F605" s="4" t="n"/>
      <c r="G605" s="44" t="n"/>
      <c r="J605" s="44" t="n"/>
    </row>
    <row r="606">
      <c r="A606" s="44" t="inlineStr">
        <is>
          <t>GS</t>
        </is>
      </c>
      <c r="B606" t="inlineStr">
        <is>
          <t>https://query1.finance.yahoo.com/v7/finance/download/GS?period1=1672531200&amp;period2=1697760000&amp;interval=1d&amp;events=history&amp;includeAdjustedClose=true</t>
        </is>
      </c>
      <c r="C606" s="44" t="inlineStr">
        <is>
          <t>2023-10-11</t>
        </is>
      </c>
      <c r="D606" s="41" t="inlineStr">
        <is>
          <t>313.019989</t>
        </is>
      </c>
      <c r="E606" s="39">
        <f>DATEVALUE(LastClose[[#This Row],[Date]])</f>
        <v/>
      </c>
      <c r="F606" s="4" t="n"/>
      <c r="G606" s="44" t="n"/>
      <c r="J606" s="44" t="n"/>
    </row>
    <row r="607">
      <c r="A607" s="44" t="inlineStr">
        <is>
          <t>GS</t>
        </is>
      </c>
      <c r="B607" t="inlineStr">
        <is>
          <t>https://query1.finance.yahoo.com/v7/finance/download/GS?period1=1672531200&amp;period2=1697760000&amp;interval=1d&amp;events=history&amp;includeAdjustedClose=true</t>
        </is>
      </c>
      <c r="C607" s="44" t="inlineStr">
        <is>
          <t>2023-10-12</t>
        </is>
      </c>
      <c r="D607" s="41" t="inlineStr">
        <is>
          <t>309.850006</t>
        </is>
      </c>
      <c r="E607" s="39">
        <f>DATEVALUE(LastClose[[#This Row],[Date]])</f>
        <v/>
      </c>
      <c r="F607" s="4" t="n"/>
      <c r="G607" s="44" t="n"/>
      <c r="J607" s="44" t="n"/>
    </row>
    <row r="608">
      <c r="A608" s="44" t="inlineStr">
        <is>
          <t>GS</t>
        </is>
      </c>
      <c r="B608" t="inlineStr">
        <is>
          <t>https://query1.finance.yahoo.com/v7/finance/download/GS?period1=1672531200&amp;period2=1697760000&amp;interval=1d&amp;events=history&amp;includeAdjustedClose=true</t>
        </is>
      </c>
      <c r="C608" s="44" t="inlineStr">
        <is>
          <t>2023-10-13</t>
        </is>
      </c>
      <c r="D608" s="41" t="inlineStr">
        <is>
          <t>309.299988</t>
        </is>
      </c>
      <c r="E608" s="39">
        <f>DATEVALUE(LastClose[[#This Row],[Date]])</f>
        <v/>
      </c>
      <c r="F608" s="4" t="n"/>
      <c r="G608" s="44" t="n"/>
      <c r="J608" s="44" t="n"/>
    </row>
    <row r="609">
      <c r="A609" s="44" t="inlineStr">
        <is>
          <t>GS</t>
        </is>
      </c>
      <c r="B609" t="inlineStr">
        <is>
          <t>https://query1.finance.yahoo.com/v7/finance/download/GS?period1=1672531200&amp;period2=1697760000&amp;interval=1d&amp;events=history&amp;includeAdjustedClose=true</t>
        </is>
      </c>
      <c r="C609" s="44" t="inlineStr">
        <is>
          <t>2023-10-16</t>
        </is>
      </c>
      <c r="D609" s="41" t="inlineStr">
        <is>
          <t>314.390015</t>
        </is>
      </c>
      <c r="E609" s="39">
        <f>DATEVALUE(LastClose[[#This Row],[Date]])</f>
        <v/>
      </c>
      <c r="F609" s="32" t="n"/>
      <c r="G609" s="44" t="n"/>
      <c r="J609" s="44" t="n"/>
    </row>
    <row r="610">
      <c r="A610" s="44" t="inlineStr">
        <is>
          <t>GS</t>
        </is>
      </c>
      <c r="B610" t="inlineStr">
        <is>
          <t>https://query1.finance.yahoo.com/v7/finance/download/GS?period1=1672531200&amp;period2=1697760000&amp;interval=1d&amp;events=history&amp;includeAdjustedClose=true</t>
        </is>
      </c>
      <c r="C610" s="44" t="inlineStr">
        <is>
          <t>2023-10-17</t>
        </is>
      </c>
      <c r="D610" s="41" t="inlineStr">
        <is>
          <t>309.359985</t>
        </is>
      </c>
      <c r="E610" s="39">
        <f>DATEVALUE(LastClose[[#This Row],[Date]])</f>
        <v/>
      </c>
      <c r="F610" s="4" t="n"/>
      <c r="G610" s="44" t="n"/>
      <c r="J610" s="44" t="n"/>
    </row>
    <row r="611">
      <c r="A611" s="44" t="inlineStr">
        <is>
          <t>GS</t>
        </is>
      </c>
      <c r="B611" t="inlineStr">
        <is>
          <t>https://query1.finance.yahoo.com/v7/finance/download/GS?period1=1672531200&amp;period2=1697760000&amp;interval=1d&amp;events=history&amp;includeAdjustedClose=true</t>
        </is>
      </c>
      <c r="C611" s="44" t="inlineStr">
        <is>
          <t>2023-10-18</t>
        </is>
      </c>
      <c r="D611" s="41" t="inlineStr">
        <is>
          <t>301.959991</t>
        </is>
      </c>
      <c r="E611" s="39">
        <f>DATEVALUE(LastClose[[#This Row],[Date]])</f>
        <v/>
      </c>
      <c r="F611" s="4" t="n"/>
      <c r="G611" s="44" t="n"/>
      <c r="J611" s="44" t="n"/>
    </row>
    <row r="612">
      <c r="A612" s="44" t="inlineStr">
        <is>
          <t>GS</t>
        </is>
      </c>
      <c r="B612" t="inlineStr">
        <is>
          <t>https://query1.finance.yahoo.com/v7/finance/download/GS?period1=1672531200&amp;period2=1697760000&amp;interval=1d&amp;events=history&amp;includeAdjustedClose=true</t>
        </is>
      </c>
      <c r="C612" s="44" t="inlineStr">
        <is>
          <t>2023-10-19</t>
        </is>
      </c>
      <c r="D612" s="41" t="inlineStr">
        <is>
          <t>299.190002</t>
        </is>
      </c>
      <c r="E612" s="39">
        <f>DATEVALUE(LastClose[[#This Row],[Date]])</f>
        <v/>
      </c>
      <c r="F612" s="4" t="n"/>
      <c r="G612" s="44" t="n"/>
      <c r="J612" s="44" t="n"/>
    </row>
    <row r="613">
      <c r="A613" s="44" t="inlineStr">
        <is>
          <t>HD</t>
        </is>
      </c>
      <c r="B613" t="inlineStr">
        <is>
          <t>https://query1.finance.yahoo.com/v7/finance/download/HD?period1=1672531200&amp;period2=1697760000&amp;interval=1d&amp;events=history&amp;includeAdjustedClose=true</t>
        </is>
      </c>
      <c r="C613" s="44" t="inlineStr">
        <is>
          <t>Date</t>
        </is>
      </c>
      <c r="D613" s="41" t="inlineStr">
        <is>
          <t>Close</t>
        </is>
      </c>
      <c r="E613" s="39">
        <f>DATEVALUE(LastClose[[#This Row],[Date]])</f>
        <v/>
      </c>
      <c r="F613" s="4" t="n"/>
      <c r="G613" s="44" t="n"/>
      <c r="J613" s="44" t="n"/>
    </row>
    <row r="614">
      <c r="A614" s="44" t="inlineStr">
        <is>
          <t>HD</t>
        </is>
      </c>
      <c r="B614" t="inlineStr">
        <is>
          <t>https://query1.finance.yahoo.com/v7/finance/download/HD?period1=1672531200&amp;period2=1697760000&amp;interval=1d&amp;events=history&amp;includeAdjustedClose=true</t>
        </is>
      </c>
      <c r="C614" s="44" t="inlineStr">
        <is>
          <t>2023-01-03</t>
        </is>
      </c>
      <c r="D614" s="41" t="inlineStr">
        <is>
          <t>315.910004</t>
        </is>
      </c>
      <c r="E614" s="39">
        <f>DATEVALUE(LastClose[[#This Row],[Date]])</f>
        <v/>
      </c>
      <c r="F614" s="4" t="n"/>
      <c r="G614" s="44" t="n"/>
      <c r="J614" s="44" t="n"/>
    </row>
    <row r="615">
      <c r="A615" s="44" t="inlineStr">
        <is>
          <t>HD</t>
        </is>
      </c>
      <c r="B615" t="inlineStr">
        <is>
          <t>https://query1.finance.yahoo.com/v7/finance/download/HD?period1=1672531200&amp;period2=1697760000&amp;interval=1d&amp;events=history&amp;includeAdjustedClose=true</t>
        </is>
      </c>
      <c r="C615" s="44" t="inlineStr">
        <is>
          <t>2023-01-04</t>
        </is>
      </c>
      <c r="D615" s="41" t="inlineStr">
        <is>
          <t>319.730011</t>
        </is>
      </c>
      <c r="E615" s="39">
        <f>DATEVALUE(LastClose[[#This Row],[Date]])</f>
        <v/>
      </c>
      <c r="F615" s="4" t="n"/>
      <c r="G615" s="44" t="n"/>
      <c r="J615" s="44" t="n"/>
    </row>
    <row r="616">
      <c r="A616" s="44" t="inlineStr">
        <is>
          <t>HD</t>
        </is>
      </c>
      <c r="B616" t="inlineStr">
        <is>
          <t>https://query1.finance.yahoo.com/v7/finance/download/HD?period1=1672531200&amp;period2=1697760000&amp;interval=1d&amp;events=history&amp;includeAdjustedClose=true</t>
        </is>
      </c>
      <c r="C616" s="44" t="inlineStr">
        <is>
          <t>2023-01-05</t>
        </is>
      </c>
      <c r="D616" s="41" t="inlineStr">
        <is>
          <t>315.470001</t>
        </is>
      </c>
      <c r="E616" s="39">
        <f>DATEVALUE(LastClose[[#This Row],[Date]])</f>
        <v/>
      </c>
      <c r="F616" s="4" t="n"/>
      <c r="G616" s="44" t="n"/>
      <c r="J616" s="44" t="n"/>
    </row>
    <row r="617">
      <c r="A617" s="44" t="inlineStr">
        <is>
          <t>HD</t>
        </is>
      </c>
      <c r="B617" t="inlineStr">
        <is>
          <t>https://query1.finance.yahoo.com/v7/finance/download/HD?period1=1672531200&amp;period2=1697760000&amp;interval=1d&amp;events=history&amp;includeAdjustedClose=true</t>
        </is>
      </c>
      <c r="C617" s="44" t="inlineStr">
        <is>
          <t>2023-01-06</t>
        </is>
      </c>
      <c r="D617" s="41" t="inlineStr">
        <is>
          <t>317.529999</t>
        </is>
      </c>
      <c r="E617" s="39">
        <f>DATEVALUE(LastClose[[#This Row],[Date]])</f>
        <v/>
      </c>
      <c r="F617" s="4" t="n"/>
      <c r="G617" s="44" t="n"/>
      <c r="J617" s="44" t="n"/>
    </row>
    <row r="618">
      <c r="A618" s="44" t="inlineStr">
        <is>
          <t>HD</t>
        </is>
      </c>
      <c r="B618" t="inlineStr">
        <is>
          <t>https://query1.finance.yahoo.com/v7/finance/download/HD?period1=1672531200&amp;period2=1697760000&amp;interval=1d&amp;events=history&amp;includeAdjustedClose=true</t>
        </is>
      </c>
      <c r="C618" s="44" t="inlineStr">
        <is>
          <t>2023-01-09</t>
        </is>
      </c>
      <c r="D618" s="41" t="inlineStr">
        <is>
          <t>317.809998</t>
        </is>
      </c>
      <c r="E618" s="39">
        <f>DATEVALUE(LastClose[[#This Row],[Date]])</f>
        <v/>
      </c>
      <c r="F618" s="4" t="n"/>
      <c r="G618" s="44" t="n"/>
      <c r="J618" s="44" t="n"/>
    </row>
    <row r="619">
      <c r="A619" s="44" t="inlineStr">
        <is>
          <t>HD</t>
        </is>
      </c>
      <c r="B619" t="inlineStr">
        <is>
          <t>https://query1.finance.yahoo.com/v7/finance/download/HD?period1=1672531200&amp;period2=1697760000&amp;interval=1d&amp;events=history&amp;includeAdjustedClose=true</t>
        </is>
      </c>
      <c r="C619" s="44" t="inlineStr">
        <is>
          <t>2023-01-10</t>
        </is>
      </c>
      <c r="D619" s="41" t="inlineStr">
        <is>
          <t>320.630005</t>
        </is>
      </c>
      <c r="E619" s="39">
        <f>DATEVALUE(LastClose[[#This Row],[Date]])</f>
        <v/>
      </c>
      <c r="F619" s="4" t="n"/>
      <c r="G619" s="44" t="n"/>
      <c r="J619" s="44" t="n"/>
    </row>
    <row r="620">
      <c r="A620" s="44" t="inlineStr">
        <is>
          <t>HD</t>
        </is>
      </c>
      <c r="B620" t="inlineStr">
        <is>
          <t>https://query1.finance.yahoo.com/v7/finance/download/HD?period1=1672531200&amp;period2=1697760000&amp;interval=1d&amp;events=history&amp;includeAdjustedClose=true</t>
        </is>
      </c>
      <c r="C620" s="44" t="inlineStr">
        <is>
          <t>2023-01-11</t>
        </is>
      </c>
      <c r="D620" s="41" t="inlineStr">
        <is>
          <t>329.000000</t>
        </is>
      </c>
      <c r="E620" s="39">
        <f>DATEVALUE(LastClose[[#This Row],[Date]])</f>
        <v/>
      </c>
      <c r="F620" s="4" t="n"/>
      <c r="G620" s="44" t="n"/>
      <c r="J620" s="44" t="n"/>
    </row>
    <row r="621">
      <c r="A621" s="44" t="inlineStr">
        <is>
          <t>HD</t>
        </is>
      </c>
      <c r="B621" t="inlineStr">
        <is>
          <t>https://query1.finance.yahoo.com/v7/finance/download/HD?period1=1672531200&amp;period2=1697760000&amp;interval=1d&amp;events=history&amp;includeAdjustedClose=true</t>
        </is>
      </c>
      <c r="C621" s="44" t="inlineStr">
        <is>
          <t>2023-01-12</t>
        </is>
      </c>
      <c r="D621" s="41" t="inlineStr">
        <is>
          <t>329.869995</t>
        </is>
      </c>
      <c r="E621" s="39">
        <f>DATEVALUE(LastClose[[#This Row],[Date]])</f>
        <v/>
      </c>
      <c r="F621" s="4" t="n"/>
      <c r="G621" s="44" t="n"/>
      <c r="J621" s="44" t="n"/>
    </row>
    <row r="622">
      <c r="A622" s="44" t="inlineStr">
        <is>
          <t>HD</t>
        </is>
      </c>
      <c r="B622" t="inlineStr">
        <is>
          <t>https://query1.finance.yahoo.com/v7/finance/download/HD?period1=1672531200&amp;period2=1697760000&amp;interval=1d&amp;events=history&amp;includeAdjustedClose=true</t>
        </is>
      </c>
      <c r="C622" s="44" t="inlineStr">
        <is>
          <t>2023-01-13</t>
        </is>
      </c>
      <c r="D622" s="41" t="inlineStr">
        <is>
          <t>331.209991</t>
        </is>
      </c>
      <c r="E622" s="39">
        <f>DATEVALUE(LastClose[[#This Row],[Date]])</f>
        <v/>
      </c>
      <c r="F622" s="4" t="n"/>
      <c r="G622" s="44" t="n"/>
      <c r="J622" s="44" t="n"/>
    </row>
    <row r="623">
      <c r="A623" s="44" t="inlineStr">
        <is>
          <t>HD</t>
        </is>
      </c>
      <c r="B623" t="inlineStr">
        <is>
          <t>https://query1.finance.yahoo.com/v7/finance/download/HD?period1=1672531200&amp;period2=1697760000&amp;interval=1d&amp;events=history&amp;includeAdjustedClose=true</t>
        </is>
      </c>
      <c r="C623" s="44" t="inlineStr">
        <is>
          <t>2023-01-17</t>
        </is>
      </c>
      <c r="D623" s="41" t="inlineStr">
        <is>
          <t>327.529999</t>
        </is>
      </c>
      <c r="E623" s="39">
        <f>DATEVALUE(LastClose[[#This Row],[Date]])</f>
        <v/>
      </c>
      <c r="F623" s="4" t="n"/>
      <c r="G623" s="44" t="n"/>
      <c r="J623" s="44" t="n"/>
    </row>
    <row r="624">
      <c r="A624" s="44" t="inlineStr">
        <is>
          <t>HD</t>
        </is>
      </c>
      <c r="B624" t="inlineStr">
        <is>
          <t>https://query1.finance.yahoo.com/v7/finance/download/HD?period1=1672531200&amp;period2=1697760000&amp;interval=1d&amp;events=history&amp;includeAdjustedClose=true</t>
        </is>
      </c>
      <c r="C624" s="44" t="inlineStr">
        <is>
          <t>2023-01-18</t>
        </is>
      </c>
      <c r="D624" s="41" t="inlineStr">
        <is>
          <t>323.690002</t>
        </is>
      </c>
      <c r="E624" s="39">
        <f>DATEVALUE(LastClose[[#This Row],[Date]])</f>
        <v/>
      </c>
      <c r="F624" s="4" t="n"/>
      <c r="G624" s="44" t="n"/>
      <c r="J624" s="44" t="n"/>
    </row>
    <row r="625">
      <c r="A625" s="44" t="inlineStr">
        <is>
          <t>HD</t>
        </is>
      </c>
      <c r="B625" t="inlineStr">
        <is>
          <t>https://query1.finance.yahoo.com/v7/finance/download/HD?period1=1672531200&amp;period2=1697760000&amp;interval=1d&amp;events=history&amp;includeAdjustedClose=true</t>
        </is>
      </c>
      <c r="C625" s="44" t="inlineStr">
        <is>
          <t>2023-01-19</t>
        </is>
      </c>
      <c r="D625" s="41" t="inlineStr">
        <is>
          <t>310.880005</t>
        </is>
      </c>
      <c r="E625" s="39">
        <f>DATEVALUE(LastClose[[#This Row],[Date]])</f>
        <v/>
      </c>
      <c r="F625" s="4" t="n"/>
      <c r="G625" s="44" t="n"/>
      <c r="J625" s="44" t="n"/>
    </row>
    <row r="626">
      <c r="A626" s="44" t="inlineStr">
        <is>
          <t>HD</t>
        </is>
      </c>
      <c r="B626" t="inlineStr">
        <is>
          <t>https://query1.finance.yahoo.com/v7/finance/download/HD?period1=1672531200&amp;period2=1697760000&amp;interval=1d&amp;events=history&amp;includeAdjustedClose=true</t>
        </is>
      </c>
      <c r="C626" s="44" t="inlineStr">
        <is>
          <t>2023-01-20</t>
        </is>
      </c>
      <c r="D626" s="41" t="inlineStr">
        <is>
          <t>315.000000</t>
        </is>
      </c>
      <c r="E626" s="39">
        <f>DATEVALUE(LastClose[[#This Row],[Date]])</f>
        <v/>
      </c>
      <c r="F626" s="4" t="n"/>
      <c r="G626" s="44" t="n"/>
      <c r="J626" s="44" t="n"/>
    </row>
    <row r="627">
      <c r="A627" s="44" t="inlineStr">
        <is>
          <t>HD</t>
        </is>
      </c>
      <c r="B627" t="inlineStr">
        <is>
          <t>https://query1.finance.yahoo.com/v7/finance/download/HD?period1=1672531200&amp;period2=1697760000&amp;interval=1d&amp;events=history&amp;includeAdjustedClose=true</t>
        </is>
      </c>
      <c r="C627" s="44" t="inlineStr">
        <is>
          <t>2023-01-23</t>
        </is>
      </c>
      <c r="D627" s="41" t="inlineStr">
        <is>
          <t>315.480011</t>
        </is>
      </c>
      <c r="E627" s="39">
        <f>DATEVALUE(LastClose[[#This Row],[Date]])</f>
        <v/>
      </c>
      <c r="F627" s="4" t="n"/>
      <c r="G627" s="44" t="n"/>
      <c r="J627" s="44" t="n"/>
    </row>
    <row r="628">
      <c r="A628" s="44" t="inlineStr">
        <is>
          <t>HD</t>
        </is>
      </c>
      <c r="B628" t="inlineStr">
        <is>
          <t>https://query1.finance.yahoo.com/v7/finance/download/HD?period1=1672531200&amp;period2=1697760000&amp;interval=1d&amp;events=history&amp;includeAdjustedClose=true</t>
        </is>
      </c>
      <c r="C628" s="44" t="inlineStr">
        <is>
          <t>2023-01-24</t>
        </is>
      </c>
      <c r="D628" s="41" t="inlineStr">
        <is>
          <t>317.690002</t>
        </is>
      </c>
      <c r="E628" s="39">
        <f>DATEVALUE(LastClose[[#This Row],[Date]])</f>
        <v/>
      </c>
      <c r="F628" s="4" t="n"/>
      <c r="G628" s="44" t="n"/>
      <c r="J628" s="44" t="n"/>
    </row>
    <row r="629">
      <c r="A629" s="44" t="inlineStr">
        <is>
          <t>HD</t>
        </is>
      </c>
      <c r="B629" t="inlineStr">
        <is>
          <t>https://query1.finance.yahoo.com/v7/finance/download/HD?period1=1672531200&amp;period2=1697760000&amp;interval=1d&amp;events=history&amp;includeAdjustedClose=true</t>
        </is>
      </c>
      <c r="C629" s="44" t="inlineStr">
        <is>
          <t>2023-01-25</t>
        </is>
      </c>
      <c r="D629" s="41" t="inlineStr">
        <is>
          <t>317.260010</t>
        </is>
      </c>
      <c r="E629" s="39">
        <f>DATEVALUE(LastClose[[#This Row],[Date]])</f>
        <v/>
      </c>
      <c r="F629" s="4" t="n"/>
      <c r="G629" s="44" t="n"/>
      <c r="J629" s="44" t="n"/>
    </row>
    <row r="630">
      <c r="A630" s="44" t="inlineStr">
        <is>
          <t>HD</t>
        </is>
      </c>
      <c r="B630" t="inlineStr">
        <is>
          <t>https://query1.finance.yahoo.com/v7/finance/download/HD?period1=1672531200&amp;period2=1697760000&amp;interval=1d&amp;events=history&amp;includeAdjustedClose=true</t>
        </is>
      </c>
      <c r="C630" s="44" t="inlineStr">
        <is>
          <t>2023-01-26</t>
        </is>
      </c>
      <c r="D630" s="41" t="inlineStr">
        <is>
          <t>313.809998</t>
        </is>
      </c>
      <c r="E630" s="39">
        <f>DATEVALUE(LastClose[[#This Row],[Date]])</f>
        <v/>
      </c>
      <c r="F630" s="4" t="n"/>
      <c r="G630" s="44" t="n"/>
      <c r="J630" s="44" t="n"/>
    </row>
    <row r="631">
      <c r="A631" s="44" t="inlineStr">
        <is>
          <t>HD</t>
        </is>
      </c>
      <c r="B631" t="inlineStr">
        <is>
          <t>https://query1.finance.yahoo.com/v7/finance/download/HD?period1=1672531200&amp;period2=1697760000&amp;interval=1d&amp;events=history&amp;includeAdjustedClose=true</t>
        </is>
      </c>
      <c r="C631" s="44" t="inlineStr">
        <is>
          <t>2023-01-27</t>
        </is>
      </c>
      <c r="D631" s="41" t="inlineStr">
        <is>
          <t>316.690002</t>
        </is>
      </c>
      <c r="E631" s="39">
        <f>DATEVALUE(LastClose[[#This Row],[Date]])</f>
        <v/>
      </c>
      <c r="F631" s="4" t="n"/>
      <c r="G631" s="44" t="n"/>
      <c r="J631" s="44" t="n"/>
    </row>
    <row r="632">
      <c r="A632" s="44" t="inlineStr">
        <is>
          <t>HD</t>
        </is>
      </c>
      <c r="B632" t="inlineStr">
        <is>
          <t>https://query1.finance.yahoo.com/v7/finance/download/HD?period1=1672531200&amp;period2=1697760000&amp;interval=1d&amp;events=history&amp;includeAdjustedClose=true</t>
        </is>
      </c>
      <c r="C632" s="44" t="inlineStr">
        <is>
          <t>2023-01-30</t>
        </is>
      </c>
      <c r="D632" s="41" t="inlineStr">
        <is>
          <t>314.239990</t>
        </is>
      </c>
      <c r="E632" s="39">
        <f>DATEVALUE(LastClose[[#This Row],[Date]])</f>
        <v/>
      </c>
      <c r="F632" s="4" t="n"/>
      <c r="G632" s="44" t="n"/>
      <c r="J632" s="44" t="n"/>
    </row>
    <row r="633">
      <c r="A633" s="44" t="inlineStr">
        <is>
          <t>HD</t>
        </is>
      </c>
      <c r="B633" t="inlineStr">
        <is>
          <t>https://query1.finance.yahoo.com/v7/finance/download/HD?period1=1672531200&amp;period2=1697760000&amp;interval=1d&amp;events=history&amp;includeAdjustedClose=true</t>
        </is>
      </c>
      <c r="C633" s="44" t="inlineStr">
        <is>
          <t>2023-01-31</t>
        </is>
      </c>
      <c r="D633" s="41" t="inlineStr">
        <is>
          <t>324.170013</t>
        </is>
      </c>
      <c r="E633" s="39">
        <f>DATEVALUE(LastClose[[#This Row],[Date]])</f>
        <v/>
      </c>
      <c r="F633" s="4" t="n"/>
      <c r="G633" s="44" t="n"/>
      <c r="J633" s="44" t="n"/>
    </row>
    <row r="634">
      <c r="A634" s="44" t="inlineStr">
        <is>
          <t>HD</t>
        </is>
      </c>
      <c r="B634" t="inlineStr">
        <is>
          <t>https://query1.finance.yahoo.com/v7/finance/download/HD?period1=1672531200&amp;period2=1697760000&amp;interval=1d&amp;events=history&amp;includeAdjustedClose=true</t>
        </is>
      </c>
      <c r="C634" s="44" t="inlineStr">
        <is>
          <t>2023-02-01</t>
        </is>
      </c>
      <c r="D634" s="41" t="inlineStr">
        <is>
          <t>328.089996</t>
        </is>
      </c>
      <c r="E634" s="39">
        <f>DATEVALUE(LastClose[[#This Row],[Date]])</f>
        <v/>
      </c>
      <c r="F634" s="4" t="n"/>
      <c r="G634" s="44" t="n"/>
      <c r="J634" s="44" t="n"/>
    </row>
    <row r="635">
      <c r="A635" s="44" t="inlineStr">
        <is>
          <t>HD</t>
        </is>
      </c>
      <c r="B635" t="inlineStr">
        <is>
          <t>https://query1.finance.yahoo.com/v7/finance/download/HD?period1=1672531200&amp;period2=1697760000&amp;interval=1d&amp;events=history&amp;includeAdjustedClose=true</t>
        </is>
      </c>
      <c r="C635" s="44" t="inlineStr">
        <is>
          <t>2023-02-02</t>
        </is>
      </c>
      <c r="D635" s="41" t="inlineStr">
        <is>
          <t>339.790009</t>
        </is>
      </c>
      <c r="E635" s="39">
        <f>DATEVALUE(LastClose[[#This Row],[Date]])</f>
        <v/>
      </c>
      <c r="F635" s="4" t="n"/>
      <c r="G635" s="44" t="n"/>
      <c r="J635" s="44" t="n"/>
    </row>
    <row r="636">
      <c r="A636" s="44" t="inlineStr">
        <is>
          <t>HD</t>
        </is>
      </c>
      <c r="B636" t="inlineStr">
        <is>
          <t>https://query1.finance.yahoo.com/v7/finance/download/HD?period1=1672531200&amp;period2=1697760000&amp;interval=1d&amp;events=history&amp;includeAdjustedClose=true</t>
        </is>
      </c>
      <c r="C636" s="44" t="inlineStr">
        <is>
          <t>2023-02-03</t>
        </is>
      </c>
      <c r="D636" s="41" t="inlineStr">
        <is>
          <t>331.500000</t>
        </is>
      </c>
      <c r="E636" s="39">
        <f>DATEVALUE(LastClose[[#This Row],[Date]])</f>
        <v/>
      </c>
      <c r="F636" s="4" t="n"/>
      <c r="G636" s="44" t="n"/>
      <c r="J636" s="44" t="n"/>
    </row>
    <row r="637">
      <c r="A637" s="44" t="inlineStr">
        <is>
          <t>HD</t>
        </is>
      </c>
      <c r="B637" t="inlineStr">
        <is>
          <t>https://query1.finance.yahoo.com/v7/finance/download/HD?period1=1672531200&amp;period2=1697760000&amp;interval=1d&amp;events=history&amp;includeAdjustedClose=true</t>
        </is>
      </c>
      <c r="C637" s="44" t="inlineStr">
        <is>
          <t>2023-02-06</t>
        </is>
      </c>
      <c r="D637" s="41" t="inlineStr">
        <is>
          <t>329.269989</t>
        </is>
      </c>
      <c r="E637" s="39">
        <f>DATEVALUE(LastClose[[#This Row],[Date]])</f>
        <v/>
      </c>
      <c r="F637" s="4" t="n"/>
      <c r="G637" s="44" t="n"/>
      <c r="J637" s="44" t="n"/>
    </row>
    <row r="638">
      <c r="A638" s="44" t="inlineStr">
        <is>
          <t>HD</t>
        </is>
      </c>
      <c r="B638" t="inlineStr">
        <is>
          <t>https://query1.finance.yahoo.com/v7/finance/download/HD?period1=1672531200&amp;period2=1697760000&amp;interval=1d&amp;events=history&amp;includeAdjustedClose=true</t>
        </is>
      </c>
      <c r="C638" s="44" t="inlineStr">
        <is>
          <t>2023-02-07</t>
        </is>
      </c>
      <c r="D638" s="41" t="inlineStr">
        <is>
          <t>325.200012</t>
        </is>
      </c>
      <c r="E638" s="39">
        <f>DATEVALUE(LastClose[[#This Row],[Date]])</f>
        <v/>
      </c>
      <c r="F638" s="4" t="n"/>
      <c r="G638" s="44" t="n"/>
      <c r="J638" s="44" t="n"/>
    </row>
    <row r="639">
      <c r="A639" s="44" t="inlineStr">
        <is>
          <t>HD</t>
        </is>
      </c>
      <c r="B639" t="inlineStr">
        <is>
          <t>https://query1.finance.yahoo.com/v7/finance/download/HD?period1=1672531200&amp;period2=1697760000&amp;interval=1d&amp;events=history&amp;includeAdjustedClose=true</t>
        </is>
      </c>
      <c r="C639" s="44" t="inlineStr">
        <is>
          <t>2023-02-08</t>
        </is>
      </c>
      <c r="D639" s="41" t="inlineStr">
        <is>
          <t>320.790009</t>
        </is>
      </c>
      <c r="E639" s="39">
        <f>DATEVALUE(LastClose[[#This Row],[Date]])</f>
        <v/>
      </c>
      <c r="F639" s="4" t="n"/>
      <c r="G639" s="44" t="n"/>
      <c r="J639" s="44" t="n"/>
    </row>
    <row r="640">
      <c r="A640" s="44" t="inlineStr">
        <is>
          <t>HD</t>
        </is>
      </c>
      <c r="B640" t="inlineStr">
        <is>
          <t>https://query1.finance.yahoo.com/v7/finance/download/HD?period1=1672531200&amp;period2=1697760000&amp;interval=1d&amp;events=history&amp;includeAdjustedClose=true</t>
        </is>
      </c>
      <c r="C640" s="44" t="inlineStr">
        <is>
          <t>2023-02-09</t>
        </is>
      </c>
      <c r="D640" s="41" t="inlineStr">
        <is>
          <t>315.549988</t>
        </is>
      </c>
      <c r="E640" s="39">
        <f>DATEVALUE(LastClose[[#This Row],[Date]])</f>
        <v/>
      </c>
      <c r="F640" s="4" t="n"/>
      <c r="G640" s="44" t="n"/>
      <c r="J640" s="44" t="n"/>
    </row>
    <row r="641">
      <c r="A641" s="44" t="inlineStr">
        <is>
          <t>HD</t>
        </is>
      </c>
      <c r="B641" t="inlineStr">
        <is>
          <t>https://query1.finance.yahoo.com/v7/finance/download/HD?period1=1672531200&amp;period2=1697760000&amp;interval=1d&amp;events=history&amp;includeAdjustedClose=true</t>
        </is>
      </c>
      <c r="C641" s="44" t="inlineStr">
        <is>
          <t>2023-02-10</t>
        </is>
      </c>
      <c r="D641" s="41" t="inlineStr">
        <is>
          <t>316.540009</t>
        </is>
      </c>
      <c r="E641" s="39">
        <f>DATEVALUE(LastClose[[#This Row],[Date]])</f>
        <v/>
      </c>
      <c r="F641" s="4" t="n"/>
      <c r="G641" s="44" t="n"/>
      <c r="J641" s="44" t="n"/>
    </row>
    <row r="642">
      <c r="A642" s="44" t="inlineStr">
        <is>
          <t>HD</t>
        </is>
      </c>
      <c r="B642" t="inlineStr">
        <is>
          <t>https://query1.finance.yahoo.com/v7/finance/download/HD?period1=1672531200&amp;period2=1697760000&amp;interval=1d&amp;events=history&amp;includeAdjustedClose=true</t>
        </is>
      </c>
      <c r="C642" s="44" t="inlineStr">
        <is>
          <t>2023-02-13</t>
        </is>
      </c>
      <c r="D642" s="41" t="inlineStr">
        <is>
          <t>323.529999</t>
        </is>
      </c>
      <c r="E642" s="39">
        <f>DATEVALUE(LastClose[[#This Row],[Date]])</f>
        <v/>
      </c>
      <c r="F642" s="4" t="n"/>
      <c r="G642" s="44" t="n"/>
      <c r="J642" s="44" t="n"/>
    </row>
    <row r="643">
      <c r="A643" s="44" t="inlineStr">
        <is>
          <t>HD</t>
        </is>
      </c>
      <c r="B643" t="inlineStr">
        <is>
          <t>https://query1.finance.yahoo.com/v7/finance/download/HD?period1=1672531200&amp;period2=1697760000&amp;interval=1d&amp;events=history&amp;includeAdjustedClose=true</t>
        </is>
      </c>
      <c r="C643" s="44" t="inlineStr">
        <is>
          <t>2023-02-14</t>
        </is>
      </c>
      <c r="D643" s="41" t="inlineStr">
        <is>
          <t>318.429993</t>
        </is>
      </c>
      <c r="E643" s="39">
        <f>DATEVALUE(LastClose[[#This Row],[Date]])</f>
        <v/>
      </c>
      <c r="F643" s="4" t="n"/>
      <c r="G643" s="44" t="n"/>
      <c r="J643" s="44" t="n"/>
    </row>
    <row r="644">
      <c r="A644" s="44" t="inlineStr">
        <is>
          <t>HD</t>
        </is>
      </c>
      <c r="B644" t="inlineStr">
        <is>
          <t>https://query1.finance.yahoo.com/v7/finance/download/HD?period1=1672531200&amp;period2=1697760000&amp;interval=1d&amp;events=history&amp;includeAdjustedClose=true</t>
        </is>
      </c>
      <c r="C644" s="44" t="inlineStr">
        <is>
          <t>2023-02-15</t>
        </is>
      </c>
      <c r="D644" s="41" t="inlineStr">
        <is>
          <t>320.690002</t>
        </is>
      </c>
      <c r="E644" s="39">
        <f>DATEVALUE(LastClose[[#This Row],[Date]])</f>
        <v/>
      </c>
      <c r="F644" s="4" t="n"/>
      <c r="G644" s="44" t="n"/>
      <c r="J644" s="44" t="n"/>
    </row>
    <row r="645">
      <c r="A645" s="44" t="inlineStr">
        <is>
          <t>HD</t>
        </is>
      </c>
      <c r="B645" t="inlineStr">
        <is>
          <t>https://query1.finance.yahoo.com/v7/finance/download/HD?period1=1672531200&amp;period2=1697760000&amp;interval=1d&amp;events=history&amp;includeAdjustedClose=true</t>
        </is>
      </c>
      <c r="C645" s="44" t="inlineStr">
        <is>
          <t>2023-02-16</t>
        </is>
      </c>
      <c r="D645" s="41" t="inlineStr">
        <is>
          <t>321.239990</t>
        </is>
      </c>
      <c r="E645" s="39">
        <f>DATEVALUE(LastClose[[#This Row],[Date]])</f>
        <v/>
      </c>
      <c r="F645" s="4" t="n"/>
      <c r="G645" s="44" t="n"/>
      <c r="J645" s="44" t="n"/>
    </row>
    <row r="646">
      <c r="A646" s="44" t="inlineStr">
        <is>
          <t>HD</t>
        </is>
      </c>
      <c r="B646" t="inlineStr">
        <is>
          <t>https://query1.finance.yahoo.com/v7/finance/download/HD?period1=1672531200&amp;period2=1697760000&amp;interval=1d&amp;events=history&amp;includeAdjustedClose=true</t>
        </is>
      </c>
      <c r="C646" s="44" t="inlineStr">
        <is>
          <t>2023-02-17</t>
        </is>
      </c>
      <c r="D646" s="41" t="inlineStr">
        <is>
          <t>317.950012</t>
        </is>
      </c>
      <c r="E646" s="39">
        <f>DATEVALUE(LastClose[[#This Row],[Date]])</f>
        <v/>
      </c>
      <c r="F646" s="4" t="n"/>
      <c r="G646" s="44" t="n"/>
      <c r="J646" s="44" t="n"/>
    </row>
    <row r="647">
      <c r="A647" s="44" t="inlineStr">
        <is>
          <t>HD</t>
        </is>
      </c>
      <c r="B647" t="inlineStr">
        <is>
          <t>https://query1.finance.yahoo.com/v7/finance/download/HD?period1=1672531200&amp;period2=1697760000&amp;interval=1d&amp;events=history&amp;includeAdjustedClose=true</t>
        </is>
      </c>
      <c r="C647" s="44" t="inlineStr">
        <is>
          <t>2023-02-21</t>
        </is>
      </c>
      <c r="D647" s="41" t="inlineStr">
        <is>
          <t>295.500000</t>
        </is>
      </c>
      <c r="E647" s="39">
        <f>DATEVALUE(LastClose[[#This Row],[Date]])</f>
        <v/>
      </c>
      <c r="F647" s="4" t="n"/>
      <c r="G647" s="44" t="n"/>
      <c r="J647" s="44" t="n"/>
    </row>
    <row r="648">
      <c r="A648" s="44" t="inlineStr">
        <is>
          <t>HD</t>
        </is>
      </c>
      <c r="B648" t="inlineStr">
        <is>
          <t>https://query1.finance.yahoo.com/v7/finance/download/HD?period1=1672531200&amp;period2=1697760000&amp;interval=1d&amp;events=history&amp;includeAdjustedClose=true</t>
        </is>
      </c>
      <c r="C648" s="44" t="inlineStr">
        <is>
          <t>2023-02-22</t>
        </is>
      </c>
      <c r="D648" s="41" t="inlineStr">
        <is>
          <t>296.299988</t>
        </is>
      </c>
      <c r="E648" s="39">
        <f>DATEVALUE(LastClose[[#This Row],[Date]])</f>
        <v/>
      </c>
      <c r="F648" s="4" t="n"/>
      <c r="G648" s="44" t="n"/>
      <c r="J648" s="44" t="n"/>
    </row>
    <row r="649">
      <c r="A649" s="44" t="inlineStr">
        <is>
          <t>HD</t>
        </is>
      </c>
      <c r="B649" t="inlineStr">
        <is>
          <t>https://query1.finance.yahoo.com/v7/finance/download/HD?period1=1672531200&amp;period2=1697760000&amp;interval=1d&amp;events=history&amp;includeAdjustedClose=true</t>
        </is>
      </c>
      <c r="C649" s="44" t="inlineStr">
        <is>
          <t>2023-02-23</t>
        </is>
      </c>
      <c r="D649" s="41" t="inlineStr">
        <is>
          <t>299.309998</t>
        </is>
      </c>
      <c r="E649" s="39">
        <f>DATEVALUE(LastClose[[#This Row],[Date]])</f>
        <v/>
      </c>
      <c r="F649" s="4" t="n"/>
      <c r="G649" s="44" t="n"/>
      <c r="J649" s="44" t="n"/>
    </row>
    <row r="650">
      <c r="A650" s="44" t="inlineStr">
        <is>
          <t>HD</t>
        </is>
      </c>
      <c r="B650" t="inlineStr">
        <is>
          <t>https://query1.finance.yahoo.com/v7/finance/download/HD?period1=1672531200&amp;period2=1697760000&amp;interval=1d&amp;events=history&amp;includeAdjustedClose=true</t>
        </is>
      </c>
      <c r="C650" s="44" t="inlineStr">
        <is>
          <t>2023-02-24</t>
        </is>
      </c>
      <c r="D650" s="41" t="inlineStr">
        <is>
          <t>296.660004</t>
        </is>
      </c>
      <c r="E650" s="39">
        <f>DATEVALUE(LastClose[[#This Row],[Date]])</f>
        <v/>
      </c>
      <c r="F650" s="4" t="n"/>
      <c r="G650" s="44" t="n"/>
      <c r="J650" s="44" t="n"/>
    </row>
    <row r="651">
      <c r="A651" s="44" t="inlineStr">
        <is>
          <t>HD</t>
        </is>
      </c>
      <c r="B651" t="inlineStr">
        <is>
          <t>https://query1.finance.yahoo.com/v7/finance/download/HD?period1=1672531200&amp;period2=1697760000&amp;interval=1d&amp;events=history&amp;includeAdjustedClose=true</t>
        </is>
      </c>
      <c r="C651" s="44" t="inlineStr">
        <is>
          <t>2023-02-27</t>
        </is>
      </c>
      <c r="D651" s="41" t="inlineStr">
        <is>
          <t>296.010010</t>
        </is>
      </c>
      <c r="E651" s="39">
        <f>DATEVALUE(LastClose[[#This Row],[Date]])</f>
        <v/>
      </c>
      <c r="F651" s="4" t="n"/>
      <c r="G651" s="44" t="n"/>
      <c r="J651" s="44" t="n"/>
    </row>
    <row r="652">
      <c r="A652" s="44" t="inlineStr">
        <is>
          <t>HD</t>
        </is>
      </c>
      <c r="B652" t="inlineStr">
        <is>
          <t>https://query1.finance.yahoo.com/v7/finance/download/HD?period1=1672531200&amp;period2=1697760000&amp;interval=1d&amp;events=history&amp;includeAdjustedClose=true</t>
        </is>
      </c>
      <c r="C652" s="44" t="inlineStr">
        <is>
          <t>2023-02-28</t>
        </is>
      </c>
      <c r="D652" s="41" t="inlineStr">
        <is>
          <t>296.540009</t>
        </is>
      </c>
      <c r="E652" s="39">
        <f>DATEVALUE(LastClose[[#This Row],[Date]])</f>
        <v/>
      </c>
      <c r="F652" s="4" t="n"/>
      <c r="G652" s="44" t="n"/>
      <c r="J652" s="44" t="n"/>
    </row>
    <row r="653">
      <c r="A653" s="44" t="inlineStr">
        <is>
          <t>HD</t>
        </is>
      </c>
      <c r="B653" t="inlineStr">
        <is>
          <t>https://query1.finance.yahoo.com/v7/finance/download/HD?period1=1672531200&amp;period2=1697760000&amp;interval=1d&amp;events=history&amp;includeAdjustedClose=true</t>
        </is>
      </c>
      <c r="C653" s="44" t="inlineStr">
        <is>
          <t>2023-03-01</t>
        </is>
      </c>
      <c r="D653" s="41" t="inlineStr">
        <is>
          <t>290.790009</t>
        </is>
      </c>
      <c r="E653" s="39">
        <f>DATEVALUE(LastClose[[#This Row],[Date]])</f>
        <v/>
      </c>
      <c r="F653" s="4" t="n"/>
      <c r="G653" s="44" t="n"/>
      <c r="J653" s="44" t="n"/>
    </row>
    <row r="654">
      <c r="A654" s="44" t="inlineStr">
        <is>
          <t>HD</t>
        </is>
      </c>
      <c r="B654" t="inlineStr">
        <is>
          <t>https://query1.finance.yahoo.com/v7/finance/download/HD?period1=1672531200&amp;period2=1697760000&amp;interval=1d&amp;events=history&amp;includeAdjustedClose=true</t>
        </is>
      </c>
      <c r="C654" s="44" t="inlineStr">
        <is>
          <t>2023-03-02</t>
        </is>
      </c>
      <c r="D654" s="41" t="inlineStr">
        <is>
          <t>293.019989</t>
        </is>
      </c>
      <c r="E654" s="39">
        <f>DATEVALUE(LastClose[[#This Row],[Date]])</f>
        <v/>
      </c>
      <c r="F654" s="4" t="n"/>
      <c r="G654" s="44" t="n"/>
      <c r="J654" s="44" t="n"/>
    </row>
    <row r="655">
      <c r="A655" s="44" t="inlineStr">
        <is>
          <t>HD</t>
        </is>
      </c>
      <c r="B655" t="inlineStr">
        <is>
          <t>https://query1.finance.yahoo.com/v7/finance/download/HD?period1=1672531200&amp;period2=1697760000&amp;interval=1d&amp;events=history&amp;includeAdjustedClose=true</t>
        </is>
      </c>
      <c r="C655" s="44" t="inlineStr">
        <is>
          <t>2023-03-03</t>
        </is>
      </c>
      <c r="D655" s="41" t="inlineStr">
        <is>
          <t>298.450012</t>
        </is>
      </c>
      <c r="E655" s="39">
        <f>DATEVALUE(LastClose[[#This Row],[Date]])</f>
        <v/>
      </c>
      <c r="F655" s="4" t="n"/>
      <c r="G655" s="44" t="n"/>
      <c r="J655" s="44" t="n"/>
    </row>
    <row r="656">
      <c r="A656" s="44" t="inlineStr">
        <is>
          <t>HD</t>
        </is>
      </c>
      <c r="B656" t="inlineStr">
        <is>
          <t>https://query1.finance.yahoo.com/v7/finance/download/HD?period1=1672531200&amp;period2=1697760000&amp;interval=1d&amp;events=history&amp;includeAdjustedClose=true</t>
        </is>
      </c>
      <c r="C656" s="44" t="inlineStr">
        <is>
          <t>2023-03-06</t>
        </is>
      </c>
      <c r="D656" s="41" t="inlineStr">
        <is>
          <t>298.209991</t>
        </is>
      </c>
      <c r="E656" s="39">
        <f>DATEVALUE(LastClose[[#This Row],[Date]])</f>
        <v/>
      </c>
      <c r="F656" s="4" t="n"/>
      <c r="G656" s="44" t="n"/>
      <c r="J656" s="44" t="n"/>
    </row>
    <row r="657">
      <c r="A657" s="44" t="inlineStr">
        <is>
          <t>HD</t>
        </is>
      </c>
      <c r="B657" t="inlineStr">
        <is>
          <t>https://query1.finance.yahoo.com/v7/finance/download/HD?period1=1672531200&amp;period2=1697760000&amp;interval=1d&amp;events=history&amp;includeAdjustedClose=true</t>
        </is>
      </c>
      <c r="C657" s="44" t="inlineStr">
        <is>
          <t>2023-03-07</t>
        </is>
      </c>
      <c r="D657" s="41" t="inlineStr">
        <is>
          <t>290.700012</t>
        </is>
      </c>
      <c r="E657" s="39">
        <f>DATEVALUE(LastClose[[#This Row],[Date]])</f>
        <v/>
      </c>
      <c r="F657" s="4" t="n"/>
      <c r="G657" s="44" t="n"/>
      <c r="J657" s="44" t="n"/>
    </row>
    <row r="658">
      <c r="A658" s="44" t="inlineStr">
        <is>
          <t>HD</t>
        </is>
      </c>
      <c r="B658" t="inlineStr">
        <is>
          <t>https://query1.finance.yahoo.com/v7/finance/download/HD?period1=1672531200&amp;period2=1697760000&amp;interval=1d&amp;events=history&amp;includeAdjustedClose=true</t>
        </is>
      </c>
      <c r="C658" s="44" t="inlineStr">
        <is>
          <t>2023-03-08</t>
        </is>
      </c>
      <c r="D658" s="41" t="inlineStr">
        <is>
          <t>291.489990</t>
        </is>
      </c>
      <c r="E658" s="39">
        <f>DATEVALUE(LastClose[[#This Row],[Date]])</f>
        <v/>
      </c>
      <c r="F658" s="4" t="n"/>
      <c r="G658" s="44" t="n"/>
      <c r="J658" s="44" t="n"/>
    </row>
    <row r="659">
      <c r="A659" s="44" t="inlineStr">
        <is>
          <t>HD</t>
        </is>
      </c>
      <c r="B659" t="inlineStr">
        <is>
          <t>https://query1.finance.yahoo.com/v7/finance/download/HD?period1=1672531200&amp;period2=1697760000&amp;interval=1d&amp;events=history&amp;includeAdjustedClose=true</t>
        </is>
      </c>
      <c r="C659" s="44" t="inlineStr">
        <is>
          <t>2023-03-09</t>
        </is>
      </c>
      <c r="D659" s="41" t="inlineStr">
        <is>
          <t>288.000000</t>
        </is>
      </c>
      <c r="E659" s="39">
        <f>DATEVALUE(LastClose[[#This Row],[Date]])</f>
        <v/>
      </c>
      <c r="F659" s="4" t="n"/>
      <c r="G659" s="44" t="n"/>
      <c r="J659" s="44" t="n"/>
    </row>
    <row r="660">
      <c r="A660" s="44" t="inlineStr">
        <is>
          <t>HD</t>
        </is>
      </c>
      <c r="B660" t="inlineStr">
        <is>
          <t>https://query1.finance.yahoo.com/v7/finance/download/HD?period1=1672531200&amp;period2=1697760000&amp;interval=1d&amp;events=history&amp;includeAdjustedClose=true</t>
        </is>
      </c>
      <c r="C660" s="44" t="inlineStr">
        <is>
          <t>2023-03-10</t>
        </is>
      </c>
      <c r="D660" s="41" t="inlineStr">
        <is>
          <t>286.309998</t>
        </is>
      </c>
      <c r="E660" s="39">
        <f>DATEVALUE(LastClose[[#This Row],[Date]])</f>
        <v/>
      </c>
      <c r="F660" s="4" t="n"/>
      <c r="G660" s="44" t="n"/>
      <c r="J660" s="44" t="n"/>
    </row>
    <row r="661">
      <c r="A661" s="44" t="inlineStr">
        <is>
          <t>HD</t>
        </is>
      </c>
      <c r="B661" t="inlineStr">
        <is>
          <t>https://query1.finance.yahoo.com/v7/finance/download/HD?period1=1672531200&amp;period2=1697760000&amp;interval=1d&amp;events=history&amp;includeAdjustedClose=true</t>
        </is>
      </c>
      <c r="C661" s="44" t="inlineStr">
        <is>
          <t>2023-03-13</t>
        </is>
      </c>
      <c r="D661" s="41" t="inlineStr">
        <is>
          <t>286.519989</t>
        </is>
      </c>
      <c r="E661" s="39">
        <f>DATEVALUE(LastClose[[#This Row],[Date]])</f>
        <v/>
      </c>
      <c r="F661" s="4" t="n"/>
      <c r="G661" s="44" t="n"/>
      <c r="J661" s="44" t="n"/>
    </row>
    <row r="662">
      <c r="A662" s="44" t="inlineStr">
        <is>
          <t>HD</t>
        </is>
      </c>
      <c r="B662" t="inlineStr">
        <is>
          <t>https://query1.finance.yahoo.com/v7/finance/download/HD?period1=1672531200&amp;period2=1697760000&amp;interval=1d&amp;events=history&amp;includeAdjustedClose=true</t>
        </is>
      </c>
      <c r="C662" s="44" t="inlineStr">
        <is>
          <t>2023-03-14</t>
        </is>
      </c>
      <c r="D662" s="41" t="inlineStr">
        <is>
          <t>285.570007</t>
        </is>
      </c>
      <c r="E662" s="39">
        <f>DATEVALUE(LastClose[[#This Row],[Date]])</f>
        <v/>
      </c>
      <c r="F662" s="4" t="n"/>
      <c r="G662" s="44" t="n"/>
      <c r="J662" s="44" t="n"/>
    </row>
    <row r="663">
      <c r="A663" s="44" t="inlineStr">
        <is>
          <t>HD</t>
        </is>
      </c>
      <c r="B663" t="inlineStr">
        <is>
          <t>https://query1.finance.yahoo.com/v7/finance/download/HD?period1=1672531200&amp;period2=1697760000&amp;interval=1d&amp;events=history&amp;includeAdjustedClose=true</t>
        </is>
      </c>
      <c r="C663" s="44" t="inlineStr">
        <is>
          <t>2023-03-15</t>
        </is>
      </c>
      <c r="D663" s="41" t="inlineStr">
        <is>
          <t>287.970001</t>
        </is>
      </c>
      <c r="E663" s="39">
        <f>DATEVALUE(LastClose[[#This Row],[Date]])</f>
        <v/>
      </c>
      <c r="F663" s="4" t="n"/>
      <c r="G663" s="44" t="n"/>
      <c r="J663" s="44" t="n"/>
    </row>
    <row r="664">
      <c r="A664" s="44" t="inlineStr">
        <is>
          <t>HD</t>
        </is>
      </c>
      <c r="B664" t="inlineStr">
        <is>
          <t>https://query1.finance.yahoo.com/v7/finance/download/HD?period1=1672531200&amp;period2=1697760000&amp;interval=1d&amp;events=history&amp;includeAdjustedClose=true</t>
        </is>
      </c>
      <c r="C664" s="44" t="inlineStr">
        <is>
          <t>2023-03-16</t>
        </is>
      </c>
      <c r="D664" s="41" t="inlineStr">
        <is>
          <t>286.730011</t>
        </is>
      </c>
      <c r="E664" s="39">
        <f>DATEVALUE(LastClose[[#This Row],[Date]])</f>
        <v/>
      </c>
      <c r="F664" s="4" t="n"/>
      <c r="G664" s="44" t="n"/>
      <c r="J664" s="44" t="n"/>
    </row>
    <row r="665">
      <c r="A665" s="44" t="inlineStr">
        <is>
          <t>HD</t>
        </is>
      </c>
      <c r="B665" t="inlineStr">
        <is>
          <t>https://query1.finance.yahoo.com/v7/finance/download/HD?period1=1672531200&amp;period2=1697760000&amp;interval=1d&amp;events=history&amp;includeAdjustedClose=true</t>
        </is>
      </c>
      <c r="C665" s="44" t="inlineStr">
        <is>
          <t>2023-03-17</t>
        </is>
      </c>
      <c r="D665" s="41" t="inlineStr">
        <is>
          <t>288.390015</t>
        </is>
      </c>
      <c r="E665" s="39">
        <f>DATEVALUE(LastClose[[#This Row],[Date]])</f>
        <v/>
      </c>
      <c r="F665" s="4" t="n"/>
      <c r="G665" s="44" t="n"/>
      <c r="J665" s="44" t="n"/>
    </row>
    <row r="666">
      <c r="A666" s="44" t="inlineStr">
        <is>
          <t>HD</t>
        </is>
      </c>
      <c r="B666" t="inlineStr">
        <is>
          <t>https://query1.finance.yahoo.com/v7/finance/download/HD?period1=1672531200&amp;period2=1697760000&amp;interval=1d&amp;events=history&amp;includeAdjustedClose=true</t>
        </is>
      </c>
      <c r="C666" s="44" t="inlineStr">
        <is>
          <t>2023-03-20</t>
        </is>
      </c>
      <c r="D666" s="41" t="inlineStr">
        <is>
          <t>289.260010</t>
        </is>
      </c>
      <c r="E666" s="39">
        <f>DATEVALUE(LastClose[[#This Row],[Date]])</f>
        <v/>
      </c>
      <c r="F666" s="4" t="n"/>
      <c r="G666" s="44" t="n"/>
      <c r="J666" s="44" t="n"/>
    </row>
    <row r="667">
      <c r="A667" s="44" t="inlineStr">
        <is>
          <t>HD</t>
        </is>
      </c>
      <c r="B667" t="inlineStr">
        <is>
          <t>https://query1.finance.yahoo.com/v7/finance/download/HD?period1=1672531200&amp;period2=1697760000&amp;interval=1d&amp;events=history&amp;includeAdjustedClose=true</t>
        </is>
      </c>
      <c r="C667" s="44" t="inlineStr">
        <is>
          <t>2023-03-21</t>
        </is>
      </c>
      <c r="D667" s="41" t="inlineStr">
        <is>
          <t>289.429993</t>
        </is>
      </c>
      <c r="E667" s="39">
        <f>DATEVALUE(LastClose[[#This Row],[Date]])</f>
        <v/>
      </c>
      <c r="F667" s="4" t="n"/>
      <c r="G667" s="44" t="n"/>
      <c r="J667" s="44" t="n"/>
    </row>
    <row r="668">
      <c r="A668" s="44" t="inlineStr">
        <is>
          <t>HD</t>
        </is>
      </c>
      <c r="B668" t="inlineStr">
        <is>
          <t>https://query1.finance.yahoo.com/v7/finance/download/HD?period1=1672531200&amp;period2=1697760000&amp;interval=1d&amp;events=history&amp;includeAdjustedClose=true</t>
        </is>
      </c>
      <c r="C668" s="44" t="inlineStr">
        <is>
          <t>2023-03-22</t>
        </is>
      </c>
      <c r="D668" s="41" t="inlineStr">
        <is>
          <t>282.609985</t>
        </is>
      </c>
      <c r="E668" s="39">
        <f>DATEVALUE(LastClose[[#This Row],[Date]])</f>
        <v/>
      </c>
      <c r="F668" s="4" t="n"/>
      <c r="G668" s="44" t="n"/>
      <c r="J668" s="44" t="n"/>
    </row>
    <row r="669">
      <c r="A669" s="44" t="inlineStr">
        <is>
          <t>HD</t>
        </is>
      </c>
      <c r="B669" t="inlineStr">
        <is>
          <t>https://query1.finance.yahoo.com/v7/finance/download/HD?period1=1672531200&amp;period2=1697760000&amp;interval=1d&amp;events=history&amp;includeAdjustedClose=true</t>
        </is>
      </c>
      <c r="C669" s="44" t="inlineStr">
        <is>
          <t>2023-03-23</t>
        </is>
      </c>
      <c r="D669" s="41" t="inlineStr">
        <is>
          <t>283.910004</t>
        </is>
      </c>
      <c r="E669" s="39">
        <f>DATEVALUE(LastClose[[#This Row],[Date]])</f>
        <v/>
      </c>
      <c r="F669" s="4" t="n"/>
      <c r="G669" s="44" t="n"/>
      <c r="J669" s="44" t="n"/>
    </row>
    <row r="670">
      <c r="A670" s="44" t="inlineStr">
        <is>
          <t>HD</t>
        </is>
      </c>
      <c r="B670" t="inlineStr">
        <is>
          <t>https://query1.finance.yahoo.com/v7/finance/download/HD?period1=1672531200&amp;period2=1697760000&amp;interval=1d&amp;events=history&amp;includeAdjustedClose=true</t>
        </is>
      </c>
      <c r="C670" s="44" t="inlineStr">
        <is>
          <t>2023-03-24</t>
        </is>
      </c>
      <c r="D670" s="41" t="inlineStr">
        <is>
          <t>283.019989</t>
        </is>
      </c>
      <c r="E670" s="39">
        <f>DATEVALUE(LastClose[[#This Row],[Date]])</f>
        <v/>
      </c>
      <c r="F670" s="4" t="n"/>
      <c r="G670" s="44" t="n"/>
      <c r="J670" s="44" t="n"/>
    </row>
    <row r="671">
      <c r="A671" s="44" t="inlineStr">
        <is>
          <t>HD</t>
        </is>
      </c>
      <c r="B671" t="inlineStr">
        <is>
          <t>https://query1.finance.yahoo.com/v7/finance/download/HD?period1=1672531200&amp;period2=1697760000&amp;interval=1d&amp;events=history&amp;includeAdjustedClose=true</t>
        </is>
      </c>
      <c r="C671" s="44" t="inlineStr">
        <is>
          <t>2023-03-27</t>
        </is>
      </c>
      <c r="D671" s="41" t="inlineStr">
        <is>
          <t>281.269989</t>
        </is>
      </c>
      <c r="E671" s="39">
        <f>DATEVALUE(LastClose[[#This Row],[Date]])</f>
        <v/>
      </c>
      <c r="F671" s="4" t="n"/>
      <c r="G671" s="44" t="n"/>
      <c r="J671" s="44" t="n"/>
    </row>
    <row r="672">
      <c r="A672" s="44" t="inlineStr">
        <is>
          <t>HD</t>
        </is>
      </c>
      <c r="B672" t="inlineStr">
        <is>
          <t>https://query1.finance.yahoo.com/v7/finance/download/HD?period1=1672531200&amp;period2=1697760000&amp;interval=1d&amp;events=history&amp;includeAdjustedClose=true</t>
        </is>
      </c>
      <c r="C672" s="44" t="inlineStr">
        <is>
          <t>2023-03-28</t>
        </is>
      </c>
      <c r="D672" s="41" t="inlineStr">
        <is>
          <t>280.820007</t>
        </is>
      </c>
      <c r="E672" s="39">
        <f>DATEVALUE(LastClose[[#This Row],[Date]])</f>
        <v/>
      </c>
      <c r="F672" s="4" t="n"/>
      <c r="G672" s="44" t="n"/>
      <c r="J672" s="44" t="n"/>
    </row>
    <row r="673">
      <c r="A673" s="44" t="inlineStr">
        <is>
          <t>HD</t>
        </is>
      </c>
      <c r="B673" t="inlineStr">
        <is>
          <t>https://query1.finance.yahoo.com/v7/finance/download/HD?period1=1672531200&amp;period2=1697760000&amp;interval=1d&amp;events=history&amp;includeAdjustedClose=true</t>
        </is>
      </c>
      <c r="C673" s="44" t="inlineStr">
        <is>
          <t>2023-03-29</t>
        </is>
      </c>
      <c r="D673" s="41" t="inlineStr">
        <is>
          <t>283.359985</t>
        </is>
      </c>
      <c r="E673" s="39">
        <f>DATEVALUE(LastClose[[#This Row],[Date]])</f>
        <v/>
      </c>
      <c r="F673" s="4" t="n"/>
      <c r="G673" s="44" t="n"/>
      <c r="J673" s="44" t="n"/>
    </row>
    <row r="674">
      <c r="A674" s="44" t="inlineStr">
        <is>
          <t>HD</t>
        </is>
      </c>
      <c r="B674" t="inlineStr">
        <is>
          <t>https://query1.finance.yahoo.com/v7/finance/download/HD?period1=1672531200&amp;period2=1697760000&amp;interval=1d&amp;events=history&amp;includeAdjustedClose=true</t>
        </is>
      </c>
      <c r="C674" s="44" t="inlineStr">
        <is>
          <t>2023-03-30</t>
        </is>
      </c>
      <c r="D674" s="41" t="inlineStr">
        <is>
          <t>285.359985</t>
        </is>
      </c>
      <c r="E674" s="39">
        <f>DATEVALUE(LastClose[[#This Row],[Date]])</f>
        <v/>
      </c>
      <c r="F674" s="4" t="n"/>
      <c r="G674" s="44" t="n"/>
      <c r="J674" s="44" t="n"/>
    </row>
    <row r="675">
      <c r="A675" s="44" t="inlineStr">
        <is>
          <t>HD</t>
        </is>
      </c>
      <c r="B675" t="inlineStr">
        <is>
          <t>https://query1.finance.yahoo.com/v7/finance/download/HD?period1=1672531200&amp;period2=1697760000&amp;interval=1d&amp;events=history&amp;includeAdjustedClose=true</t>
        </is>
      </c>
      <c r="C675" s="44" t="inlineStr">
        <is>
          <t>2023-03-31</t>
        </is>
      </c>
      <c r="D675" s="41" t="inlineStr">
        <is>
          <t>295.119995</t>
        </is>
      </c>
      <c r="E675" s="39">
        <f>DATEVALUE(LastClose[[#This Row],[Date]])</f>
        <v/>
      </c>
      <c r="F675" s="4" t="n"/>
      <c r="G675" s="44" t="n"/>
      <c r="J675" s="44" t="n"/>
    </row>
    <row r="676">
      <c r="A676" s="44" t="inlineStr">
        <is>
          <t>HD</t>
        </is>
      </c>
      <c r="B676" t="inlineStr">
        <is>
          <t>https://query1.finance.yahoo.com/v7/finance/download/HD?period1=1672531200&amp;period2=1697760000&amp;interval=1d&amp;events=history&amp;includeAdjustedClose=true</t>
        </is>
      </c>
      <c r="C676" s="44" t="inlineStr">
        <is>
          <t>2023-04-03</t>
        </is>
      </c>
      <c r="D676" s="41" t="inlineStr">
        <is>
          <t>297.730011</t>
        </is>
      </c>
      <c r="E676" s="39">
        <f>DATEVALUE(LastClose[[#This Row],[Date]])</f>
        <v/>
      </c>
      <c r="F676" s="4" t="n"/>
      <c r="G676" s="44" t="n"/>
      <c r="J676" s="44" t="n"/>
    </row>
    <row r="677">
      <c r="A677" s="44" t="inlineStr">
        <is>
          <t>HD</t>
        </is>
      </c>
      <c r="B677" t="inlineStr">
        <is>
          <t>https://query1.finance.yahoo.com/v7/finance/download/HD?period1=1672531200&amp;period2=1697760000&amp;interval=1d&amp;events=history&amp;includeAdjustedClose=true</t>
        </is>
      </c>
      <c r="C677" s="44" t="inlineStr">
        <is>
          <t>2023-04-04</t>
        </is>
      </c>
      <c r="D677" s="41" t="inlineStr">
        <is>
          <t>294.959991</t>
        </is>
      </c>
      <c r="E677" s="39">
        <f>DATEVALUE(LastClose[[#This Row],[Date]])</f>
        <v/>
      </c>
      <c r="F677" s="4" t="n"/>
      <c r="G677" s="44" t="n"/>
      <c r="J677" s="44" t="n"/>
    </row>
    <row r="678">
      <c r="A678" s="44" t="inlineStr">
        <is>
          <t>HD</t>
        </is>
      </c>
      <c r="B678" t="inlineStr">
        <is>
          <t>https://query1.finance.yahoo.com/v7/finance/download/HD?period1=1672531200&amp;period2=1697760000&amp;interval=1d&amp;events=history&amp;includeAdjustedClose=true</t>
        </is>
      </c>
      <c r="C678" s="44" t="inlineStr">
        <is>
          <t>2023-04-05</t>
        </is>
      </c>
      <c r="D678" s="41" t="inlineStr">
        <is>
          <t>288.670013</t>
        </is>
      </c>
      <c r="E678" s="39">
        <f>DATEVALUE(LastClose[[#This Row],[Date]])</f>
        <v/>
      </c>
      <c r="F678" s="4" t="n"/>
      <c r="G678" s="44" t="n"/>
      <c r="J678" s="44" t="n"/>
    </row>
    <row r="679">
      <c r="A679" s="44" t="inlineStr">
        <is>
          <t>HD</t>
        </is>
      </c>
      <c r="B679" t="inlineStr">
        <is>
          <t>https://query1.finance.yahoo.com/v7/finance/download/HD?period1=1672531200&amp;period2=1697760000&amp;interval=1d&amp;events=history&amp;includeAdjustedClose=true</t>
        </is>
      </c>
      <c r="C679" s="44" t="inlineStr">
        <is>
          <t>2023-04-06</t>
        </is>
      </c>
      <c r="D679" s="41" t="inlineStr">
        <is>
          <t>288.609985</t>
        </is>
      </c>
      <c r="E679" s="39">
        <f>DATEVALUE(LastClose[[#This Row],[Date]])</f>
        <v/>
      </c>
      <c r="F679" s="4" t="n"/>
      <c r="G679" s="44" t="n"/>
      <c r="J679" s="44" t="n"/>
    </row>
    <row r="680">
      <c r="A680" s="44" t="inlineStr">
        <is>
          <t>HD</t>
        </is>
      </c>
      <c r="B680" t="inlineStr">
        <is>
          <t>https://query1.finance.yahoo.com/v7/finance/download/HD?period1=1672531200&amp;period2=1697760000&amp;interval=1d&amp;events=history&amp;includeAdjustedClose=true</t>
        </is>
      </c>
      <c r="C680" s="44" t="inlineStr">
        <is>
          <t>2023-04-10</t>
        </is>
      </c>
      <c r="D680" s="41" t="inlineStr">
        <is>
          <t>291.170013</t>
        </is>
      </c>
      <c r="E680" s="39">
        <f>DATEVALUE(LastClose[[#This Row],[Date]])</f>
        <v/>
      </c>
      <c r="F680" s="4" t="n"/>
      <c r="G680" s="44" t="n"/>
      <c r="J680" s="44" t="n"/>
    </row>
    <row r="681">
      <c r="A681" s="44" t="inlineStr">
        <is>
          <t>HD</t>
        </is>
      </c>
      <c r="B681" t="inlineStr">
        <is>
          <t>https://query1.finance.yahoo.com/v7/finance/download/HD?period1=1672531200&amp;period2=1697760000&amp;interval=1d&amp;events=history&amp;includeAdjustedClose=true</t>
        </is>
      </c>
      <c r="C681" s="44" t="inlineStr">
        <is>
          <t>2023-04-11</t>
        </is>
      </c>
      <c r="D681" s="41" t="inlineStr">
        <is>
          <t>293.769989</t>
        </is>
      </c>
      <c r="E681" s="39">
        <f>DATEVALUE(LastClose[[#This Row],[Date]])</f>
        <v/>
      </c>
      <c r="F681" s="4" t="n"/>
      <c r="G681" s="44" t="n"/>
      <c r="J681" s="44" t="n"/>
    </row>
    <row r="682">
      <c r="A682" s="44" t="inlineStr">
        <is>
          <t>HD</t>
        </is>
      </c>
      <c r="B682" t="inlineStr">
        <is>
          <t>https://query1.finance.yahoo.com/v7/finance/download/HD?period1=1672531200&amp;period2=1697760000&amp;interval=1d&amp;events=history&amp;includeAdjustedClose=true</t>
        </is>
      </c>
      <c r="C682" s="44" t="inlineStr">
        <is>
          <t>2023-04-12</t>
        </is>
      </c>
      <c r="D682" s="41" t="inlineStr">
        <is>
          <t>290.440002</t>
        </is>
      </c>
      <c r="E682" s="39">
        <f>DATEVALUE(LastClose[[#This Row],[Date]])</f>
        <v/>
      </c>
      <c r="F682" s="4" t="n"/>
      <c r="G682" s="44" t="n"/>
      <c r="J682" s="44" t="n"/>
    </row>
    <row r="683">
      <c r="A683" s="44" t="inlineStr">
        <is>
          <t>HD</t>
        </is>
      </c>
      <c r="B683" t="inlineStr">
        <is>
          <t>https://query1.finance.yahoo.com/v7/finance/download/HD?period1=1672531200&amp;period2=1697760000&amp;interval=1d&amp;events=history&amp;includeAdjustedClose=true</t>
        </is>
      </c>
      <c r="C683" s="44" t="inlineStr">
        <is>
          <t>2023-04-13</t>
        </is>
      </c>
      <c r="D683" s="41" t="inlineStr">
        <is>
          <t>292.149994</t>
        </is>
      </c>
      <c r="E683" s="39">
        <f>DATEVALUE(LastClose[[#This Row],[Date]])</f>
        <v/>
      </c>
      <c r="F683" s="4" t="n"/>
      <c r="G683" s="44" t="n"/>
      <c r="J683" s="44" t="n"/>
    </row>
    <row r="684">
      <c r="A684" s="44" t="inlineStr">
        <is>
          <t>HD</t>
        </is>
      </c>
      <c r="B684" t="inlineStr">
        <is>
          <t>https://query1.finance.yahoo.com/v7/finance/download/HD?period1=1672531200&amp;period2=1697760000&amp;interval=1d&amp;events=history&amp;includeAdjustedClose=true</t>
        </is>
      </c>
      <c r="C684" s="44" t="inlineStr">
        <is>
          <t>2023-04-14</t>
        </is>
      </c>
      <c r="D684" s="41" t="inlineStr">
        <is>
          <t>292.190002</t>
        </is>
      </c>
      <c r="E684" s="39">
        <f>DATEVALUE(LastClose[[#This Row],[Date]])</f>
        <v/>
      </c>
      <c r="F684" s="4" t="n"/>
      <c r="G684" s="44" t="n"/>
      <c r="J684" s="44" t="n"/>
    </row>
    <row r="685">
      <c r="A685" s="44" t="inlineStr">
        <is>
          <t>HD</t>
        </is>
      </c>
      <c r="B685" t="inlineStr">
        <is>
          <t>https://query1.finance.yahoo.com/v7/finance/download/HD?period1=1672531200&amp;period2=1697760000&amp;interval=1d&amp;events=history&amp;includeAdjustedClose=true</t>
        </is>
      </c>
      <c r="C685" s="44" t="inlineStr">
        <is>
          <t>2023-04-17</t>
        </is>
      </c>
      <c r="D685" s="41" t="inlineStr">
        <is>
          <t>295.399994</t>
        </is>
      </c>
      <c r="E685" s="39">
        <f>DATEVALUE(LastClose[[#This Row],[Date]])</f>
        <v/>
      </c>
      <c r="F685" s="4" t="n"/>
      <c r="G685" s="44" t="n"/>
      <c r="J685" s="44" t="n"/>
    </row>
    <row r="686">
      <c r="A686" s="44" t="inlineStr">
        <is>
          <t>HD</t>
        </is>
      </c>
      <c r="B686" t="inlineStr">
        <is>
          <t>https://query1.finance.yahoo.com/v7/finance/download/HD?period1=1672531200&amp;period2=1697760000&amp;interval=1d&amp;events=history&amp;includeAdjustedClose=true</t>
        </is>
      </c>
      <c r="C686" s="44" t="inlineStr">
        <is>
          <t>2023-04-18</t>
        </is>
      </c>
      <c r="D686" s="41" t="inlineStr">
        <is>
          <t>298.950012</t>
        </is>
      </c>
      <c r="E686" s="39">
        <f>DATEVALUE(LastClose[[#This Row],[Date]])</f>
        <v/>
      </c>
      <c r="F686" s="4" t="n"/>
      <c r="G686" s="44" t="n"/>
      <c r="J686" s="44" t="n"/>
    </row>
    <row r="687">
      <c r="A687" s="44" t="inlineStr">
        <is>
          <t>HD</t>
        </is>
      </c>
      <c r="B687" t="inlineStr">
        <is>
          <t>https://query1.finance.yahoo.com/v7/finance/download/HD?period1=1672531200&amp;period2=1697760000&amp;interval=1d&amp;events=history&amp;includeAdjustedClose=true</t>
        </is>
      </c>
      <c r="C687" s="44" t="inlineStr">
        <is>
          <t>2023-04-19</t>
        </is>
      </c>
      <c r="D687" s="41" t="inlineStr">
        <is>
          <t>296.910004</t>
        </is>
      </c>
      <c r="E687" s="39">
        <f>DATEVALUE(LastClose[[#This Row],[Date]])</f>
        <v/>
      </c>
      <c r="F687" s="4" t="n"/>
      <c r="G687" s="44" t="n"/>
      <c r="J687" s="44" t="n"/>
    </row>
    <row r="688">
      <c r="A688" s="44" t="inlineStr">
        <is>
          <t>HD</t>
        </is>
      </c>
      <c r="B688" t="inlineStr">
        <is>
          <t>https://query1.finance.yahoo.com/v7/finance/download/HD?period1=1672531200&amp;period2=1697760000&amp;interval=1d&amp;events=history&amp;includeAdjustedClose=true</t>
        </is>
      </c>
      <c r="C688" s="44" t="inlineStr">
        <is>
          <t>2023-04-20</t>
        </is>
      </c>
      <c r="D688" s="41" t="inlineStr">
        <is>
          <t>298.570007</t>
        </is>
      </c>
      <c r="E688" s="39">
        <f>DATEVALUE(LastClose[[#This Row],[Date]])</f>
        <v/>
      </c>
      <c r="F688" s="4" t="n"/>
      <c r="G688" s="44" t="n"/>
      <c r="J688" s="44" t="n"/>
    </row>
    <row r="689">
      <c r="A689" s="44" t="inlineStr">
        <is>
          <t>HD</t>
        </is>
      </c>
      <c r="B689" t="inlineStr">
        <is>
          <t>https://query1.finance.yahoo.com/v7/finance/download/HD?period1=1672531200&amp;period2=1697760000&amp;interval=1d&amp;events=history&amp;includeAdjustedClose=true</t>
        </is>
      </c>
      <c r="C689" s="44" t="inlineStr">
        <is>
          <t>2023-04-21</t>
        </is>
      </c>
      <c r="D689" s="41" t="inlineStr">
        <is>
          <t>300.040009</t>
        </is>
      </c>
      <c r="E689" s="39">
        <f>DATEVALUE(LastClose[[#This Row],[Date]])</f>
        <v/>
      </c>
      <c r="F689" s="4" t="n"/>
      <c r="G689" s="44" t="n"/>
      <c r="J689" s="44" t="n"/>
    </row>
    <row r="690">
      <c r="A690" s="44" t="inlineStr">
        <is>
          <t>HD</t>
        </is>
      </c>
      <c r="B690" t="inlineStr">
        <is>
          <t>https://query1.finance.yahoo.com/v7/finance/download/HD?period1=1672531200&amp;period2=1697760000&amp;interval=1d&amp;events=history&amp;includeAdjustedClose=true</t>
        </is>
      </c>
      <c r="C690" s="44" t="inlineStr">
        <is>
          <t>2023-04-24</t>
        </is>
      </c>
      <c r="D690" s="41" t="inlineStr">
        <is>
          <t>301.640015</t>
        </is>
      </c>
      <c r="E690" s="39">
        <f>DATEVALUE(LastClose[[#This Row],[Date]])</f>
        <v/>
      </c>
      <c r="F690" s="4" t="n"/>
      <c r="G690" s="44" t="n"/>
      <c r="J690" s="44" t="n"/>
    </row>
    <row r="691">
      <c r="A691" s="44" t="inlineStr">
        <is>
          <t>HD</t>
        </is>
      </c>
      <c r="B691" t="inlineStr">
        <is>
          <t>https://query1.finance.yahoo.com/v7/finance/download/HD?period1=1672531200&amp;period2=1697760000&amp;interval=1d&amp;events=history&amp;includeAdjustedClose=true</t>
        </is>
      </c>
      <c r="C691" s="44" t="inlineStr">
        <is>
          <t>2023-04-25</t>
        </is>
      </c>
      <c r="D691" s="41" t="inlineStr">
        <is>
          <t>296.329987</t>
        </is>
      </c>
      <c r="E691" s="39">
        <f>DATEVALUE(LastClose[[#This Row],[Date]])</f>
        <v/>
      </c>
      <c r="F691" s="4" t="n"/>
      <c r="G691" s="44" t="n"/>
      <c r="J691" s="44" t="n"/>
    </row>
    <row r="692">
      <c r="A692" s="44" t="inlineStr">
        <is>
          <t>HD</t>
        </is>
      </c>
      <c r="B692" t="inlineStr">
        <is>
          <t>https://query1.finance.yahoo.com/v7/finance/download/HD?period1=1672531200&amp;period2=1697760000&amp;interval=1d&amp;events=history&amp;includeAdjustedClose=true</t>
        </is>
      </c>
      <c r="C692" s="44" t="inlineStr">
        <is>
          <t>2023-04-26</t>
        </is>
      </c>
      <c r="D692" s="41" t="inlineStr">
        <is>
          <t>288.070007</t>
        </is>
      </c>
      <c r="E692" s="39">
        <f>DATEVALUE(LastClose[[#This Row],[Date]])</f>
        <v/>
      </c>
      <c r="F692" s="4" t="n"/>
      <c r="G692" s="44" t="n"/>
      <c r="J692" s="44" t="n"/>
    </row>
    <row r="693">
      <c r="A693" s="44" t="inlineStr">
        <is>
          <t>HD</t>
        </is>
      </c>
      <c r="B693" t="inlineStr">
        <is>
          <t>https://query1.finance.yahoo.com/v7/finance/download/HD?period1=1672531200&amp;period2=1697760000&amp;interval=1d&amp;events=history&amp;includeAdjustedClose=true</t>
        </is>
      </c>
      <c r="C693" s="44" t="inlineStr">
        <is>
          <t>2023-04-27</t>
        </is>
      </c>
      <c r="D693" s="41" t="inlineStr">
        <is>
          <t>293.929993</t>
        </is>
      </c>
      <c r="E693" s="39">
        <f>DATEVALUE(LastClose[[#This Row],[Date]])</f>
        <v/>
      </c>
      <c r="F693" s="4" t="n"/>
      <c r="G693" s="44" t="n"/>
      <c r="J693" s="44" t="n"/>
    </row>
    <row r="694">
      <c r="A694" s="44" t="inlineStr">
        <is>
          <t>HD</t>
        </is>
      </c>
      <c r="B694" t="inlineStr">
        <is>
          <t>https://query1.finance.yahoo.com/v7/finance/download/HD?period1=1672531200&amp;period2=1697760000&amp;interval=1d&amp;events=history&amp;includeAdjustedClose=true</t>
        </is>
      </c>
      <c r="C694" s="44" t="inlineStr">
        <is>
          <t>2023-04-28</t>
        </is>
      </c>
      <c r="D694" s="41" t="inlineStr">
        <is>
          <t>300.540009</t>
        </is>
      </c>
      <c r="E694" s="39">
        <f>DATEVALUE(LastClose[[#This Row],[Date]])</f>
        <v/>
      </c>
      <c r="F694" s="4" t="n"/>
      <c r="G694" s="44" t="n"/>
      <c r="J694" s="44" t="n"/>
    </row>
    <row r="695">
      <c r="A695" s="44" t="inlineStr">
        <is>
          <t>HD</t>
        </is>
      </c>
      <c r="B695" t="inlineStr">
        <is>
          <t>https://query1.finance.yahoo.com/v7/finance/download/HD?period1=1672531200&amp;period2=1697760000&amp;interval=1d&amp;events=history&amp;includeAdjustedClose=true</t>
        </is>
      </c>
      <c r="C695" s="44" t="inlineStr">
        <is>
          <t>2023-05-01</t>
        </is>
      </c>
      <c r="D695" s="41" t="inlineStr">
        <is>
          <t>297.700012</t>
        </is>
      </c>
      <c r="E695" s="39">
        <f>DATEVALUE(LastClose[[#This Row],[Date]])</f>
        <v/>
      </c>
      <c r="F695" s="4" t="n"/>
      <c r="G695" s="44" t="n"/>
      <c r="J695" s="44" t="n"/>
    </row>
    <row r="696">
      <c r="A696" s="44" t="inlineStr">
        <is>
          <t>HD</t>
        </is>
      </c>
      <c r="B696" t="inlineStr">
        <is>
          <t>https://query1.finance.yahoo.com/v7/finance/download/HD?period1=1672531200&amp;period2=1697760000&amp;interval=1d&amp;events=history&amp;includeAdjustedClose=true</t>
        </is>
      </c>
      <c r="C696" s="44" t="inlineStr">
        <is>
          <t>2023-05-02</t>
        </is>
      </c>
      <c r="D696" s="41" t="inlineStr">
        <is>
          <t>294.279999</t>
        </is>
      </c>
      <c r="E696" s="39">
        <f>DATEVALUE(LastClose[[#This Row],[Date]])</f>
        <v/>
      </c>
      <c r="F696" s="4" t="n"/>
      <c r="G696" s="44" t="n"/>
      <c r="J696" s="44" t="n"/>
    </row>
    <row r="697">
      <c r="A697" s="44" t="inlineStr">
        <is>
          <t>HD</t>
        </is>
      </c>
      <c r="B697" t="inlineStr">
        <is>
          <t>https://query1.finance.yahoo.com/v7/finance/download/HD?period1=1672531200&amp;period2=1697760000&amp;interval=1d&amp;events=history&amp;includeAdjustedClose=true</t>
        </is>
      </c>
      <c r="C697" s="44" t="inlineStr">
        <is>
          <t>2023-05-03</t>
        </is>
      </c>
      <c r="D697" s="41" t="inlineStr">
        <is>
          <t>293.079987</t>
        </is>
      </c>
      <c r="E697" s="39">
        <f>DATEVALUE(LastClose[[#This Row],[Date]])</f>
        <v/>
      </c>
      <c r="F697" s="4" t="n"/>
      <c r="G697" s="44" t="n"/>
      <c r="J697" s="44" t="n"/>
    </row>
    <row r="698">
      <c r="A698" s="44" t="inlineStr">
        <is>
          <t>HD</t>
        </is>
      </c>
      <c r="B698" t="inlineStr">
        <is>
          <t>https://query1.finance.yahoo.com/v7/finance/download/HD?period1=1672531200&amp;period2=1697760000&amp;interval=1d&amp;events=history&amp;includeAdjustedClose=true</t>
        </is>
      </c>
      <c r="C698" s="44" t="inlineStr">
        <is>
          <t>2023-05-04</t>
        </is>
      </c>
      <c r="D698" s="41" t="inlineStr">
        <is>
          <t>285.750000</t>
        </is>
      </c>
      <c r="E698" s="39">
        <f>DATEVALUE(LastClose[[#This Row],[Date]])</f>
        <v/>
      </c>
      <c r="F698" s="4" t="n"/>
      <c r="G698" s="44" t="n"/>
      <c r="J698" s="44" t="n"/>
    </row>
    <row r="699">
      <c r="A699" s="44" t="inlineStr">
        <is>
          <t>HD</t>
        </is>
      </c>
      <c r="B699" t="inlineStr">
        <is>
          <t>https://query1.finance.yahoo.com/v7/finance/download/HD?period1=1672531200&amp;period2=1697760000&amp;interval=1d&amp;events=history&amp;includeAdjustedClose=true</t>
        </is>
      </c>
      <c r="C699" s="44" t="inlineStr">
        <is>
          <t>2023-05-05</t>
        </is>
      </c>
      <c r="D699" s="41" t="inlineStr">
        <is>
          <t>289.619995</t>
        </is>
      </c>
      <c r="E699" s="39">
        <f>DATEVALUE(LastClose[[#This Row],[Date]])</f>
        <v/>
      </c>
      <c r="F699" s="4" t="n"/>
      <c r="G699" s="44" t="n"/>
      <c r="J699" s="44" t="n"/>
    </row>
    <row r="700">
      <c r="A700" s="44" t="inlineStr">
        <is>
          <t>HD</t>
        </is>
      </c>
      <c r="B700" t="inlineStr">
        <is>
          <t>https://query1.finance.yahoo.com/v7/finance/download/HD?period1=1672531200&amp;period2=1697760000&amp;interval=1d&amp;events=history&amp;includeAdjustedClose=true</t>
        </is>
      </c>
      <c r="C700" s="44" t="inlineStr">
        <is>
          <t>2023-05-08</t>
        </is>
      </c>
      <c r="D700" s="41" t="inlineStr">
        <is>
          <t>287.929993</t>
        </is>
      </c>
      <c r="E700" s="39">
        <f>DATEVALUE(LastClose[[#This Row],[Date]])</f>
        <v/>
      </c>
      <c r="F700" s="4" t="n"/>
      <c r="G700" s="44" t="n"/>
      <c r="J700" s="44" t="n"/>
    </row>
    <row r="701">
      <c r="A701" s="44" t="inlineStr">
        <is>
          <t>HD</t>
        </is>
      </c>
      <c r="B701" t="inlineStr">
        <is>
          <t>https://query1.finance.yahoo.com/v7/finance/download/HD?period1=1672531200&amp;period2=1697760000&amp;interval=1d&amp;events=history&amp;includeAdjustedClose=true</t>
        </is>
      </c>
      <c r="C701" s="44" t="inlineStr">
        <is>
          <t>2023-05-09</t>
        </is>
      </c>
      <c r="D701" s="41" t="inlineStr">
        <is>
          <t>290.579987</t>
        </is>
      </c>
      <c r="E701" s="39">
        <f>DATEVALUE(LastClose[[#This Row],[Date]])</f>
        <v/>
      </c>
      <c r="F701" s="4" t="n"/>
      <c r="G701" s="44" t="n"/>
      <c r="J701" s="44" t="n"/>
    </row>
    <row r="702">
      <c r="A702" s="44" t="inlineStr">
        <is>
          <t>HD</t>
        </is>
      </c>
      <c r="B702" t="inlineStr">
        <is>
          <t>https://query1.finance.yahoo.com/v7/finance/download/HD?period1=1672531200&amp;period2=1697760000&amp;interval=1d&amp;events=history&amp;includeAdjustedClose=true</t>
        </is>
      </c>
      <c r="C702" s="44" t="inlineStr">
        <is>
          <t>2023-05-10</t>
        </is>
      </c>
      <c r="D702" s="41" t="inlineStr">
        <is>
          <t>289.029999</t>
        </is>
      </c>
      <c r="E702" s="39">
        <f>DATEVALUE(LastClose[[#This Row],[Date]])</f>
        <v/>
      </c>
      <c r="F702" s="4" t="n"/>
      <c r="G702" s="44" t="n"/>
      <c r="J702" s="44" t="n"/>
    </row>
    <row r="703">
      <c r="A703" s="44" t="inlineStr">
        <is>
          <t>HD</t>
        </is>
      </c>
      <c r="B703" t="inlineStr">
        <is>
          <t>https://query1.finance.yahoo.com/v7/finance/download/HD?period1=1672531200&amp;period2=1697760000&amp;interval=1d&amp;events=history&amp;includeAdjustedClose=true</t>
        </is>
      </c>
      <c r="C703" s="44" t="inlineStr">
        <is>
          <t>2023-05-11</t>
        </is>
      </c>
      <c r="D703" s="41" t="inlineStr">
        <is>
          <t>287.690002</t>
        </is>
      </c>
      <c r="E703" s="39">
        <f>DATEVALUE(LastClose[[#This Row],[Date]])</f>
        <v/>
      </c>
      <c r="F703" s="4" t="n"/>
      <c r="G703" s="44" t="n"/>
      <c r="J703" s="44" t="n"/>
    </row>
    <row r="704">
      <c r="A704" s="44" t="inlineStr">
        <is>
          <t>HD</t>
        </is>
      </c>
      <c r="B704" t="inlineStr">
        <is>
          <t>https://query1.finance.yahoo.com/v7/finance/download/HD?period1=1672531200&amp;period2=1697760000&amp;interval=1d&amp;events=history&amp;includeAdjustedClose=true</t>
        </is>
      </c>
      <c r="C704" s="44" t="inlineStr">
        <is>
          <t>2023-05-12</t>
        </is>
      </c>
      <c r="D704" s="41" t="inlineStr">
        <is>
          <t>290.470001</t>
        </is>
      </c>
      <c r="E704" s="39">
        <f>DATEVALUE(LastClose[[#This Row],[Date]])</f>
        <v/>
      </c>
      <c r="F704" s="4" t="n"/>
      <c r="G704" s="44" t="n"/>
      <c r="J704" s="44" t="n"/>
    </row>
    <row r="705">
      <c r="A705" s="44" t="inlineStr">
        <is>
          <t>HD</t>
        </is>
      </c>
      <c r="B705" t="inlineStr">
        <is>
          <t>https://query1.finance.yahoo.com/v7/finance/download/HD?period1=1672531200&amp;period2=1697760000&amp;interval=1d&amp;events=history&amp;includeAdjustedClose=true</t>
        </is>
      </c>
      <c r="C705" s="44" t="inlineStr">
        <is>
          <t>2023-05-15</t>
        </is>
      </c>
      <c r="D705" s="41" t="inlineStr">
        <is>
          <t>288.540009</t>
        </is>
      </c>
      <c r="E705" s="39">
        <f>DATEVALUE(LastClose[[#This Row],[Date]])</f>
        <v/>
      </c>
      <c r="F705" s="4" t="n"/>
      <c r="G705" s="44" t="n"/>
      <c r="J705" s="44" t="n"/>
    </row>
    <row r="706">
      <c r="A706" s="44" t="inlineStr">
        <is>
          <t>HD</t>
        </is>
      </c>
      <c r="B706" t="inlineStr">
        <is>
          <t>https://query1.finance.yahoo.com/v7/finance/download/HD?period1=1672531200&amp;period2=1697760000&amp;interval=1d&amp;events=history&amp;includeAdjustedClose=true</t>
        </is>
      </c>
      <c r="C706" s="44" t="inlineStr">
        <is>
          <t>2023-05-16</t>
        </is>
      </c>
      <c r="D706" s="41" t="inlineStr">
        <is>
          <t>282.329987</t>
        </is>
      </c>
      <c r="E706" s="39">
        <f>DATEVALUE(LastClose[[#This Row],[Date]])</f>
        <v/>
      </c>
      <c r="F706" s="4" t="n"/>
      <c r="G706" s="44" t="n"/>
      <c r="J706" s="44" t="n"/>
    </row>
    <row r="707">
      <c r="A707" s="44" t="inlineStr">
        <is>
          <t>HD</t>
        </is>
      </c>
      <c r="B707" t="inlineStr">
        <is>
          <t>https://query1.finance.yahoo.com/v7/finance/download/HD?period1=1672531200&amp;period2=1697760000&amp;interval=1d&amp;events=history&amp;includeAdjustedClose=true</t>
        </is>
      </c>
      <c r="C707" s="44" t="inlineStr">
        <is>
          <t>2023-05-17</t>
        </is>
      </c>
      <c r="D707" s="41" t="inlineStr">
        <is>
          <t>292.390015</t>
        </is>
      </c>
      <c r="E707" s="39">
        <f>DATEVALUE(LastClose[[#This Row],[Date]])</f>
        <v/>
      </c>
      <c r="F707" s="4" t="n"/>
      <c r="G707" s="44" t="n"/>
      <c r="J707" s="44" t="n"/>
    </row>
    <row r="708">
      <c r="A708" s="44" t="inlineStr">
        <is>
          <t>HD</t>
        </is>
      </c>
      <c r="B708" t="inlineStr">
        <is>
          <t>https://query1.finance.yahoo.com/v7/finance/download/HD?period1=1672531200&amp;period2=1697760000&amp;interval=1d&amp;events=history&amp;includeAdjustedClose=true</t>
        </is>
      </c>
      <c r="C708" s="44" t="inlineStr">
        <is>
          <t>2023-05-18</t>
        </is>
      </c>
      <c r="D708" s="41" t="inlineStr">
        <is>
          <t>295.160004</t>
        </is>
      </c>
      <c r="E708" s="39">
        <f>DATEVALUE(LastClose[[#This Row],[Date]])</f>
        <v/>
      </c>
      <c r="F708" s="4" t="n"/>
      <c r="G708" s="44" t="n"/>
      <c r="J708" s="44" t="n"/>
    </row>
    <row r="709">
      <c r="A709" s="44" t="inlineStr">
        <is>
          <t>HD</t>
        </is>
      </c>
      <c r="B709" t="inlineStr">
        <is>
          <t>https://query1.finance.yahoo.com/v7/finance/download/HD?period1=1672531200&amp;period2=1697760000&amp;interval=1d&amp;events=history&amp;includeAdjustedClose=true</t>
        </is>
      </c>
      <c r="C709" s="44" t="inlineStr">
        <is>
          <t>2023-05-19</t>
        </is>
      </c>
      <c r="D709" s="41" t="inlineStr">
        <is>
          <t>290.880005</t>
        </is>
      </c>
      <c r="E709" s="39">
        <f>DATEVALUE(LastClose[[#This Row],[Date]])</f>
        <v/>
      </c>
      <c r="F709" s="4" t="n"/>
      <c r="G709" s="44" t="n"/>
      <c r="J709" s="44" t="n"/>
    </row>
    <row r="710">
      <c r="A710" s="44" t="inlineStr">
        <is>
          <t>HD</t>
        </is>
      </c>
      <c r="B710" t="inlineStr">
        <is>
          <t>https://query1.finance.yahoo.com/v7/finance/download/HD?period1=1672531200&amp;period2=1697760000&amp;interval=1d&amp;events=history&amp;includeAdjustedClose=true</t>
        </is>
      </c>
      <c r="C710" s="44" t="inlineStr">
        <is>
          <t>2023-05-22</t>
        </is>
      </c>
      <c r="D710" s="41" t="inlineStr">
        <is>
          <t>290.660004</t>
        </is>
      </c>
      <c r="E710" s="39">
        <f>DATEVALUE(LastClose[[#This Row],[Date]])</f>
        <v/>
      </c>
      <c r="F710" s="4" t="n"/>
      <c r="G710" s="44" t="n"/>
      <c r="J710" s="44" t="n"/>
    </row>
    <row r="711">
      <c r="A711" s="44" t="inlineStr">
        <is>
          <t>HD</t>
        </is>
      </c>
      <c r="B711" t="inlineStr">
        <is>
          <t>https://query1.finance.yahoo.com/v7/finance/download/HD?period1=1672531200&amp;period2=1697760000&amp;interval=1d&amp;events=history&amp;includeAdjustedClose=true</t>
        </is>
      </c>
      <c r="C711" s="44" t="inlineStr">
        <is>
          <t>2023-05-23</t>
        </is>
      </c>
      <c r="D711" s="41" t="inlineStr">
        <is>
          <t>294.940002</t>
        </is>
      </c>
      <c r="E711" s="39">
        <f>DATEVALUE(LastClose[[#This Row],[Date]])</f>
        <v/>
      </c>
      <c r="F711" s="4" t="n"/>
      <c r="G711" s="44" t="n"/>
      <c r="J711" s="44" t="n"/>
    </row>
    <row r="712">
      <c r="A712" s="44" t="inlineStr">
        <is>
          <t>HD</t>
        </is>
      </c>
      <c r="B712" t="inlineStr">
        <is>
          <t>https://query1.finance.yahoo.com/v7/finance/download/HD?period1=1672531200&amp;period2=1697760000&amp;interval=1d&amp;events=history&amp;includeAdjustedClose=true</t>
        </is>
      </c>
      <c r="C712" s="44" t="inlineStr">
        <is>
          <t>2023-05-24</t>
        </is>
      </c>
      <c r="D712" s="41" t="inlineStr">
        <is>
          <t>291.100006</t>
        </is>
      </c>
      <c r="E712" s="39">
        <f>DATEVALUE(LastClose[[#This Row],[Date]])</f>
        <v/>
      </c>
      <c r="F712" s="4" t="n"/>
      <c r="G712" s="44" t="n"/>
      <c r="J712" s="44" t="n"/>
    </row>
    <row r="713">
      <c r="A713" s="44" t="inlineStr">
        <is>
          <t>HD</t>
        </is>
      </c>
      <c r="B713" t="inlineStr">
        <is>
          <t>https://query1.finance.yahoo.com/v7/finance/download/HD?period1=1672531200&amp;period2=1697760000&amp;interval=1d&amp;events=history&amp;includeAdjustedClose=true</t>
        </is>
      </c>
      <c r="C713" s="44" t="inlineStr">
        <is>
          <t>2023-05-25</t>
        </is>
      </c>
      <c r="D713" s="41" t="inlineStr">
        <is>
          <t>286.750000</t>
        </is>
      </c>
      <c r="E713" s="39">
        <f>DATEVALUE(LastClose[[#This Row],[Date]])</f>
        <v/>
      </c>
      <c r="F713" s="4" t="n"/>
      <c r="G713" s="44" t="n"/>
      <c r="J713" s="44" t="n"/>
    </row>
    <row r="714">
      <c r="A714" s="44" t="inlineStr">
        <is>
          <t>HD</t>
        </is>
      </c>
      <c r="B714" t="inlineStr">
        <is>
          <t>https://query1.finance.yahoo.com/v7/finance/download/HD?period1=1672531200&amp;period2=1697760000&amp;interval=1d&amp;events=history&amp;includeAdjustedClose=true</t>
        </is>
      </c>
      <c r="C714" s="44" t="inlineStr">
        <is>
          <t>2023-05-26</t>
        </is>
      </c>
      <c r="D714" s="41" t="inlineStr">
        <is>
          <t>292.829987</t>
        </is>
      </c>
      <c r="E714" s="39">
        <f>DATEVALUE(LastClose[[#This Row],[Date]])</f>
        <v/>
      </c>
      <c r="F714" s="4" t="n"/>
      <c r="G714" s="44" t="n"/>
      <c r="J714" s="44" t="n"/>
    </row>
    <row r="715">
      <c r="A715" s="44" t="inlineStr">
        <is>
          <t>HD</t>
        </is>
      </c>
      <c r="B715" t="inlineStr">
        <is>
          <t>https://query1.finance.yahoo.com/v7/finance/download/HD?period1=1672531200&amp;period2=1697760000&amp;interval=1d&amp;events=history&amp;includeAdjustedClose=true</t>
        </is>
      </c>
      <c r="C715" s="44" t="inlineStr">
        <is>
          <t>2023-05-30</t>
        </is>
      </c>
      <c r="D715" s="41" t="inlineStr">
        <is>
          <t>292.399994</t>
        </is>
      </c>
      <c r="E715" s="39">
        <f>DATEVALUE(LastClose[[#This Row],[Date]])</f>
        <v/>
      </c>
      <c r="F715" s="4" t="n"/>
      <c r="G715" s="44" t="n"/>
      <c r="J715" s="44" t="n"/>
    </row>
    <row r="716">
      <c r="A716" s="44" t="inlineStr">
        <is>
          <t>HD</t>
        </is>
      </c>
      <c r="B716" t="inlineStr">
        <is>
          <t>https://query1.finance.yahoo.com/v7/finance/download/HD?period1=1672531200&amp;period2=1697760000&amp;interval=1d&amp;events=history&amp;includeAdjustedClose=true</t>
        </is>
      </c>
      <c r="C716" s="44" t="inlineStr">
        <is>
          <t>2023-05-31</t>
        </is>
      </c>
      <c r="D716" s="41" t="inlineStr">
        <is>
          <t>283.450012</t>
        </is>
      </c>
      <c r="E716" s="39">
        <f>DATEVALUE(LastClose[[#This Row],[Date]])</f>
        <v/>
      </c>
      <c r="F716" s="4" t="n"/>
      <c r="G716" s="44" t="n"/>
      <c r="J716" s="44" t="n"/>
    </row>
    <row r="717">
      <c r="A717" s="44" t="inlineStr">
        <is>
          <t>HD</t>
        </is>
      </c>
      <c r="B717" t="inlineStr">
        <is>
          <t>https://query1.finance.yahoo.com/v7/finance/download/HD?period1=1672531200&amp;period2=1697760000&amp;interval=1d&amp;events=history&amp;includeAdjustedClose=true</t>
        </is>
      </c>
      <c r="C717" s="44" t="inlineStr">
        <is>
          <t>2023-06-01</t>
        </is>
      </c>
      <c r="D717" s="41" t="inlineStr">
        <is>
          <t>288.390015</t>
        </is>
      </c>
      <c r="E717" s="39">
        <f>DATEVALUE(LastClose[[#This Row],[Date]])</f>
        <v/>
      </c>
      <c r="F717" s="4" t="n"/>
      <c r="G717" s="44" t="n"/>
      <c r="J717" s="44" t="n"/>
    </row>
    <row r="718">
      <c r="A718" s="44" t="inlineStr">
        <is>
          <t>HD</t>
        </is>
      </c>
      <c r="B718" t="inlineStr">
        <is>
          <t>https://query1.finance.yahoo.com/v7/finance/download/HD?period1=1672531200&amp;period2=1697760000&amp;interval=1d&amp;events=history&amp;includeAdjustedClose=true</t>
        </is>
      </c>
      <c r="C718" s="44" t="inlineStr">
        <is>
          <t>2023-06-02</t>
        </is>
      </c>
      <c r="D718" s="41" t="inlineStr">
        <is>
          <t>295.940002</t>
        </is>
      </c>
      <c r="E718" s="39">
        <f>DATEVALUE(LastClose[[#This Row],[Date]])</f>
        <v/>
      </c>
      <c r="F718" s="4" t="n"/>
      <c r="G718" s="44" t="n"/>
      <c r="J718" s="44" t="n"/>
    </row>
    <row r="719">
      <c r="A719" s="44" t="inlineStr">
        <is>
          <t>HD</t>
        </is>
      </c>
      <c r="B719" t="inlineStr">
        <is>
          <t>https://query1.finance.yahoo.com/v7/finance/download/HD?period1=1672531200&amp;period2=1697760000&amp;interval=1d&amp;events=history&amp;includeAdjustedClose=true</t>
        </is>
      </c>
      <c r="C719" s="44" t="inlineStr">
        <is>
          <t>2023-06-05</t>
        </is>
      </c>
      <c r="D719" s="41" t="inlineStr">
        <is>
          <t>293.100006</t>
        </is>
      </c>
      <c r="E719" s="39">
        <f>DATEVALUE(LastClose[[#This Row],[Date]])</f>
        <v/>
      </c>
      <c r="F719" s="4" t="n"/>
      <c r="G719" s="44" t="n"/>
      <c r="J719" s="44" t="n"/>
    </row>
    <row r="720">
      <c r="A720" s="44" t="inlineStr">
        <is>
          <t>HD</t>
        </is>
      </c>
      <c r="B720" t="inlineStr">
        <is>
          <t>https://query1.finance.yahoo.com/v7/finance/download/HD?period1=1672531200&amp;period2=1697760000&amp;interval=1d&amp;events=history&amp;includeAdjustedClose=true</t>
        </is>
      </c>
      <c r="C720" s="44" t="inlineStr">
        <is>
          <t>2023-06-06</t>
        </is>
      </c>
      <c r="D720" s="41" t="inlineStr">
        <is>
          <t>296.000000</t>
        </is>
      </c>
      <c r="E720" s="39">
        <f>DATEVALUE(LastClose[[#This Row],[Date]])</f>
        <v/>
      </c>
      <c r="F720" s="4" t="n"/>
      <c r="G720" s="44" t="n"/>
      <c r="J720" s="44" t="n"/>
    </row>
    <row r="721">
      <c r="A721" s="44" t="inlineStr">
        <is>
          <t>HD</t>
        </is>
      </c>
      <c r="B721" t="inlineStr">
        <is>
          <t>https://query1.finance.yahoo.com/v7/finance/download/HD?period1=1672531200&amp;period2=1697760000&amp;interval=1d&amp;events=history&amp;includeAdjustedClose=true</t>
        </is>
      </c>
      <c r="C721" s="44" t="inlineStr">
        <is>
          <t>2023-06-07</t>
        </is>
      </c>
      <c r="D721" s="41" t="inlineStr">
        <is>
          <t>301.700012</t>
        </is>
      </c>
      <c r="E721" s="39">
        <f>DATEVALUE(LastClose[[#This Row],[Date]])</f>
        <v/>
      </c>
      <c r="F721" s="4" t="n"/>
      <c r="G721" s="44" t="n"/>
      <c r="J721" s="44" t="n"/>
    </row>
    <row r="722">
      <c r="A722" s="44" t="inlineStr">
        <is>
          <t>HD</t>
        </is>
      </c>
      <c r="B722" t="inlineStr">
        <is>
          <t>https://query1.finance.yahoo.com/v7/finance/download/HD?period1=1672531200&amp;period2=1697760000&amp;interval=1d&amp;events=history&amp;includeAdjustedClose=true</t>
        </is>
      </c>
      <c r="C722" s="44" t="inlineStr">
        <is>
          <t>2023-06-08</t>
        </is>
      </c>
      <c r="D722" s="41" t="inlineStr">
        <is>
          <t>301.089996</t>
        </is>
      </c>
      <c r="E722" s="39">
        <f>DATEVALUE(LastClose[[#This Row],[Date]])</f>
        <v/>
      </c>
      <c r="F722" s="4" t="n"/>
      <c r="G722" s="44" t="n"/>
      <c r="J722" s="44" t="n"/>
    </row>
    <row r="723">
      <c r="A723" s="44" t="inlineStr">
        <is>
          <t>HD</t>
        </is>
      </c>
      <c r="B723" t="inlineStr">
        <is>
          <t>https://query1.finance.yahoo.com/v7/finance/download/HD?period1=1672531200&amp;period2=1697760000&amp;interval=1d&amp;events=history&amp;includeAdjustedClose=true</t>
        </is>
      </c>
      <c r="C723" s="44" t="inlineStr">
        <is>
          <t>2023-06-09</t>
        </is>
      </c>
      <c r="D723" s="41" t="inlineStr">
        <is>
          <t>297.350006</t>
        </is>
      </c>
      <c r="E723" s="39">
        <f>DATEVALUE(LastClose[[#This Row],[Date]])</f>
        <v/>
      </c>
      <c r="F723" s="4" t="n"/>
      <c r="G723" s="44" t="n"/>
      <c r="J723" s="44" t="n"/>
    </row>
    <row r="724">
      <c r="A724" s="44" t="inlineStr">
        <is>
          <t>HD</t>
        </is>
      </c>
      <c r="B724" t="inlineStr">
        <is>
          <t>https://query1.finance.yahoo.com/v7/finance/download/HD?period1=1672531200&amp;period2=1697760000&amp;interval=1d&amp;events=history&amp;includeAdjustedClose=true</t>
        </is>
      </c>
      <c r="C724" s="44" t="inlineStr">
        <is>
          <t>2023-06-12</t>
        </is>
      </c>
      <c r="D724" s="41" t="inlineStr">
        <is>
          <t>300.859985</t>
        </is>
      </c>
      <c r="E724" s="39">
        <f>DATEVALUE(LastClose[[#This Row],[Date]])</f>
        <v/>
      </c>
      <c r="F724" s="4" t="n"/>
      <c r="G724" s="44" t="n"/>
      <c r="J724" s="44" t="n"/>
    </row>
    <row r="725">
      <c r="A725" s="44" t="inlineStr">
        <is>
          <t>HD</t>
        </is>
      </c>
      <c r="B725" t="inlineStr">
        <is>
          <t>https://query1.finance.yahoo.com/v7/finance/download/HD?period1=1672531200&amp;period2=1697760000&amp;interval=1d&amp;events=history&amp;includeAdjustedClose=true</t>
        </is>
      </c>
      <c r="C725" s="44" t="inlineStr">
        <is>
          <t>2023-06-13</t>
        </is>
      </c>
      <c r="D725" s="41" t="inlineStr">
        <is>
          <t>300.079987</t>
        </is>
      </c>
      <c r="E725" s="39">
        <f>DATEVALUE(LastClose[[#This Row],[Date]])</f>
        <v/>
      </c>
      <c r="F725" s="4" t="n"/>
      <c r="G725" s="44" t="n"/>
      <c r="J725" s="44" t="n"/>
    </row>
    <row r="726">
      <c r="A726" s="44" t="inlineStr">
        <is>
          <t>HD</t>
        </is>
      </c>
      <c r="B726" t="inlineStr">
        <is>
          <t>https://query1.finance.yahoo.com/v7/finance/download/HD?period1=1672531200&amp;period2=1697760000&amp;interval=1d&amp;events=history&amp;includeAdjustedClose=true</t>
        </is>
      </c>
      <c r="C726" s="44" t="inlineStr">
        <is>
          <t>2023-06-14</t>
        </is>
      </c>
      <c r="D726" s="41" t="inlineStr">
        <is>
          <t>299.709991</t>
        </is>
      </c>
      <c r="E726" s="39">
        <f>DATEVALUE(LastClose[[#This Row],[Date]])</f>
        <v/>
      </c>
      <c r="F726" s="4" t="n"/>
      <c r="G726" s="44" t="n"/>
      <c r="J726" s="44" t="n"/>
    </row>
    <row r="727">
      <c r="A727" s="44" t="inlineStr">
        <is>
          <t>HD</t>
        </is>
      </c>
      <c r="B727" t="inlineStr">
        <is>
          <t>https://query1.finance.yahoo.com/v7/finance/download/HD?period1=1672531200&amp;period2=1697760000&amp;interval=1d&amp;events=history&amp;includeAdjustedClose=true</t>
        </is>
      </c>
      <c r="C727" s="44" t="inlineStr">
        <is>
          <t>2023-06-15</t>
        </is>
      </c>
      <c r="D727" s="41" t="inlineStr">
        <is>
          <t>302.019989</t>
        </is>
      </c>
      <c r="E727" s="39">
        <f>DATEVALUE(LastClose[[#This Row],[Date]])</f>
        <v/>
      </c>
      <c r="F727" s="4" t="n"/>
      <c r="G727" s="44" t="n"/>
      <c r="J727" s="44" t="n"/>
    </row>
    <row r="728">
      <c r="A728" s="44" t="inlineStr">
        <is>
          <t>HD</t>
        </is>
      </c>
      <c r="B728" t="inlineStr">
        <is>
          <t>https://query1.finance.yahoo.com/v7/finance/download/HD?period1=1672531200&amp;period2=1697760000&amp;interval=1d&amp;events=history&amp;includeAdjustedClose=true</t>
        </is>
      </c>
      <c r="C728" s="44" t="inlineStr">
        <is>
          <t>2023-06-16</t>
        </is>
      </c>
      <c r="D728" s="41" t="inlineStr">
        <is>
          <t>300.380005</t>
        </is>
      </c>
      <c r="E728" s="39">
        <f>DATEVALUE(LastClose[[#This Row],[Date]])</f>
        <v/>
      </c>
      <c r="F728" s="4" t="n"/>
      <c r="G728" s="44" t="n"/>
      <c r="J728" s="44" t="n"/>
    </row>
    <row r="729">
      <c r="A729" s="44" t="inlineStr">
        <is>
          <t>HD</t>
        </is>
      </c>
      <c r="B729" t="inlineStr">
        <is>
          <t>https://query1.finance.yahoo.com/v7/finance/download/HD?period1=1672531200&amp;period2=1697760000&amp;interval=1d&amp;events=history&amp;includeAdjustedClose=true</t>
        </is>
      </c>
      <c r="C729" s="44" t="inlineStr">
        <is>
          <t>2023-06-20</t>
        </is>
      </c>
      <c r="D729" s="41" t="inlineStr">
        <is>
          <t>301.410004</t>
        </is>
      </c>
      <c r="E729" s="39">
        <f>DATEVALUE(LastClose[[#This Row],[Date]])</f>
        <v/>
      </c>
      <c r="F729" s="4" t="n"/>
      <c r="G729" s="44" t="n"/>
      <c r="J729" s="44" t="n"/>
    </row>
    <row r="730">
      <c r="A730" s="44" t="inlineStr">
        <is>
          <t>HD</t>
        </is>
      </c>
      <c r="B730" t="inlineStr">
        <is>
          <t>https://query1.finance.yahoo.com/v7/finance/download/HD?period1=1672531200&amp;period2=1697760000&amp;interval=1d&amp;events=history&amp;includeAdjustedClose=true</t>
        </is>
      </c>
      <c r="C730" s="44" t="inlineStr">
        <is>
          <t>2023-06-21</t>
        </is>
      </c>
      <c r="D730" s="41" t="inlineStr">
        <is>
          <t>300.700012</t>
        </is>
      </c>
      <c r="E730" s="39">
        <f>DATEVALUE(LastClose[[#This Row],[Date]])</f>
        <v/>
      </c>
      <c r="F730" s="4" t="n"/>
      <c r="G730" s="44" t="n"/>
      <c r="J730" s="44" t="n"/>
    </row>
    <row r="731">
      <c r="A731" s="44" t="inlineStr">
        <is>
          <t>HD</t>
        </is>
      </c>
      <c r="B731" t="inlineStr">
        <is>
          <t>https://query1.finance.yahoo.com/v7/finance/download/HD?period1=1672531200&amp;period2=1697760000&amp;interval=1d&amp;events=history&amp;includeAdjustedClose=true</t>
        </is>
      </c>
      <c r="C731" s="44" t="inlineStr">
        <is>
          <t>2023-06-22</t>
        </is>
      </c>
      <c r="D731" s="41" t="inlineStr">
        <is>
          <t>301.179993</t>
        </is>
      </c>
      <c r="E731" s="39">
        <f>DATEVALUE(LastClose[[#This Row],[Date]])</f>
        <v/>
      </c>
      <c r="F731" s="4" t="n"/>
      <c r="G731" s="44" t="n"/>
      <c r="J731" s="44" t="n"/>
    </row>
    <row r="732">
      <c r="A732" s="44" t="inlineStr">
        <is>
          <t>HD</t>
        </is>
      </c>
      <c r="B732" t="inlineStr">
        <is>
          <t>https://query1.finance.yahoo.com/v7/finance/download/HD?period1=1672531200&amp;period2=1697760000&amp;interval=1d&amp;events=history&amp;includeAdjustedClose=true</t>
        </is>
      </c>
      <c r="C732" s="44" t="inlineStr">
        <is>
          <t>2023-06-23</t>
        </is>
      </c>
      <c r="D732" s="41" t="inlineStr">
        <is>
          <t>300.809998</t>
        </is>
      </c>
      <c r="E732" s="39">
        <f>DATEVALUE(LastClose[[#This Row],[Date]])</f>
        <v/>
      </c>
      <c r="F732" s="4" t="n"/>
      <c r="G732" s="44" t="n"/>
      <c r="J732" s="44" t="n"/>
    </row>
    <row r="733">
      <c r="A733" s="44" t="inlineStr">
        <is>
          <t>HD</t>
        </is>
      </c>
      <c r="B733" t="inlineStr">
        <is>
          <t>https://query1.finance.yahoo.com/v7/finance/download/HD?period1=1672531200&amp;period2=1697760000&amp;interval=1d&amp;events=history&amp;includeAdjustedClose=true</t>
        </is>
      </c>
      <c r="C733" s="44" t="inlineStr">
        <is>
          <t>2023-06-26</t>
        </is>
      </c>
      <c r="D733" s="41" t="inlineStr">
        <is>
          <t>307.890015</t>
        </is>
      </c>
      <c r="E733" s="39">
        <f>DATEVALUE(LastClose[[#This Row],[Date]])</f>
        <v/>
      </c>
      <c r="F733" s="4" t="n"/>
      <c r="G733" s="44" t="n"/>
      <c r="J733" s="44" t="n"/>
    </row>
    <row r="734">
      <c r="A734" s="44" t="inlineStr">
        <is>
          <t>HD</t>
        </is>
      </c>
      <c r="B734" t="inlineStr">
        <is>
          <t>https://query1.finance.yahoo.com/v7/finance/download/HD?period1=1672531200&amp;period2=1697760000&amp;interval=1d&amp;events=history&amp;includeAdjustedClose=true</t>
        </is>
      </c>
      <c r="C734" s="44" t="inlineStr">
        <is>
          <t>2023-06-27</t>
        </is>
      </c>
      <c r="D734" s="41" t="inlineStr">
        <is>
          <t>313.739990</t>
        </is>
      </c>
      <c r="E734" s="39">
        <f>DATEVALUE(LastClose[[#This Row],[Date]])</f>
        <v/>
      </c>
      <c r="F734" s="4" t="n"/>
      <c r="G734" s="44" t="n"/>
      <c r="J734" s="44" t="n"/>
    </row>
    <row r="735">
      <c r="A735" s="44" t="inlineStr">
        <is>
          <t>HD</t>
        </is>
      </c>
      <c r="B735" t="inlineStr">
        <is>
          <t>https://query1.finance.yahoo.com/v7/finance/download/HD?period1=1672531200&amp;period2=1697760000&amp;interval=1d&amp;events=history&amp;includeAdjustedClose=true</t>
        </is>
      </c>
      <c r="C735" s="44" t="inlineStr">
        <is>
          <t>2023-06-28</t>
        </is>
      </c>
      <c r="D735" s="41" t="inlineStr">
        <is>
          <t>306.510010</t>
        </is>
      </c>
      <c r="E735" s="39">
        <f>DATEVALUE(LastClose[[#This Row],[Date]])</f>
        <v/>
      </c>
      <c r="F735" s="4" t="n"/>
      <c r="G735" s="44" t="n"/>
      <c r="J735" s="44" t="n"/>
    </row>
    <row r="736">
      <c r="A736" s="44" t="inlineStr">
        <is>
          <t>HD</t>
        </is>
      </c>
      <c r="B736" t="inlineStr">
        <is>
          <t>https://query1.finance.yahoo.com/v7/finance/download/HD?period1=1672531200&amp;period2=1697760000&amp;interval=1d&amp;events=history&amp;includeAdjustedClose=true</t>
        </is>
      </c>
      <c r="C736" s="44" t="inlineStr">
        <is>
          <t>2023-06-29</t>
        </is>
      </c>
      <c r="D736" s="41" t="inlineStr">
        <is>
          <t>307.820007</t>
        </is>
      </c>
      <c r="E736" s="39">
        <f>DATEVALUE(LastClose[[#This Row],[Date]])</f>
        <v/>
      </c>
      <c r="F736" s="4" t="n"/>
      <c r="G736" s="44" t="n"/>
      <c r="J736" s="44" t="n"/>
    </row>
    <row r="737">
      <c r="A737" s="44" t="inlineStr">
        <is>
          <t>HD</t>
        </is>
      </c>
      <c r="B737" t="inlineStr">
        <is>
          <t>https://query1.finance.yahoo.com/v7/finance/download/HD?period1=1672531200&amp;period2=1697760000&amp;interval=1d&amp;events=history&amp;includeAdjustedClose=true</t>
        </is>
      </c>
      <c r="C737" s="44" t="inlineStr">
        <is>
          <t>2023-06-30</t>
        </is>
      </c>
      <c r="D737" s="41" t="inlineStr">
        <is>
          <t>310.640015</t>
        </is>
      </c>
      <c r="E737" s="39">
        <f>DATEVALUE(LastClose[[#This Row],[Date]])</f>
        <v/>
      </c>
      <c r="F737" s="4" t="n"/>
      <c r="G737" s="44" t="n"/>
      <c r="J737" s="44" t="n"/>
    </row>
    <row r="738">
      <c r="A738" s="44" t="inlineStr">
        <is>
          <t>HD</t>
        </is>
      </c>
      <c r="B738" t="inlineStr">
        <is>
          <t>https://query1.finance.yahoo.com/v7/finance/download/HD?period1=1672531200&amp;period2=1697760000&amp;interval=1d&amp;events=history&amp;includeAdjustedClose=true</t>
        </is>
      </c>
      <c r="C738" s="44" t="inlineStr">
        <is>
          <t>2023-07-03</t>
        </is>
      </c>
      <c r="D738" s="41" t="inlineStr">
        <is>
          <t>310.019989</t>
        </is>
      </c>
      <c r="E738" s="39">
        <f>DATEVALUE(LastClose[[#This Row],[Date]])</f>
        <v/>
      </c>
      <c r="F738" s="4" t="n"/>
      <c r="G738" s="44" t="n"/>
      <c r="J738" s="44" t="n"/>
    </row>
    <row r="739">
      <c r="A739" s="44" t="inlineStr">
        <is>
          <t>HD</t>
        </is>
      </c>
      <c r="B739" t="inlineStr">
        <is>
          <t>https://query1.finance.yahoo.com/v7/finance/download/HD?period1=1672531200&amp;period2=1697760000&amp;interval=1d&amp;events=history&amp;includeAdjustedClose=true</t>
        </is>
      </c>
      <c r="C739" s="44" t="inlineStr">
        <is>
          <t>2023-07-05</t>
        </is>
      </c>
      <c r="D739" s="41" t="inlineStr">
        <is>
          <t>310.799988</t>
        </is>
      </c>
      <c r="E739" s="39">
        <f>DATEVALUE(LastClose[[#This Row],[Date]])</f>
        <v/>
      </c>
      <c r="F739" s="4" t="n"/>
      <c r="G739" s="44" t="n"/>
      <c r="J739" s="44" t="n"/>
    </row>
    <row r="740">
      <c r="A740" s="44" t="inlineStr">
        <is>
          <t>HD</t>
        </is>
      </c>
      <c r="B740" t="inlineStr">
        <is>
          <t>https://query1.finance.yahoo.com/v7/finance/download/HD?period1=1672531200&amp;period2=1697760000&amp;interval=1d&amp;events=history&amp;includeAdjustedClose=true</t>
        </is>
      </c>
      <c r="C740" s="44" t="inlineStr">
        <is>
          <t>2023-07-06</t>
        </is>
      </c>
      <c r="D740" s="41" t="inlineStr">
        <is>
          <t>302.019989</t>
        </is>
      </c>
      <c r="E740" s="39">
        <f>DATEVALUE(LastClose[[#This Row],[Date]])</f>
        <v/>
      </c>
      <c r="F740" s="4" t="n"/>
      <c r="G740" s="44" t="n"/>
      <c r="J740" s="44" t="n"/>
    </row>
    <row r="741">
      <c r="A741" s="44" t="inlineStr">
        <is>
          <t>HD</t>
        </is>
      </c>
      <c r="B741" t="inlineStr">
        <is>
          <t>https://query1.finance.yahoo.com/v7/finance/download/HD?period1=1672531200&amp;period2=1697760000&amp;interval=1d&amp;events=history&amp;includeAdjustedClose=true</t>
        </is>
      </c>
      <c r="C741" s="44" t="inlineStr">
        <is>
          <t>2023-07-07</t>
        </is>
      </c>
      <c r="D741" s="41" t="inlineStr">
        <is>
          <t>302.809998</t>
        </is>
      </c>
      <c r="E741" s="39">
        <f>DATEVALUE(LastClose[[#This Row],[Date]])</f>
        <v/>
      </c>
      <c r="F741" s="4" t="n"/>
      <c r="G741" s="44" t="n"/>
      <c r="J741" s="44" t="n"/>
    </row>
    <row r="742">
      <c r="A742" s="44" t="inlineStr">
        <is>
          <t>HD</t>
        </is>
      </c>
      <c r="B742" t="inlineStr">
        <is>
          <t>https://query1.finance.yahoo.com/v7/finance/download/HD?period1=1672531200&amp;period2=1697760000&amp;interval=1d&amp;events=history&amp;includeAdjustedClose=true</t>
        </is>
      </c>
      <c r="C742" s="44" t="inlineStr">
        <is>
          <t>2023-07-10</t>
        </is>
      </c>
      <c r="D742" s="41" t="inlineStr">
        <is>
          <t>310.279999</t>
        </is>
      </c>
      <c r="E742" s="39">
        <f>DATEVALUE(LastClose[[#This Row],[Date]])</f>
        <v/>
      </c>
      <c r="F742" s="4" t="n"/>
      <c r="G742" s="44" t="n"/>
      <c r="J742" s="44" t="n"/>
    </row>
    <row r="743">
      <c r="A743" s="44" t="inlineStr">
        <is>
          <t>HD</t>
        </is>
      </c>
      <c r="B743" t="inlineStr">
        <is>
          <t>https://query1.finance.yahoo.com/v7/finance/download/HD?period1=1672531200&amp;period2=1697760000&amp;interval=1d&amp;events=history&amp;includeAdjustedClose=true</t>
        </is>
      </c>
      <c r="C743" s="44" t="inlineStr">
        <is>
          <t>2023-07-11</t>
        </is>
      </c>
      <c r="D743" s="41" t="inlineStr">
        <is>
          <t>313.660004</t>
        </is>
      </c>
      <c r="E743" s="39">
        <f>DATEVALUE(LastClose[[#This Row],[Date]])</f>
        <v/>
      </c>
      <c r="F743" s="4" t="n"/>
      <c r="G743" s="44" t="n"/>
      <c r="J743" s="44" t="n"/>
    </row>
    <row r="744">
      <c r="A744" s="44" t="inlineStr">
        <is>
          <t>HD</t>
        </is>
      </c>
      <c r="B744" t="inlineStr">
        <is>
          <t>https://query1.finance.yahoo.com/v7/finance/download/HD?period1=1672531200&amp;period2=1697760000&amp;interval=1d&amp;events=history&amp;includeAdjustedClose=true</t>
        </is>
      </c>
      <c r="C744" s="44" t="inlineStr">
        <is>
          <t>2023-07-12</t>
        </is>
      </c>
      <c r="D744" s="41" t="inlineStr">
        <is>
          <t>317.519989</t>
        </is>
      </c>
      <c r="E744" s="39">
        <f>DATEVALUE(LastClose[[#This Row],[Date]])</f>
        <v/>
      </c>
      <c r="F744" s="4" t="n"/>
      <c r="G744" s="44" t="n"/>
      <c r="J744" s="44" t="n"/>
    </row>
    <row r="745">
      <c r="A745" s="44" t="inlineStr">
        <is>
          <t>HD</t>
        </is>
      </c>
      <c r="B745" t="inlineStr">
        <is>
          <t>https://query1.finance.yahoo.com/v7/finance/download/HD?period1=1672531200&amp;period2=1697760000&amp;interval=1d&amp;events=history&amp;includeAdjustedClose=true</t>
        </is>
      </c>
      <c r="C745" s="44" t="inlineStr">
        <is>
          <t>2023-07-13</t>
        </is>
      </c>
      <c r="D745" s="41" t="inlineStr">
        <is>
          <t>314.600006</t>
        </is>
      </c>
      <c r="E745" s="39">
        <f>DATEVALUE(LastClose[[#This Row],[Date]])</f>
        <v/>
      </c>
      <c r="F745" s="4" t="n"/>
      <c r="G745" s="44" t="n"/>
      <c r="J745" s="44" t="n"/>
    </row>
    <row r="746">
      <c r="A746" s="44" t="inlineStr">
        <is>
          <t>HD</t>
        </is>
      </c>
      <c r="B746" t="inlineStr">
        <is>
          <t>https://query1.finance.yahoo.com/v7/finance/download/HD?period1=1672531200&amp;period2=1697760000&amp;interval=1d&amp;events=history&amp;includeAdjustedClose=true</t>
        </is>
      </c>
      <c r="C746" s="44" t="inlineStr">
        <is>
          <t>2023-07-14</t>
        </is>
      </c>
      <c r="D746" s="41" t="inlineStr">
        <is>
          <t>316.500000</t>
        </is>
      </c>
      <c r="E746" s="39">
        <f>DATEVALUE(LastClose[[#This Row],[Date]])</f>
        <v/>
      </c>
      <c r="F746" s="4" t="n"/>
      <c r="G746" s="44" t="n"/>
      <c r="J746" s="44" t="n"/>
    </row>
    <row r="747">
      <c r="A747" s="44" t="inlineStr">
        <is>
          <t>HD</t>
        </is>
      </c>
      <c r="B747" t="inlineStr">
        <is>
          <t>https://query1.finance.yahoo.com/v7/finance/download/HD?period1=1672531200&amp;period2=1697760000&amp;interval=1d&amp;events=history&amp;includeAdjustedClose=true</t>
        </is>
      </c>
      <c r="C747" s="44" t="inlineStr">
        <is>
          <t>2023-07-17</t>
        </is>
      </c>
      <c r="D747" s="41" t="inlineStr">
        <is>
          <t>316.049988</t>
        </is>
      </c>
      <c r="E747" s="39">
        <f>DATEVALUE(LastClose[[#This Row],[Date]])</f>
        <v/>
      </c>
      <c r="F747" s="4" t="n"/>
      <c r="G747" s="44" t="n"/>
      <c r="J747" s="44" t="n"/>
    </row>
    <row r="748">
      <c r="A748" s="44" t="inlineStr">
        <is>
          <t>HD</t>
        </is>
      </c>
      <c r="B748" t="inlineStr">
        <is>
          <t>https://query1.finance.yahoo.com/v7/finance/download/HD?period1=1672531200&amp;period2=1697760000&amp;interval=1d&amp;events=history&amp;includeAdjustedClose=true</t>
        </is>
      </c>
      <c r="C748" s="44" t="inlineStr">
        <is>
          <t>2023-07-18</t>
        </is>
      </c>
      <c r="D748" s="41" t="inlineStr">
        <is>
          <t>316.760010</t>
        </is>
      </c>
      <c r="E748" s="39">
        <f>DATEVALUE(LastClose[[#This Row],[Date]])</f>
        <v/>
      </c>
      <c r="F748" s="4" t="n"/>
      <c r="G748" s="44" t="n"/>
      <c r="J748" s="44" t="n"/>
    </row>
    <row r="749">
      <c r="A749" s="44" t="inlineStr">
        <is>
          <t>HD</t>
        </is>
      </c>
      <c r="B749" t="inlineStr">
        <is>
          <t>https://query1.finance.yahoo.com/v7/finance/download/HD?period1=1672531200&amp;period2=1697760000&amp;interval=1d&amp;events=history&amp;includeAdjustedClose=true</t>
        </is>
      </c>
      <c r="C749" s="44" t="inlineStr">
        <is>
          <t>2023-07-19</t>
        </is>
      </c>
      <c r="D749" s="41" t="inlineStr">
        <is>
          <t>319.480011</t>
        </is>
      </c>
      <c r="E749" s="39">
        <f>DATEVALUE(LastClose[[#This Row],[Date]])</f>
        <v/>
      </c>
      <c r="F749" s="4" t="n"/>
      <c r="G749" s="44" t="n"/>
      <c r="J749" s="44" t="n"/>
    </row>
    <row r="750">
      <c r="A750" s="44" t="inlineStr">
        <is>
          <t>HD</t>
        </is>
      </c>
      <c r="B750" t="inlineStr">
        <is>
          <t>https://query1.finance.yahoo.com/v7/finance/download/HD?period1=1672531200&amp;period2=1697760000&amp;interval=1d&amp;events=history&amp;includeAdjustedClose=true</t>
        </is>
      </c>
      <c r="C750" s="44" t="inlineStr">
        <is>
          <t>2023-07-20</t>
        </is>
      </c>
      <c r="D750" s="41" t="inlineStr">
        <is>
          <t>319.089996</t>
        </is>
      </c>
      <c r="E750" s="39">
        <f>DATEVALUE(LastClose[[#This Row],[Date]])</f>
        <v/>
      </c>
      <c r="F750" s="4" t="n"/>
      <c r="G750" s="44" t="n"/>
      <c r="J750" s="44" t="n"/>
    </row>
    <row r="751">
      <c r="A751" s="44" t="inlineStr">
        <is>
          <t>HD</t>
        </is>
      </c>
      <c r="B751" t="inlineStr">
        <is>
          <t>https://query1.finance.yahoo.com/v7/finance/download/HD?period1=1672531200&amp;period2=1697760000&amp;interval=1d&amp;events=history&amp;includeAdjustedClose=true</t>
        </is>
      </c>
      <c r="C751" s="44" t="inlineStr">
        <is>
          <t>2023-07-21</t>
        </is>
      </c>
      <c r="D751" s="41" t="inlineStr">
        <is>
          <t>320.470001</t>
        </is>
      </c>
      <c r="E751" s="39">
        <f>DATEVALUE(LastClose[[#This Row],[Date]])</f>
        <v/>
      </c>
      <c r="F751" s="4" t="n"/>
      <c r="G751" s="44" t="n"/>
      <c r="J751" s="44" t="n"/>
    </row>
    <row r="752">
      <c r="A752" s="44" t="inlineStr">
        <is>
          <t>HD</t>
        </is>
      </c>
      <c r="B752" t="inlineStr">
        <is>
          <t>https://query1.finance.yahoo.com/v7/finance/download/HD?period1=1672531200&amp;period2=1697760000&amp;interval=1d&amp;events=history&amp;includeAdjustedClose=true</t>
        </is>
      </c>
      <c r="C752" s="44" t="inlineStr">
        <is>
          <t>2023-07-24</t>
        </is>
      </c>
      <c r="D752" s="41" t="inlineStr">
        <is>
          <t>325.109985</t>
        </is>
      </c>
      <c r="E752" s="39">
        <f>DATEVALUE(LastClose[[#This Row],[Date]])</f>
        <v/>
      </c>
      <c r="F752" s="4" t="n"/>
      <c r="G752" s="44" t="n"/>
      <c r="J752" s="44" t="n"/>
    </row>
    <row r="753">
      <c r="A753" s="44" t="inlineStr">
        <is>
          <t>HD</t>
        </is>
      </c>
      <c r="B753" t="inlineStr">
        <is>
          <t>https://query1.finance.yahoo.com/v7/finance/download/HD?period1=1672531200&amp;period2=1697760000&amp;interval=1d&amp;events=history&amp;includeAdjustedClose=true</t>
        </is>
      </c>
      <c r="C753" s="44" t="inlineStr">
        <is>
          <t>2023-07-25</t>
        </is>
      </c>
      <c r="D753" s="41" t="inlineStr">
        <is>
          <t>325.130005</t>
        </is>
      </c>
      <c r="E753" s="39">
        <f>DATEVALUE(LastClose[[#This Row],[Date]])</f>
        <v/>
      </c>
      <c r="F753" s="4" t="n"/>
      <c r="G753" s="44" t="n"/>
      <c r="J753" s="44" t="n"/>
    </row>
    <row r="754">
      <c r="A754" s="44" t="inlineStr">
        <is>
          <t>HD</t>
        </is>
      </c>
      <c r="B754" t="inlineStr">
        <is>
          <t>https://query1.finance.yahoo.com/v7/finance/download/HD?period1=1672531200&amp;period2=1697760000&amp;interval=1d&amp;events=history&amp;includeAdjustedClose=true</t>
        </is>
      </c>
      <c r="C754" s="44" t="inlineStr">
        <is>
          <t>2023-07-26</t>
        </is>
      </c>
      <c r="D754" s="41" t="inlineStr">
        <is>
          <t>329.589996</t>
        </is>
      </c>
      <c r="E754" s="39">
        <f>DATEVALUE(LastClose[[#This Row],[Date]])</f>
        <v/>
      </c>
      <c r="F754" s="4" t="n"/>
      <c r="G754" s="44" t="n"/>
      <c r="J754" s="44" t="n"/>
    </row>
    <row r="755">
      <c r="A755" s="44" t="inlineStr">
        <is>
          <t>HD</t>
        </is>
      </c>
      <c r="B755" t="inlineStr">
        <is>
          <t>https://query1.finance.yahoo.com/v7/finance/download/HD?period1=1672531200&amp;period2=1697760000&amp;interval=1d&amp;events=history&amp;includeAdjustedClose=true</t>
        </is>
      </c>
      <c r="C755" s="44" t="inlineStr">
        <is>
          <t>2023-07-27</t>
        </is>
      </c>
      <c r="D755" s="41" t="inlineStr">
        <is>
          <t>329.709991</t>
        </is>
      </c>
      <c r="E755" s="39">
        <f>DATEVALUE(LastClose[[#This Row],[Date]])</f>
        <v/>
      </c>
      <c r="F755" s="4" t="n"/>
      <c r="G755" s="44" t="n"/>
      <c r="J755" s="44" t="n"/>
    </row>
    <row r="756">
      <c r="A756" s="44" t="inlineStr">
        <is>
          <t>HD</t>
        </is>
      </c>
      <c r="B756" t="inlineStr">
        <is>
          <t>https://query1.finance.yahoo.com/v7/finance/download/HD?period1=1672531200&amp;period2=1697760000&amp;interval=1d&amp;events=history&amp;includeAdjustedClose=true</t>
        </is>
      </c>
      <c r="C756" s="44" t="inlineStr">
        <is>
          <t>2023-07-28</t>
        </is>
      </c>
      <c r="D756" s="41" t="inlineStr">
        <is>
          <t>331.369995</t>
        </is>
      </c>
      <c r="E756" s="39">
        <f>DATEVALUE(LastClose[[#This Row],[Date]])</f>
        <v/>
      </c>
      <c r="F756" s="4" t="n"/>
      <c r="G756" s="44" t="n"/>
      <c r="J756" s="44" t="n"/>
    </row>
    <row r="757">
      <c r="A757" s="44" t="inlineStr">
        <is>
          <t>HD</t>
        </is>
      </c>
      <c r="B757" t="inlineStr">
        <is>
          <t>https://query1.finance.yahoo.com/v7/finance/download/HD?period1=1672531200&amp;period2=1697760000&amp;interval=1d&amp;events=history&amp;includeAdjustedClose=true</t>
        </is>
      </c>
      <c r="C757" s="44" t="inlineStr">
        <is>
          <t>2023-07-31</t>
        </is>
      </c>
      <c r="D757" s="41" t="inlineStr">
        <is>
          <t>333.839996</t>
        </is>
      </c>
      <c r="E757" s="39">
        <f>DATEVALUE(LastClose[[#This Row],[Date]])</f>
        <v/>
      </c>
      <c r="F757" s="4" t="n"/>
      <c r="G757" s="44" t="n"/>
      <c r="J757" s="44" t="n"/>
    </row>
    <row r="758">
      <c r="A758" s="44" t="inlineStr">
        <is>
          <t>HD</t>
        </is>
      </c>
      <c r="B758" t="inlineStr">
        <is>
          <t>https://query1.finance.yahoo.com/v7/finance/download/HD?period1=1672531200&amp;period2=1697760000&amp;interval=1d&amp;events=history&amp;includeAdjustedClose=true</t>
        </is>
      </c>
      <c r="C758" s="44" t="inlineStr">
        <is>
          <t>2023-08-01</t>
        </is>
      </c>
      <c r="D758" s="41" t="inlineStr">
        <is>
          <t>332.070007</t>
        </is>
      </c>
      <c r="E758" s="39">
        <f>DATEVALUE(LastClose[[#This Row],[Date]])</f>
        <v/>
      </c>
      <c r="F758" s="4" t="n"/>
      <c r="G758" s="44" t="n"/>
      <c r="J758" s="44" t="n"/>
    </row>
    <row r="759">
      <c r="A759" s="44" t="inlineStr">
        <is>
          <t>HD</t>
        </is>
      </c>
      <c r="B759" t="inlineStr">
        <is>
          <t>https://query1.finance.yahoo.com/v7/finance/download/HD?period1=1672531200&amp;period2=1697760000&amp;interval=1d&amp;events=history&amp;includeAdjustedClose=true</t>
        </is>
      </c>
      <c r="C759" s="44" t="inlineStr">
        <is>
          <t>2023-08-02</t>
        </is>
      </c>
      <c r="D759" s="41" t="inlineStr">
        <is>
          <t>328.500000</t>
        </is>
      </c>
      <c r="E759" s="39">
        <f>DATEVALUE(LastClose[[#This Row],[Date]])</f>
        <v/>
      </c>
      <c r="F759" s="4" t="n"/>
      <c r="G759" s="44" t="n"/>
      <c r="J759" s="44" t="n"/>
    </row>
    <row r="760">
      <c r="A760" s="44" t="inlineStr">
        <is>
          <t>HD</t>
        </is>
      </c>
      <c r="B760" t="inlineStr">
        <is>
          <t>https://query1.finance.yahoo.com/v7/finance/download/HD?period1=1672531200&amp;period2=1697760000&amp;interval=1d&amp;events=history&amp;includeAdjustedClose=true</t>
        </is>
      </c>
      <c r="C760" s="44" t="inlineStr">
        <is>
          <t>2023-08-03</t>
        </is>
      </c>
      <c r="D760" s="41" t="inlineStr">
        <is>
          <t>329.850006</t>
        </is>
      </c>
      <c r="E760" s="39">
        <f>DATEVALUE(LastClose[[#This Row],[Date]])</f>
        <v/>
      </c>
      <c r="F760" s="4" t="n"/>
      <c r="G760" s="44" t="n"/>
      <c r="J760" s="44" t="n"/>
    </row>
    <row r="761">
      <c r="A761" s="44" t="inlineStr">
        <is>
          <t>HD</t>
        </is>
      </c>
      <c r="B761" t="inlineStr">
        <is>
          <t>https://query1.finance.yahoo.com/v7/finance/download/HD?period1=1672531200&amp;period2=1697760000&amp;interval=1d&amp;events=history&amp;includeAdjustedClose=true</t>
        </is>
      </c>
      <c r="C761" s="44" t="inlineStr">
        <is>
          <t>2023-08-04</t>
        </is>
      </c>
      <c r="D761" s="41" t="inlineStr">
        <is>
          <t>326.429993</t>
        </is>
      </c>
      <c r="E761" s="39">
        <f>DATEVALUE(LastClose[[#This Row],[Date]])</f>
        <v/>
      </c>
      <c r="F761" s="4" t="n"/>
      <c r="G761" s="44" t="n"/>
      <c r="J761" s="44" t="n"/>
    </row>
    <row r="762">
      <c r="A762" s="44" t="inlineStr">
        <is>
          <t>HD</t>
        </is>
      </c>
      <c r="B762" t="inlineStr">
        <is>
          <t>https://query1.finance.yahoo.com/v7/finance/download/HD?period1=1672531200&amp;period2=1697760000&amp;interval=1d&amp;events=history&amp;includeAdjustedClose=true</t>
        </is>
      </c>
      <c r="C762" s="44" t="inlineStr">
        <is>
          <t>2023-08-07</t>
        </is>
      </c>
      <c r="D762" s="41" t="inlineStr">
        <is>
          <t>329.170013</t>
        </is>
      </c>
      <c r="E762" s="39">
        <f>DATEVALUE(LastClose[[#This Row],[Date]])</f>
        <v/>
      </c>
      <c r="F762" s="4" t="n"/>
      <c r="G762" s="44" t="n"/>
      <c r="J762" s="44" t="n"/>
    </row>
    <row r="763">
      <c r="A763" s="44" t="inlineStr">
        <is>
          <t>HD</t>
        </is>
      </c>
      <c r="B763" t="inlineStr">
        <is>
          <t>https://query1.finance.yahoo.com/v7/finance/download/HD?period1=1672531200&amp;period2=1697760000&amp;interval=1d&amp;events=history&amp;includeAdjustedClose=true</t>
        </is>
      </c>
      <c r="C763" s="44" t="inlineStr">
        <is>
          <t>2023-08-08</t>
        </is>
      </c>
      <c r="D763" s="41" t="inlineStr">
        <is>
          <t>327.809998</t>
        </is>
      </c>
      <c r="E763" s="39">
        <f>DATEVALUE(LastClose[[#This Row],[Date]])</f>
        <v/>
      </c>
      <c r="F763" s="4" t="n"/>
      <c r="G763" s="44" t="n"/>
      <c r="J763" s="44" t="n"/>
    </row>
    <row r="764">
      <c r="A764" s="44" t="inlineStr">
        <is>
          <t>HD</t>
        </is>
      </c>
      <c r="B764" t="inlineStr">
        <is>
          <t>https://query1.finance.yahoo.com/v7/finance/download/HD?period1=1672531200&amp;period2=1697760000&amp;interval=1d&amp;events=history&amp;includeAdjustedClose=true</t>
        </is>
      </c>
      <c r="C764" s="44" t="inlineStr">
        <is>
          <t>2023-08-09</t>
        </is>
      </c>
      <c r="D764" s="41" t="inlineStr">
        <is>
          <t>328.209991</t>
        </is>
      </c>
      <c r="E764" s="39">
        <f>DATEVALUE(LastClose[[#This Row],[Date]])</f>
        <v/>
      </c>
      <c r="F764" s="4" t="n"/>
      <c r="G764" s="44" t="n"/>
      <c r="J764" s="44" t="n"/>
    </row>
    <row r="765">
      <c r="A765" s="44" t="inlineStr">
        <is>
          <t>HD</t>
        </is>
      </c>
      <c r="B765" t="inlineStr">
        <is>
          <t>https://query1.finance.yahoo.com/v7/finance/download/HD?period1=1672531200&amp;period2=1697760000&amp;interval=1d&amp;events=history&amp;includeAdjustedClose=true</t>
        </is>
      </c>
      <c r="C765" s="44" t="inlineStr">
        <is>
          <t>2023-08-10</t>
        </is>
      </c>
      <c r="D765" s="41" t="inlineStr">
        <is>
          <t>329.399994</t>
        </is>
      </c>
      <c r="E765" s="39">
        <f>DATEVALUE(LastClose[[#This Row],[Date]])</f>
        <v/>
      </c>
      <c r="F765" s="4" t="n"/>
      <c r="G765" s="44" t="n"/>
      <c r="J765" s="44" t="n"/>
    </row>
    <row r="766">
      <c r="A766" s="44" t="inlineStr">
        <is>
          <t>HD</t>
        </is>
      </c>
      <c r="B766" t="inlineStr">
        <is>
          <t>https://query1.finance.yahoo.com/v7/finance/download/HD?period1=1672531200&amp;period2=1697760000&amp;interval=1d&amp;events=history&amp;includeAdjustedClose=true</t>
        </is>
      </c>
      <c r="C766" s="44" t="inlineStr">
        <is>
          <t>2023-08-11</t>
        </is>
      </c>
      <c r="D766" s="41" t="inlineStr">
        <is>
          <t>331.109985</t>
        </is>
      </c>
      <c r="E766" s="39">
        <f>DATEVALUE(LastClose[[#This Row],[Date]])</f>
        <v/>
      </c>
      <c r="F766" s="4" t="n"/>
      <c r="G766" s="44" t="n"/>
      <c r="J766" s="44" t="n"/>
    </row>
    <row r="767">
      <c r="A767" s="44" t="inlineStr">
        <is>
          <t>HD</t>
        </is>
      </c>
      <c r="B767" t="inlineStr">
        <is>
          <t>https://query1.finance.yahoo.com/v7/finance/download/HD?period1=1672531200&amp;period2=1697760000&amp;interval=1d&amp;events=history&amp;includeAdjustedClose=true</t>
        </is>
      </c>
      <c r="C767" s="44" t="inlineStr">
        <is>
          <t>2023-08-14</t>
        </is>
      </c>
      <c r="D767" s="41" t="inlineStr">
        <is>
          <t>329.950012</t>
        </is>
      </c>
      <c r="E767" s="39">
        <f>DATEVALUE(LastClose[[#This Row],[Date]])</f>
        <v/>
      </c>
      <c r="F767" s="4" t="n"/>
      <c r="G767" s="44" t="n"/>
      <c r="J767" s="44" t="n"/>
    </row>
    <row r="768">
      <c r="A768" s="44" t="inlineStr">
        <is>
          <t>HD</t>
        </is>
      </c>
      <c r="B768" t="inlineStr">
        <is>
          <t>https://query1.finance.yahoo.com/v7/finance/download/HD?period1=1672531200&amp;period2=1697760000&amp;interval=1d&amp;events=history&amp;includeAdjustedClose=true</t>
        </is>
      </c>
      <c r="C768" s="44" t="inlineStr">
        <is>
          <t>2023-08-15</t>
        </is>
      </c>
      <c r="D768" s="41" t="inlineStr">
        <is>
          <t>332.140015</t>
        </is>
      </c>
      <c r="E768" s="39">
        <f>DATEVALUE(LastClose[[#This Row],[Date]])</f>
        <v/>
      </c>
      <c r="F768" s="4" t="n"/>
      <c r="G768" s="44" t="n"/>
      <c r="J768" s="44" t="n"/>
    </row>
    <row r="769">
      <c r="A769" s="44" t="inlineStr">
        <is>
          <t>HD</t>
        </is>
      </c>
      <c r="B769" t="inlineStr">
        <is>
          <t>https://query1.finance.yahoo.com/v7/finance/download/HD?period1=1672531200&amp;period2=1697760000&amp;interval=1d&amp;events=history&amp;includeAdjustedClose=true</t>
        </is>
      </c>
      <c r="C769" s="44" t="inlineStr">
        <is>
          <t>2023-08-16</t>
        </is>
      </c>
      <c r="D769" s="41" t="inlineStr">
        <is>
          <t>333.029999</t>
        </is>
      </c>
      <c r="E769" s="39">
        <f>DATEVALUE(LastClose[[#This Row],[Date]])</f>
        <v/>
      </c>
      <c r="F769" s="4" t="n"/>
      <c r="G769" s="44" t="n"/>
      <c r="J769" s="44" t="n"/>
    </row>
    <row r="770">
      <c r="A770" s="44" t="inlineStr">
        <is>
          <t>HD</t>
        </is>
      </c>
      <c r="B770" t="inlineStr">
        <is>
          <t>https://query1.finance.yahoo.com/v7/finance/download/HD?period1=1672531200&amp;period2=1697760000&amp;interval=1d&amp;events=history&amp;includeAdjustedClose=true</t>
        </is>
      </c>
      <c r="C770" s="44" t="inlineStr">
        <is>
          <t>2023-08-17</t>
        </is>
      </c>
      <c r="D770" s="41" t="inlineStr">
        <is>
          <t>327.279999</t>
        </is>
      </c>
      <c r="E770" s="39">
        <f>DATEVALUE(LastClose[[#This Row],[Date]])</f>
        <v/>
      </c>
      <c r="F770" s="4" t="n"/>
      <c r="G770" s="44" t="n"/>
      <c r="J770" s="44" t="n"/>
    </row>
    <row r="771">
      <c r="A771" s="44" t="inlineStr">
        <is>
          <t>HD</t>
        </is>
      </c>
      <c r="B771" t="inlineStr">
        <is>
          <t>https://query1.finance.yahoo.com/v7/finance/download/HD?period1=1672531200&amp;period2=1697760000&amp;interval=1d&amp;events=history&amp;includeAdjustedClose=true</t>
        </is>
      </c>
      <c r="C771" s="44" t="inlineStr">
        <is>
          <t>2023-08-18</t>
        </is>
      </c>
      <c r="D771" s="41" t="inlineStr">
        <is>
          <t>327.369995</t>
        </is>
      </c>
      <c r="E771" s="39">
        <f>DATEVALUE(LastClose[[#This Row],[Date]])</f>
        <v/>
      </c>
      <c r="F771" s="4" t="n"/>
      <c r="G771" s="44" t="n"/>
      <c r="J771" s="44" t="n"/>
    </row>
    <row r="772">
      <c r="A772" s="44" t="inlineStr">
        <is>
          <t>HD</t>
        </is>
      </c>
      <c r="B772" t="inlineStr">
        <is>
          <t>https://query1.finance.yahoo.com/v7/finance/download/HD?period1=1672531200&amp;period2=1697760000&amp;interval=1d&amp;events=history&amp;includeAdjustedClose=true</t>
        </is>
      </c>
      <c r="C772" s="44" t="inlineStr">
        <is>
          <t>2023-08-21</t>
        </is>
      </c>
      <c r="D772" s="41" t="inlineStr">
        <is>
          <t>324.059998</t>
        </is>
      </c>
      <c r="E772" s="39">
        <f>DATEVALUE(LastClose[[#This Row],[Date]])</f>
        <v/>
      </c>
      <c r="F772" s="4" t="n"/>
      <c r="G772" s="44" t="n"/>
      <c r="J772" s="44" t="n"/>
    </row>
    <row r="773">
      <c r="A773" s="44" t="inlineStr">
        <is>
          <t>HD</t>
        </is>
      </c>
      <c r="B773" t="inlineStr">
        <is>
          <t>https://query1.finance.yahoo.com/v7/finance/download/HD?period1=1672531200&amp;period2=1697760000&amp;interval=1d&amp;events=history&amp;includeAdjustedClose=true</t>
        </is>
      </c>
      <c r="C773" s="44" t="inlineStr">
        <is>
          <t>2023-08-22</t>
        </is>
      </c>
      <c r="D773" s="41" t="inlineStr">
        <is>
          <t>324.480011</t>
        </is>
      </c>
      <c r="E773" s="39">
        <f>DATEVALUE(LastClose[[#This Row],[Date]])</f>
        <v/>
      </c>
      <c r="F773" s="4" t="n"/>
      <c r="G773" s="44" t="n"/>
      <c r="J773" s="44" t="n"/>
    </row>
    <row r="774">
      <c r="A774" s="44" t="inlineStr">
        <is>
          <t>HD</t>
        </is>
      </c>
      <c r="B774" t="inlineStr">
        <is>
          <t>https://query1.finance.yahoo.com/v7/finance/download/HD?period1=1672531200&amp;period2=1697760000&amp;interval=1d&amp;events=history&amp;includeAdjustedClose=true</t>
        </is>
      </c>
      <c r="C774" s="44" t="inlineStr">
        <is>
          <t>2023-08-23</t>
        </is>
      </c>
      <c r="D774" s="41" t="inlineStr">
        <is>
          <t>326.089996</t>
        </is>
      </c>
      <c r="E774" s="39">
        <f>DATEVALUE(LastClose[[#This Row],[Date]])</f>
        <v/>
      </c>
      <c r="F774" s="4" t="n"/>
      <c r="G774" s="44" t="n"/>
      <c r="J774" s="44" t="n"/>
    </row>
    <row r="775">
      <c r="A775" s="44" t="inlineStr">
        <is>
          <t>HD</t>
        </is>
      </c>
      <c r="B775" t="inlineStr">
        <is>
          <t>https://query1.finance.yahoo.com/v7/finance/download/HD?period1=1672531200&amp;period2=1697760000&amp;interval=1d&amp;events=history&amp;includeAdjustedClose=true</t>
        </is>
      </c>
      <c r="C775" s="44" t="inlineStr">
        <is>
          <t>2023-08-24</t>
        </is>
      </c>
      <c r="D775" s="41" t="inlineStr">
        <is>
          <t>322.589996</t>
        </is>
      </c>
      <c r="E775" s="39">
        <f>DATEVALUE(LastClose[[#This Row],[Date]])</f>
        <v/>
      </c>
      <c r="F775" s="4" t="n"/>
      <c r="G775" s="44" t="n"/>
      <c r="J775" s="44" t="n"/>
    </row>
    <row r="776">
      <c r="A776" s="44" t="inlineStr">
        <is>
          <t>HD</t>
        </is>
      </c>
      <c r="B776" t="inlineStr">
        <is>
          <t>https://query1.finance.yahoo.com/v7/finance/download/HD?period1=1672531200&amp;period2=1697760000&amp;interval=1d&amp;events=history&amp;includeAdjustedClose=true</t>
        </is>
      </c>
      <c r="C776" s="44" t="inlineStr">
        <is>
          <t>2023-08-25</t>
        </is>
      </c>
      <c r="D776" s="41" t="inlineStr">
        <is>
          <t>322.859985</t>
        </is>
      </c>
      <c r="E776" s="39">
        <f>DATEVALUE(LastClose[[#This Row],[Date]])</f>
        <v/>
      </c>
      <c r="F776" s="4" t="n"/>
      <c r="G776" s="44" t="n"/>
      <c r="J776" s="44" t="n"/>
    </row>
    <row r="777">
      <c r="A777" s="44" t="inlineStr">
        <is>
          <t>HD</t>
        </is>
      </c>
      <c r="B777" t="inlineStr">
        <is>
          <t>https://query1.finance.yahoo.com/v7/finance/download/HD?period1=1672531200&amp;period2=1697760000&amp;interval=1d&amp;events=history&amp;includeAdjustedClose=true</t>
        </is>
      </c>
      <c r="C777" s="44" t="inlineStr">
        <is>
          <t>2023-08-28</t>
        </is>
      </c>
      <c r="D777" s="41" t="inlineStr">
        <is>
          <t>325.910004</t>
        </is>
      </c>
      <c r="E777" s="39">
        <f>DATEVALUE(LastClose[[#This Row],[Date]])</f>
        <v/>
      </c>
      <c r="F777" s="4" t="n"/>
      <c r="G777" s="44" t="n"/>
      <c r="J777" s="44" t="n"/>
    </row>
    <row r="778">
      <c r="A778" s="44" t="inlineStr">
        <is>
          <t>HD</t>
        </is>
      </c>
      <c r="B778" t="inlineStr">
        <is>
          <t>https://query1.finance.yahoo.com/v7/finance/download/HD?period1=1672531200&amp;period2=1697760000&amp;interval=1d&amp;events=history&amp;includeAdjustedClose=true</t>
        </is>
      </c>
      <c r="C778" s="44" t="inlineStr">
        <is>
          <t>2023-08-29</t>
        </is>
      </c>
      <c r="D778" s="41" t="inlineStr">
        <is>
          <t>329.380005</t>
        </is>
      </c>
      <c r="E778" s="39">
        <f>DATEVALUE(LastClose[[#This Row],[Date]])</f>
        <v/>
      </c>
      <c r="F778" s="4" t="n"/>
      <c r="G778" s="44" t="n"/>
      <c r="J778" s="44" t="n"/>
    </row>
    <row r="779">
      <c r="A779" s="44" t="inlineStr">
        <is>
          <t>HD</t>
        </is>
      </c>
      <c r="B779" t="inlineStr">
        <is>
          <t>https://query1.finance.yahoo.com/v7/finance/download/HD?period1=1672531200&amp;period2=1697760000&amp;interval=1d&amp;events=history&amp;includeAdjustedClose=true</t>
        </is>
      </c>
      <c r="C779" s="44" t="inlineStr">
        <is>
          <t>2023-08-30</t>
        </is>
      </c>
      <c r="D779" s="41" t="inlineStr">
        <is>
          <t>330.630005</t>
        </is>
      </c>
      <c r="E779" s="39">
        <f>DATEVALUE(LastClose[[#This Row],[Date]])</f>
        <v/>
      </c>
      <c r="F779" s="4" t="n"/>
      <c r="G779" s="44" t="n"/>
      <c r="J779" s="44" t="n"/>
    </row>
    <row r="780">
      <c r="A780" s="44" t="inlineStr">
        <is>
          <t>HD</t>
        </is>
      </c>
      <c r="B780" t="inlineStr">
        <is>
          <t>https://query1.finance.yahoo.com/v7/finance/download/HD?period1=1672531200&amp;period2=1697760000&amp;interval=1d&amp;events=history&amp;includeAdjustedClose=true</t>
        </is>
      </c>
      <c r="C780" s="44" t="inlineStr">
        <is>
          <t>2023-08-31</t>
        </is>
      </c>
      <c r="D780" s="41" t="inlineStr">
        <is>
          <t>330.299988</t>
        </is>
      </c>
      <c r="E780" s="39">
        <f>DATEVALUE(LastClose[[#This Row],[Date]])</f>
        <v/>
      </c>
      <c r="F780" s="4" t="n"/>
      <c r="G780" s="44" t="n"/>
      <c r="J780" s="44" t="n"/>
    </row>
    <row r="781">
      <c r="A781" s="44" t="inlineStr">
        <is>
          <t>HD</t>
        </is>
      </c>
      <c r="B781" t="inlineStr">
        <is>
          <t>https://query1.finance.yahoo.com/v7/finance/download/HD?period1=1672531200&amp;period2=1697760000&amp;interval=1d&amp;events=history&amp;includeAdjustedClose=true</t>
        </is>
      </c>
      <c r="C781" s="44" t="inlineStr">
        <is>
          <t>2023-09-01</t>
        </is>
      </c>
      <c r="D781" s="41" t="inlineStr">
        <is>
          <t>333.079987</t>
        </is>
      </c>
      <c r="E781" s="39">
        <f>DATEVALUE(LastClose[[#This Row],[Date]])</f>
        <v/>
      </c>
      <c r="F781" s="4" t="n"/>
      <c r="G781" s="44" t="n"/>
      <c r="J781" s="44" t="n"/>
    </row>
    <row r="782">
      <c r="A782" s="44" t="inlineStr">
        <is>
          <t>HD</t>
        </is>
      </c>
      <c r="B782" t="inlineStr">
        <is>
          <t>https://query1.finance.yahoo.com/v7/finance/download/HD?period1=1672531200&amp;period2=1697760000&amp;interval=1d&amp;events=history&amp;includeAdjustedClose=true</t>
        </is>
      </c>
      <c r="C782" s="44" t="inlineStr">
        <is>
          <t>2023-09-05</t>
        </is>
      </c>
      <c r="D782" s="41" t="inlineStr">
        <is>
          <t>327.779999</t>
        </is>
      </c>
      <c r="E782" s="39">
        <f>DATEVALUE(LastClose[[#This Row],[Date]])</f>
        <v/>
      </c>
      <c r="F782" s="4" t="n"/>
      <c r="G782" s="44" t="n"/>
      <c r="J782" s="44" t="n"/>
    </row>
    <row r="783">
      <c r="A783" s="44" t="inlineStr">
        <is>
          <t>HD</t>
        </is>
      </c>
      <c r="B783" t="inlineStr">
        <is>
          <t>https://query1.finance.yahoo.com/v7/finance/download/HD?period1=1672531200&amp;period2=1697760000&amp;interval=1d&amp;events=history&amp;includeAdjustedClose=true</t>
        </is>
      </c>
      <c r="C783" s="44" t="inlineStr">
        <is>
          <t>2023-09-06</t>
        </is>
      </c>
      <c r="D783" s="41" t="inlineStr">
        <is>
          <t>326.000000</t>
        </is>
      </c>
      <c r="E783" s="39">
        <f>DATEVALUE(LastClose[[#This Row],[Date]])</f>
        <v/>
      </c>
      <c r="F783" s="4" t="n"/>
      <c r="G783" s="44" t="n"/>
      <c r="J783" s="44" t="n"/>
    </row>
    <row r="784">
      <c r="A784" s="44" t="inlineStr">
        <is>
          <t>HD</t>
        </is>
      </c>
      <c r="B784" t="inlineStr">
        <is>
          <t>https://query1.finance.yahoo.com/v7/finance/download/HD?period1=1672531200&amp;period2=1697760000&amp;interval=1d&amp;events=history&amp;includeAdjustedClose=true</t>
        </is>
      </c>
      <c r="C784" s="44" t="inlineStr">
        <is>
          <t>2023-09-07</t>
        </is>
      </c>
      <c r="D784" s="41" t="inlineStr">
        <is>
          <t>328.420013</t>
        </is>
      </c>
      <c r="E784" s="39">
        <f>DATEVALUE(LastClose[[#This Row],[Date]])</f>
        <v/>
      </c>
      <c r="F784" s="4" t="n"/>
      <c r="G784" s="44" t="n"/>
      <c r="J784" s="44" t="n"/>
    </row>
    <row r="785">
      <c r="A785" s="44" t="inlineStr">
        <is>
          <t>HD</t>
        </is>
      </c>
      <c r="B785" t="inlineStr">
        <is>
          <t>https://query1.finance.yahoo.com/v7/finance/download/HD?period1=1672531200&amp;period2=1697760000&amp;interval=1d&amp;events=history&amp;includeAdjustedClose=true</t>
        </is>
      </c>
      <c r="C785" s="44" t="inlineStr">
        <is>
          <t>2023-09-08</t>
        </is>
      </c>
      <c r="D785" s="41" t="inlineStr">
        <is>
          <t>328.709991</t>
        </is>
      </c>
      <c r="E785" s="39">
        <f>DATEVALUE(LastClose[[#This Row],[Date]])</f>
        <v/>
      </c>
      <c r="F785" s="4" t="n"/>
      <c r="G785" s="44" t="n"/>
      <c r="J785" s="44" t="n"/>
    </row>
    <row r="786">
      <c r="A786" s="44" t="inlineStr">
        <is>
          <t>HD</t>
        </is>
      </c>
      <c r="B786" t="inlineStr">
        <is>
          <t>https://query1.finance.yahoo.com/v7/finance/download/HD?period1=1672531200&amp;period2=1697760000&amp;interval=1d&amp;events=history&amp;includeAdjustedClose=true</t>
        </is>
      </c>
      <c r="C786" s="44" t="inlineStr">
        <is>
          <t>2023-09-11</t>
        </is>
      </c>
      <c r="D786" s="41" t="inlineStr">
        <is>
          <t>328.369995</t>
        </is>
      </c>
      <c r="E786" s="39">
        <f>DATEVALUE(LastClose[[#This Row],[Date]])</f>
        <v/>
      </c>
      <c r="F786" s="4" t="n"/>
      <c r="G786" s="44" t="n"/>
      <c r="J786" s="44" t="n"/>
    </row>
    <row r="787">
      <c r="A787" s="44" t="inlineStr">
        <is>
          <t>HD</t>
        </is>
      </c>
      <c r="B787" t="inlineStr">
        <is>
          <t>https://query1.finance.yahoo.com/v7/finance/download/HD?period1=1672531200&amp;period2=1697760000&amp;interval=1d&amp;events=history&amp;includeAdjustedClose=true</t>
        </is>
      </c>
      <c r="C787" s="44" t="inlineStr">
        <is>
          <t>2023-09-12</t>
        </is>
      </c>
      <c r="D787" s="41" t="inlineStr">
        <is>
          <t>326.279999</t>
        </is>
      </c>
      <c r="E787" s="39">
        <f>DATEVALUE(LastClose[[#This Row],[Date]])</f>
        <v/>
      </c>
      <c r="F787" s="4" t="n"/>
      <c r="G787" s="44" t="n"/>
      <c r="J787" s="44" t="n"/>
    </row>
    <row r="788">
      <c r="A788" s="44" t="inlineStr">
        <is>
          <t>HD</t>
        </is>
      </c>
      <c r="B788" t="inlineStr">
        <is>
          <t>https://query1.finance.yahoo.com/v7/finance/download/HD?period1=1672531200&amp;period2=1697760000&amp;interval=1d&amp;events=history&amp;includeAdjustedClose=true</t>
        </is>
      </c>
      <c r="C788" s="44" t="inlineStr">
        <is>
          <t>2023-09-13</t>
        </is>
      </c>
      <c r="D788" s="41" t="inlineStr">
        <is>
          <t>325.880005</t>
        </is>
      </c>
      <c r="E788" s="39">
        <f>DATEVALUE(LastClose[[#This Row],[Date]])</f>
        <v/>
      </c>
      <c r="F788" s="4" t="n"/>
      <c r="G788" s="44" t="n"/>
      <c r="J788" s="44" t="n"/>
    </row>
    <row r="789">
      <c r="A789" s="44" t="inlineStr">
        <is>
          <t>HD</t>
        </is>
      </c>
      <c r="B789" t="inlineStr">
        <is>
          <t>https://query1.finance.yahoo.com/v7/finance/download/HD?period1=1672531200&amp;period2=1697760000&amp;interval=1d&amp;events=history&amp;includeAdjustedClose=true</t>
        </is>
      </c>
      <c r="C789" s="44" t="inlineStr">
        <is>
          <t>2023-09-14</t>
        </is>
      </c>
      <c r="D789" s="41" t="inlineStr">
        <is>
          <t>329.630005</t>
        </is>
      </c>
      <c r="E789" s="39">
        <f>DATEVALUE(LastClose[[#This Row],[Date]])</f>
        <v/>
      </c>
      <c r="F789" s="4" t="n"/>
      <c r="G789" s="44" t="n"/>
      <c r="J789" s="44" t="n"/>
    </row>
    <row r="790">
      <c r="A790" s="44" t="inlineStr">
        <is>
          <t>HD</t>
        </is>
      </c>
      <c r="B790" t="inlineStr">
        <is>
          <t>https://query1.finance.yahoo.com/v7/finance/download/HD?period1=1672531200&amp;period2=1697760000&amp;interval=1d&amp;events=history&amp;includeAdjustedClose=true</t>
        </is>
      </c>
      <c r="C790" s="44" t="inlineStr">
        <is>
          <t>2023-09-15</t>
        </is>
      </c>
      <c r="D790" s="41" t="inlineStr">
        <is>
          <t>321.399994</t>
        </is>
      </c>
      <c r="E790" s="39">
        <f>DATEVALUE(LastClose[[#This Row],[Date]])</f>
        <v/>
      </c>
      <c r="F790" s="4" t="n"/>
      <c r="G790" s="44" t="n"/>
      <c r="J790" s="44" t="n"/>
    </row>
    <row r="791">
      <c r="A791" s="44" t="inlineStr">
        <is>
          <t>HD</t>
        </is>
      </c>
      <c r="B791" t="inlineStr">
        <is>
          <t>https://query1.finance.yahoo.com/v7/finance/download/HD?period1=1672531200&amp;period2=1697760000&amp;interval=1d&amp;events=history&amp;includeAdjustedClose=true</t>
        </is>
      </c>
      <c r="C791" s="44" t="inlineStr">
        <is>
          <t>2023-09-18</t>
        </is>
      </c>
      <c r="D791" s="41" t="inlineStr">
        <is>
          <t>317.260010</t>
        </is>
      </c>
      <c r="E791" s="39">
        <f>DATEVALUE(LastClose[[#This Row],[Date]])</f>
        <v/>
      </c>
      <c r="F791" s="4" t="n"/>
      <c r="G791" s="44" t="n"/>
      <c r="J791" s="44" t="n"/>
    </row>
    <row r="792">
      <c r="A792" s="44" t="inlineStr">
        <is>
          <t>HD</t>
        </is>
      </c>
      <c r="B792" t="inlineStr">
        <is>
          <t>https://query1.finance.yahoo.com/v7/finance/download/HD?period1=1672531200&amp;period2=1697760000&amp;interval=1d&amp;events=history&amp;includeAdjustedClose=true</t>
        </is>
      </c>
      <c r="C792" s="44" t="inlineStr">
        <is>
          <t>2023-09-19</t>
        </is>
      </c>
      <c r="D792" s="41" t="inlineStr">
        <is>
          <t>314.609985</t>
        </is>
      </c>
      <c r="E792" s="39">
        <f>DATEVALUE(LastClose[[#This Row],[Date]])</f>
        <v/>
      </c>
      <c r="F792" s="4" t="n"/>
      <c r="G792" s="44" t="n"/>
      <c r="J792" s="44" t="n"/>
    </row>
    <row r="793">
      <c r="A793" s="44" t="inlineStr">
        <is>
          <t>HD</t>
        </is>
      </c>
      <c r="B793" t="inlineStr">
        <is>
          <t>https://query1.finance.yahoo.com/v7/finance/download/HD?period1=1672531200&amp;period2=1697760000&amp;interval=1d&amp;events=history&amp;includeAdjustedClose=true</t>
        </is>
      </c>
      <c r="C793" s="44" t="inlineStr">
        <is>
          <t>2023-09-20</t>
        </is>
      </c>
      <c r="D793" s="41" t="inlineStr">
        <is>
          <t>310.859985</t>
        </is>
      </c>
      <c r="E793" s="39">
        <f>DATEVALUE(LastClose[[#This Row],[Date]])</f>
        <v/>
      </c>
      <c r="F793" s="4" t="n"/>
      <c r="G793" s="44" t="n"/>
      <c r="J793" s="44" t="n"/>
    </row>
    <row r="794">
      <c r="A794" s="44" t="inlineStr">
        <is>
          <t>HD</t>
        </is>
      </c>
      <c r="B794" t="inlineStr">
        <is>
          <t>https://query1.finance.yahoo.com/v7/finance/download/HD?period1=1672531200&amp;period2=1697760000&amp;interval=1d&amp;events=history&amp;includeAdjustedClose=true</t>
        </is>
      </c>
      <c r="C794" s="44" t="inlineStr">
        <is>
          <t>2023-09-21</t>
        </is>
      </c>
      <c r="D794" s="41" t="inlineStr">
        <is>
          <t>306.760010</t>
        </is>
      </c>
      <c r="E794" s="39">
        <f>DATEVALUE(LastClose[[#This Row],[Date]])</f>
        <v/>
      </c>
      <c r="F794" s="4" t="n"/>
      <c r="G794" s="44" t="n"/>
      <c r="J794" s="44" t="n"/>
    </row>
    <row r="795">
      <c r="A795" s="44" t="inlineStr">
        <is>
          <t>HD</t>
        </is>
      </c>
      <c r="B795" t="inlineStr">
        <is>
          <t>https://query1.finance.yahoo.com/v7/finance/download/HD?period1=1672531200&amp;period2=1697760000&amp;interval=1d&amp;events=history&amp;includeAdjustedClose=true</t>
        </is>
      </c>
      <c r="C795" s="44" t="inlineStr">
        <is>
          <t>2023-09-22</t>
        </is>
      </c>
      <c r="D795" s="41" t="inlineStr">
        <is>
          <t>305.730011</t>
        </is>
      </c>
      <c r="E795" s="39">
        <f>DATEVALUE(LastClose[[#This Row],[Date]])</f>
        <v/>
      </c>
      <c r="F795" s="4" t="n"/>
      <c r="G795" s="44" t="n"/>
      <c r="J795" s="44" t="n"/>
    </row>
    <row r="796">
      <c r="A796" s="44" t="inlineStr">
        <is>
          <t>HD</t>
        </is>
      </c>
      <c r="B796" t="inlineStr">
        <is>
          <t>https://query1.finance.yahoo.com/v7/finance/download/HD?period1=1672531200&amp;period2=1697760000&amp;interval=1d&amp;events=history&amp;includeAdjustedClose=true</t>
        </is>
      </c>
      <c r="C796" s="44" t="inlineStr">
        <is>
          <t>2023-09-25</t>
        </is>
      </c>
      <c r="D796" s="41" t="inlineStr">
        <is>
          <t>306.489990</t>
        </is>
      </c>
      <c r="E796" s="39">
        <f>DATEVALUE(LastClose[[#This Row],[Date]])</f>
        <v/>
      </c>
      <c r="F796" s="4" t="n"/>
      <c r="G796" s="44" t="n"/>
      <c r="J796" s="44" t="n"/>
    </row>
    <row r="797">
      <c r="A797" s="44" t="inlineStr">
        <is>
          <t>HD</t>
        </is>
      </c>
      <c r="B797" t="inlineStr">
        <is>
          <t>https://query1.finance.yahoo.com/v7/finance/download/HD?period1=1672531200&amp;period2=1697760000&amp;interval=1d&amp;events=history&amp;includeAdjustedClose=true</t>
        </is>
      </c>
      <c r="C797" s="44" t="inlineStr">
        <is>
          <t>2023-09-26</t>
        </is>
      </c>
      <c r="D797" s="41" t="inlineStr">
        <is>
          <t>302.540009</t>
        </is>
      </c>
      <c r="E797" s="39">
        <f>DATEVALUE(LastClose[[#This Row],[Date]])</f>
        <v/>
      </c>
      <c r="F797" s="4" t="n"/>
      <c r="G797" s="44" t="n"/>
      <c r="J797" s="44" t="n"/>
    </row>
    <row r="798">
      <c r="A798" s="44" t="inlineStr">
        <is>
          <t>HD</t>
        </is>
      </c>
      <c r="B798" t="inlineStr">
        <is>
          <t>https://query1.finance.yahoo.com/v7/finance/download/HD?period1=1672531200&amp;period2=1697760000&amp;interval=1d&amp;events=history&amp;includeAdjustedClose=true</t>
        </is>
      </c>
      <c r="C798" s="44" t="inlineStr">
        <is>
          <t>2023-09-27</t>
        </is>
      </c>
      <c r="D798" s="41" t="inlineStr">
        <is>
          <t>301.820007</t>
        </is>
      </c>
      <c r="E798" s="39">
        <f>DATEVALUE(LastClose[[#This Row],[Date]])</f>
        <v/>
      </c>
      <c r="F798" s="4" t="n"/>
      <c r="G798" s="44" t="n"/>
      <c r="J798" s="44" t="n"/>
    </row>
    <row r="799">
      <c r="A799" s="44" t="inlineStr">
        <is>
          <t>HD</t>
        </is>
      </c>
      <c r="B799" t="inlineStr">
        <is>
          <t>https://query1.finance.yahoo.com/v7/finance/download/HD?period1=1672531200&amp;period2=1697760000&amp;interval=1d&amp;events=history&amp;includeAdjustedClose=true</t>
        </is>
      </c>
      <c r="C799" s="44" t="inlineStr">
        <is>
          <t>2023-09-28</t>
        </is>
      </c>
      <c r="D799" s="41" t="inlineStr">
        <is>
          <t>303.489990</t>
        </is>
      </c>
      <c r="E799" s="39">
        <f>DATEVALUE(LastClose[[#This Row],[Date]])</f>
        <v/>
      </c>
      <c r="F799" s="4" t="n"/>
      <c r="G799" s="44" t="n"/>
      <c r="J799" s="44" t="n"/>
    </row>
    <row r="800">
      <c r="A800" s="44" t="inlineStr">
        <is>
          <t>HD</t>
        </is>
      </c>
      <c r="B800" t="inlineStr">
        <is>
          <t>https://query1.finance.yahoo.com/v7/finance/download/HD?period1=1672531200&amp;period2=1697760000&amp;interval=1d&amp;events=history&amp;includeAdjustedClose=true</t>
        </is>
      </c>
      <c r="C800" s="44" t="inlineStr">
        <is>
          <t>2023-09-29</t>
        </is>
      </c>
      <c r="D800" s="41" t="inlineStr">
        <is>
          <t>302.160004</t>
        </is>
      </c>
      <c r="E800" s="39">
        <f>DATEVALUE(LastClose[[#This Row],[Date]])</f>
        <v/>
      </c>
      <c r="F800" s="4" t="n"/>
      <c r="G800" s="44" t="n"/>
      <c r="J800" s="44" t="n"/>
    </row>
    <row r="801">
      <c r="A801" s="44" t="inlineStr">
        <is>
          <t>HD</t>
        </is>
      </c>
      <c r="B801" t="inlineStr">
        <is>
          <t>https://query1.finance.yahoo.com/v7/finance/download/HD?period1=1672531200&amp;period2=1697760000&amp;interval=1d&amp;events=history&amp;includeAdjustedClose=true</t>
        </is>
      </c>
      <c r="C801" s="44" t="inlineStr">
        <is>
          <t>2023-10-02</t>
        </is>
      </c>
      <c r="D801" s="41" t="inlineStr">
        <is>
          <t>299.829987</t>
        </is>
      </c>
      <c r="E801" s="39">
        <f>DATEVALUE(LastClose[[#This Row],[Date]])</f>
        <v/>
      </c>
      <c r="F801" s="4" t="n"/>
      <c r="G801" s="44" t="n"/>
      <c r="J801" s="44" t="n"/>
    </row>
    <row r="802">
      <c r="A802" s="44" t="inlineStr">
        <is>
          <t>HD</t>
        </is>
      </c>
      <c r="B802" t="inlineStr">
        <is>
          <t>https://query1.finance.yahoo.com/v7/finance/download/HD?period1=1672531200&amp;period2=1697760000&amp;interval=1d&amp;events=history&amp;includeAdjustedClose=true</t>
        </is>
      </c>
      <c r="C802" s="44" t="inlineStr">
        <is>
          <t>2023-10-03</t>
        </is>
      </c>
      <c r="D802" s="41" t="inlineStr">
        <is>
          <t>291.940002</t>
        </is>
      </c>
      <c r="E802" s="39">
        <f>DATEVALUE(LastClose[[#This Row],[Date]])</f>
        <v/>
      </c>
      <c r="F802" s="4" t="n"/>
      <c r="G802" s="44" t="n"/>
      <c r="J802" s="44" t="n"/>
    </row>
    <row r="803">
      <c r="A803" s="44" t="inlineStr">
        <is>
          <t>HD</t>
        </is>
      </c>
      <c r="B803" t="inlineStr">
        <is>
          <t>https://query1.finance.yahoo.com/v7/finance/download/HD?period1=1672531200&amp;period2=1697760000&amp;interval=1d&amp;events=history&amp;includeAdjustedClose=true</t>
        </is>
      </c>
      <c r="C803" s="44" t="inlineStr">
        <is>
          <t>2023-10-04</t>
        </is>
      </c>
      <c r="D803" s="41" t="inlineStr">
        <is>
          <t>292.390015</t>
        </is>
      </c>
      <c r="E803" s="39">
        <f>DATEVALUE(LastClose[[#This Row],[Date]])</f>
        <v/>
      </c>
      <c r="F803" s="4" t="n"/>
      <c r="G803" s="44" t="n"/>
      <c r="J803" s="44" t="n"/>
    </row>
    <row r="804">
      <c r="A804" s="44" t="inlineStr">
        <is>
          <t>HD</t>
        </is>
      </c>
      <c r="B804" t="inlineStr">
        <is>
          <t>https://query1.finance.yahoo.com/v7/finance/download/HD?period1=1672531200&amp;period2=1697760000&amp;interval=1d&amp;events=history&amp;includeAdjustedClose=true</t>
        </is>
      </c>
      <c r="C804" s="44" t="inlineStr">
        <is>
          <t>2023-10-05</t>
        </is>
      </c>
      <c r="D804" s="41" t="inlineStr">
        <is>
          <t>291.700012</t>
        </is>
      </c>
      <c r="E804" s="39">
        <f>DATEVALUE(LastClose[[#This Row],[Date]])</f>
        <v/>
      </c>
      <c r="F804" s="4" t="n"/>
      <c r="G804" s="44" t="n"/>
      <c r="J804" s="44" t="n"/>
    </row>
    <row r="805">
      <c r="A805" s="44" t="inlineStr">
        <is>
          <t>HD</t>
        </is>
      </c>
      <c r="B805" t="inlineStr">
        <is>
          <t>https://query1.finance.yahoo.com/v7/finance/download/HD?period1=1672531200&amp;period2=1697760000&amp;interval=1d&amp;events=history&amp;includeAdjustedClose=true</t>
        </is>
      </c>
      <c r="C805" s="44" t="inlineStr">
        <is>
          <t>2023-10-06</t>
        </is>
      </c>
      <c r="D805" s="41" t="inlineStr">
        <is>
          <t>292.820007</t>
        </is>
      </c>
      <c r="E805" s="39">
        <f>DATEVALUE(LastClose[[#This Row],[Date]])</f>
        <v/>
      </c>
      <c r="F805" s="4" t="n"/>
      <c r="G805" s="44" t="n"/>
      <c r="J805" s="44" t="n"/>
    </row>
    <row r="806">
      <c r="A806" s="44" t="inlineStr">
        <is>
          <t>HD</t>
        </is>
      </c>
      <c r="B806" t="inlineStr">
        <is>
          <t>https://query1.finance.yahoo.com/v7/finance/download/HD?period1=1672531200&amp;period2=1697760000&amp;interval=1d&amp;events=history&amp;includeAdjustedClose=true</t>
        </is>
      </c>
      <c r="C806" s="44" t="inlineStr">
        <is>
          <t>2023-10-09</t>
        </is>
      </c>
      <c r="D806" s="41" t="inlineStr">
        <is>
          <t>295.359985</t>
        </is>
      </c>
      <c r="E806" s="39">
        <f>DATEVALUE(LastClose[[#This Row],[Date]])</f>
        <v/>
      </c>
      <c r="F806" s="4" t="n"/>
      <c r="G806" s="44" t="n"/>
      <c r="J806" s="44" t="n"/>
    </row>
    <row r="807">
      <c r="A807" s="44" t="inlineStr">
        <is>
          <t>HD</t>
        </is>
      </c>
      <c r="B807" t="inlineStr">
        <is>
          <t>https://query1.finance.yahoo.com/v7/finance/download/HD?period1=1672531200&amp;period2=1697760000&amp;interval=1d&amp;events=history&amp;includeAdjustedClose=true</t>
        </is>
      </c>
      <c r="C807" s="44" t="inlineStr">
        <is>
          <t>2023-10-10</t>
        </is>
      </c>
      <c r="D807" s="41" t="inlineStr">
        <is>
          <t>299.220001</t>
        </is>
      </c>
      <c r="E807" s="39">
        <f>DATEVALUE(LastClose[[#This Row],[Date]])</f>
        <v/>
      </c>
      <c r="F807" s="4" t="n"/>
      <c r="G807" s="44" t="n"/>
      <c r="J807" s="44" t="n"/>
    </row>
    <row r="808">
      <c r="A808" s="44" t="inlineStr">
        <is>
          <t>HD</t>
        </is>
      </c>
      <c r="B808" t="inlineStr">
        <is>
          <t>https://query1.finance.yahoo.com/v7/finance/download/HD?period1=1672531200&amp;period2=1697760000&amp;interval=1d&amp;events=history&amp;includeAdjustedClose=true</t>
        </is>
      </c>
      <c r="C808" s="44" t="inlineStr">
        <is>
          <t>2023-10-11</t>
        </is>
      </c>
      <c r="D808" s="41" t="inlineStr">
        <is>
          <t>298.049988</t>
        </is>
      </c>
      <c r="E808" s="39">
        <f>DATEVALUE(LastClose[[#This Row],[Date]])</f>
        <v/>
      </c>
      <c r="F808" s="4" t="n"/>
      <c r="G808" s="44" t="n"/>
      <c r="J808" s="44" t="n"/>
    </row>
    <row r="809">
      <c r="A809" s="44" t="inlineStr">
        <is>
          <t>HD</t>
        </is>
      </c>
      <c r="B809" t="inlineStr">
        <is>
          <t>https://query1.finance.yahoo.com/v7/finance/download/HD?period1=1672531200&amp;period2=1697760000&amp;interval=1d&amp;events=history&amp;includeAdjustedClose=true</t>
        </is>
      </c>
      <c r="C809" s="44" t="inlineStr">
        <is>
          <t>2023-10-12</t>
        </is>
      </c>
      <c r="D809" s="41" t="inlineStr">
        <is>
          <t>293.019989</t>
        </is>
      </c>
      <c r="E809" s="39">
        <f>DATEVALUE(LastClose[[#This Row],[Date]])</f>
        <v/>
      </c>
      <c r="F809" s="4" t="n"/>
      <c r="G809" s="44" t="n"/>
      <c r="J809" s="44" t="n"/>
    </row>
    <row r="810">
      <c r="A810" s="44" t="inlineStr">
        <is>
          <t>HD</t>
        </is>
      </c>
      <c r="B810" t="inlineStr">
        <is>
          <t>https://query1.finance.yahoo.com/v7/finance/download/HD?period1=1672531200&amp;period2=1697760000&amp;interval=1d&amp;events=history&amp;includeAdjustedClose=true</t>
        </is>
      </c>
      <c r="C810" s="44" t="inlineStr">
        <is>
          <t>2023-10-13</t>
        </is>
      </c>
      <c r="D810" s="41" t="inlineStr">
        <is>
          <t>291.920013</t>
        </is>
      </c>
      <c r="E810" s="39">
        <f>DATEVALUE(LastClose[[#This Row],[Date]])</f>
        <v/>
      </c>
      <c r="F810" s="32" t="n"/>
      <c r="G810" s="44" t="n"/>
      <c r="J810" s="44" t="n"/>
    </row>
    <row r="811">
      <c r="A811" s="44" t="inlineStr">
        <is>
          <t>HD</t>
        </is>
      </c>
      <c r="B811" t="inlineStr">
        <is>
          <t>https://query1.finance.yahoo.com/v7/finance/download/HD?period1=1672531200&amp;period2=1697760000&amp;interval=1d&amp;events=history&amp;includeAdjustedClose=true</t>
        </is>
      </c>
      <c r="C811" s="44" t="inlineStr">
        <is>
          <t>2023-10-16</t>
        </is>
      </c>
      <c r="D811" s="41" t="inlineStr">
        <is>
          <t>297.329987</t>
        </is>
      </c>
      <c r="E811" s="39">
        <f>DATEVALUE(LastClose[[#This Row],[Date]])</f>
        <v/>
      </c>
      <c r="F811" s="4" t="n"/>
      <c r="G811" s="44" t="n"/>
      <c r="J811" s="44" t="n"/>
    </row>
    <row r="812">
      <c r="A812" s="44" t="inlineStr">
        <is>
          <t>HD</t>
        </is>
      </c>
      <c r="B812" t="inlineStr">
        <is>
          <t>https://query1.finance.yahoo.com/v7/finance/download/HD?period1=1672531200&amp;period2=1697760000&amp;interval=1d&amp;events=history&amp;includeAdjustedClose=true</t>
        </is>
      </c>
      <c r="C812" s="44" t="inlineStr">
        <is>
          <t>2023-10-17</t>
        </is>
      </c>
      <c r="D812" s="41" t="inlineStr">
        <is>
          <t>295.940002</t>
        </is>
      </c>
      <c r="E812" s="39">
        <f>DATEVALUE(LastClose[[#This Row],[Date]])</f>
        <v/>
      </c>
      <c r="F812" s="4" t="n"/>
      <c r="G812" s="44" t="n"/>
      <c r="J812" s="44" t="n"/>
    </row>
    <row r="813">
      <c r="A813" s="44" t="inlineStr">
        <is>
          <t>HD</t>
        </is>
      </c>
      <c r="B813" t="inlineStr">
        <is>
          <t>https://query1.finance.yahoo.com/v7/finance/download/HD?period1=1672531200&amp;period2=1697760000&amp;interval=1d&amp;events=history&amp;includeAdjustedClose=true</t>
        </is>
      </c>
      <c r="C813" s="44" t="inlineStr">
        <is>
          <t>2023-10-18</t>
        </is>
      </c>
      <c r="D813" s="41" t="inlineStr">
        <is>
          <t>290.239990</t>
        </is>
      </c>
      <c r="E813" s="39">
        <f>DATEVALUE(LastClose[[#This Row],[Date]])</f>
        <v/>
      </c>
      <c r="F813" s="4" t="n"/>
      <c r="G813" s="44" t="n"/>
      <c r="J813" s="44" t="n"/>
    </row>
    <row r="814">
      <c r="A814" s="44" t="inlineStr">
        <is>
          <t>HD</t>
        </is>
      </c>
      <c r="B814" t="inlineStr">
        <is>
          <t>https://query1.finance.yahoo.com/v7/finance/download/HD?period1=1672531200&amp;period2=1697760000&amp;interval=1d&amp;events=history&amp;includeAdjustedClose=true</t>
        </is>
      </c>
      <c r="C814" s="44" t="inlineStr">
        <is>
          <t>2023-10-19</t>
        </is>
      </c>
      <c r="D814" s="41" t="inlineStr">
        <is>
          <t>286.769989</t>
        </is>
      </c>
      <c r="E814" s="39">
        <f>DATEVALUE(LastClose[[#This Row],[Date]])</f>
        <v/>
      </c>
      <c r="F814" s="4" t="n"/>
      <c r="G814" s="44" t="n"/>
      <c r="J814" s="44" t="n"/>
    </row>
    <row r="815">
      <c r="A815" s="44" t="inlineStr">
        <is>
          <t>AMGN</t>
        </is>
      </c>
      <c r="B815" t="inlineStr">
        <is>
          <t>https://query1.finance.yahoo.com/v7/finance/download/AMGN?period1=1672531200&amp;period2=1697760000&amp;interval=1d&amp;events=history&amp;includeAdjustedClose=true</t>
        </is>
      </c>
      <c r="C815" s="44" t="inlineStr">
        <is>
          <t>Date</t>
        </is>
      </c>
      <c r="D815" s="41" t="inlineStr">
        <is>
          <t>Close</t>
        </is>
      </c>
      <c r="E815" s="39">
        <f>DATEVALUE(LastClose[[#This Row],[Date]])</f>
        <v/>
      </c>
      <c r="F815" s="4" t="n"/>
      <c r="G815" s="44" t="n"/>
      <c r="J815" s="44" t="n"/>
    </row>
    <row r="816">
      <c r="A816" s="44" t="inlineStr">
        <is>
          <t>AMGN</t>
        </is>
      </c>
      <c r="B816" t="inlineStr">
        <is>
          <t>https://query1.finance.yahoo.com/v7/finance/download/AMGN?period1=1672531200&amp;period2=1697760000&amp;interval=1d&amp;events=history&amp;includeAdjustedClose=true</t>
        </is>
      </c>
      <c r="C816" s="44" t="inlineStr">
        <is>
          <t>2023-01-03</t>
        </is>
      </c>
      <c r="D816" s="41" t="inlineStr">
        <is>
          <t>261.649994</t>
        </is>
      </c>
      <c r="E816" s="39">
        <f>DATEVALUE(LastClose[[#This Row],[Date]])</f>
        <v/>
      </c>
      <c r="F816" s="4" t="n"/>
      <c r="G816" s="44" t="n"/>
      <c r="J816" s="44" t="n"/>
    </row>
    <row r="817">
      <c r="A817" s="44" t="inlineStr">
        <is>
          <t>AMGN</t>
        </is>
      </c>
      <c r="B817" t="inlineStr">
        <is>
          <t>https://query1.finance.yahoo.com/v7/finance/download/AMGN?period1=1672531200&amp;period2=1697760000&amp;interval=1d&amp;events=history&amp;includeAdjustedClose=true</t>
        </is>
      </c>
      <c r="C817" s="44" t="inlineStr">
        <is>
          <t>2023-01-04</t>
        </is>
      </c>
      <c r="D817" s="41" t="inlineStr">
        <is>
          <t>264.390015</t>
        </is>
      </c>
      <c r="E817" s="39">
        <f>DATEVALUE(LastClose[[#This Row],[Date]])</f>
        <v/>
      </c>
      <c r="F817" s="4" t="n"/>
      <c r="G817" s="44" t="n"/>
      <c r="J817" s="44" t="n"/>
    </row>
    <row r="818">
      <c r="A818" s="44" t="inlineStr">
        <is>
          <t>AMGN</t>
        </is>
      </c>
      <c r="B818" t="inlineStr">
        <is>
          <t>https://query1.finance.yahoo.com/v7/finance/download/AMGN?period1=1672531200&amp;period2=1697760000&amp;interval=1d&amp;events=history&amp;includeAdjustedClose=true</t>
        </is>
      </c>
      <c r="C818" s="44" t="inlineStr">
        <is>
          <t>2023-01-05</t>
        </is>
      </c>
      <c r="D818" s="41" t="inlineStr">
        <is>
          <t>266.859985</t>
        </is>
      </c>
      <c r="E818" s="39">
        <f>DATEVALUE(LastClose[[#This Row],[Date]])</f>
        <v/>
      </c>
      <c r="F818" s="4" t="n"/>
      <c r="G818" s="44" t="n"/>
      <c r="J818" s="44" t="n"/>
    </row>
    <row r="819">
      <c r="A819" s="44" t="inlineStr">
        <is>
          <t>AMGN</t>
        </is>
      </c>
      <c r="B819" t="inlineStr">
        <is>
          <t>https://query1.finance.yahoo.com/v7/finance/download/AMGN?period1=1672531200&amp;period2=1697760000&amp;interval=1d&amp;events=history&amp;includeAdjustedClose=true</t>
        </is>
      </c>
      <c r="C819" s="44" t="inlineStr">
        <is>
          <t>2023-01-06</t>
        </is>
      </c>
      <c r="D819" s="41" t="inlineStr">
        <is>
          <t>275.200012</t>
        </is>
      </c>
      <c r="E819" s="39">
        <f>DATEVALUE(LastClose[[#This Row],[Date]])</f>
        <v/>
      </c>
      <c r="F819" s="4" t="n"/>
      <c r="G819" s="44" t="n"/>
      <c r="J819" s="44" t="n"/>
    </row>
    <row r="820">
      <c r="A820" s="44" t="inlineStr">
        <is>
          <t>AMGN</t>
        </is>
      </c>
      <c r="B820" t="inlineStr">
        <is>
          <t>https://query1.finance.yahoo.com/v7/finance/download/AMGN?period1=1672531200&amp;period2=1697760000&amp;interval=1d&amp;events=history&amp;includeAdjustedClose=true</t>
        </is>
      </c>
      <c r="C820" s="44" t="inlineStr">
        <is>
          <t>2023-01-09</t>
        </is>
      </c>
      <c r="D820" s="41" t="inlineStr">
        <is>
          <t>270.119995</t>
        </is>
      </c>
      <c r="E820" s="39">
        <f>DATEVALUE(LastClose[[#This Row],[Date]])</f>
        <v/>
      </c>
      <c r="F820" s="4" t="n"/>
      <c r="G820" s="44" t="n"/>
      <c r="J820" s="44" t="n"/>
    </row>
    <row r="821">
      <c r="A821" s="44" t="inlineStr">
        <is>
          <t>AMGN</t>
        </is>
      </c>
      <c r="B821" t="inlineStr">
        <is>
          <t>https://query1.finance.yahoo.com/v7/finance/download/AMGN?period1=1672531200&amp;period2=1697760000&amp;interval=1d&amp;events=history&amp;includeAdjustedClose=true</t>
        </is>
      </c>
      <c r="C821" s="44" t="inlineStr">
        <is>
          <t>2023-01-10</t>
        </is>
      </c>
      <c r="D821" s="41" t="inlineStr">
        <is>
          <t>273.880005</t>
        </is>
      </c>
      <c r="E821" s="39">
        <f>DATEVALUE(LastClose[[#This Row],[Date]])</f>
        <v/>
      </c>
      <c r="F821" s="4" t="n"/>
      <c r="G821" s="44" t="n"/>
      <c r="J821" s="44" t="n"/>
    </row>
    <row r="822">
      <c r="A822" s="44" t="inlineStr">
        <is>
          <t>AMGN</t>
        </is>
      </c>
      <c r="B822" t="inlineStr">
        <is>
          <t>https://query1.finance.yahoo.com/v7/finance/download/AMGN?period1=1672531200&amp;period2=1697760000&amp;interval=1d&amp;events=history&amp;includeAdjustedClose=true</t>
        </is>
      </c>
      <c r="C822" s="44" t="inlineStr">
        <is>
          <t>2023-01-11</t>
        </is>
      </c>
      <c r="D822" s="41" t="inlineStr">
        <is>
          <t>272.910004</t>
        </is>
      </c>
      <c r="E822" s="39">
        <f>DATEVALUE(LastClose[[#This Row],[Date]])</f>
        <v/>
      </c>
      <c r="F822" s="4" t="n"/>
      <c r="G822" s="44" t="n"/>
      <c r="J822" s="44" t="n"/>
    </row>
    <row r="823">
      <c r="A823" s="44" t="inlineStr">
        <is>
          <t>AMGN</t>
        </is>
      </c>
      <c r="B823" t="inlineStr">
        <is>
          <t>https://query1.finance.yahoo.com/v7/finance/download/AMGN?period1=1672531200&amp;period2=1697760000&amp;interval=1d&amp;events=history&amp;includeAdjustedClose=true</t>
        </is>
      </c>
      <c r="C823" s="44" t="inlineStr">
        <is>
          <t>2023-01-12</t>
        </is>
      </c>
      <c r="D823" s="41" t="inlineStr">
        <is>
          <t>270.920013</t>
        </is>
      </c>
      <c r="E823" s="39">
        <f>DATEVALUE(LastClose[[#This Row],[Date]])</f>
        <v/>
      </c>
      <c r="F823" s="4" t="n"/>
      <c r="G823" s="44" t="n"/>
      <c r="J823" s="44" t="n"/>
    </row>
    <row r="824">
      <c r="A824" s="44" t="inlineStr">
        <is>
          <t>AMGN</t>
        </is>
      </c>
      <c r="B824" t="inlineStr">
        <is>
          <t>https://query1.finance.yahoo.com/v7/finance/download/AMGN?period1=1672531200&amp;period2=1697760000&amp;interval=1d&amp;events=history&amp;includeAdjustedClose=true</t>
        </is>
      </c>
      <c r="C824" s="44" t="inlineStr">
        <is>
          <t>2023-01-13</t>
        </is>
      </c>
      <c r="D824" s="41" t="inlineStr">
        <is>
          <t>271.730011</t>
        </is>
      </c>
      <c r="E824" s="39">
        <f>DATEVALUE(LastClose[[#This Row],[Date]])</f>
        <v/>
      </c>
      <c r="F824" s="4" t="n"/>
      <c r="G824" s="44" t="n"/>
      <c r="J824" s="44" t="n"/>
    </row>
    <row r="825">
      <c r="A825" s="44" t="inlineStr">
        <is>
          <t>AMGN</t>
        </is>
      </c>
      <c r="B825" t="inlineStr">
        <is>
          <t>https://query1.finance.yahoo.com/v7/finance/download/AMGN?period1=1672531200&amp;period2=1697760000&amp;interval=1d&amp;events=history&amp;includeAdjustedClose=true</t>
        </is>
      </c>
      <c r="C825" s="44" t="inlineStr">
        <is>
          <t>2023-01-17</t>
        </is>
      </c>
      <c r="D825" s="41" t="inlineStr">
        <is>
          <t>269.420013</t>
        </is>
      </c>
      <c r="E825" s="39">
        <f>DATEVALUE(LastClose[[#This Row],[Date]])</f>
        <v/>
      </c>
      <c r="F825" s="4" t="n"/>
      <c r="G825" s="44" t="n"/>
      <c r="J825" s="44" t="n"/>
    </row>
    <row r="826">
      <c r="A826" s="44" t="inlineStr">
        <is>
          <t>AMGN</t>
        </is>
      </c>
      <c r="B826" t="inlineStr">
        <is>
          <t>https://query1.finance.yahoo.com/v7/finance/download/AMGN?period1=1672531200&amp;period2=1697760000&amp;interval=1d&amp;events=history&amp;includeAdjustedClose=true</t>
        </is>
      </c>
      <c r="C826" s="44" t="inlineStr">
        <is>
          <t>2023-01-18</t>
        </is>
      </c>
      <c r="D826" s="41" t="inlineStr">
        <is>
          <t>264.390015</t>
        </is>
      </c>
      <c r="E826" s="39">
        <f>DATEVALUE(LastClose[[#This Row],[Date]])</f>
        <v/>
      </c>
      <c r="F826" s="4" t="n"/>
      <c r="G826" s="44" t="n"/>
      <c r="J826" s="44" t="n"/>
    </row>
    <row r="827">
      <c r="A827" s="44" t="inlineStr">
        <is>
          <t>AMGN</t>
        </is>
      </c>
      <c r="B827" t="inlineStr">
        <is>
          <t>https://query1.finance.yahoo.com/v7/finance/download/AMGN?period1=1672531200&amp;period2=1697760000&amp;interval=1d&amp;events=history&amp;includeAdjustedClose=true</t>
        </is>
      </c>
      <c r="C827" s="44" t="inlineStr">
        <is>
          <t>2023-01-19</t>
        </is>
      </c>
      <c r="D827" s="41" t="inlineStr">
        <is>
          <t>262.029999</t>
        </is>
      </c>
      <c r="E827" s="39">
        <f>DATEVALUE(LastClose[[#This Row],[Date]])</f>
        <v/>
      </c>
      <c r="F827" s="4" t="n"/>
      <c r="G827" s="44" t="n"/>
      <c r="J827" s="44" t="n"/>
    </row>
    <row r="828">
      <c r="A828" s="44" t="inlineStr">
        <is>
          <t>AMGN</t>
        </is>
      </c>
      <c r="B828" t="inlineStr">
        <is>
          <t>https://query1.finance.yahoo.com/v7/finance/download/AMGN?period1=1672531200&amp;period2=1697760000&amp;interval=1d&amp;events=history&amp;includeAdjustedClose=true</t>
        </is>
      </c>
      <c r="C828" s="44" t="inlineStr">
        <is>
          <t>2023-01-20</t>
        </is>
      </c>
      <c r="D828" s="41" t="inlineStr">
        <is>
          <t>263.239990</t>
        </is>
      </c>
      <c r="E828" s="39">
        <f>DATEVALUE(LastClose[[#This Row],[Date]])</f>
        <v/>
      </c>
      <c r="F828" s="4" t="n"/>
      <c r="G828" s="44" t="n"/>
      <c r="J828" s="44" t="n"/>
    </row>
    <row r="829">
      <c r="A829" s="44" t="inlineStr">
        <is>
          <t>AMGN</t>
        </is>
      </c>
      <c r="B829" t="inlineStr">
        <is>
          <t>https://query1.finance.yahoo.com/v7/finance/download/AMGN?period1=1672531200&amp;period2=1697760000&amp;interval=1d&amp;events=history&amp;includeAdjustedClose=true</t>
        </is>
      </c>
      <c r="C829" s="44" t="inlineStr">
        <is>
          <t>2023-01-23</t>
        </is>
      </c>
      <c r="D829" s="41" t="inlineStr">
        <is>
          <t>260.970001</t>
        </is>
      </c>
      <c r="E829" s="39">
        <f>DATEVALUE(LastClose[[#This Row],[Date]])</f>
        <v/>
      </c>
      <c r="F829" s="4" t="n"/>
      <c r="G829" s="44" t="n"/>
      <c r="J829" s="44" t="n"/>
    </row>
    <row r="830">
      <c r="A830" s="44" t="inlineStr">
        <is>
          <t>AMGN</t>
        </is>
      </c>
      <c r="B830" t="inlineStr">
        <is>
          <t>https://query1.finance.yahoo.com/v7/finance/download/AMGN?period1=1672531200&amp;period2=1697760000&amp;interval=1d&amp;events=history&amp;includeAdjustedClose=true</t>
        </is>
      </c>
      <c r="C830" s="44" t="inlineStr">
        <is>
          <t>2023-01-24</t>
        </is>
      </c>
      <c r="D830" s="41" t="inlineStr">
        <is>
          <t>259.700012</t>
        </is>
      </c>
      <c r="E830" s="39">
        <f>DATEVALUE(LastClose[[#This Row],[Date]])</f>
        <v/>
      </c>
      <c r="F830" s="4" t="n"/>
      <c r="G830" s="44" t="n"/>
      <c r="J830" s="44" t="n"/>
    </row>
    <row r="831">
      <c r="A831" s="44" t="inlineStr">
        <is>
          <t>AMGN</t>
        </is>
      </c>
      <c r="B831" t="inlineStr">
        <is>
          <t>https://query1.finance.yahoo.com/v7/finance/download/AMGN?period1=1672531200&amp;period2=1697760000&amp;interval=1d&amp;events=history&amp;includeAdjustedClose=true</t>
        </is>
      </c>
      <c r="C831" s="44" t="inlineStr">
        <is>
          <t>2023-01-25</t>
        </is>
      </c>
      <c r="D831" s="41" t="inlineStr">
        <is>
          <t>256.540009</t>
        </is>
      </c>
      <c r="E831" s="39">
        <f>DATEVALUE(LastClose[[#This Row],[Date]])</f>
        <v/>
      </c>
      <c r="F831" s="4" t="n"/>
      <c r="G831" s="44" t="n"/>
      <c r="J831" s="44" t="n"/>
    </row>
    <row r="832">
      <c r="A832" s="44" t="inlineStr">
        <is>
          <t>AMGN</t>
        </is>
      </c>
      <c r="B832" t="inlineStr">
        <is>
          <t>https://query1.finance.yahoo.com/v7/finance/download/AMGN?period1=1672531200&amp;period2=1697760000&amp;interval=1d&amp;events=history&amp;includeAdjustedClose=true</t>
        </is>
      </c>
      <c r="C832" s="44" t="inlineStr">
        <is>
          <t>2023-01-26</t>
        </is>
      </c>
      <c r="D832" s="41" t="inlineStr">
        <is>
          <t>254.880005</t>
        </is>
      </c>
      <c r="E832" s="39">
        <f>DATEVALUE(LastClose[[#This Row],[Date]])</f>
        <v/>
      </c>
      <c r="F832" s="4" t="n"/>
      <c r="G832" s="44" t="n"/>
      <c r="J832" s="44" t="n"/>
    </row>
    <row r="833">
      <c r="A833" s="44" t="inlineStr">
        <is>
          <t>AMGN</t>
        </is>
      </c>
      <c r="B833" t="inlineStr">
        <is>
          <t>https://query1.finance.yahoo.com/v7/finance/download/AMGN?period1=1672531200&amp;period2=1697760000&amp;interval=1d&amp;events=history&amp;includeAdjustedClose=true</t>
        </is>
      </c>
      <c r="C833" s="44" t="inlineStr">
        <is>
          <t>2023-01-27</t>
        </is>
      </c>
      <c r="D833" s="41" t="inlineStr">
        <is>
          <t>253.649994</t>
        </is>
      </c>
      <c r="E833" s="39">
        <f>DATEVALUE(LastClose[[#This Row],[Date]])</f>
        <v/>
      </c>
      <c r="F833" s="4" t="n"/>
      <c r="G833" s="44" t="n"/>
      <c r="J833" s="44" t="n"/>
    </row>
    <row r="834">
      <c r="A834" s="44" t="inlineStr">
        <is>
          <t>AMGN</t>
        </is>
      </c>
      <c r="B834" t="inlineStr">
        <is>
          <t>https://query1.finance.yahoo.com/v7/finance/download/AMGN?period1=1672531200&amp;period2=1697760000&amp;interval=1d&amp;events=history&amp;includeAdjustedClose=true</t>
        </is>
      </c>
      <c r="C834" s="44" t="inlineStr">
        <is>
          <t>2023-01-30</t>
        </is>
      </c>
      <c r="D834" s="41" t="inlineStr">
        <is>
          <t>251.589996</t>
        </is>
      </c>
      <c r="E834" s="39">
        <f>DATEVALUE(LastClose[[#This Row],[Date]])</f>
        <v/>
      </c>
      <c r="F834" s="4" t="n"/>
      <c r="G834" s="44" t="n"/>
      <c r="J834" s="44" t="n"/>
    </row>
    <row r="835">
      <c r="A835" s="44" t="inlineStr">
        <is>
          <t>AMGN</t>
        </is>
      </c>
      <c r="B835" t="inlineStr">
        <is>
          <t>https://query1.finance.yahoo.com/v7/finance/download/AMGN?period1=1672531200&amp;period2=1697760000&amp;interval=1d&amp;events=history&amp;includeAdjustedClose=true</t>
        </is>
      </c>
      <c r="C835" s="44" t="inlineStr">
        <is>
          <t>2023-01-31</t>
        </is>
      </c>
      <c r="D835" s="41" t="inlineStr">
        <is>
          <t>252.399994</t>
        </is>
      </c>
      <c r="E835" s="39">
        <f>DATEVALUE(LastClose[[#This Row],[Date]])</f>
        <v/>
      </c>
      <c r="F835" s="4" t="n"/>
      <c r="G835" s="44" t="n"/>
      <c r="J835" s="44" t="n"/>
    </row>
    <row r="836">
      <c r="A836" s="44" t="inlineStr">
        <is>
          <t>AMGN</t>
        </is>
      </c>
      <c r="B836" t="inlineStr">
        <is>
          <t>https://query1.finance.yahoo.com/v7/finance/download/AMGN?period1=1672531200&amp;period2=1697760000&amp;interval=1d&amp;events=history&amp;includeAdjustedClose=true</t>
        </is>
      </c>
      <c r="C836" s="44" t="inlineStr">
        <is>
          <t>2023-02-01</t>
        </is>
      </c>
      <c r="D836" s="41" t="inlineStr">
        <is>
          <t>246.410004</t>
        </is>
      </c>
      <c r="E836" s="39">
        <f>DATEVALUE(LastClose[[#This Row],[Date]])</f>
        <v/>
      </c>
      <c r="F836" s="4" t="n"/>
      <c r="G836" s="44" t="n"/>
      <c r="J836" s="44" t="n"/>
    </row>
    <row r="837">
      <c r="A837" s="44" t="inlineStr">
        <is>
          <t>AMGN</t>
        </is>
      </c>
      <c r="B837" t="inlineStr">
        <is>
          <t>https://query1.finance.yahoo.com/v7/finance/download/AMGN?period1=1672531200&amp;period2=1697760000&amp;interval=1d&amp;events=history&amp;includeAdjustedClose=true</t>
        </is>
      </c>
      <c r="C837" s="44" t="inlineStr">
        <is>
          <t>2023-02-02</t>
        </is>
      </c>
      <c r="D837" s="41" t="inlineStr">
        <is>
          <t>246.529999</t>
        </is>
      </c>
      <c r="E837" s="39">
        <f>DATEVALUE(LastClose[[#This Row],[Date]])</f>
        <v/>
      </c>
      <c r="F837" s="4" t="n"/>
      <c r="G837" s="44" t="n"/>
      <c r="J837" s="44" t="n"/>
    </row>
    <row r="838">
      <c r="A838" s="44" t="inlineStr">
        <is>
          <t>AMGN</t>
        </is>
      </c>
      <c r="B838" t="inlineStr">
        <is>
          <t>https://query1.finance.yahoo.com/v7/finance/download/AMGN?period1=1672531200&amp;period2=1697760000&amp;interval=1d&amp;events=history&amp;includeAdjustedClose=true</t>
        </is>
      </c>
      <c r="C838" s="44" t="inlineStr">
        <is>
          <t>2023-02-03</t>
        </is>
      </c>
      <c r="D838" s="41" t="inlineStr">
        <is>
          <t>245.169998</t>
        </is>
      </c>
      <c r="E838" s="39">
        <f>DATEVALUE(LastClose[[#This Row],[Date]])</f>
        <v/>
      </c>
      <c r="F838" s="4" t="n"/>
      <c r="G838" s="44" t="n"/>
      <c r="J838" s="44" t="n"/>
    </row>
    <row r="839">
      <c r="A839" s="44" t="inlineStr">
        <is>
          <t>AMGN</t>
        </is>
      </c>
      <c r="B839" t="inlineStr">
        <is>
          <t>https://query1.finance.yahoo.com/v7/finance/download/AMGN?period1=1672531200&amp;period2=1697760000&amp;interval=1d&amp;events=history&amp;includeAdjustedClose=true</t>
        </is>
      </c>
      <c r="C839" s="44" t="inlineStr">
        <is>
          <t>2023-02-06</t>
        </is>
      </c>
      <c r="D839" s="41" t="inlineStr">
        <is>
          <t>243.850006</t>
        </is>
      </c>
      <c r="E839" s="39">
        <f>DATEVALUE(LastClose[[#This Row],[Date]])</f>
        <v/>
      </c>
      <c r="F839" s="4" t="n"/>
      <c r="G839" s="44" t="n"/>
      <c r="J839" s="44" t="n"/>
    </row>
    <row r="840">
      <c r="A840" s="44" t="inlineStr">
        <is>
          <t>AMGN</t>
        </is>
      </c>
      <c r="B840" t="inlineStr">
        <is>
          <t>https://query1.finance.yahoo.com/v7/finance/download/AMGN?period1=1672531200&amp;period2=1697760000&amp;interval=1d&amp;events=history&amp;includeAdjustedClose=true</t>
        </is>
      </c>
      <c r="C840" s="44" t="inlineStr">
        <is>
          <t>2023-02-07</t>
        </is>
      </c>
      <c r="D840" s="41" t="inlineStr">
        <is>
          <t>244.000000</t>
        </is>
      </c>
      <c r="E840" s="39">
        <f>DATEVALUE(LastClose[[#This Row],[Date]])</f>
        <v/>
      </c>
      <c r="F840" s="4" t="n"/>
      <c r="G840" s="44" t="n"/>
      <c r="J840" s="44" t="n"/>
    </row>
    <row r="841">
      <c r="A841" s="44" t="inlineStr">
        <is>
          <t>AMGN</t>
        </is>
      </c>
      <c r="B841" t="inlineStr">
        <is>
          <t>https://query1.finance.yahoo.com/v7/finance/download/AMGN?period1=1672531200&amp;period2=1697760000&amp;interval=1d&amp;events=history&amp;includeAdjustedClose=true</t>
        </is>
      </c>
      <c r="C841" s="44" t="inlineStr">
        <is>
          <t>2023-02-08</t>
        </is>
      </c>
      <c r="D841" s="41" t="inlineStr">
        <is>
          <t>240.199997</t>
        </is>
      </c>
      <c r="E841" s="39">
        <f>DATEVALUE(LastClose[[#This Row],[Date]])</f>
        <v/>
      </c>
      <c r="F841" s="4" t="n"/>
      <c r="G841" s="44" t="n"/>
      <c r="J841" s="44" t="n"/>
    </row>
    <row r="842">
      <c r="A842" s="44" t="inlineStr">
        <is>
          <t>AMGN</t>
        </is>
      </c>
      <c r="B842" t="inlineStr">
        <is>
          <t>https://query1.finance.yahoo.com/v7/finance/download/AMGN?period1=1672531200&amp;period2=1697760000&amp;interval=1d&amp;events=history&amp;includeAdjustedClose=true</t>
        </is>
      </c>
      <c r="C842" s="44" t="inlineStr">
        <is>
          <t>2023-02-09</t>
        </is>
      </c>
      <c r="D842" s="41" t="inlineStr">
        <is>
          <t>240.000000</t>
        </is>
      </c>
      <c r="E842" s="39">
        <f>DATEVALUE(LastClose[[#This Row],[Date]])</f>
        <v/>
      </c>
      <c r="F842" s="4" t="n"/>
      <c r="G842" s="44" t="n"/>
      <c r="J842" s="44" t="n"/>
    </row>
    <row r="843">
      <c r="A843" s="44" t="inlineStr">
        <is>
          <t>AMGN</t>
        </is>
      </c>
      <c r="B843" t="inlineStr">
        <is>
          <t>https://query1.finance.yahoo.com/v7/finance/download/AMGN?period1=1672531200&amp;period2=1697760000&amp;interval=1d&amp;events=history&amp;includeAdjustedClose=true</t>
        </is>
      </c>
      <c r="C843" s="44" t="inlineStr">
        <is>
          <t>2023-02-10</t>
        </is>
      </c>
      <c r="D843" s="41" t="inlineStr">
        <is>
          <t>242.500000</t>
        </is>
      </c>
      <c r="E843" s="39">
        <f>DATEVALUE(LastClose[[#This Row],[Date]])</f>
        <v/>
      </c>
      <c r="F843" s="4" t="n"/>
      <c r="G843" s="44" t="n"/>
      <c r="J843" s="44" t="n"/>
    </row>
    <row r="844">
      <c r="A844" s="44" t="inlineStr">
        <is>
          <t>AMGN</t>
        </is>
      </c>
      <c r="B844" t="inlineStr">
        <is>
          <t>https://query1.finance.yahoo.com/v7/finance/download/AMGN?period1=1672531200&amp;period2=1697760000&amp;interval=1d&amp;events=history&amp;includeAdjustedClose=true</t>
        </is>
      </c>
      <c r="C844" s="44" t="inlineStr">
        <is>
          <t>2023-02-13</t>
        </is>
      </c>
      <c r="D844" s="41" t="inlineStr">
        <is>
          <t>243.660004</t>
        </is>
      </c>
      <c r="E844" s="39">
        <f>DATEVALUE(LastClose[[#This Row],[Date]])</f>
        <v/>
      </c>
      <c r="F844" s="4" t="n"/>
      <c r="G844" s="44" t="n"/>
      <c r="J844" s="44" t="n"/>
    </row>
    <row r="845">
      <c r="A845" s="44" t="inlineStr">
        <is>
          <t>AMGN</t>
        </is>
      </c>
      <c r="B845" t="inlineStr">
        <is>
          <t>https://query1.finance.yahoo.com/v7/finance/download/AMGN?period1=1672531200&amp;period2=1697760000&amp;interval=1d&amp;events=history&amp;includeAdjustedClose=true</t>
        </is>
      </c>
      <c r="C845" s="44" t="inlineStr">
        <is>
          <t>2023-02-14</t>
        </is>
      </c>
      <c r="D845" s="41" t="inlineStr">
        <is>
          <t>241.029999</t>
        </is>
      </c>
      <c r="E845" s="39">
        <f>DATEVALUE(LastClose[[#This Row],[Date]])</f>
        <v/>
      </c>
      <c r="F845" s="4" t="n"/>
      <c r="G845" s="44" t="n"/>
      <c r="J845" s="44" t="n"/>
    </row>
    <row r="846">
      <c r="A846" s="44" t="inlineStr">
        <is>
          <t>AMGN</t>
        </is>
      </c>
      <c r="B846" t="inlineStr">
        <is>
          <t>https://query1.finance.yahoo.com/v7/finance/download/AMGN?period1=1672531200&amp;period2=1697760000&amp;interval=1d&amp;events=history&amp;includeAdjustedClose=true</t>
        </is>
      </c>
      <c r="C846" s="44" t="inlineStr">
        <is>
          <t>2023-02-15</t>
        </is>
      </c>
      <c r="D846" s="41" t="inlineStr">
        <is>
          <t>240.070007</t>
        </is>
      </c>
      <c r="E846" s="39">
        <f>DATEVALUE(LastClose[[#This Row],[Date]])</f>
        <v/>
      </c>
      <c r="F846" s="4" t="n"/>
      <c r="G846" s="44" t="n"/>
      <c r="J846" s="44" t="n"/>
    </row>
    <row r="847">
      <c r="A847" s="44" t="inlineStr">
        <is>
          <t>AMGN</t>
        </is>
      </c>
      <c r="B847" t="inlineStr">
        <is>
          <t>https://query1.finance.yahoo.com/v7/finance/download/AMGN?period1=1672531200&amp;period2=1697760000&amp;interval=1d&amp;events=history&amp;includeAdjustedClose=true</t>
        </is>
      </c>
      <c r="C847" s="44" t="inlineStr">
        <is>
          <t>2023-02-16</t>
        </is>
      </c>
      <c r="D847" s="41" t="inlineStr">
        <is>
          <t>234.220001</t>
        </is>
      </c>
      <c r="E847" s="39">
        <f>DATEVALUE(LastClose[[#This Row],[Date]])</f>
        <v/>
      </c>
      <c r="F847" s="4" t="n"/>
      <c r="G847" s="44" t="n"/>
      <c r="J847" s="44" t="n"/>
    </row>
    <row r="848">
      <c r="A848" s="44" t="inlineStr">
        <is>
          <t>AMGN</t>
        </is>
      </c>
      <c r="B848" t="inlineStr">
        <is>
          <t>https://query1.finance.yahoo.com/v7/finance/download/AMGN?period1=1672531200&amp;period2=1697760000&amp;interval=1d&amp;events=history&amp;includeAdjustedClose=true</t>
        </is>
      </c>
      <c r="C848" s="44" t="inlineStr">
        <is>
          <t>2023-02-17</t>
        </is>
      </c>
      <c r="D848" s="41" t="inlineStr">
        <is>
          <t>240.529999</t>
        </is>
      </c>
      <c r="E848" s="39">
        <f>DATEVALUE(LastClose[[#This Row],[Date]])</f>
        <v/>
      </c>
      <c r="F848" s="4" t="n"/>
      <c r="G848" s="44" t="n"/>
      <c r="J848" s="44" t="n"/>
    </row>
    <row r="849">
      <c r="A849" s="44" t="inlineStr">
        <is>
          <t>AMGN</t>
        </is>
      </c>
      <c r="B849" t="inlineStr">
        <is>
          <t>https://query1.finance.yahoo.com/v7/finance/download/AMGN?period1=1672531200&amp;period2=1697760000&amp;interval=1d&amp;events=history&amp;includeAdjustedClose=true</t>
        </is>
      </c>
      <c r="C849" s="44" t="inlineStr">
        <is>
          <t>2023-02-21</t>
        </is>
      </c>
      <c r="D849" s="41" t="inlineStr">
        <is>
          <t>238.240005</t>
        </is>
      </c>
      <c r="E849" s="39">
        <f>DATEVALUE(LastClose[[#This Row],[Date]])</f>
        <v/>
      </c>
      <c r="F849" s="4" t="n"/>
      <c r="G849" s="44" t="n"/>
      <c r="J849" s="44" t="n"/>
    </row>
    <row r="850">
      <c r="A850" s="44" t="inlineStr">
        <is>
          <t>AMGN</t>
        </is>
      </c>
      <c r="B850" t="inlineStr">
        <is>
          <t>https://query1.finance.yahoo.com/v7/finance/download/AMGN?period1=1672531200&amp;period2=1697760000&amp;interval=1d&amp;events=history&amp;includeAdjustedClose=true</t>
        </is>
      </c>
      <c r="C850" s="44" t="inlineStr">
        <is>
          <t>2023-02-22</t>
        </is>
      </c>
      <c r="D850" s="41" t="inlineStr">
        <is>
          <t>236.160004</t>
        </is>
      </c>
      <c r="E850" s="39">
        <f>DATEVALUE(LastClose[[#This Row],[Date]])</f>
        <v/>
      </c>
      <c r="F850" s="4" t="n"/>
      <c r="G850" s="44" t="n"/>
      <c r="J850" s="44" t="n"/>
    </row>
    <row r="851">
      <c r="A851" s="44" t="inlineStr">
        <is>
          <t>AMGN</t>
        </is>
      </c>
      <c r="B851" t="inlineStr">
        <is>
          <t>https://query1.finance.yahoo.com/v7/finance/download/AMGN?period1=1672531200&amp;period2=1697760000&amp;interval=1d&amp;events=history&amp;includeAdjustedClose=true</t>
        </is>
      </c>
      <c r="C851" s="44" t="inlineStr">
        <is>
          <t>2023-02-23</t>
        </is>
      </c>
      <c r="D851" s="41" t="inlineStr">
        <is>
          <t>237.619995</t>
        </is>
      </c>
      <c r="E851" s="39">
        <f>DATEVALUE(LastClose[[#This Row],[Date]])</f>
        <v/>
      </c>
      <c r="F851" s="4" t="n"/>
      <c r="G851" s="44" t="n"/>
      <c r="J851" s="44" t="n"/>
    </row>
    <row r="852">
      <c r="A852" s="44" t="inlineStr">
        <is>
          <t>AMGN</t>
        </is>
      </c>
      <c r="B852" t="inlineStr">
        <is>
          <t>https://query1.finance.yahoo.com/v7/finance/download/AMGN?period1=1672531200&amp;period2=1697760000&amp;interval=1d&amp;events=history&amp;includeAdjustedClose=true</t>
        </is>
      </c>
      <c r="C852" s="44" t="inlineStr">
        <is>
          <t>2023-02-24</t>
        </is>
      </c>
      <c r="D852" s="41" t="inlineStr">
        <is>
          <t>233.660004</t>
        </is>
      </c>
      <c r="E852" s="39">
        <f>DATEVALUE(LastClose[[#This Row],[Date]])</f>
        <v/>
      </c>
      <c r="F852" s="4" t="n"/>
      <c r="G852" s="44" t="n"/>
      <c r="J852" s="44" t="n"/>
    </row>
    <row r="853">
      <c r="A853" s="44" t="inlineStr">
        <is>
          <t>AMGN</t>
        </is>
      </c>
      <c r="B853" t="inlineStr">
        <is>
          <t>https://query1.finance.yahoo.com/v7/finance/download/AMGN?period1=1672531200&amp;period2=1697760000&amp;interval=1d&amp;events=history&amp;includeAdjustedClose=true</t>
        </is>
      </c>
      <c r="C853" s="44" t="inlineStr">
        <is>
          <t>2023-02-27</t>
        </is>
      </c>
      <c r="D853" s="41" t="inlineStr">
        <is>
          <t>234.449997</t>
        </is>
      </c>
      <c r="E853" s="39">
        <f>DATEVALUE(LastClose[[#This Row],[Date]])</f>
        <v/>
      </c>
      <c r="F853" s="4" t="n"/>
      <c r="G853" s="44" t="n"/>
      <c r="J853" s="44" t="n"/>
    </row>
    <row r="854">
      <c r="A854" s="44" t="inlineStr">
        <is>
          <t>AMGN</t>
        </is>
      </c>
      <c r="B854" t="inlineStr">
        <is>
          <t>https://query1.finance.yahoo.com/v7/finance/download/AMGN?period1=1672531200&amp;period2=1697760000&amp;interval=1d&amp;events=history&amp;includeAdjustedClose=true</t>
        </is>
      </c>
      <c r="C854" s="44" t="inlineStr">
        <is>
          <t>2023-02-28</t>
        </is>
      </c>
      <c r="D854" s="41" t="inlineStr">
        <is>
          <t>231.660004</t>
        </is>
      </c>
      <c r="E854" s="39">
        <f>DATEVALUE(LastClose[[#This Row],[Date]])</f>
        <v/>
      </c>
      <c r="F854" s="4" t="n"/>
      <c r="G854" s="44" t="n"/>
      <c r="J854" s="44" t="n"/>
    </row>
    <row r="855">
      <c r="A855" s="44" t="inlineStr">
        <is>
          <t>AMGN</t>
        </is>
      </c>
      <c r="B855" t="inlineStr">
        <is>
          <t>https://query1.finance.yahoo.com/v7/finance/download/AMGN?period1=1672531200&amp;period2=1697760000&amp;interval=1d&amp;events=history&amp;includeAdjustedClose=true</t>
        </is>
      </c>
      <c r="C855" s="44" t="inlineStr">
        <is>
          <t>2023-03-01</t>
        </is>
      </c>
      <c r="D855" s="41" t="inlineStr">
        <is>
          <t>236.190002</t>
        </is>
      </c>
      <c r="E855" s="39">
        <f>DATEVALUE(LastClose[[#This Row],[Date]])</f>
        <v/>
      </c>
      <c r="F855" s="4" t="n"/>
      <c r="G855" s="44" t="n"/>
      <c r="J855" s="44" t="n"/>
    </row>
    <row r="856">
      <c r="A856" s="44" t="inlineStr">
        <is>
          <t>AMGN</t>
        </is>
      </c>
      <c r="B856" t="inlineStr">
        <is>
          <t>https://query1.finance.yahoo.com/v7/finance/download/AMGN?period1=1672531200&amp;period2=1697760000&amp;interval=1d&amp;events=history&amp;includeAdjustedClose=true</t>
        </is>
      </c>
      <c r="C856" s="44" t="inlineStr">
        <is>
          <t>2023-03-02</t>
        </is>
      </c>
      <c r="D856" s="41" t="inlineStr">
        <is>
          <t>234.740005</t>
        </is>
      </c>
      <c r="E856" s="39">
        <f>DATEVALUE(LastClose[[#This Row],[Date]])</f>
        <v/>
      </c>
      <c r="F856" s="4" t="n"/>
      <c r="G856" s="44" t="n"/>
      <c r="J856" s="44" t="n"/>
    </row>
    <row r="857">
      <c r="A857" s="44" t="inlineStr">
        <is>
          <t>AMGN</t>
        </is>
      </c>
      <c r="B857" t="inlineStr">
        <is>
          <t>https://query1.finance.yahoo.com/v7/finance/download/AMGN?period1=1672531200&amp;period2=1697760000&amp;interval=1d&amp;events=history&amp;includeAdjustedClose=true</t>
        </is>
      </c>
      <c r="C857" s="44" t="inlineStr">
        <is>
          <t>2023-03-03</t>
        </is>
      </c>
      <c r="D857" s="41" t="inlineStr">
        <is>
          <t>234.809998</t>
        </is>
      </c>
      <c r="E857" s="39">
        <f>DATEVALUE(LastClose[[#This Row],[Date]])</f>
        <v/>
      </c>
      <c r="F857" s="4" t="n"/>
      <c r="G857" s="44" t="n"/>
      <c r="J857" s="44" t="n"/>
    </row>
    <row r="858">
      <c r="A858" s="44" t="inlineStr">
        <is>
          <t>AMGN</t>
        </is>
      </c>
      <c r="B858" t="inlineStr">
        <is>
          <t>https://query1.finance.yahoo.com/v7/finance/download/AMGN?period1=1672531200&amp;period2=1697760000&amp;interval=1d&amp;events=history&amp;includeAdjustedClose=true</t>
        </is>
      </c>
      <c r="C858" s="44" t="inlineStr">
        <is>
          <t>2023-03-06</t>
        </is>
      </c>
      <c r="D858" s="41" t="inlineStr">
        <is>
          <t>235.110001</t>
        </is>
      </c>
      <c r="E858" s="39">
        <f>DATEVALUE(LastClose[[#This Row],[Date]])</f>
        <v/>
      </c>
      <c r="F858" s="4" t="n"/>
      <c r="G858" s="44" t="n"/>
      <c r="J858" s="44" t="n"/>
    </row>
    <row r="859">
      <c r="A859" s="44" t="inlineStr">
        <is>
          <t>AMGN</t>
        </is>
      </c>
      <c r="B859" t="inlineStr">
        <is>
          <t>https://query1.finance.yahoo.com/v7/finance/download/AMGN?period1=1672531200&amp;period2=1697760000&amp;interval=1d&amp;events=history&amp;includeAdjustedClose=true</t>
        </is>
      </c>
      <c r="C859" s="44" t="inlineStr">
        <is>
          <t>2023-03-07</t>
        </is>
      </c>
      <c r="D859" s="41" t="inlineStr">
        <is>
          <t>228.720001</t>
        </is>
      </c>
      <c r="E859" s="39">
        <f>DATEVALUE(LastClose[[#This Row],[Date]])</f>
        <v/>
      </c>
      <c r="F859" s="4" t="n"/>
      <c r="G859" s="44" t="n"/>
      <c r="J859" s="44" t="n"/>
    </row>
    <row r="860">
      <c r="A860" s="44" t="inlineStr">
        <is>
          <t>AMGN</t>
        </is>
      </c>
      <c r="B860" t="inlineStr">
        <is>
          <t>https://query1.finance.yahoo.com/v7/finance/download/AMGN?period1=1672531200&amp;period2=1697760000&amp;interval=1d&amp;events=history&amp;includeAdjustedClose=true</t>
        </is>
      </c>
      <c r="C860" s="44" t="inlineStr">
        <is>
          <t>2023-03-08</t>
        </is>
      </c>
      <c r="D860" s="41" t="inlineStr">
        <is>
          <t>228.429993</t>
        </is>
      </c>
      <c r="E860" s="39">
        <f>DATEVALUE(LastClose[[#This Row],[Date]])</f>
        <v/>
      </c>
      <c r="F860" s="4" t="n"/>
      <c r="G860" s="44" t="n"/>
      <c r="J860" s="44" t="n"/>
    </row>
    <row r="861">
      <c r="A861" s="44" t="inlineStr">
        <is>
          <t>AMGN</t>
        </is>
      </c>
      <c r="B861" t="inlineStr">
        <is>
          <t>https://query1.finance.yahoo.com/v7/finance/download/AMGN?period1=1672531200&amp;period2=1697760000&amp;interval=1d&amp;events=history&amp;includeAdjustedClose=true</t>
        </is>
      </c>
      <c r="C861" s="44" t="inlineStr">
        <is>
          <t>2023-03-09</t>
        </is>
      </c>
      <c r="D861" s="41" t="inlineStr">
        <is>
          <t>225.789993</t>
        </is>
      </c>
      <c r="E861" s="39">
        <f>DATEVALUE(LastClose[[#This Row],[Date]])</f>
        <v/>
      </c>
      <c r="F861" s="4" t="n"/>
      <c r="G861" s="44" t="n"/>
      <c r="J861" s="44" t="n"/>
    </row>
    <row r="862">
      <c r="A862" s="44" t="inlineStr">
        <is>
          <t>AMGN</t>
        </is>
      </c>
      <c r="B862" t="inlineStr">
        <is>
          <t>https://query1.finance.yahoo.com/v7/finance/download/AMGN?period1=1672531200&amp;period2=1697760000&amp;interval=1d&amp;events=history&amp;includeAdjustedClose=true</t>
        </is>
      </c>
      <c r="C862" s="44" t="inlineStr">
        <is>
          <t>2023-03-10</t>
        </is>
      </c>
      <c r="D862" s="41" t="inlineStr">
        <is>
          <t>227.869995</t>
        </is>
      </c>
      <c r="E862" s="39">
        <f>DATEVALUE(LastClose[[#This Row],[Date]])</f>
        <v/>
      </c>
      <c r="F862" s="4" t="n"/>
      <c r="G862" s="44" t="n"/>
      <c r="J862" s="44" t="n"/>
    </row>
    <row r="863">
      <c r="A863" s="44" t="inlineStr">
        <is>
          <t>AMGN</t>
        </is>
      </c>
      <c r="B863" t="inlineStr">
        <is>
          <t>https://query1.finance.yahoo.com/v7/finance/download/AMGN?period1=1672531200&amp;period2=1697760000&amp;interval=1d&amp;events=history&amp;includeAdjustedClose=true</t>
        </is>
      </c>
      <c r="C863" s="44" t="inlineStr">
        <is>
          <t>2023-03-13</t>
        </is>
      </c>
      <c r="D863" s="41" t="inlineStr">
        <is>
          <t>233.179993</t>
        </is>
      </c>
      <c r="E863" s="39">
        <f>DATEVALUE(LastClose[[#This Row],[Date]])</f>
        <v/>
      </c>
      <c r="F863" s="4" t="n"/>
      <c r="G863" s="44" t="n"/>
      <c r="J863" s="44" t="n"/>
    </row>
    <row r="864">
      <c r="A864" s="44" t="inlineStr">
        <is>
          <t>AMGN</t>
        </is>
      </c>
      <c r="B864" t="inlineStr">
        <is>
          <t>https://query1.finance.yahoo.com/v7/finance/download/AMGN?period1=1672531200&amp;period2=1697760000&amp;interval=1d&amp;events=history&amp;includeAdjustedClose=true</t>
        </is>
      </c>
      <c r="C864" s="44" t="inlineStr">
        <is>
          <t>2023-03-14</t>
        </is>
      </c>
      <c r="D864" s="41" t="inlineStr">
        <is>
          <t>230.580002</t>
        </is>
      </c>
      <c r="E864" s="39">
        <f>DATEVALUE(LastClose[[#This Row],[Date]])</f>
        <v/>
      </c>
      <c r="F864" s="4" t="n"/>
      <c r="G864" s="44" t="n"/>
      <c r="J864" s="44" t="n"/>
    </row>
    <row r="865">
      <c r="A865" s="44" t="inlineStr">
        <is>
          <t>AMGN</t>
        </is>
      </c>
      <c r="B865" t="inlineStr">
        <is>
          <t>https://query1.finance.yahoo.com/v7/finance/download/AMGN?period1=1672531200&amp;period2=1697760000&amp;interval=1d&amp;events=history&amp;includeAdjustedClose=true</t>
        </is>
      </c>
      <c r="C865" s="44" t="inlineStr">
        <is>
          <t>2023-03-15</t>
        </is>
      </c>
      <c r="D865" s="41" t="inlineStr">
        <is>
          <t>234.899994</t>
        </is>
      </c>
      <c r="E865" s="39">
        <f>DATEVALUE(LastClose[[#This Row],[Date]])</f>
        <v/>
      </c>
      <c r="F865" s="4" t="n"/>
      <c r="G865" s="44" t="n"/>
      <c r="J865" s="44" t="n"/>
    </row>
    <row r="866">
      <c r="A866" s="44" t="inlineStr">
        <is>
          <t>AMGN</t>
        </is>
      </c>
      <c r="B866" t="inlineStr">
        <is>
          <t>https://query1.finance.yahoo.com/v7/finance/download/AMGN?period1=1672531200&amp;period2=1697760000&amp;interval=1d&amp;events=history&amp;includeAdjustedClose=true</t>
        </is>
      </c>
      <c r="C866" s="44" t="inlineStr">
        <is>
          <t>2023-03-16</t>
        </is>
      </c>
      <c r="D866" s="41" t="inlineStr">
        <is>
          <t>234.570007</t>
        </is>
      </c>
      <c r="E866" s="39">
        <f>DATEVALUE(LastClose[[#This Row],[Date]])</f>
        <v/>
      </c>
      <c r="F866" s="4" t="n"/>
      <c r="G866" s="44" t="n"/>
      <c r="J866" s="44" t="n"/>
    </row>
    <row r="867">
      <c r="A867" s="44" t="inlineStr">
        <is>
          <t>AMGN</t>
        </is>
      </c>
      <c r="B867" t="inlineStr">
        <is>
          <t>https://query1.finance.yahoo.com/v7/finance/download/AMGN?period1=1672531200&amp;period2=1697760000&amp;interval=1d&amp;events=history&amp;includeAdjustedClose=true</t>
        </is>
      </c>
      <c r="C867" s="44" t="inlineStr">
        <is>
          <t>2023-03-17</t>
        </is>
      </c>
      <c r="D867" s="41" t="inlineStr">
        <is>
          <t>229.789993</t>
        </is>
      </c>
      <c r="E867" s="39">
        <f>DATEVALUE(LastClose[[#This Row],[Date]])</f>
        <v/>
      </c>
      <c r="F867" s="4" t="n"/>
      <c r="G867" s="44" t="n"/>
      <c r="J867" s="44" t="n"/>
    </row>
    <row r="868">
      <c r="A868" s="44" t="inlineStr">
        <is>
          <t>AMGN</t>
        </is>
      </c>
      <c r="B868" t="inlineStr">
        <is>
          <t>https://query1.finance.yahoo.com/v7/finance/download/AMGN?period1=1672531200&amp;period2=1697760000&amp;interval=1d&amp;events=history&amp;includeAdjustedClose=true</t>
        </is>
      </c>
      <c r="C868" s="44" t="inlineStr">
        <is>
          <t>2023-03-20</t>
        </is>
      </c>
      <c r="D868" s="41" t="inlineStr">
        <is>
          <t>234.720001</t>
        </is>
      </c>
      <c r="E868" s="39">
        <f>DATEVALUE(LastClose[[#This Row],[Date]])</f>
        <v/>
      </c>
      <c r="F868" s="4" t="n"/>
      <c r="G868" s="44" t="n"/>
      <c r="J868" s="44" t="n"/>
    </row>
    <row r="869">
      <c r="A869" s="44" t="inlineStr">
        <is>
          <t>AMGN</t>
        </is>
      </c>
      <c r="B869" t="inlineStr">
        <is>
          <t>https://query1.finance.yahoo.com/v7/finance/download/AMGN?period1=1672531200&amp;period2=1697760000&amp;interval=1d&amp;events=history&amp;includeAdjustedClose=true</t>
        </is>
      </c>
      <c r="C869" s="44" t="inlineStr">
        <is>
          <t>2023-03-21</t>
        </is>
      </c>
      <c r="D869" s="41" t="inlineStr">
        <is>
          <t>232.949997</t>
        </is>
      </c>
      <c r="E869" s="39">
        <f>DATEVALUE(LastClose[[#This Row],[Date]])</f>
        <v/>
      </c>
      <c r="F869" s="4" t="n"/>
      <c r="G869" s="44" t="n"/>
      <c r="J869" s="44" t="n"/>
    </row>
    <row r="870">
      <c r="A870" s="44" t="inlineStr">
        <is>
          <t>AMGN</t>
        </is>
      </c>
      <c r="B870" t="inlineStr">
        <is>
          <t>https://query1.finance.yahoo.com/v7/finance/download/AMGN?period1=1672531200&amp;period2=1697760000&amp;interval=1d&amp;events=history&amp;includeAdjustedClose=true</t>
        </is>
      </c>
      <c r="C870" s="44" t="inlineStr">
        <is>
          <t>2023-03-22</t>
        </is>
      </c>
      <c r="D870" s="41" t="inlineStr">
        <is>
          <t>229.830002</t>
        </is>
      </c>
      <c r="E870" s="39">
        <f>DATEVALUE(LastClose[[#This Row],[Date]])</f>
        <v/>
      </c>
      <c r="F870" s="4" t="n"/>
      <c r="G870" s="44" t="n"/>
      <c r="J870" s="44" t="n"/>
    </row>
    <row r="871">
      <c r="A871" s="44" t="inlineStr">
        <is>
          <t>AMGN</t>
        </is>
      </c>
      <c r="B871" t="inlineStr">
        <is>
          <t>https://query1.finance.yahoo.com/v7/finance/download/AMGN?period1=1672531200&amp;period2=1697760000&amp;interval=1d&amp;events=history&amp;includeAdjustedClose=true</t>
        </is>
      </c>
      <c r="C871" s="44" t="inlineStr">
        <is>
          <t>2023-03-23</t>
        </is>
      </c>
      <c r="D871" s="41" t="inlineStr">
        <is>
          <t>233.100006</t>
        </is>
      </c>
      <c r="E871" s="39">
        <f>DATEVALUE(LastClose[[#This Row],[Date]])</f>
        <v/>
      </c>
      <c r="F871" s="4" t="n"/>
      <c r="G871" s="44" t="n"/>
      <c r="J871" s="44" t="n"/>
    </row>
    <row r="872">
      <c r="A872" s="44" t="inlineStr">
        <is>
          <t>AMGN</t>
        </is>
      </c>
      <c r="B872" t="inlineStr">
        <is>
          <t>https://query1.finance.yahoo.com/v7/finance/download/AMGN?period1=1672531200&amp;period2=1697760000&amp;interval=1d&amp;events=history&amp;includeAdjustedClose=true</t>
        </is>
      </c>
      <c r="C872" s="44" t="inlineStr">
        <is>
          <t>2023-03-24</t>
        </is>
      </c>
      <c r="D872" s="41" t="inlineStr">
        <is>
          <t>238.029999</t>
        </is>
      </c>
      <c r="E872" s="39">
        <f>DATEVALUE(LastClose[[#This Row],[Date]])</f>
        <v/>
      </c>
      <c r="F872" s="4" t="n"/>
      <c r="G872" s="44" t="n"/>
      <c r="J872" s="44" t="n"/>
    </row>
    <row r="873">
      <c r="A873" s="44" t="inlineStr">
        <is>
          <t>AMGN</t>
        </is>
      </c>
      <c r="B873" t="inlineStr">
        <is>
          <t>https://query1.finance.yahoo.com/v7/finance/download/AMGN?period1=1672531200&amp;period2=1697760000&amp;interval=1d&amp;events=history&amp;includeAdjustedClose=true</t>
        </is>
      </c>
      <c r="C873" s="44" t="inlineStr">
        <is>
          <t>2023-03-27</t>
        </is>
      </c>
      <c r="D873" s="41" t="inlineStr">
        <is>
          <t>236.759995</t>
        </is>
      </c>
      <c r="E873" s="39">
        <f>DATEVALUE(LastClose[[#This Row],[Date]])</f>
        <v/>
      </c>
      <c r="F873" s="4" t="n"/>
      <c r="G873" s="44" t="n"/>
      <c r="J873" s="44" t="n"/>
    </row>
    <row r="874">
      <c r="A874" s="44" t="inlineStr">
        <is>
          <t>AMGN</t>
        </is>
      </c>
      <c r="B874" t="inlineStr">
        <is>
          <t>https://query1.finance.yahoo.com/v7/finance/download/AMGN?period1=1672531200&amp;period2=1697760000&amp;interval=1d&amp;events=history&amp;includeAdjustedClose=true</t>
        </is>
      </c>
      <c r="C874" s="44" t="inlineStr">
        <is>
          <t>2023-03-28</t>
        </is>
      </c>
      <c r="D874" s="41" t="inlineStr">
        <is>
          <t>238.479996</t>
        </is>
      </c>
      <c r="E874" s="39">
        <f>DATEVALUE(LastClose[[#This Row],[Date]])</f>
        <v/>
      </c>
      <c r="F874" s="4" t="n"/>
      <c r="G874" s="44" t="n"/>
      <c r="J874" s="44" t="n"/>
    </row>
    <row r="875">
      <c r="A875" s="44" t="inlineStr">
        <is>
          <t>AMGN</t>
        </is>
      </c>
      <c r="B875" t="inlineStr">
        <is>
          <t>https://query1.finance.yahoo.com/v7/finance/download/AMGN?period1=1672531200&amp;period2=1697760000&amp;interval=1d&amp;events=history&amp;includeAdjustedClose=true</t>
        </is>
      </c>
      <c r="C875" s="44" t="inlineStr">
        <is>
          <t>2023-03-29</t>
        </is>
      </c>
      <c r="D875" s="41" t="inlineStr">
        <is>
          <t>241.029999</t>
        </is>
      </c>
      <c r="E875" s="39">
        <f>DATEVALUE(LastClose[[#This Row],[Date]])</f>
        <v/>
      </c>
      <c r="F875" s="4" t="n"/>
      <c r="G875" s="44" t="n"/>
      <c r="J875" s="44" t="n"/>
    </row>
    <row r="876">
      <c r="A876" s="44" t="inlineStr">
        <is>
          <t>AMGN</t>
        </is>
      </c>
      <c r="B876" t="inlineStr">
        <is>
          <t>https://query1.finance.yahoo.com/v7/finance/download/AMGN?period1=1672531200&amp;period2=1697760000&amp;interval=1d&amp;events=history&amp;includeAdjustedClose=true</t>
        </is>
      </c>
      <c r="C876" s="44" t="inlineStr">
        <is>
          <t>2023-03-30</t>
        </is>
      </c>
      <c r="D876" s="41" t="inlineStr">
        <is>
          <t>241.500000</t>
        </is>
      </c>
      <c r="E876" s="39">
        <f>DATEVALUE(LastClose[[#This Row],[Date]])</f>
        <v/>
      </c>
      <c r="F876" s="4" t="n"/>
      <c r="G876" s="44" t="n"/>
      <c r="J876" s="44" t="n"/>
    </row>
    <row r="877">
      <c r="A877" s="44" t="inlineStr">
        <is>
          <t>AMGN</t>
        </is>
      </c>
      <c r="B877" t="inlineStr">
        <is>
          <t>https://query1.finance.yahoo.com/v7/finance/download/AMGN?period1=1672531200&amp;period2=1697760000&amp;interval=1d&amp;events=history&amp;includeAdjustedClose=true</t>
        </is>
      </c>
      <c r="C877" s="44" t="inlineStr">
        <is>
          <t>2023-03-31</t>
        </is>
      </c>
      <c r="D877" s="41" t="inlineStr">
        <is>
          <t>241.750000</t>
        </is>
      </c>
      <c r="E877" s="39">
        <f>DATEVALUE(LastClose[[#This Row],[Date]])</f>
        <v/>
      </c>
      <c r="F877" s="4" t="n"/>
      <c r="G877" s="44" t="n"/>
      <c r="J877" s="44" t="n"/>
    </row>
    <row r="878">
      <c r="A878" s="44" t="inlineStr">
        <is>
          <t>AMGN</t>
        </is>
      </c>
      <c r="B878" t="inlineStr">
        <is>
          <t>https://query1.finance.yahoo.com/v7/finance/download/AMGN?period1=1672531200&amp;period2=1697760000&amp;interval=1d&amp;events=history&amp;includeAdjustedClose=true</t>
        </is>
      </c>
      <c r="C878" s="44" t="inlineStr">
        <is>
          <t>2023-04-03</t>
        </is>
      </c>
      <c r="D878" s="41" t="inlineStr">
        <is>
          <t>244.440002</t>
        </is>
      </c>
      <c r="E878" s="39">
        <f>DATEVALUE(LastClose[[#This Row],[Date]])</f>
        <v/>
      </c>
      <c r="F878" s="4" t="n"/>
      <c r="G878" s="44" t="n"/>
      <c r="J878" s="44" t="n"/>
    </row>
    <row r="879">
      <c r="A879" s="44" t="inlineStr">
        <is>
          <t>AMGN</t>
        </is>
      </c>
      <c r="B879" t="inlineStr">
        <is>
          <t>https://query1.finance.yahoo.com/v7/finance/download/AMGN?period1=1672531200&amp;period2=1697760000&amp;interval=1d&amp;events=history&amp;includeAdjustedClose=true</t>
        </is>
      </c>
      <c r="C879" s="44" t="inlineStr">
        <is>
          <t>2023-04-04</t>
        </is>
      </c>
      <c r="D879" s="41" t="inlineStr">
        <is>
          <t>247.529999</t>
        </is>
      </c>
      <c r="E879" s="39">
        <f>DATEVALUE(LastClose[[#This Row],[Date]])</f>
        <v/>
      </c>
      <c r="F879" s="4" t="n"/>
      <c r="G879" s="44" t="n"/>
      <c r="J879" s="44" t="n"/>
    </row>
    <row r="880">
      <c r="A880" s="44" t="inlineStr">
        <is>
          <t>AMGN</t>
        </is>
      </c>
      <c r="B880" t="inlineStr">
        <is>
          <t>https://query1.finance.yahoo.com/v7/finance/download/AMGN?period1=1672531200&amp;period2=1697760000&amp;interval=1d&amp;events=history&amp;includeAdjustedClose=true</t>
        </is>
      </c>
      <c r="C880" s="44" t="inlineStr">
        <is>
          <t>2023-04-05</t>
        </is>
      </c>
      <c r="D880" s="41" t="inlineStr">
        <is>
          <t>253.369995</t>
        </is>
      </c>
      <c r="E880" s="39">
        <f>DATEVALUE(LastClose[[#This Row],[Date]])</f>
        <v/>
      </c>
      <c r="F880" s="4" t="n"/>
      <c r="G880" s="44" t="n"/>
      <c r="J880" s="44" t="n"/>
    </row>
    <row r="881">
      <c r="A881" s="44" t="inlineStr">
        <is>
          <t>AMGN</t>
        </is>
      </c>
      <c r="B881" t="inlineStr">
        <is>
          <t>https://query1.finance.yahoo.com/v7/finance/download/AMGN?period1=1672531200&amp;period2=1697760000&amp;interval=1d&amp;events=history&amp;includeAdjustedClose=true</t>
        </is>
      </c>
      <c r="C881" s="44" t="inlineStr">
        <is>
          <t>2023-04-06</t>
        </is>
      </c>
      <c r="D881" s="41" t="inlineStr">
        <is>
          <t>253.320007</t>
        </is>
      </c>
      <c r="E881" s="39">
        <f>DATEVALUE(LastClose[[#This Row],[Date]])</f>
        <v/>
      </c>
      <c r="F881" s="4" t="n"/>
      <c r="G881" s="44" t="n"/>
      <c r="J881" s="44" t="n"/>
    </row>
    <row r="882">
      <c r="A882" s="44" t="inlineStr">
        <is>
          <t>AMGN</t>
        </is>
      </c>
      <c r="B882" t="inlineStr">
        <is>
          <t>https://query1.finance.yahoo.com/v7/finance/download/AMGN?period1=1672531200&amp;period2=1697760000&amp;interval=1d&amp;events=history&amp;includeAdjustedClose=true</t>
        </is>
      </c>
      <c r="C882" s="44" t="inlineStr">
        <is>
          <t>2023-04-10</t>
        </is>
      </c>
      <c r="D882" s="41" t="inlineStr">
        <is>
          <t>250.899994</t>
        </is>
      </c>
      <c r="E882" s="39">
        <f>DATEVALUE(LastClose[[#This Row],[Date]])</f>
        <v/>
      </c>
      <c r="F882" s="4" t="n"/>
      <c r="G882" s="44" t="n"/>
      <c r="J882" s="44" t="n"/>
    </row>
    <row r="883">
      <c r="A883" s="44" t="inlineStr">
        <is>
          <t>AMGN</t>
        </is>
      </c>
      <c r="B883" t="inlineStr">
        <is>
          <t>https://query1.finance.yahoo.com/v7/finance/download/AMGN?period1=1672531200&amp;period2=1697760000&amp;interval=1d&amp;events=history&amp;includeAdjustedClose=true</t>
        </is>
      </c>
      <c r="C883" s="44" t="inlineStr">
        <is>
          <t>2023-04-11</t>
        </is>
      </c>
      <c r="D883" s="41" t="inlineStr">
        <is>
          <t>251.429993</t>
        </is>
      </c>
      <c r="E883" s="39">
        <f>DATEVALUE(LastClose[[#This Row],[Date]])</f>
        <v/>
      </c>
      <c r="F883" s="4" t="n"/>
      <c r="G883" s="44" t="n"/>
      <c r="J883" s="44" t="n"/>
    </row>
    <row r="884">
      <c r="A884" s="44" t="inlineStr">
        <is>
          <t>AMGN</t>
        </is>
      </c>
      <c r="B884" t="inlineStr">
        <is>
          <t>https://query1.finance.yahoo.com/v7/finance/download/AMGN?period1=1672531200&amp;period2=1697760000&amp;interval=1d&amp;events=history&amp;includeAdjustedClose=true</t>
        </is>
      </c>
      <c r="C884" s="44" t="inlineStr">
        <is>
          <t>2023-04-12</t>
        </is>
      </c>
      <c r="D884" s="41" t="inlineStr">
        <is>
          <t>249.500000</t>
        </is>
      </c>
      <c r="E884" s="39">
        <f>DATEVALUE(LastClose[[#This Row],[Date]])</f>
        <v/>
      </c>
      <c r="F884" s="4" t="n"/>
      <c r="G884" s="44" t="n"/>
      <c r="J884" s="44" t="n"/>
    </row>
    <row r="885">
      <c r="A885" s="44" t="inlineStr">
        <is>
          <t>AMGN</t>
        </is>
      </c>
      <c r="B885" t="inlineStr">
        <is>
          <t>https://query1.finance.yahoo.com/v7/finance/download/AMGN?period1=1672531200&amp;period2=1697760000&amp;interval=1d&amp;events=history&amp;includeAdjustedClose=true</t>
        </is>
      </c>
      <c r="C885" s="44" t="inlineStr">
        <is>
          <t>2023-04-13</t>
        </is>
      </c>
      <c r="D885" s="41" t="inlineStr">
        <is>
          <t>251.440002</t>
        </is>
      </c>
      <c r="E885" s="39">
        <f>DATEVALUE(LastClose[[#This Row],[Date]])</f>
        <v/>
      </c>
      <c r="F885" s="4" t="n"/>
      <c r="G885" s="44" t="n"/>
      <c r="J885" s="44" t="n"/>
    </row>
    <row r="886">
      <c r="A886" s="44" t="inlineStr">
        <is>
          <t>AMGN</t>
        </is>
      </c>
      <c r="B886" t="inlineStr">
        <is>
          <t>https://query1.finance.yahoo.com/v7/finance/download/AMGN?period1=1672531200&amp;period2=1697760000&amp;interval=1d&amp;events=history&amp;includeAdjustedClose=true</t>
        </is>
      </c>
      <c r="C886" s="44" t="inlineStr">
        <is>
          <t>2023-04-14</t>
        </is>
      </c>
      <c r="D886" s="41" t="inlineStr">
        <is>
          <t>250.000000</t>
        </is>
      </c>
      <c r="E886" s="39">
        <f>DATEVALUE(LastClose[[#This Row],[Date]])</f>
        <v/>
      </c>
      <c r="F886" s="4" t="n"/>
      <c r="G886" s="44" t="n"/>
      <c r="J886" s="44" t="n"/>
    </row>
    <row r="887">
      <c r="A887" s="44" t="inlineStr">
        <is>
          <t>AMGN</t>
        </is>
      </c>
      <c r="B887" t="inlineStr">
        <is>
          <t>https://query1.finance.yahoo.com/v7/finance/download/AMGN?period1=1672531200&amp;period2=1697760000&amp;interval=1d&amp;events=history&amp;includeAdjustedClose=true</t>
        </is>
      </c>
      <c r="C887" s="44" t="inlineStr">
        <is>
          <t>2023-04-17</t>
        </is>
      </c>
      <c r="D887" s="41" t="inlineStr">
        <is>
          <t>248.070007</t>
        </is>
      </c>
      <c r="E887" s="39">
        <f>DATEVALUE(LastClose[[#This Row],[Date]])</f>
        <v/>
      </c>
      <c r="F887" s="4" t="n"/>
      <c r="G887" s="44" t="n"/>
      <c r="J887" s="44" t="n"/>
    </row>
    <row r="888">
      <c r="A888" s="44" t="inlineStr">
        <is>
          <t>AMGN</t>
        </is>
      </c>
      <c r="B888" t="inlineStr">
        <is>
          <t>https://query1.finance.yahoo.com/v7/finance/download/AMGN?period1=1672531200&amp;period2=1697760000&amp;interval=1d&amp;events=history&amp;includeAdjustedClose=true</t>
        </is>
      </c>
      <c r="C888" s="44" t="inlineStr">
        <is>
          <t>2023-04-18</t>
        </is>
      </c>
      <c r="D888" s="41" t="inlineStr">
        <is>
          <t>246.089996</t>
        </is>
      </c>
      <c r="E888" s="39">
        <f>DATEVALUE(LastClose[[#This Row],[Date]])</f>
        <v/>
      </c>
      <c r="F888" s="4" t="n"/>
      <c r="G888" s="44" t="n"/>
      <c r="J888" s="44" t="n"/>
    </row>
    <row r="889">
      <c r="A889" s="44" t="inlineStr">
        <is>
          <t>AMGN</t>
        </is>
      </c>
      <c r="B889" t="inlineStr">
        <is>
          <t>https://query1.finance.yahoo.com/v7/finance/download/AMGN?period1=1672531200&amp;period2=1697760000&amp;interval=1d&amp;events=history&amp;includeAdjustedClose=true</t>
        </is>
      </c>
      <c r="C889" s="44" t="inlineStr">
        <is>
          <t>2023-04-19</t>
        </is>
      </c>
      <c r="D889" s="41" t="inlineStr">
        <is>
          <t>246.210007</t>
        </is>
      </c>
      <c r="E889" s="39">
        <f>DATEVALUE(LastClose[[#This Row],[Date]])</f>
        <v/>
      </c>
      <c r="F889" s="4" t="n"/>
      <c r="G889" s="44" t="n"/>
      <c r="J889" s="44" t="n"/>
    </row>
    <row r="890">
      <c r="A890" s="44" t="inlineStr">
        <is>
          <t>AMGN</t>
        </is>
      </c>
      <c r="B890" t="inlineStr">
        <is>
          <t>https://query1.finance.yahoo.com/v7/finance/download/AMGN?period1=1672531200&amp;period2=1697760000&amp;interval=1d&amp;events=history&amp;includeAdjustedClose=true</t>
        </is>
      </c>
      <c r="C890" s="44" t="inlineStr">
        <is>
          <t>2023-04-20</t>
        </is>
      </c>
      <c r="D890" s="41" t="inlineStr">
        <is>
          <t>243.460007</t>
        </is>
      </c>
      <c r="E890" s="39">
        <f>DATEVALUE(LastClose[[#This Row],[Date]])</f>
        <v/>
      </c>
      <c r="F890" s="4" t="n"/>
      <c r="G890" s="44" t="n"/>
      <c r="J890" s="44" t="n"/>
    </row>
    <row r="891">
      <c r="A891" s="44" t="inlineStr">
        <is>
          <t>AMGN</t>
        </is>
      </c>
      <c r="B891" t="inlineStr">
        <is>
          <t>https://query1.finance.yahoo.com/v7/finance/download/AMGN?period1=1672531200&amp;period2=1697760000&amp;interval=1d&amp;events=history&amp;includeAdjustedClose=true</t>
        </is>
      </c>
      <c r="C891" s="44" t="inlineStr">
        <is>
          <t>2023-04-21</t>
        </is>
      </c>
      <c r="D891" s="41" t="inlineStr">
        <is>
          <t>243.860001</t>
        </is>
      </c>
      <c r="E891" s="39">
        <f>DATEVALUE(LastClose[[#This Row],[Date]])</f>
        <v/>
      </c>
      <c r="F891" s="4" t="n"/>
      <c r="G891" s="44" t="n"/>
      <c r="J891" s="44" t="n"/>
    </row>
    <row r="892">
      <c r="A892" s="44" t="inlineStr">
        <is>
          <t>AMGN</t>
        </is>
      </c>
      <c r="B892" t="inlineStr">
        <is>
          <t>https://query1.finance.yahoo.com/v7/finance/download/AMGN?period1=1672531200&amp;period2=1697760000&amp;interval=1d&amp;events=history&amp;includeAdjustedClose=true</t>
        </is>
      </c>
      <c r="C892" s="44" t="inlineStr">
        <is>
          <t>2023-04-24</t>
        </is>
      </c>
      <c r="D892" s="41" t="inlineStr">
        <is>
          <t>244.449997</t>
        </is>
      </c>
      <c r="E892" s="39">
        <f>DATEVALUE(LastClose[[#This Row],[Date]])</f>
        <v/>
      </c>
      <c r="F892" s="4" t="n"/>
      <c r="G892" s="44" t="n"/>
      <c r="J892" s="44" t="n"/>
    </row>
    <row r="893">
      <c r="A893" s="44" t="inlineStr">
        <is>
          <t>AMGN</t>
        </is>
      </c>
      <c r="B893" t="inlineStr">
        <is>
          <t>https://query1.finance.yahoo.com/v7/finance/download/AMGN?period1=1672531200&amp;period2=1697760000&amp;interval=1d&amp;events=history&amp;includeAdjustedClose=true</t>
        </is>
      </c>
      <c r="C893" s="44" t="inlineStr">
        <is>
          <t>2023-04-25</t>
        </is>
      </c>
      <c r="D893" s="41" t="inlineStr">
        <is>
          <t>244.869995</t>
        </is>
      </c>
      <c r="E893" s="39">
        <f>DATEVALUE(LastClose[[#This Row],[Date]])</f>
        <v/>
      </c>
      <c r="F893" s="4" t="n"/>
      <c r="G893" s="44" t="n"/>
      <c r="J893" s="44" t="n"/>
    </row>
    <row r="894">
      <c r="A894" s="44" t="inlineStr">
        <is>
          <t>AMGN</t>
        </is>
      </c>
      <c r="B894" t="inlineStr">
        <is>
          <t>https://query1.finance.yahoo.com/v7/finance/download/AMGN?period1=1672531200&amp;period2=1697760000&amp;interval=1d&amp;events=history&amp;includeAdjustedClose=true</t>
        </is>
      </c>
      <c r="C894" s="44" t="inlineStr">
        <is>
          <t>2023-04-26</t>
        </is>
      </c>
      <c r="D894" s="41" t="inlineStr">
        <is>
          <t>238.800003</t>
        </is>
      </c>
      <c r="E894" s="39">
        <f>DATEVALUE(LastClose[[#This Row],[Date]])</f>
        <v/>
      </c>
      <c r="F894" s="4" t="n"/>
      <c r="G894" s="44" t="n"/>
      <c r="J894" s="44" t="n"/>
    </row>
    <row r="895">
      <c r="A895" s="44" t="inlineStr">
        <is>
          <t>AMGN</t>
        </is>
      </c>
      <c r="B895" t="inlineStr">
        <is>
          <t>https://query1.finance.yahoo.com/v7/finance/download/AMGN?period1=1672531200&amp;period2=1697760000&amp;interval=1d&amp;events=history&amp;includeAdjustedClose=true</t>
        </is>
      </c>
      <c r="C895" s="44" t="inlineStr">
        <is>
          <t>2023-04-27</t>
        </is>
      </c>
      <c r="D895" s="41" t="inlineStr">
        <is>
          <t>240.339996</t>
        </is>
      </c>
      <c r="E895" s="39">
        <f>DATEVALUE(LastClose[[#This Row],[Date]])</f>
        <v/>
      </c>
      <c r="F895" s="4" t="n"/>
      <c r="G895" s="44" t="n"/>
      <c r="J895" s="44" t="n"/>
    </row>
    <row r="896">
      <c r="A896" s="44" t="inlineStr">
        <is>
          <t>AMGN</t>
        </is>
      </c>
      <c r="B896" t="inlineStr">
        <is>
          <t>https://query1.finance.yahoo.com/v7/finance/download/AMGN?period1=1672531200&amp;period2=1697760000&amp;interval=1d&amp;events=history&amp;includeAdjustedClose=true</t>
        </is>
      </c>
      <c r="C896" s="44" t="inlineStr">
        <is>
          <t>2023-04-28</t>
        </is>
      </c>
      <c r="D896" s="41" t="inlineStr">
        <is>
          <t>239.740005</t>
        </is>
      </c>
      <c r="E896" s="39">
        <f>DATEVALUE(LastClose[[#This Row],[Date]])</f>
        <v/>
      </c>
      <c r="F896" s="4" t="n"/>
      <c r="G896" s="44" t="n"/>
      <c r="J896" s="44" t="n"/>
    </row>
    <row r="897">
      <c r="A897" s="44" t="inlineStr">
        <is>
          <t>AMGN</t>
        </is>
      </c>
      <c r="B897" t="inlineStr">
        <is>
          <t>https://query1.finance.yahoo.com/v7/finance/download/AMGN?period1=1672531200&amp;period2=1697760000&amp;interval=1d&amp;events=history&amp;includeAdjustedClose=true</t>
        </is>
      </c>
      <c r="C897" s="44" t="inlineStr">
        <is>
          <t>2023-05-01</t>
        </is>
      </c>
      <c r="D897" s="41" t="inlineStr">
        <is>
          <t>238.899994</t>
        </is>
      </c>
      <c r="E897" s="39">
        <f>DATEVALUE(LastClose[[#This Row],[Date]])</f>
        <v/>
      </c>
      <c r="F897" s="4" t="n"/>
      <c r="G897" s="44" t="n"/>
      <c r="J897" s="44" t="n"/>
    </row>
    <row r="898">
      <c r="A898" s="44" t="inlineStr">
        <is>
          <t>AMGN</t>
        </is>
      </c>
      <c r="B898" t="inlineStr">
        <is>
          <t>https://query1.finance.yahoo.com/v7/finance/download/AMGN?period1=1672531200&amp;period2=1697760000&amp;interval=1d&amp;events=history&amp;includeAdjustedClose=true</t>
        </is>
      </c>
      <c r="C898" s="44" t="inlineStr">
        <is>
          <t>2023-05-02</t>
        </is>
      </c>
      <c r="D898" s="41" t="inlineStr">
        <is>
          <t>235.970001</t>
        </is>
      </c>
      <c r="E898" s="39">
        <f>DATEVALUE(LastClose[[#This Row],[Date]])</f>
        <v/>
      </c>
      <c r="F898" s="4" t="n"/>
      <c r="G898" s="44" t="n"/>
      <c r="J898" s="44" t="n"/>
    </row>
    <row r="899">
      <c r="A899" s="44" t="inlineStr">
        <is>
          <t>AMGN</t>
        </is>
      </c>
      <c r="B899" t="inlineStr">
        <is>
          <t>https://query1.finance.yahoo.com/v7/finance/download/AMGN?period1=1672531200&amp;period2=1697760000&amp;interval=1d&amp;events=history&amp;includeAdjustedClose=true</t>
        </is>
      </c>
      <c r="C899" s="44" t="inlineStr">
        <is>
          <t>2023-05-03</t>
        </is>
      </c>
      <c r="D899" s="41" t="inlineStr">
        <is>
          <t>229.309998</t>
        </is>
      </c>
      <c r="E899" s="39">
        <f>DATEVALUE(LastClose[[#This Row],[Date]])</f>
        <v/>
      </c>
      <c r="F899" s="4" t="n"/>
      <c r="G899" s="44" t="n"/>
      <c r="J899" s="44" t="n"/>
    </row>
    <row r="900">
      <c r="A900" s="44" t="inlineStr">
        <is>
          <t>AMGN</t>
        </is>
      </c>
      <c r="B900" t="inlineStr">
        <is>
          <t>https://query1.finance.yahoo.com/v7/finance/download/AMGN?period1=1672531200&amp;period2=1697760000&amp;interval=1d&amp;events=history&amp;includeAdjustedClose=true</t>
        </is>
      </c>
      <c r="C900" s="44" t="inlineStr">
        <is>
          <t>2023-05-04</t>
        </is>
      </c>
      <c r="D900" s="41" t="inlineStr">
        <is>
          <t>231.889999</t>
        </is>
      </c>
      <c r="E900" s="39">
        <f>DATEVALUE(LastClose[[#This Row],[Date]])</f>
        <v/>
      </c>
      <c r="F900" s="4" t="n"/>
      <c r="G900" s="44" t="n"/>
      <c r="J900" s="44" t="n"/>
    </row>
    <row r="901">
      <c r="A901" s="44" t="inlineStr">
        <is>
          <t>AMGN</t>
        </is>
      </c>
      <c r="B901" t="inlineStr">
        <is>
          <t>https://query1.finance.yahoo.com/v7/finance/download/AMGN?period1=1672531200&amp;period2=1697760000&amp;interval=1d&amp;events=history&amp;includeAdjustedClose=true</t>
        </is>
      </c>
      <c r="C901" s="44" t="inlineStr">
        <is>
          <t>2023-05-05</t>
        </is>
      </c>
      <c r="D901" s="41" t="inlineStr">
        <is>
          <t>236.529999</t>
        </is>
      </c>
      <c r="E901" s="39">
        <f>DATEVALUE(LastClose[[#This Row],[Date]])</f>
        <v/>
      </c>
      <c r="F901" s="4" t="n"/>
      <c r="G901" s="44" t="n"/>
      <c r="J901" s="44" t="n"/>
    </row>
    <row r="902">
      <c r="A902" s="44" t="inlineStr">
        <is>
          <t>AMGN</t>
        </is>
      </c>
      <c r="B902" t="inlineStr">
        <is>
          <t>https://query1.finance.yahoo.com/v7/finance/download/AMGN?period1=1672531200&amp;period2=1697760000&amp;interval=1d&amp;events=history&amp;includeAdjustedClose=true</t>
        </is>
      </c>
      <c r="C902" s="44" t="inlineStr">
        <is>
          <t>2023-05-08</t>
        </is>
      </c>
      <c r="D902" s="41" t="inlineStr">
        <is>
          <t>234.619995</t>
        </is>
      </c>
      <c r="E902" s="39">
        <f>DATEVALUE(LastClose[[#This Row],[Date]])</f>
        <v/>
      </c>
      <c r="F902" s="4" t="n"/>
      <c r="G902" s="44" t="n"/>
      <c r="J902" s="44" t="n"/>
    </row>
    <row r="903">
      <c r="A903" s="44" t="inlineStr">
        <is>
          <t>AMGN</t>
        </is>
      </c>
      <c r="B903" t="inlineStr">
        <is>
          <t>https://query1.finance.yahoo.com/v7/finance/download/AMGN?period1=1672531200&amp;period2=1697760000&amp;interval=1d&amp;events=history&amp;includeAdjustedClose=true</t>
        </is>
      </c>
      <c r="C903" s="44" t="inlineStr">
        <is>
          <t>2023-05-09</t>
        </is>
      </c>
      <c r="D903" s="41" t="inlineStr">
        <is>
          <t>234.429993</t>
        </is>
      </c>
      <c r="E903" s="39">
        <f>DATEVALUE(LastClose[[#This Row],[Date]])</f>
        <v/>
      </c>
      <c r="F903" s="4" t="n"/>
      <c r="G903" s="44" t="n"/>
      <c r="J903" s="44" t="n"/>
    </row>
    <row r="904">
      <c r="A904" s="44" t="inlineStr">
        <is>
          <t>AMGN</t>
        </is>
      </c>
      <c r="B904" t="inlineStr">
        <is>
          <t>https://query1.finance.yahoo.com/v7/finance/download/AMGN?period1=1672531200&amp;period2=1697760000&amp;interval=1d&amp;events=history&amp;includeAdjustedClose=true</t>
        </is>
      </c>
      <c r="C904" s="44" t="inlineStr">
        <is>
          <t>2023-05-10</t>
        </is>
      </c>
      <c r="D904" s="41" t="inlineStr">
        <is>
          <t>234.110001</t>
        </is>
      </c>
      <c r="E904" s="39">
        <f>DATEVALUE(LastClose[[#This Row],[Date]])</f>
        <v/>
      </c>
      <c r="F904" s="4" t="n"/>
      <c r="G904" s="44" t="n"/>
      <c r="J904" s="44" t="n"/>
    </row>
    <row r="905">
      <c r="A905" s="44" t="inlineStr">
        <is>
          <t>AMGN</t>
        </is>
      </c>
      <c r="B905" t="inlineStr">
        <is>
          <t>https://query1.finance.yahoo.com/v7/finance/download/AMGN?period1=1672531200&amp;period2=1697760000&amp;interval=1d&amp;events=history&amp;includeAdjustedClose=true</t>
        </is>
      </c>
      <c r="C905" s="44" t="inlineStr">
        <is>
          <t>2023-05-11</t>
        </is>
      </c>
      <c r="D905" s="41" t="inlineStr">
        <is>
          <t>232.289993</t>
        </is>
      </c>
      <c r="E905" s="39">
        <f>DATEVALUE(LastClose[[#This Row],[Date]])</f>
        <v/>
      </c>
      <c r="F905" s="4" t="n"/>
      <c r="G905" s="44" t="n"/>
      <c r="J905" s="44" t="n"/>
    </row>
    <row r="906">
      <c r="A906" s="44" t="inlineStr">
        <is>
          <t>AMGN</t>
        </is>
      </c>
      <c r="B906" t="inlineStr">
        <is>
          <t>https://query1.finance.yahoo.com/v7/finance/download/AMGN?period1=1672531200&amp;period2=1697760000&amp;interval=1d&amp;events=history&amp;includeAdjustedClose=true</t>
        </is>
      </c>
      <c r="C906" s="44" t="inlineStr">
        <is>
          <t>2023-05-12</t>
        </is>
      </c>
      <c r="D906" s="41" t="inlineStr">
        <is>
          <t>232.949997</t>
        </is>
      </c>
      <c r="E906" s="39">
        <f>DATEVALUE(LastClose[[#This Row],[Date]])</f>
        <v/>
      </c>
      <c r="F906" s="4" t="n"/>
      <c r="G906" s="44" t="n"/>
      <c r="J906" s="44" t="n"/>
    </row>
    <row r="907">
      <c r="A907" s="44" t="inlineStr">
        <is>
          <t>AMGN</t>
        </is>
      </c>
      <c r="B907" t="inlineStr">
        <is>
          <t>https://query1.finance.yahoo.com/v7/finance/download/AMGN?period1=1672531200&amp;period2=1697760000&amp;interval=1d&amp;events=history&amp;includeAdjustedClose=true</t>
        </is>
      </c>
      <c r="C907" s="44" t="inlineStr">
        <is>
          <t>2023-05-15</t>
        </is>
      </c>
      <c r="D907" s="41" t="inlineStr">
        <is>
          <t>233.529999</t>
        </is>
      </c>
      <c r="E907" s="39">
        <f>DATEVALUE(LastClose[[#This Row],[Date]])</f>
        <v/>
      </c>
      <c r="F907" s="4" t="n"/>
      <c r="G907" s="44" t="n"/>
      <c r="J907" s="44" t="n"/>
    </row>
    <row r="908">
      <c r="A908" s="44" t="inlineStr">
        <is>
          <t>AMGN</t>
        </is>
      </c>
      <c r="B908" t="inlineStr">
        <is>
          <t>https://query1.finance.yahoo.com/v7/finance/download/AMGN?period1=1672531200&amp;period2=1697760000&amp;interval=1d&amp;events=history&amp;includeAdjustedClose=true</t>
        </is>
      </c>
      <c r="C908" s="44" t="inlineStr">
        <is>
          <t>2023-05-16</t>
        </is>
      </c>
      <c r="D908" s="41" t="inlineStr">
        <is>
          <t>227.880005</t>
        </is>
      </c>
      <c r="E908" s="39">
        <f>DATEVALUE(LastClose[[#This Row],[Date]])</f>
        <v/>
      </c>
      <c r="F908" s="4" t="n"/>
      <c r="G908" s="44" t="n"/>
      <c r="J908" s="44" t="n"/>
    </row>
    <row r="909">
      <c r="A909" s="44" t="inlineStr">
        <is>
          <t>AMGN</t>
        </is>
      </c>
      <c r="B909" t="inlineStr">
        <is>
          <t>https://query1.finance.yahoo.com/v7/finance/download/AMGN?period1=1672531200&amp;period2=1697760000&amp;interval=1d&amp;events=history&amp;includeAdjustedClose=true</t>
        </is>
      </c>
      <c r="C909" s="44" t="inlineStr">
        <is>
          <t>2023-05-17</t>
        </is>
      </c>
      <c r="D909" s="41" t="inlineStr">
        <is>
          <t>225.020004</t>
        </is>
      </c>
      <c r="E909" s="39">
        <f>DATEVALUE(LastClose[[#This Row],[Date]])</f>
        <v/>
      </c>
      <c r="F909" s="4" t="n"/>
      <c r="G909" s="44" t="n"/>
      <c r="J909" s="44" t="n"/>
    </row>
    <row r="910">
      <c r="A910" s="44" t="inlineStr">
        <is>
          <t>AMGN</t>
        </is>
      </c>
      <c r="B910" t="inlineStr">
        <is>
          <t>https://query1.finance.yahoo.com/v7/finance/download/AMGN?period1=1672531200&amp;period2=1697760000&amp;interval=1d&amp;events=history&amp;includeAdjustedClose=true</t>
        </is>
      </c>
      <c r="C910" s="44" t="inlineStr">
        <is>
          <t>2023-05-18</t>
        </is>
      </c>
      <c r="D910" s="41" t="inlineStr">
        <is>
          <t>224.229996</t>
        </is>
      </c>
      <c r="E910" s="39">
        <f>DATEVALUE(LastClose[[#This Row],[Date]])</f>
        <v/>
      </c>
      <c r="F910" s="4" t="n"/>
      <c r="G910" s="44" t="n"/>
      <c r="J910" s="44" t="n"/>
    </row>
    <row r="911">
      <c r="A911" s="44" t="inlineStr">
        <is>
          <t>AMGN</t>
        </is>
      </c>
      <c r="B911" t="inlineStr">
        <is>
          <t>https://query1.finance.yahoo.com/v7/finance/download/AMGN?period1=1672531200&amp;period2=1697760000&amp;interval=1d&amp;events=history&amp;includeAdjustedClose=true</t>
        </is>
      </c>
      <c r="C911" s="44" t="inlineStr">
        <is>
          <t>2023-05-19</t>
        </is>
      </c>
      <c r="D911" s="41" t="inlineStr">
        <is>
          <t>223.419998</t>
        </is>
      </c>
      <c r="E911" s="39">
        <f>DATEVALUE(LastClose[[#This Row],[Date]])</f>
        <v/>
      </c>
      <c r="F911" s="4" t="n"/>
      <c r="G911" s="44" t="n"/>
      <c r="J911" s="44" t="n"/>
    </row>
    <row r="912">
      <c r="A912" s="44" t="inlineStr">
        <is>
          <t>AMGN</t>
        </is>
      </c>
      <c r="B912" t="inlineStr">
        <is>
          <t>https://query1.finance.yahoo.com/v7/finance/download/AMGN?period1=1672531200&amp;period2=1697760000&amp;interval=1d&amp;events=history&amp;includeAdjustedClose=true</t>
        </is>
      </c>
      <c r="C912" s="44" t="inlineStr">
        <is>
          <t>2023-05-22</t>
        </is>
      </c>
      <c r="D912" s="41" t="inlineStr">
        <is>
          <t>223.990005</t>
        </is>
      </c>
      <c r="E912" s="39">
        <f>DATEVALUE(LastClose[[#This Row],[Date]])</f>
        <v/>
      </c>
      <c r="F912" s="4" t="n"/>
      <c r="G912" s="44" t="n"/>
      <c r="J912" s="44" t="n"/>
    </row>
    <row r="913">
      <c r="A913" s="44" t="inlineStr">
        <is>
          <t>AMGN</t>
        </is>
      </c>
      <c r="B913" t="inlineStr">
        <is>
          <t>https://query1.finance.yahoo.com/v7/finance/download/AMGN?period1=1672531200&amp;period2=1697760000&amp;interval=1d&amp;events=history&amp;includeAdjustedClose=true</t>
        </is>
      </c>
      <c r="C913" s="44" t="inlineStr">
        <is>
          <t>2023-05-23</t>
        </is>
      </c>
      <c r="D913" s="41" t="inlineStr">
        <is>
          <t>224.440002</t>
        </is>
      </c>
      <c r="E913" s="39">
        <f>DATEVALUE(LastClose[[#This Row],[Date]])</f>
        <v/>
      </c>
      <c r="F913" s="4" t="n"/>
      <c r="G913" s="44" t="n"/>
      <c r="J913" s="44" t="n"/>
    </row>
    <row r="914">
      <c r="A914" s="44" t="inlineStr">
        <is>
          <t>AMGN</t>
        </is>
      </c>
      <c r="B914" t="inlineStr">
        <is>
          <t>https://query1.finance.yahoo.com/v7/finance/download/AMGN?period1=1672531200&amp;period2=1697760000&amp;interval=1d&amp;events=history&amp;includeAdjustedClose=true</t>
        </is>
      </c>
      <c r="C914" s="44" t="inlineStr">
        <is>
          <t>2023-05-24</t>
        </is>
      </c>
      <c r="D914" s="41" t="inlineStr">
        <is>
          <t>221.320007</t>
        </is>
      </c>
      <c r="E914" s="39">
        <f>DATEVALUE(LastClose[[#This Row],[Date]])</f>
        <v/>
      </c>
      <c r="F914" s="4" t="n"/>
      <c r="G914" s="44" t="n"/>
      <c r="J914" s="44" t="n"/>
    </row>
    <row r="915">
      <c r="A915" s="44" t="inlineStr">
        <is>
          <t>AMGN</t>
        </is>
      </c>
      <c r="B915" t="inlineStr">
        <is>
          <t>https://query1.finance.yahoo.com/v7/finance/download/AMGN?period1=1672531200&amp;period2=1697760000&amp;interval=1d&amp;events=history&amp;includeAdjustedClose=true</t>
        </is>
      </c>
      <c r="C915" s="44" t="inlineStr">
        <is>
          <t>2023-05-25</t>
        </is>
      </c>
      <c r="D915" s="41" t="inlineStr">
        <is>
          <t>217.460007</t>
        </is>
      </c>
      <c r="E915" s="39">
        <f>DATEVALUE(LastClose[[#This Row],[Date]])</f>
        <v/>
      </c>
      <c r="F915" s="4" t="n"/>
      <c r="G915" s="44" t="n"/>
      <c r="J915" s="44" t="n"/>
    </row>
    <row r="916">
      <c r="A916" s="44" t="inlineStr">
        <is>
          <t>AMGN</t>
        </is>
      </c>
      <c r="B916" t="inlineStr">
        <is>
          <t>https://query1.finance.yahoo.com/v7/finance/download/AMGN?period1=1672531200&amp;period2=1697760000&amp;interval=1d&amp;events=history&amp;includeAdjustedClose=true</t>
        </is>
      </c>
      <c r="C916" s="44" t="inlineStr">
        <is>
          <t>2023-05-26</t>
        </is>
      </c>
      <c r="D916" s="41" t="inlineStr">
        <is>
          <t>216.929993</t>
        </is>
      </c>
      <c r="E916" s="39">
        <f>DATEVALUE(LastClose[[#This Row],[Date]])</f>
        <v/>
      </c>
      <c r="F916" s="4" t="n"/>
      <c r="G916" s="44" t="n"/>
      <c r="J916" s="44" t="n"/>
    </row>
    <row r="917">
      <c r="A917" s="44" t="inlineStr">
        <is>
          <t>AMGN</t>
        </is>
      </c>
      <c r="B917" t="inlineStr">
        <is>
          <t>https://query1.finance.yahoo.com/v7/finance/download/AMGN?period1=1672531200&amp;period2=1697760000&amp;interval=1d&amp;events=history&amp;includeAdjustedClose=true</t>
        </is>
      </c>
      <c r="C917" s="44" t="inlineStr">
        <is>
          <t>2023-05-30</t>
        </is>
      </c>
      <c r="D917" s="41" t="inlineStr">
        <is>
          <t>218.529999</t>
        </is>
      </c>
      <c r="E917" s="39">
        <f>DATEVALUE(LastClose[[#This Row],[Date]])</f>
        <v/>
      </c>
      <c r="F917" s="4" t="n"/>
      <c r="G917" s="44" t="n"/>
      <c r="J917" s="44" t="n"/>
    </row>
    <row r="918">
      <c r="A918" s="44" t="inlineStr">
        <is>
          <t>AMGN</t>
        </is>
      </c>
      <c r="B918" t="inlineStr">
        <is>
          <t>https://query1.finance.yahoo.com/v7/finance/download/AMGN?period1=1672531200&amp;period2=1697760000&amp;interval=1d&amp;events=history&amp;includeAdjustedClose=true</t>
        </is>
      </c>
      <c r="C918" s="44" t="inlineStr">
        <is>
          <t>2023-05-31</t>
        </is>
      </c>
      <c r="D918" s="41" t="inlineStr">
        <is>
          <t>220.649994</t>
        </is>
      </c>
      <c r="E918" s="39">
        <f>DATEVALUE(LastClose[[#This Row],[Date]])</f>
        <v/>
      </c>
      <c r="F918" s="4" t="n"/>
      <c r="G918" s="44" t="n"/>
      <c r="J918" s="44" t="n"/>
    </row>
    <row r="919">
      <c r="A919" s="44" t="inlineStr">
        <is>
          <t>AMGN</t>
        </is>
      </c>
      <c r="B919" t="inlineStr">
        <is>
          <t>https://query1.finance.yahoo.com/v7/finance/download/AMGN?period1=1672531200&amp;period2=1697760000&amp;interval=1d&amp;events=history&amp;includeAdjustedClose=true</t>
        </is>
      </c>
      <c r="C919" s="44" t="inlineStr">
        <is>
          <t>2023-06-01</t>
        </is>
      </c>
      <c r="D919" s="41" t="inlineStr">
        <is>
          <t>214.270004</t>
        </is>
      </c>
      <c r="E919" s="39">
        <f>DATEVALUE(LastClose[[#This Row],[Date]])</f>
        <v/>
      </c>
      <c r="F919" s="4" t="n"/>
      <c r="G919" s="44" t="n"/>
      <c r="J919" s="44" t="n"/>
    </row>
    <row r="920">
      <c r="A920" s="44" t="inlineStr">
        <is>
          <t>AMGN</t>
        </is>
      </c>
      <c r="B920" t="inlineStr">
        <is>
          <t>https://query1.finance.yahoo.com/v7/finance/download/AMGN?period1=1672531200&amp;period2=1697760000&amp;interval=1d&amp;events=history&amp;includeAdjustedClose=true</t>
        </is>
      </c>
      <c r="C920" s="44" t="inlineStr">
        <is>
          <t>2023-06-02</t>
        </is>
      </c>
      <c r="D920" s="41" t="inlineStr">
        <is>
          <t>218.070007</t>
        </is>
      </c>
      <c r="E920" s="39">
        <f>DATEVALUE(LastClose[[#This Row],[Date]])</f>
        <v/>
      </c>
      <c r="F920" s="4" t="n"/>
      <c r="G920" s="44" t="n"/>
      <c r="J920" s="44" t="n"/>
    </row>
    <row r="921">
      <c r="A921" s="44" t="inlineStr">
        <is>
          <t>AMGN</t>
        </is>
      </c>
      <c r="B921" t="inlineStr">
        <is>
          <t>https://query1.finance.yahoo.com/v7/finance/download/AMGN?period1=1672531200&amp;period2=1697760000&amp;interval=1d&amp;events=history&amp;includeAdjustedClose=true</t>
        </is>
      </c>
      <c r="C921" s="44" t="inlineStr">
        <is>
          <t>2023-06-05</t>
        </is>
      </c>
      <c r="D921" s="41" t="inlineStr">
        <is>
          <t>221.880005</t>
        </is>
      </c>
      <c r="E921" s="39">
        <f>DATEVALUE(LastClose[[#This Row],[Date]])</f>
        <v/>
      </c>
      <c r="F921" s="4" t="n"/>
      <c r="G921" s="44" t="n"/>
      <c r="J921" s="44" t="n"/>
    </row>
    <row r="922">
      <c r="A922" s="44" t="inlineStr">
        <is>
          <t>AMGN</t>
        </is>
      </c>
      <c r="B922" t="inlineStr">
        <is>
          <t>https://query1.finance.yahoo.com/v7/finance/download/AMGN?period1=1672531200&amp;period2=1697760000&amp;interval=1d&amp;events=history&amp;includeAdjustedClose=true</t>
        </is>
      </c>
      <c r="C922" s="44" t="inlineStr">
        <is>
          <t>2023-06-06</t>
        </is>
      </c>
      <c r="D922" s="41" t="inlineStr">
        <is>
          <t>221.220001</t>
        </is>
      </c>
      <c r="E922" s="39">
        <f>DATEVALUE(LastClose[[#This Row],[Date]])</f>
        <v/>
      </c>
      <c r="F922" s="4" t="n"/>
      <c r="G922" s="44" t="n"/>
      <c r="J922" s="44" t="n"/>
    </row>
    <row r="923">
      <c r="A923" s="44" t="inlineStr">
        <is>
          <t>AMGN</t>
        </is>
      </c>
      <c r="B923" t="inlineStr">
        <is>
          <t>https://query1.finance.yahoo.com/v7/finance/download/AMGN?period1=1672531200&amp;period2=1697760000&amp;interval=1d&amp;events=history&amp;includeAdjustedClose=true</t>
        </is>
      </c>
      <c r="C923" s="44" t="inlineStr">
        <is>
          <t>2023-06-07</t>
        </is>
      </c>
      <c r="D923" s="41" t="inlineStr">
        <is>
          <t>221.250000</t>
        </is>
      </c>
      <c r="E923" s="39">
        <f>DATEVALUE(LastClose[[#This Row],[Date]])</f>
        <v/>
      </c>
      <c r="F923" s="4" t="n"/>
      <c r="G923" s="44" t="n"/>
      <c r="J923" s="44" t="n"/>
    </row>
    <row r="924">
      <c r="A924" s="44" t="inlineStr">
        <is>
          <t>AMGN</t>
        </is>
      </c>
      <c r="B924" t="inlineStr">
        <is>
          <t>https://query1.finance.yahoo.com/v7/finance/download/AMGN?period1=1672531200&amp;period2=1697760000&amp;interval=1d&amp;events=history&amp;includeAdjustedClose=true</t>
        </is>
      </c>
      <c r="C924" s="44" t="inlineStr">
        <is>
          <t>2023-06-08</t>
        </is>
      </c>
      <c r="D924" s="41" t="inlineStr">
        <is>
          <t>220.759995</t>
        </is>
      </c>
      <c r="E924" s="39">
        <f>DATEVALUE(LastClose[[#This Row],[Date]])</f>
        <v/>
      </c>
      <c r="F924" s="4" t="n"/>
      <c r="G924" s="44" t="n"/>
      <c r="J924" s="44" t="n"/>
    </row>
    <row r="925">
      <c r="A925" s="44" t="inlineStr">
        <is>
          <t>AMGN</t>
        </is>
      </c>
      <c r="B925" t="inlineStr">
        <is>
          <t>https://query1.finance.yahoo.com/v7/finance/download/AMGN?period1=1672531200&amp;period2=1697760000&amp;interval=1d&amp;events=history&amp;includeAdjustedClose=true</t>
        </is>
      </c>
      <c r="C925" s="44" t="inlineStr">
        <is>
          <t>2023-06-09</t>
        </is>
      </c>
      <c r="D925" s="41" t="inlineStr">
        <is>
          <t>218.759995</t>
        </is>
      </c>
      <c r="E925" s="39">
        <f>DATEVALUE(LastClose[[#This Row],[Date]])</f>
        <v/>
      </c>
      <c r="F925" s="4" t="n"/>
      <c r="G925" s="44" t="n"/>
      <c r="J925" s="44" t="n"/>
    </row>
    <row r="926">
      <c r="A926" s="44" t="inlineStr">
        <is>
          <t>AMGN</t>
        </is>
      </c>
      <c r="B926" t="inlineStr">
        <is>
          <t>https://query1.finance.yahoo.com/v7/finance/download/AMGN?period1=1672531200&amp;period2=1697760000&amp;interval=1d&amp;events=history&amp;includeAdjustedClose=true</t>
        </is>
      </c>
      <c r="C926" s="44" t="inlineStr">
        <is>
          <t>2023-06-12</t>
        </is>
      </c>
      <c r="D926" s="41" t="inlineStr">
        <is>
          <t>217.360001</t>
        </is>
      </c>
      <c r="E926" s="39">
        <f>DATEVALUE(LastClose[[#This Row],[Date]])</f>
        <v/>
      </c>
      <c r="F926" s="4" t="n"/>
      <c r="G926" s="44" t="n"/>
      <c r="J926" s="44" t="n"/>
    </row>
    <row r="927">
      <c r="A927" s="44" t="inlineStr">
        <is>
          <t>AMGN</t>
        </is>
      </c>
      <c r="B927" t="inlineStr">
        <is>
          <t>https://query1.finance.yahoo.com/v7/finance/download/AMGN?period1=1672531200&amp;period2=1697760000&amp;interval=1d&amp;events=history&amp;includeAdjustedClose=true</t>
        </is>
      </c>
      <c r="C927" s="44" t="inlineStr">
        <is>
          <t>2023-06-13</t>
        </is>
      </c>
      <c r="D927" s="41" t="inlineStr">
        <is>
          <t>221.990005</t>
        </is>
      </c>
      <c r="E927" s="39">
        <f>DATEVALUE(LastClose[[#This Row],[Date]])</f>
        <v/>
      </c>
      <c r="F927" s="4" t="n"/>
      <c r="G927" s="44" t="n"/>
      <c r="J927" s="44" t="n"/>
    </row>
    <row r="928">
      <c r="A928" s="44" t="inlineStr">
        <is>
          <t>AMGN</t>
        </is>
      </c>
      <c r="B928" t="inlineStr">
        <is>
          <t>https://query1.finance.yahoo.com/v7/finance/download/AMGN?period1=1672531200&amp;period2=1697760000&amp;interval=1d&amp;events=history&amp;includeAdjustedClose=true</t>
        </is>
      </c>
      <c r="C928" s="44" t="inlineStr">
        <is>
          <t>2023-06-14</t>
        </is>
      </c>
      <c r="D928" s="41" t="inlineStr">
        <is>
          <t>222.279999</t>
        </is>
      </c>
      <c r="E928" s="39">
        <f>DATEVALUE(LastClose[[#This Row],[Date]])</f>
        <v/>
      </c>
      <c r="F928" s="4" t="n"/>
      <c r="G928" s="44" t="n"/>
      <c r="J928" s="44" t="n"/>
    </row>
    <row r="929">
      <c r="A929" s="44" t="inlineStr">
        <is>
          <t>AMGN</t>
        </is>
      </c>
      <c r="B929" t="inlineStr">
        <is>
          <t>https://query1.finance.yahoo.com/v7/finance/download/AMGN?period1=1672531200&amp;period2=1697760000&amp;interval=1d&amp;events=history&amp;includeAdjustedClose=true</t>
        </is>
      </c>
      <c r="C929" s="44" t="inlineStr">
        <is>
          <t>2023-06-15</t>
        </is>
      </c>
      <c r="D929" s="41" t="inlineStr">
        <is>
          <t>228.440002</t>
        </is>
      </c>
      <c r="E929" s="39">
        <f>DATEVALUE(LastClose[[#This Row],[Date]])</f>
        <v/>
      </c>
      <c r="F929" s="4" t="n"/>
      <c r="G929" s="44" t="n"/>
      <c r="J929" s="44" t="n"/>
    </row>
    <row r="930">
      <c r="A930" s="44" t="inlineStr">
        <is>
          <t>AMGN</t>
        </is>
      </c>
      <c r="B930" t="inlineStr">
        <is>
          <t>https://query1.finance.yahoo.com/v7/finance/download/AMGN?period1=1672531200&amp;period2=1697760000&amp;interval=1d&amp;events=history&amp;includeAdjustedClose=true</t>
        </is>
      </c>
      <c r="C930" s="44" t="inlineStr">
        <is>
          <t>2023-06-16</t>
        </is>
      </c>
      <c r="D930" s="41" t="inlineStr">
        <is>
          <t>229.660004</t>
        </is>
      </c>
      <c r="E930" s="39">
        <f>DATEVALUE(LastClose[[#This Row],[Date]])</f>
        <v/>
      </c>
      <c r="F930" s="4" t="n"/>
      <c r="G930" s="44" t="n"/>
      <c r="J930" s="44" t="n"/>
    </row>
    <row r="931">
      <c r="A931" s="44" t="inlineStr">
        <is>
          <t>AMGN</t>
        </is>
      </c>
      <c r="B931" t="inlineStr">
        <is>
          <t>https://query1.finance.yahoo.com/v7/finance/download/AMGN?period1=1672531200&amp;period2=1697760000&amp;interval=1d&amp;events=history&amp;includeAdjustedClose=true</t>
        </is>
      </c>
      <c r="C931" s="44" t="inlineStr">
        <is>
          <t>2023-06-20</t>
        </is>
      </c>
      <c r="D931" s="41" t="inlineStr">
        <is>
          <t>228.589996</t>
        </is>
      </c>
      <c r="E931" s="39">
        <f>DATEVALUE(LastClose[[#This Row],[Date]])</f>
        <v/>
      </c>
      <c r="F931" s="4" t="n"/>
      <c r="G931" s="44" t="n"/>
      <c r="J931" s="44" t="n"/>
    </row>
    <row r="932">
      <c r="A932" s="44" t="inlineStr">
        <is>
          <t>AMGN</t>
        </is>
      </c>
      <c r="B932" t="inlineStr">
        <is>
          <t>https://query1.finance.yahoo.com/v7/finance/download/AMGN?period1=1672531200&amp;period2=1697760000&amp;interval=1d&amp;events=history&amp;includeAdjustedClose=true</t>
        </is>
      </c>
      <c r="C932" s="44" t="inlineStr">
        <is>
          <t>2023-06-21</t>
        </is>
      </c>
      <c r="D932" s="41" t="inlineStr">
        <is>
          <t>227.039993</t>
        </is>
      </c>
      <c r="E932" s="39">
        <f>DATEVALUE(LastClose[[#This Row],[Date]])</f>
        <v/>
      </c>
      <c r="F932" s="4" t="n"/>
      <c r="G932" s="44" t="n"/>
      <c r="J932" s="44" t="n"/>
    </row>
    <row r="933">
      <c r="A933" s="44" t="inlineStr">
        <is>
          <t>AMGN</t>
        </is>
      </c>
      <c r="B933" t="inlineStr">
        <is>
          <t>https://query1.finance.yahoo.com/v7/finance/download/AMGN?period1=1672531200&amp;period2=1697760000&amp;interval=1d&amp;events=history&amp;includeAdjustedClose=true</t>
        </is>
      </c>
      <c r="C933" s="44" t="inlineStr">
        <is>
          <t>2023-06-22</t>
        </is>
      </c>
      <c r="D933" s="41" t="inlineStr">
        <is>
          <t>229.660004</t>
        </is>
      </c>
      <c r="E933" s="39">
        <f>DATEVALUE(LastClose[[#This Row],[Date]])</f>
        <v/>
      </c>
      <c r="F933" s="4" t="n"/>
      <c r="G933" s="44" t="n"/>
      <c r="J933" s="44" t="n"/>
    </row>
    <row r="934">
      <c r="A934" s="44" t="inlineStr">
        <is>
          <t>AMGN</t>
        </is>
      </c>
      <c r="B934" t="inlineStr">
        <is>
          <t>https://query1.finance.yahoo.com/v7/finance/download/AMGN?period1=1672531200&amp;period2=1697760000&amp;interval=1d&amp;events=history&amp;includeAdjustedClose=true</t>
        </is>
      </c>
      <c r="C934" s="44" t="inlineStr">
        <is>
          <t>2023-06-23</t>
        </is>
      </c>
      <c r="D934" s="41" t="inlineStr">
        <is>
          <t>227.110001</t>
        </is>
      </c>
      <c r="E934" s="39">
        <f>DATEVALUE(LastClose[[#This Row],[Date]])</f>
        <v/>
      </c>
      <c r="F934" s="4" t="n"/>
      <c r="G934" s="44" t="n"/>
      <c r="J934" s="44" t="n"/>
    </row>
    <row r="935">
      <c r="A935" s="44" t="inlineStr">
        <is>
          <t>AMGN</t>
        </is>
      </c>
      <c r="B935" t="inlineStr">
        <is>
          <t>https://query1.finance.yahoo.com/v7/finance/download/AMGN?period1=1672531200&amp;period2=1697760000&amp;interval=1d&amp;events=history&amp;includeAdjustedClose=true</t>
        </is>
      </c>
      <c r="C935" s="44" t="inlineStr">
        <is>
          <t>2023-06-26</t>
        </is>
      </c>
      <c r="D935" s="41" t="inlineStr">
        <is>
          <t>224.729996</t>
        </is>
      </c>
      <c r="E935" s="39">
        <f>DATEVALUE(LastClose[[#This Row],[Date]])</f>
        <v/>
      </c>
      <c r="F935" s="4" t="n"/>
      <c r="G935" s="44" t="n"/>
      <c r="J935" s="44" t="n"/>
    </row>
    <row r="936">
      <c r="A936" s="44" t="inlineStr">
        <is>
          <t>AMGN</t>
        </is>
      </c>
      <c r="B936" t="inlineStr">
        <is>
          <t>https://query1.finance.yahoo.com/v7/finance/download/AMGN?period1=1672531200&amp;period2=1697760000&amp;interval=1d&amp;events=history&amp;includeAdjustedClose=true</t>
        </is>
      </c>
      <c r="C936" s="44" t="inlineStr">
        <is>
          <t>2023-06-27</t>
        </is>
      </c>
      <c r="D936" s="41" t="inlineStr">
        <is>
          <t>222.610001</t>
        </is>
      </c>
      <c r="E936" s="39">
        <f>DATEVALUE(LastClose[[#This Row],[Date]])</f>
        <v/>
      </c>
      <c r="F936" s="4" t="n"/>
      <c r="G936" s="44" t="n"/>
      <c r="J936" s="44" t="n"/>
    </row>
    <row r="937">
      <c r="A937" s="44" t="inlineStr">
        <is>
          <t>AMGN</t>
        </is>
      </c>
      <c r="B937" t="inlineStr">
        <is>
          <t>https://query1.finance.yahoo.com/v7/finance/download/AMGN?period1=1672531200&amp;period2=1697760000&amp;interval=1d&amp;events=history&amp;includeAdjustedClose=true</t>
        </is>
      </c>
      <c r="C937" s="44" t="inlineStr">
        <is>
          <t>2023-06-28</t>
        </is>
      </c>
      <c r="D937" s="41" t="inlineStr">
        <is>
          <t>221.309998</t>
        </is>
      </c>
      <c r="E937" s="39">
        <f>DATEVALUE(LastClose[[#This Row],[Date]])</f>
        <v/>
      </c>
      <c r="F937" s="4" t="n"/>
      <c r="G937" s="44" t="n"/>
      <c r="J937" s="44" t="n"/>
    </row>
    <row r="938">
      <c r="A938" s="44" t="inlineStr">
        <is>
          <t>AMGN</t>
        </is>
      </c>
      <c r="B938" t="inlineStr">
        <is>
          <t>https://query1.finance.yahoo.com/v7/finance/download/AMGN?period1=1672531200&amp;period2=1697760000&amp;interval=1d&amp;events=history&amp;includeAdjustedClose=true</t>
        </is>
      </c>
      <c r="C938" s="44" t="inlineStr">
        <is>
          <t>2023-06-29</t>
        </is>
      </c>
      <c r="D938" s="41" t="inlineStr">
        <is>
          <t>221.160004</t>
        </is>
      </c>
      <c r="E938" s="39">
        <f>DATEVALUE(LastClose[[#This Row],[Date]])</f>
        <v/>
      </c>
      <c r="F938" s="4" t="n"/>
      <c r="G938" s="44" t="n"/>
      <c r="J938" s="44" t="n"/>
    </row>
    <row r="939">
      <c r="A939" s="44" t="inlineStr">
        <is>
          <t>AMGN</t>
        </is>
      </c>
      <c r="B939" t="inlineStr">
        <is>
          <t>https://query1.finance.yahoo.com/v7/finance/download/AMGN?period1=1672531200&amp;period2=1697760000&amp;interval=1d&amp;events=history&amp;includeAdjustedClose=true</t>
        </is>
      </c>
      <c r="C939" s="44" t="inlineStr">
        <is>
          <t>2023-06-30</t>
        </is>
      </c>
      <c r="D939" s="41" t="inlineStr">
        <is>
          <t>222.020004</t>
        </is>
      </c>
      <c r="E939" s="39">
        <f>DATEVALUE(LastClose[[#This Row],[Date]])</f>
        <v/>
      </c>
      <c r="F939" s="4" t="n"/>
      <c r="G939" s="44" t="n"/>
      <c r="J939" s="44" t="n"/>
    </row>
    <row r="940">
      <c r="A940" s="44" t="inlineStr">
        <is>
          <t>AMGN</t>
        </is>
      </c>
      <c r="B940" t="inlineStr">
        <is>
          <t>https://query1.finance.yahoo.com/v7/finance/download/AMGN?period1=1672531200&amp;period2=1697760000&amp;interval=1d&amp;events=history&amp;includeAdjustedClose=true</t>
        </is>
      </c>
      <c r="C940" s="44" t="inlineStr">
        <is>
          <t>2023-07-03</t>
        </is>
      </c>
      <c r="D940" s="41" t="inlineStr">
        <is>
          <t>225.009995</t>
        </is>
      </c>
      <c r="E940" s="39">
        <f>DATEVALUE(LastClose[[#This Row],[Date]])</f>
        <v/>
      </c>
      <c r="F940" s="4" t="n"/>
      <c r="G940" s="44" t="n"/>
      <c r="J940" s="44" t="n"/>
    </row>
    <row r="941">
      <c r="A941" s="44" t="inlineStr">
        <is>
          <t>AMGN</t>
        </is>
      </c>
      <c r="B941" t="inlineStr">
        <is>
          <t>https://query1.finance.yahoo.com/v7/finance/download/AMGN?period1=1672531200&amp;period2=1697760000&amp;interval=1d&amp;events=history&amp;includeAdjustedClose=true</t>
        </is>
      </c>
      <c r="C941" s="44" t="inlineStr">
        <is>
          <t>2023-07-05</t>
        </is>
      </c>
      <c r="D941" s="41" t="inlineStr">
        <is>
          <t>225.880005</t>
        </is>
      </c>
      <c r="E941" s="39">
        <f>DATEVALUE(LastClose[[#This Row],[Date]])</f>
        <v/>
      </c>
      <c r="F941" s="4" t="n"/>
      <c r="G941" s="44" t="n"/>
      <c r="J941" s="44" t="n"/>
    </row>
    <row r="942">
      <c r="A942" s="44" t="inlineStr">
        <is>
          <t>AMGN</t>
        </is>
      </c>
      <c r="B942" t="inlineStr">
        <is>
          <t>https://query1.finance.yahoo.com/v7/finance/download/AMGN?period1=1672531200&amp;period2=1697760000&amp;interval=1d&amp;events=history&amp;includeAdjustedClose=true</t>
        </is>
      </c>
      <c r="C942" s="44" t="inlineStr">
        <is>
          <t>2023-07-06</t>
        </is>
      </c>
      <c r="D942" s="41" t="inlineStr">
        <is>
          <t>222.979996</t>
        </is>
      </c>
      <c r="E942" s="39">
        <f>DATEVALUE(LastClose[[#This Row],[Date]])</f>
        <v/>
      </c>
      <c r="F942" s="4" t="n"/>
      <c r="G942" s="44" t="n"/>
      <c r="J942" s="44" t="n"/>
    </row>
    <row r="943">
      <c r="A943" s="44" t="inlineStr">
        <is>
          <t>AMGN</t>
        </is>
      </c>
      <c r="B943" t="inlineStr">
        <is>
          <t>https://query1.finance.yahoo.com/v7/finance/download/AMGN?period1=1672531200&amp;period2=1697760000&amp;interval=1d&amp;events=history&amp;includeAdjustedClose=true</t>
        </is>
      </c>
      <c r="C943" s="44" t="inlineStr">
        <is>
          <t>2023-07-07</t>
        </is>
      </c>
      <c r="D943" s="41" t="inlineStr">
        <is>
          <t>218.649994</t>
        </is>
      </c>
      <c r="E943" s="39">
        <f>DATEVALUE(LastClose[[#This Row],[Date]])</f>
        <v/>
      </c>
      <c r="F943" s="4" t="n"/>
      <c r="G943" s="44" t="n"/>
      <c r="J943" s="44" t="n"/>
    </row>
    <row r="944">
      <c r="A944" s="44" t="inlineStr">
        <is>
          <t>AMGN</t>
        </is>
      </c>
      <c r="B944" t="inlineStr">
        <is>
          <t>https://query1.finance.yahoo.com/v7/finance/download/AMGN?period1=1672531200&amp;period2=1697760000&amp;interval=1d&amp;events=history&amp;includeAdjustedClose=true</t>
        </is>
      </c>
      <c r="C944" s="44" t="inlineStr">
        <is>
          <t>2023-07-10</t>
        </is>
      </c>
      <c r="D944" s="41" t="inlineStr">
        <is>
          <t>224.729996</t>
        </is>
      </c>
      <c r="E944" s="39">
        <f>DATEVALUE(LastClose[[#This Row],[Date]])</f>
        <v/>
      </c>
      <c r="F944" s="4" t="n"/>
      <c r="G944" s="44" t="n"/>
      <c r="J944" s="44" t="n"/>
    </row>
    <row r="945">
      <c r="A945" s="44" t="inlineStr">
        <is>
          <t>AMGN</t>
        </is>
      </c>
      <c r="B945" t="inlineStr">
        <is>
          <t>https://query1.finance.yahoo.com/v7/finance/download/AMGN?period1=1672531200&amp;period2=1697760000&amp;interval=1d&amp;events=history&amp;includeAdjustedClose=true</t>
        </is>
      </c>
      <c r="C945" s="44" t="inlineStr">
        <is>
          <t>2023-07-11</t>
        </is>
      </c>
      <c r="D945" s="41" t="inlineStr">
        <is>
          <t>223.860001</t>
        </is>
      </c>
      <c r="E945" s="39">
        <f>DATEVALUE(LastClose[[#This Row],[Date]])</f>
        <v/>
      </c>
      <c r="F945" s="4" t="n"/>
      <c r="G945" s="44" t="n"/>
      <c r="J945" s="44" t="n"/>
    </row>
    <row r="946">
      <c r="A946" s="44" t="inlineStr">
        <is>
          <t>AMGN</t>
        </is>
      </c>
      <c r="B946" t="inlineStr">
        <is>
          <t>https://query1.finance.yahoo.com/v7/finance/download/AMGN?period1=1672531200&amp;period2=1697760000&amp;interval=1d&amp;events=history&amp;includeAdjustedClose=true</t>
        </is>
      </c>
      <c r="C946" s="44" t="inlineStr">
        <is>
          <t>2023-07-12</t>
        </is>
      </c>
      <c r="D946" s="41" t="inlineStr">
        <is>
          <t>225.679993</t>
        </is>
      </c>
      <c r="E946" s="39">
        <f>DATEVALUE(LastClose[[#This Row],[Date]])</f>
        <v/>
      </c>
      <c r="F946" s="4" t="n"/>
      <c r="G946" s="44" t="n"/>
      <c r="J946" s="44" t="n"/>
    </row>
    <row r="947">
      <c r="A947" s="44" t="inlineStr">
        <is>
          <t>AMGN</t>
        </is>
      </c>
      <c r="B947" t="inlineStr">
        <is>
          <t>https://query1.finance.yahoo.com/v7/finance/download/AMGN?period1=1672531200&amp;period2=1697760000&amp;interval=1d&amp;events=history&amp;includeAdjustedClose=true</t>
        </is>
      </c>
      <c r="C947" s="44" t="inlineStr">
        <is>
          <t>2023-07-13</t>
        </is>
      </c>
      <c r="D947" s="41" t="inlineStr">
        <is>
          <t>227.660004</t>
        </is>
      </c>
      <c r="E947" s="39">
        <f>DATEVALUE(LastClose[[#This Row],[Date]])</f>
        <v/>
      </c>
      <c r="F947" s="4" t="n"/>
      <c r="G947" s="44" t="n"/>
      <c r="J947" s="44" t="n"/>
    </row>
    <row r="948">
      <c r="A948" s="44" t="inlineStr">
        <is>
          <t>AMGN</t>
        </is>
      </c>
      <c r="B948" t="inlineStr">
        <is>
          <t>https://query1.finance.yahoo.com/v7/finance/download/AMGN?period1=1672531200&amp;period2=1697760000&amp;interval=1d&amp;events=history&amp;includeAdjustedClose=true</t>
        </is>
      </c>
      <c r="C948" s="44" t="inlineStr">
        <is>
          <t>2023-07-14</t>
        </is>
      </c>
      <c r="D948" s="41" t="inlineStr">
        <is>
          <t>227.429993</t>
        </is>
      </c>
      <c r="E948" s="39">
        <f>DATEVALUE(LastClose[[#This Row],[Date]])</f>
        <v/>
      </c>
      <c r="F948" s="4" t="n"/>
      <c r="G948" s="44" t="n"/>
      <c r="J948" s="44" t="n"/>
    </row>
    <row r="949">
      <c r="A949" s="44" t="inlineStr">
        <is>
          <t>AMGN</t>
        </is>
      </c>
      <c r="B949" t="inlineStr">
        <is>
          <t>https://query1.finance.yahoo.com/v7/finance/download/AMGN?period1=1672531200&amp;period2=1697760000&amp;interval=1d&amp;events=history&amp;includeAdjustedClose=true</t>
        </is>
      </c>
      <c r="C949" s="44" t="inlineStr">
        <is>
          <t>2023-07-17</t>
        </is>
      </c>
      <c r="D949" s="41" t="inlineStr">
        <is>
          <t>227.839996</t>
        </is>
      </c>
      <c r="E949" s="39">
        <f>DATEVALUE(LastClose[[#This Row],[Date]])</f>
        <v/>
      </c>
      <c r="F949" s="4" t="n"/>
      <c r="G949" s="44" t="n"/>
      <c r="J949" s="44" t="n"/>
    </row>
    <row r="950">
      <c r="A950" s="44" t="inlineStr">
        <is>
          <t>AMGN</t>
        </is>
      </c>
      <c r="B950" t="inlineStr">
        <is>
          <t>https://query1.finance.yahoo.com/v7/finance/download/AMGN?period1=1672531200&amp;period2=1697760000&amp;interval=1d&amp;events=history&amp;includeAdjustedClose=true</t>
        </is>
      </c>
      <c r="C950" s="44" t="inlineStr">
        <is>
          <t>2023-07-18</t>
        </is>
      </c>
      <c r="D950" s="41" t="inlineStr">
        <is>
          <t>232.570007</t>
        </is>
      </c>
      <c r="E950" s="39">
        <f>DATEVALUE(LastClose[[#This Row],[Date]])</f>
        <v/>
      </c>
      <c r="F950" s="4" t="n"/>
      <c r="G950" s="44" t="n"/>
      <c r="J950" s="44" t="n"/>
    </row>
    <row r="951">
      <c r="A951" s="44" t="inlineStr">
        <is>
          <t>AMGN</t>
        </is>
      </c>
      <c r="B951" t="inlineStr">
        <is>
          <t>https://query1.finance.yahoo.com/v7/finance/download/AMGN?period1=1672531200&amp;period2=1697760000&amp;interval=1d&amp;events=history&amp;includeAdjustedClose=true</t>
        </is>
      </c>
      <c r="C951" s="44" t="inlineStr">
        <is>
          <t>2023-07-19</t>
        </is>
      </c>
      <c r="D951" s="41" t="inlineStr">
        <is>
          <t>232.050003</t>
        </is>
      </c>
      <c r="E951" s="39">
        <f>DATEVALUE(LastClose[[#This Row],[Date]])</f>
        <v/>
      </c>
      <c r="F951" s="4" t="n"/>
      <c r="G951" s="44" t="n"/>
      <c r="J951" s="44" t="n"/>
    </row>
    <row r="952">
      <c r="A952" s="44" t="inlineStr">
        <is>
          <t>AMGN</t>
        </is>
      </c>
      <c r="B952" t="inlineStr">
        <is>
          <t>https://query1.finance.yahoo.com/v7/finance/download/AMGN?period1=1672531200&amp;period2=1697760000&amp;interval=1d&amp;events=history&amp;includeAdjustedClose=true</t>
        </is>
      </c>
      <c r="C952" s="44" t="inlineStr">
        <is>
          <t>2023-07-20</t>
        </is>
      </c>
      <c r="D952" s="41" t="inlineStr">
        <is>
          <t>233.229996</t>
        </is>
      </c>
      <c r="E952" s="39">
        <f>DATEVALUE(LastClose[[#This Row],[Date]])</f>
        <v/>
      </c>
      <c r="F952" s="4" t="n"/>
      <c r="G952" s="44" t="n"/>
      <c r="J952" s="44" t="n"/>
    </row>
    <row r="953">
      <c r="A953" s="44" t="inlineStr">
        <is>
          <t>AMGN</t>
        </is>
      </c>
      <c r="B953" t="inlineStr">
        <is>
          <t>https://query1.finance.yahoo.com/v7/finance/download/AMGN?period1=1672531200&amp;period2=1697760000&amp;interval=1d&amp;events=history&amp;includeAdjustedClose=true</t>
        </is>
      </c>
      <c r="C953" s="44" t="inlineStr">
        <is>
          <t>2023-07-21</t>
        </is>
      </c>
      <c r="D953" s="41" t="inlineStr">
        <is>
          <t>234.820007</t>
        </is>
      </c>
      <c r="E953" s="39">
        <f>DATEVALUE(LastClose[[#This Row],[Date]])</f>
        <v/>
      </c>
      <c r="F953" s="4" t="n"/>
      <c r="G953" s="44" t="n"/>
      <c r="J953" s="44" t="n"/>
    </row>
    <row r="954">
      <c r="A954" s="44" t="inlineStr">
        <is>
          <t>AMGN</t>
        </is>
      </c>
      <c r="B954" t="inlineStr">
        <is>
          <t>https://query1.finance.yahoo.com/v7/finance/download/AMGN?period1=1672531200&amp;period2=1697760000&amp;interval=1d&amp;events=history&amp;includeAdjustedClose=true</t>
        </is>
      </c>
      <c r="C954" s="44" t="inlineStr">
        <is>
          <t>2023-07-24</t>
        </is>
      </c>
      <c r="D954" s="41" t="inlineStr">
        <is>
          <t>235.419998</t>
        </is>
      </c>
      <c r="E954" s="39">
        <f>DATEVALUE(LastClose[[#This Row],[Date]])</f>
        <v/>
      </c>
      <c r="F954" s="4" t="n"/>
      <c r="G954" s="44" t="n"/>
      <c r="J954" s="44" t="n"/>
    </row>
    <row r="955">
      <c r="A955" s="44" t="inlineStr">
        <is>
          <t>AMGN</t>
        </is>
      </c>
      <c r="B955" t="inlineStr">
        <is>
          <t>https://query1.finance.yahoo.com/v7/finance/download/AMGN?period1=1672531200&amp;period2=1697760000&amp;interval=1d&amp;events=history&amp;includeAdjustedClose=true</t>
        </is>
      </c>
      <c r="C955" s="44" t="inlineStr">
        <is>
          <t>2023-07-25</t>
        </is>
      </c>
      <c r="D955" s="41" t="inlineStr">
        <is>
          <t>235.309998</t>
        </is>
      </c>
      <c r="E955" s="39">
        <f>DATEVALUE(LastClose[[#This Row],[Date]])</f>
        <v/>
      </c>
      <c r="F955" s="4" t="n"/>
      <c r="G955" s="44" t="n"/>
      <c r="J955" s="44" t="n"/>
    </row>
    <row r="956">
      <c r="A956" s="44" t="inlineStr">
        <is>
          <t>AMGN</t>
        </is>
      </c>
      <c r="B956" t="inlineStr">
        <is>
          <t>https://query1.finance.yahoo.com/v7/finance/download/AMGN?period1=1672531200&amp;period2=1697760000&amp;interval=1d&amp;events=history&amp;includeAdjustedClose=true</t>
        </is>
      </c>
      <c r="C956" s="44" t="inlineStr">
        <is>
          <t>2023-07-26</t>
        </is>
      </c>
      <c r="D956" s="41" t="inlineStr">
        <is>
          <t>235.210007</t>
        </is>
      </c>
      <c r="E956" s="39">
        <f>DATEVALUE(LastClose[[#This Row],[Date]])</f>
        <v/>
      </c>
      <c r="F956" s="4" t="n"/>
      <c r="G956" s="44" t="n"/>
      <c r="J956" s="44" t="n"/>
    </row>
    <row r="957">
      <c r="A957" s="44" t="inlineStr">
        <is>
          <t>AMGN</t>
        </is>
      </c>
      <c r="B957" t="inlineStr">
        <is>
          <t>https://query1.finance.yahoo.com/v7/finance/download/AMGN?period1=1672531200&amp;period2=1697760000&amp;interval=1d&amp;events=history&amp;includeAdjustedClose=true</t>
        </is>
      </c>
      <c r="C957" s="44" t="inlineStr">
        <is>
          <t>2023-07-27</t>
        </is>
      </c>
      <c r="D957" s="41" t="inlineStr">
        <is>
          <t>236.050003</t>
        </is>
      </c>
      <c r="E957" s="39">
        <f>DATEVALUE(LastClose[[#This Row],[Date]])</f>
        <v/>
      </c>
      <c r="F957" s="4" t="n"/>
      <c r="G957" s="44" t="n"/>
      <c r="J957" s="44" t="n"/>
    </row>
    <row r="958">
      <c r="A958" s="44" t="inlineStr">
        <is>
          <t>AMGN</t>
        </is>
      </c>
      <c r="B958" t="inlineStr">
        <is>
          <t>https://query1.finance.yahoo.com/v7/finance/download/AMGN?period1=1672531200&amp;period2=1697760000&amp;interval=1d&amp;events=history&amp;includeAdjustedClose=true</t>
        </is>
      </c>
      <c r="C958" s="44" t="inlineStr">
        <is>
          <t>2023-07-28</t>
        </is>
      </c>
      <c r="D958" s="41" t="inlineStr">
        <is>
          <t>236.369995</t>
        </is>
      </c>
      <c r="E958" s="39">
        <f>DATEVALUE(LastClose[[#This Row],[Date]])</f>
        <v/>
      </c>
      <c r="F958" s="4" t="n"/>
      <c r="G958" s="44" t="n"/>
      <c r="J958" s="44" t="n"/>
    </row>
    <row r="959">
      <c r="A959" s="44" t="inlineStr">
        <is>
          <t>AMGN</t>
        </is>
      </c>
      <c r="B959" t="inlineStr">
        <is>
          <t>https://query1.finance.yahoo.com/v7/finance/download/AMGN?period1=1672531200&amp;period2=1697760000&amp;interval=1d&amp;events=history&amp;includeAdjustedClose=true</t>
        </is>
      </c>
      <c r="C959" s="44" t="inlineStr">
        <is>
          <t>2023-07-31</t>
        </is>
      </c>
      <c r="D959" s="41" t="inlineStr">
        <is>
          <t>234.149994</t>
        </is>
      </c>
      <c r="E959" s="39">
        <f>DATEVALUE(LastClose[[#This Row],[Date]])</f>
        <v/>
      </c>
      <c r="F959" s="4" t="n"/>
      <c r="G959" s="44" t="n"/>
      <c r="J959" s="44" t="n"/>
    </row>
    <row r="960">
      <c r="A960" s="44" t="inlineStr">
        <is>
          <t>AMGN</t>
        </is>
      </c>
      <c r="B960" t="inlineStr">
        <is>
          <t>https://query1.finance.yahoo.com/v7/finance/download/AMGN?period1=1672531200&amp;period2=1697760000&amp;interval=1d&amp;events=history&amp;includeAdjustedClose=true</t>
        </is>
      </c>
      <c r="C960" s="44" t="inlineStr">
        <is>
          <t>2023-08-01</t>
        </is>
      </c>
      <c r="D960" s="41" t="inlineStr">
        <is>
          <t>232.119995</t>
        </is>
      </c>
      <c r="E960" s="39">
        <f>DATEVALUE(LastClose[[#This Row],[Date]])</f>
        <v/>
      </c>
      <c r="F960" s="4" t="n"/>
      <c r="G960" s="44" t="n"/>
      <c r="J960" s="44" t="n"/>
    </row>
    <row r="961">
      <c r="A961" s="44" t="inlineStr">
        <is>
          <t>AMGN</t>
        </is>
      </c>
      <c r="B961" t="inlineStr">
        <is>
          <t>https://query1.finance.yahoo.com/v7/finance/download/AMGN?period1=1672531200&amp;period2=1697760000&amp;interval=1d&amp;events=history&amp;includeAdjustedClose=true</t>
        </is>
      </c>
      <c r="C961" s="44" t="inlineStr">
        <is>
          <t>2023-08-02</t>
        </is>
      </c>
      <c r="D961" s="41" t="inlineStr">
        <is>
          <t>230.410004</t>
        </is>
      </c>
      <c r="E961" s="39">
        <f>DATEVALUE(LastClose[[#This Row],[Date]])</f>
        <v/>
      </c>
      <c r="F961" s="4" t="n"/>
      <c r="G961" s="44" t="n"/>
      <c r="J961" s="44" t="n"/>
    </row>
    <row r="962">
      <c r="A962" s="44" t="inlineStr">
        <is>
          <t>AMGN</t>
        </is>
      </c>
      <c r="B962" t="inlineStr">
        <is>
          <t>https://query1.finance.yahoo.com/v7/finance/download/AMGN?period1=1672531200&amp;period2=1697760000&amp;interval=1d&amp;events=history&amp;includeAdjustedClose=true</t>
        </is>
      </c>
      <c r="C962" s="44" t="inlineStr">
        <is>
          <t>2023-08-03</t>
        </is>
      </c>
      <c r="D962" s="41" t="inlineStr">
        <is>
          <t>230.699997</t>
        </is>
      </c>
      <c r="E962" s="39">
        <f>DATEVALUE(LastClose[[#This Row],[Date]])</f>
        <v/>
      </c>
      <c r="F962" s="4" t="n"/>
      <c r="G962" s="44" t="n"/>
      <c r="J962" s="44" t="n"/>
    </row>
    <row r="963">
      <c r="A963" s="44" t="inlineStr">
        <is>
          <t>AMGN</t>
        </is>
      </c>
      <c r="B963" t="inlineStr">
        <is>
          <t>https://query1.finance.yahoo.com/v7/finance/download/AMGN?period1=1672531200&amp;period2=1697760000&amp;interval=1d&amp;events=history&amp;includeAdjustedClose=true</t>
        </is>
      </c>
      <c r="C963" s="44" t="inlineStr">
        <is>
          <t>2023-08-04</t>
        </is>
      </c>
      <c r="D963" s="41" t="inlineStr">
        <is>
          <t>243.279999</t>
        </is>
      </c>
      <c r="E963" s="39">
        <f>DATEVALUE(LastClose[[#This Row],[Date]])</f>
        <v/>
      </c>
      <c r="F963" s="4" t="n"/>
      <c r="G963" s="44" t="n"/>
      <c r="J963" s="44" t="n"/>
    </row>
    <row r="964">
      <c r="A964" s="44" t="inlineStr">
        <is>
          <t>AMGN</t>
        </is>
      </c>
      <c r="B964" t="inlineStr">
        <is>
          <t>https://query1.finance.yahoo.com/v7/finance/download/AMGN?period1=1672531200&amp;period2=1697760000&amp;interval=1d&amp;events=history&amp;includeAdjustedClose=true</t>
        </is>
      </c>
      <c r="C964" s="44" t="inlineStr">
        <is>
          <t>2023-08-07</t>
        </is>
      </c>
      <c r="D964" s="41" t="inlineStr">
        <is>
          <t>252.940002</t>
        </is>
      </c>
      <c r="E964" s="39">
        <f>DATEVALUE(LastClose[[#This Row],[Date]])</f>
        <v/>
      </c>
      <c r="F964" s="4" t="n"/>
      <c r="G964" s="44" t="n"/>
      <c r="J964" s="44" t="n"/>
    </row>
    <row r="965">
      <c r="A965" s="44" t="inlineStr">
        <is>
          <t>AMGN</t>
        </is>
      </c>
      <c r="B965" t="inlineStr">
        <is>
          <t>https://query1.finance.yahoo.com/v7/finance/download/AMGN?period1=1672531200&amp;period2=1697760000&amp;interval=1d&amp;events=history&amp;includeAdjustedClose=true</t>
        </is>
      </c>
      <c r="C965" s="44" t="inlineStr">
        <is>
          <t>2023-08-08</t>
        </is>
      </c>
      <c r="D965" s="41" t="inlineStr">
        <is>
          <t>260.799988</t>
        </is>
      </c>
      <c r="E965" s="39">
        <f>DATEVALUE(LastClose[[#This Row],[Date]])</f>
        <v/>
      </c>
      <c r="F965" s="4" t="n"/>
      <c r="G965" s="44" t="n"/>
      <c r="J965" s="44" t="n"/>
    </row>
    <row r="966">
      <c r="A966" s="44" t="inlineStr">
        <is>
          <t>AMGN</t>
        </is>
      </c>
      <c r="B966" t="inlineStr">
        <is>
          <t>https://query1.finance.yahoo.com/v7/finance/download/AMGN?period1=1672531200&amp;period2=1697760000&amp;interval=1d&amp;events=history&amp;includeAdjustedClose=true</t>
        </is>
      </c>
      <c r="C966" s="44" t="inlineStr">
        <is>
          <t>2023-08-09</t>
        </is>
      </c>
      <c r="D966" s="41" t="inlineStr">
        <is>
          <t>259.320007</t>
        </is>
      </c>
      <c r="E966" s="39">
        <f>DATEVALUE(LastClose[[#This Row],[Date]])</f>
        <v/>
      </c>
      <c r="F966" s="4" t="n"/>
      <c r="G966" s="44" t="n"/>
      <c r="J966" s="44" t="n"/>
    </row>
    <row r="967">
      <c r="A967" s="44" t="inlineStr">
        <is>
          <t>AMGN</t>
        </is>
      </c>
      <c r="B967" t="inlineStr">
        <is>
          <t>https://query1.finance.yahoo.com/v7/finance/download/AMGN?period1=1672531200&amp;period2=1697760000&amp;interval=1d&amp;events=history&amp;includeAdjustedClose=true</t>
        </is>
      </c>
      <c r="C967" s="44" t="inlineStr">
        <is>
          <t>2023-08-10</t>
        </is>
      </c>
      <c r="D967" s="41" t="inlineStr">
        <is>
          <t>262.059998</t>
        </is>
      </c>
      <c r="E967" s="39">
        <f>DATEVALUE(LastClose[[#This Row],[Date]])</f>
        <v/>
      </c>
      <c r="F967" s="4" t="n"/>
      <c r="G967" s="44" t="n"/>
      <c r="J967" s="44" t="n"/>
    </row>
    <row r="968">
      <c r="A968" s="44" t="inlineStr">
        <is>
          <t>AMGN</t>
        </is>
      </c>
      <c r="B968" t="inlineStr">
        <is>
          <t>https://query1.finance.yahoo.com/v7/finance/download/AMGN?period1=1672531200&amp;period2=1697760000&amp;interval=1d&amp;events=history&amp;includeAdjustedClose=true</t>
        </is>
      </c>
      <c r="C968" s="44" t="inlineStr">
        <is>
          <t>2023-08-11</t>
        </is>
      </c>
      <c r="D968" s="41" t="inlineStr">
        <is>
          <t>262.510010</t>
        </is>
      </c>
      <c r="E968" s="39">
        <f>DATEVALUE(LastClose[[#This Row],[Date]])</f>
        <v/>
      </c>
      <c r="F968" s="4" t="n"/>
      <c r="G968" s="44" t="n"/>
      <c r="J968" s="44" t="n"/>
    </row>
    <row r="969">
      <c r="A969" s="44" t="inlineStr">
        <is>
          <t>AMGN</t>
        </is>
      </c>
      <c r="B969" t="inlineStr">
        <is>
          <t>https://query1.finance.yahoo.com/v7/finance/download/AMGN?period1=1672531200&amp;period2=1697760000&amp;interval=1d&amp;events=history&amp;includeAdjustedClose=true</t>
        </is>
      </c>
      <c r="C969" s="44" t="inlineStr">
        <is>
          <t>2023-08-14</t>
        </is>
      </c>
      <c r="D969" s="41" t="inlineStr">
        <is>
          <t>260.970001</t>
        </is>
      </c>
      <c r="E969" s="39">
        <f>DATEVALUE(LastClose[[#This Row],[Date]])</f>
        <v/>
      </c>
      <c r="F969" s="4" t="n"/>
      <c r="G969" s="44" t="n"/>
      <c r="J969" s="44" t="n"/>
    </row>
    <row r="970">
      <c r="A970" s="44" t="inlineStr">
        <is>
          <t>AMGN</t>
        </is>
      </c>
      <c r="B970" t="inlineStr">
        <is>
          <t>https://query1.finance.yahoo.com/v7/finance/download/AMGN?period1=1672531200&amp;period2=1697760000&amp;interval=1d&amp;events=history&amp;includeAdjustedClose=true</t>
        </is>
      </c>
      <c r="C970" s="44" t="inlineStr">
        <is>
          <t>2023-08-15</t>
        </is>
      </c>
      <c r="D970" s="41" t="inlineStr">
        <is>
          <t>266.010010</t>
        </is>
      </c>
      <c r="E970" s="39">
        <f>DATEVALUE(LastClose[[#This Row],[Date]])</f>
        <v/>
      </c>
      <c r="F970" s="4" t="n"/>
      <c r="G970" s="44" t="n"/>
      <c r="J970" s="44" t="n"/>
    </row>
    <row r="971">
      <c r="A971" s="44" t="inlineStr">
        <is>
          <t>AMGN</t>
        </is>
      </c>
      <c r="B971" t="inlineStr">
        <is>
          <t>https://query1.finance.yahoo.com/v7/finance/download/AMGN?period1=1672531200&amp;period2=1697760000&amp;interval=1d&amp;events=history&amp;includeAdjustedClose=true</t>
        </is>
      </c>
      <c r="C971" s="44" t="inlineStr">
        <is>
          <t>2023-08-16</t>
        </is>
      </c>
      <c r="D971" s="41" t="inlineStr">
        <is>
          <t>265.019989</t>
        </is>
      </c>
      <c r="E971" s="39">
        <f>DATEVALUE(LastClose[[#This Row],[Date]])</f>
        <v/>
      </c>
      <c r="F971" s="4" t="n"/>
      <c r="G971" s="44" t="n"/>
      <c r="J971" s="44" t="n"/>
    </row>
    <row r="972">
      <c r="A972" s="44" t="inlineStr">
        <is>
          <t>AMGN</t>
        </is>
      </c>
      <c r="B972" t="inlineStr">
        <is>
          <t>https://query1.finance.yahoo.com/v7/finance/download/AMGN?period1=1672531200&amp;period2=1697760000&amp;interval=1d&amp;events=history&amp;includeAdjustedClose=true</t>
        </is>
      </c>
      <c r="C972" s="44" t="inlineStr">
        <is>
          <t>2023-08-17</t>
        </is>
      </c>
      <c r="D972" s="41" t="inlineStr">
        <is>
          <t>263.850006</t>
        </is>
      </c>
      <c r="E972" s="39">
        <f>DATEVALUE(LastClose[[#This Row],[Date]])</f>
        <v/>
      </c>
      <c r="F972" s="4" t="n"/>
      <c r="G972" s="44" t="n"/>
      <c r="J972" s="44" t="n"/>
    </row>
    <row r="973">
      <c r="A973" s="44" t="inlineStr">
        <is>
          <t>AMGN</t>
        </is>
      </c>
      <c r="B973" t="inlineStr">
        <is>
          <t>https://query1.finance.yahoo.com/v7/finance/download/AMGN?period1=1672531200&amp;period2=1697760000&amp;interval=1d&amp;events=history&amp;includeAdjustedClose=true</t>
        </is>
      </c>
      <c r="C973" s="44" t="inlineStr">
        <is>
          <t>2023-08-18</t>
        </is>
      </c>
      <c r="D973" s="41" t="inlineStr">
        <is>
          <t>261.820007</t>
        </is>
      </c>
      <c r="E973" s="39">
        <f>DATEVALUE(LastClose[[#This Row],[Date]])</f>
        <v/>
      </c>
      <c r="F973" s="4" t="n"/>
      <c r="G973" s="44" t="n"/>
      <c r="J973" s="44" t="n"/>
    </row>
    <row r="974">
      <c r="A974" s="44" t="inlineStr">
        <is>
          <t>AMGN</t>
        </is>
      </c>
      <c r="B974" t="inlineStr">
        <is>
          <t>https://query1.finance.yahoo.com/v7/finance/download/AMGN?period1=1672531200&amp;period2=1697760000&amp;interval=1d&amp;events=history&amp;includeAdjustedClose=true</t>
        </is>
      </c>
      <c r="C974" s="44" t="inlineStr">
        <is>
          <t>2023-08-21</t>
        </is>
      </c>
      <c r="D974" s="41" t="inlineStr">
        <is>
          <t>260.700012</t>
        </is>
      </c>
      <c r="E974" s="39">
        <f>DATEVALUE(LastClose[[#This Row],[Date]])</f>
        <v/>
      </c>
      <c r="F974" s="4" t="n"/>
      <c r="G974" s="44" t="n"/>
      <c r="J974" s="44" t="n"/>
    </row>
    <row r="975">
      <c r="A975" s="44" t="inlineStr">
        <is>
          <t>AMGN</t>
        </is>
      </c>
      <c r="B975" t="inlineStr">
        <is>
          <t>https://query1.finance.yahoo.com/v7/finance/download/AMGN?period1=1672531200&amp;period2=1697760000&amp;interval=1d&amp;events=history&amp;includeAdjustedClose=true</t>
        </is>
      </c>
      <c r="C975" s="44" t="inlineStr">
        <is>
          <t>2023-08-22</t>
        </is>
      </c>
      <c r="D975" s="41" t="inlineStr">
        <is>
          <t>257.619995</t>
        </is>
      </c>
      <c r="E975" s="39">
        <f>DATEVALUE(LastClose[[#This Row],[Date]])</f>
        <v/>
      </c>
      <c r="F975" s="4" t="n"/>
      <c r="G975" s="44" t="n"/>
      <c r="J975" s="44" t="n"/>
    </row>
    <row r="976">
      <c r="A976" s="44" t="inlineStr">
        <is>
          <t>AMGN</t>
        </is>
      </c>
      <c r="B976" t="inlineStr">
        <is>
          <t>https://query1.finance.yahoo.com/v7/finance/download/AMGN?period1=1672531200&amp;period2=1697760000&amp;interval=1d&amp;events=history&amp;includeAdjustedClose=true</t>
        </is>
      </c>
      <c r="C976" s="44" t="inlineStr">
        <is>
          <t>2023-08-23</t>
        </is>
      </c>
      <c r="D976" s="41" t="inlineStr">
        <is>
          <t>257.359985</t>
        </is>
      </c>
      <c r="E976" s="39">
        <f>DATEVALUE(LastClose[[#This Row],[Date]])</f>
        <v/>
      </c>
      <c r="F976" s="4" t="n"/>
      <c r="G976" s="44" t="n"/>
      <c r="J976" s="44" t="n"/>
    </row>
    <row r="977">
      <c r="A977" s="44" t="inlineStr">
        <is>
          <t>AMGN</t>
        </is>
      </c>
      <c r="B977" t="inlineStr">
        <is>
          <t>https://query1.finance.yahoo.com/v7/finance/download/AMGN?period1=1672531200&amp;period2=1697760000&amp;interval=1d&amp;events=history&amp;includeAdjustedClose=true</t>
        </is>
      </c>
      <c r="C977" s="44" t="inlineStr">
        <is>
          <t>2023-08-24</t>
        </is>
      </c>
      <c r="D977" s="41" t="inlineStr">
        <is>
          <t>256.619995</t>
        </is>
      </c>
      <c r="E977" s="39">
        <f>DATEVALUE(LastClose[[#This Row],[Date]])</f>
        <v/>
      </c>
      <c r="F977" s="4" t="n"/>
      <c r="G977" s="44" t="n"/>
      <c r="J977" s="44" t="n"/>
    </row>
    <row r="978">
      <c r="A978" s="44" t="inlineStr">
        <is>
          <t>AMGN</t>
        </is>
      </c>
      <c r="B978" t="inlineStr">
        <is>
          <t>https://query1.finance.yahoo.com/v7/finance/download/AMGN?period1=1672531200&amp;period2=1697760000&amp;interval=1d&amp;events=history&amp;includeAdjustedClose=true</t>
        </is>
      </c>
      <c r="C978" s="44" t="inlineStr">
        <is>
          <t>2023-08-25</t>
        </is>
      </c>
      <c r="D978" s="41" t="inlineStr">
        <is>
          <t>256.380005</t>
        </is>
      </c>
      <c r="E978" s="39">
        <f>DATEVALUE(LastClose[[#This Row],[Date]])</f>
        <v/>
      </c>
      <c r="F978" s="4" t="n"/>
      <c r="G978" s="44" t="n"/>
      <c r="J978" s="44" t="n"/>
    </row>
    <row r="979">
      <c r="A979" s="44" t="inlineStr">
        <is>
          <t>AMGN</t>
        </is>
      </c>
      <c r="B979" t="inlineStr">
        <is>
          <t>https://query1.finance.yahoo.com/v7/finance/download/AMGN?period1=1672531200&amp;period2=1697760000&amp;interval=1d&amp;events=history&amp;includeAdjustedClose=true</t>
        </is>
      </c>
      <c r="C979" s="44" t="inlineStr">
        <is>
          <t>2023-08-28</t>
        </is>
      </c>
      <c r="D979" s="41" t="inlineStr">
        <is>
          <t>256.549988</t>
        </is>
      </c>
      <c r="E979" s="39">
        <f>DATEVALUE(LastClose[[#This Row],[Date]])</f>
        <v/>
      </c>
      <c r="F979" s="4" t="n"/>
      <c r="G979" s="44" t="n"/>
      <c r="J979" s="44" t="n"/>
    </row>
    <row r="980">
      <c r="A980" s="44" t="inlineStr">
        <is>
          <t>AMGN</t>
        </is>
      </c>
      <c r="B980" t="inlineStr">
        <is>
          <t>https://query1.finance.yahoo.com/v7/finance/download/AMGN?period1=1672531200&amp;period2=1697760000&amp;interval=1d&amp;events=history&amp;includeAdjustedClose=true</t>
        </is>
      </c>
      <c r="C980" s="44" t="inlineStr">
        <is>
          <t>2023-08-29</t>
        </is>
      </c>
      <c r="D980" s="41" t="inlineStr">
        <is>
          <t>259.640015</t>
        </is>
      </c>
      <c r="E980" s="39">
        <f>DATEVALUE(LastClose[[#This Row],[Date]])</f>
        <v/>
      </c>
      <c r="F980" s="4" t="n"/>
      <c r="G980" s="44" t="n"/>
      <c r="J980" s="44" t="n"/>
    </row>
    <row r="981">
      <c r="A981" s="44" t="inlineStr">
        <is>
          <t>AMGN</t>
        </is>
      </c>
      <c r="B981" t="inlineStr">
        <is>
          <t>https://query1.finance.yahoo.com/v7/finance/download/AMGN?period1=1672531200&amp;period2=1697760000&amp;interval=1d&amp;events=history&amp;includeAdjustedClose=true</t>
        </is>
      </c>
      <c r="C981" s="44" t="inlineStr">
        <is>
          <t>2023-08-30</t>
        </is>
      </c>
      <c r="D981" s="41" t="inlineStr">
        <is>
          <t>257.880005</t>
        </is>
      </c>
      <c r="E981" s="39">
        <f>DATEVALUE(LastClose[[#This Row],[Date]])</f>
        <v/>
      </c>
      <c r="F981" s="4" t="n"/>
      <c r="G981" s="44" t="n"/>
      <c r="J981" s="44" t="n"/>
    </row>
    <row r="982">
      <c r="A982" s="44" t="inlineStr">
        <is>
          <t>AMGN</t>
        </is>
      </c>
      <c r="B982" t="inlineStr">
        <is>
          <t>https://query1.finance.yahoo.com/v7/finance/download/AMGN?period1=1672531200&amp;period2=1697760000&amp;interval=1d&amp;events=history&amp;includeAdjustedClose=true</t>
        </is>
      </c>
      <c r="C982" s="44" t="inlineStr">
        <is>
          <t>2023-08-31</t>
        </is>
      </c>
      <c r="D982" s="41" t="inlineStr">
        <is>
          <t>256.339996</t>
        </is>
      </c>
      <c r="E982" s="39">
        <f>DATEVALUE(LastClose[[#This Row],[Date]])</f>
        <v/>
      </c>
      <c r="F982" s="4" t="n"/>
      <c r="G982" s="44" t="n"/>
      <c r="J982" s="44" t="n"/>
    </row>
    <row r="983">
      <c r="A983" s="44" t="inlineStr">
        <is>
          <t>AMGN</t>
        </is>
      </c>
      <c r="B983" t="inlineStr">
        <is>
          <t>https://query1.finance.yahoo.com/v7/finance/download/AMGN?period1=1672531200&amp;period2=1697760000&amp;interval=1d&amp;events=history&amp;includeAdjustedClose=true</t>
        </is>
      </c>
      <c r="C983" s="44" t="inlineStr">
        <is>
          <t>2023-09-01</t>
        </is>
      </c>
      <c r="D983" s="41" t="inlineStr">
        <is>
          <t>256.709991</t>
        </is>
      </c>
      <c r="E983" s="39">
        <f>DATEVALUE(LastClose[[#This Row],[Date]])</f>
        <v/>
      </c>
      <c r="F983" s="4" t="n"/>
      <c r="G983" s="44" t="n"/>
      <c r="J983" s="44" t="n"/>
    </row>
    <row r="984">
      <c r="A984" s="44" t="inlineStr">
        <is>
          <t>AMGN</t>
        </is>
      </c>
      <c r="B984" t="inlineStr">
        <is>
          <t>https://query1.finance.yahoo.com/v7/finance/download/AMGN?period1=1672531200&amp;period2=1697760000&amp;interval=1d&amp;events=history&amp;includeAdjustedClose=true</t>
        </is>
      </c>
      <c r="C984" s="44" t="inlineStr">
        <is>
          <t>2023-09-05</t>
        </is>
      </c>
      <c r="D984" s="41" t="inlineStr">
        <is>
          <t>254.009995</t>
        </is>
      </c>
      <c r="E984" s="39">
        <f>DATEVALUE(LastClose[[#This Row],[Date]])</f>
        <v/>
      </c>
      <c r="F984" s="4" t="n"/>
      <c r="G984" s="44" t="n"/>
      <c r="J984" s="44" t="n"/>
    </row>
    <row r="985">
      <c r="A985" s="44" t="inlineStr">
        <is>
          <t>AMGN</t>
        </is>
      </c>
      <c r="B985" t="inlineStr">
        <is>
          <t>https://query1.finance.yahoo.com/v7/finance/download/AMGN?period1=1672531200&amp;period2=1697760000&amp;interval=1d&amp;events=history&amp;includeAdjustedClose=true</t>
        </is>
      </c>
      <c r="C985" s="44" t="inlineStr">
        <is>
          <t>2023-09-06</t>
        </is>
      </c>
      <c r="D985" s="41" t="inlineStr">
        <is>
          <t>249.009995</t>
        </is>
      </c>
      <c r="E985" s="39">
        <f>DATEVALUE(LastClose[[#This Row],[Date]])</f>
        <v/>
      </c>
      <c r="F985" s="4" t="n"/>
      <c r="G985" s="44" t="n"/>
      <c r="J985" s="44" t="n"/>
    </row>
    <row r="986">
      <c r="A986" s="44" t="inlineStr">
        <is>
          <t>AMGN</t>
        </is>
      </c>
      <c r="B986" t="inlineStr">
        <is>
          <t>https://query1.finance.yahoo.com/v7/finance/download/AMGN?period1=1672531200&amp;period2=1697760000&amp;interval=1d&amp;events=history&amp;includeAdjustedClose=true</t>
        </is>
      </c>
      <c r="C986" s="44" t="inlineStr">
        <is>
          <t>2023-09-07</t>
        </is>
      </c>
      <c r="D986" s="41" t="inlineStr">
        <is>
          <t>254.389999</t>
        </is>
      </c>
      <c r="E986" s="39">
        <f>DATEVALUE(LastClose[[#This Row],[Date]])</f>
        <v/>
      </c>
      <c r="F986" s="4" t="n"/>
      <c r="G986" s="44" t="n"/>
      <c r="J986" s="44" t="n"/>
    </row>
    <row r="987">
      <c r="A987" s="44" t="inlineStr">
        <is>
          <t>AMGN</t>
        </is>
      </c>
      <c r="B987" t="inlineStr">
        <is>
          <t>https://query1.finance.yahoo.com/v7/finance/download/AMGN?period1=1672531200&amp;period2=1697760000&amp;interval=1d&amp;events=history&amp;includeAdjustedClose=true</t>
        </is>
      </c>
      <c r="C987" s="44" t="inlineStr">
        <is>
          <t>2023-09-08</t>
        </is>
      </c>
      <c r="D987" s="41" t="inlineStr">
        <is>
          <t>259.429993</t>
        </is>
      </c>
      <c r="E987" s="39">
        <f>DATEVALUE(LastClose[[#This Row],[Date]])</f>
        <v/>
      </c>
      <c r="F987" s="4" t="n"/>
      <c r="G987" s="44" t="n"/>
      <c r="J987" s="44" t="n"/>
    </row>
    <row r="988">
      <c r="A988" s="44" t="inlineStr">
        <is>
          <t>AMGN</t>
        </is>
      </c>
      <c r="B988" t="inlineStr">
        <is>
          <t>https://query1.finance.yahoo.com/v7/finance/download/AMGN?period1=1672531200&amp;period2=1697760000&amp;interval=1d&amp;events=history&amp;includeAdjustedClose=true</t>
        </is>
      </c>
      <c r="C988" s="44" t="inlineStr">
        <is>
          <t>2023-09-11</t>
        </is>
      </c>
      <c r="D988" s="41" t="inlineStr">
        <is>
          <t>261.720001</t>
        </is>
      </c>
      <c r="E988" s="39">
        <f>DATEVALUE(LastClose[[#This Row],[Date]])</f>
        <v/>
      </c>
      <c r="F988" s="4" t="n"/>
      <c r="G988" s="44" t="n"/>
      <c r="J988" s="44" t="n"/>
    </row>
    <row r="989">
      <c r="A989" s="44" t="inlineStr">
        <is>
          <t>AMGN</t>
        </is>
      </c>
      <c r="B989" t="inlineStr">
        <is>
          <t>https://query1.finance.yahoo.com/v7/finance/download/AMGN?period1=1672531200&amp;period2=1697760000&amp;interval=1d&amp;events=history&amp;includeAdjustedClose=true</t>
        </is>
      </c>
      <c r="C989" s="44" t="inlineStr">
        <is>
          <t>2023-09-12</t>
        </is>
      </c>
      <c r="D989" s="41" t="inlineStr">
        <is>
          <t>260.309998</t>
        </is>
      </c>
      <c r="E989" s="39">
        <f>DATEVALUE(LastClose[[#This Row],[Date]])</f>
        <v/>
      </c>
      <c r="F989" s="4" t="n"/>
      <c r="G989" s="44" t="n"/>
      <c r="J989" s="44" t="n"/>
    </row>
    <row r="990">
      <c r="A990" s="44" t="inlineStr">
        <is>
          <t>AMGN</t>
        </is>
      </c>
      <c r="B990" t="inlineStr">
        <is>
          <t>https://query1.finance.yahoo.com/v7/finance/download/AMGN?period1=1672531200&amp;period2=1697760000&amp;interval=1d&amp;events=history&amp;includeAdjustedClose=true</t>
        </is>
      </c>
      <c r="C990" s="44" t="inlineStr">
        <is>
          <t>2023-09-13</t>
        </is>
      </c>
      <c r="D990" s="41" t="inlineStr">
        <is>
          <t>257.230011</t>
        </is>
      </c>
      <c r="E990" s="39">
        <f>DATEVALUE(LastClose[[#This Row],[Date]])</f>
        <v/>
      </c>
      <c r="F990" s="4" t="n"/>
      <c r="G990" s="44" t="n"/>
      <c r="J990" s="44" t="n"/>
    </row>
    <row r="991">
      <c r="A991" s="44" t="inlineStr">
        <is>
          <t>AMGN</t>
        </is>
      </c>
      <c r="B991" t="inlineStr">
        <is>
          <t>https://query1.finance.yahoo.com/v7/finance/download/AMGN?period1=1672531200&amp;period2=1697760000&amp;interval=1d&amp;events=history&amp;includeAdjustedClose=true</t>
        </is>
      </c>
      <c r="C991" s="44" t="inlineStr">
        <is>
          <t>2023-09-14</t>
        </is>
      </c>
      <c r="D991" s="41" t="inlineStr">
        <is>
          <t>262.299988</t>
        </is>
      </c>
      <c r="E991" s="39">
        <f>DATEVALUE(LastClose[[#This Row],[Date]])</f>
        <v/>
      </c>
      <c r="F991" s="4" t="n"/>
      <c r="G991" s="44" t="n"/>
      <c r="J991" s="44" t="n"/>
    </row>
    <row r="992">
      <c r="A992" s="44" t="inlineStr">
        <is>
          <t>AMGN</t>
        </is>
      </c>
      <c r="B992" t="inlineStr">
        <is>
          <t>https://query1.finance.yahoo.com/v7/finance/download/AMGN?period1=1672531200&amp;period2=1697760000&amp;interval=1d&amp;events=history&amp;includeAdjustedClose=true</t>
        </is>
      </c>
      <c r="C992" s="44" t="inlineStr">
        <is>
          <t>2023-09-15</t>
        </is>
      </c>
      <c r="D992" s="41" t="inlineStr">
        <is>
          <t>260.720001</t>
        </is>
      </c>
      <c r="E992" s="39">
        <f>DATEVALUE(LastClose[[#This Row],[Date]])</f>
        <v/>
      </c>
      <c r="F992" s="4" t="n"/>
      <c r="G992" s="44" t="n"/>
      <c r="J992" s="44" t="n"/>
    </row>
    <row r="993">
      <c r="A993" s="44" t="inlineStr">
        <is>
          <t>AMGN</t>
        </is>
      </c>
      <c r="B993" t="inlineStr">
        <is>
          <t>https://query1.finance.yahoo.com/v7/finance/download/AMGN?period1=1672531200&amp;period2=1697760000&amp;interval=1d&amp;events=history&amp;includeAdjustedClose=true</t>
        </is>
      </c>
      <c r="C993" s="44" t="inlineStr">
        <is>
          <t>2023-09-18</t>
        </is>
      </c>
      <c r="D993" s="41" t="inlineStr">
        <is>
          <t>263.149994</t>
        </is>
      </c>
      <c r="E993" s="39">
        <f>DATEVALUE(LastClose[[#This Row],[Date]])</f>
        <v/>
      </c>
      <c r="F993" s="4" t="n"/>
      <c r="G993" s="44" t="n"/>
      <c r="J993" s="44" t="n"/>
    </row>
    <row r="994">
      <c r="A994" s="44" t="inlineStr">
        <is>
          <t>AMGN</t>
        </is>
      </c>
      <c r="B994" t="inlineStr">
        <is>
          <t>https://query1.finance.yahoo.com/v7/finance/download/AMGN?period1=1672531200&amp;period2=1697760000&amp;interval=1d&amp;events=history&amp;includeAdjustedClose=true</t>
        </is>
      </c>
      <c r="C994" s="44" t="inlineStr">
        <is>
          <t>2023-09-19</t>
        </is>
      </c>
      <c r="D994" s="41" t="inlineStr">
        <is>
          <t>264.309998</t>
        </is>
      </c>
      <c r="E994" s="39">
        <f>DATEVALUE(LastClose[[#This Row],[Date]])</f>
        <v/>
      </c>
      <c r="F994" s="4" t="n"/>
      <c r="G994" s="44" t="n"/>
      <c r="J994" s="44" t="n"/>
    </row>
    <row r="995">
      <c r="A995" s="44" t="inlineStr">
        <is>
          <t>AMGN</t>
        </is>
      </c>
      <c r="B995" t="inlineStr">
        <is>
          <t>https://query1.finance.yahoo.com/v7/finance/download/AMGN?period1=1672531200&amp;period2=1697760000&amp;interval=1d&amp;events=history&amp;includeAdjustedClose=true</t>
        </is>
      </c>
      <c r="C995" s="44" t="inlineStr">
        <is>
          <t>2023-09-20</t>
        </is>
      </c>
      <c r="D995" s="41" t="inlineStr">
        <is>
          <t>271.459991</t>
        </is>
      </c>
      <c r="E995" s="39">
        <f>DATEVALUE(LastClose[[#This Row],[Date]])</f>
        <v/>
      </c>
      <c r="F995" s="4" t="n"/>
      <c r="G995" s="44" t="n"/>
      <c r="J995" s="44" t="n"/>
    </row>
    <row r="996">
      <c r="A996" s="44" t="inlineStr">
        <is>
          <t>AMGN</t>
        </is>
      </c>
      <c r="B996" t="inlineStr">
        <is>
          <t>https://query1.finance.yahoo.com/v7/finance/download/AMGN?period1=1672531200&amp;period2=1697760000&amp;interval=1d&amp;events=history&amp;includeAdjustedClose=true</t>
        </is>
      </c>
      <c r="C996" s="44" t="inlineStr">
        <is>
          <t>2023-09-21</t>
        </is>
      </c>
      <c r="D996" s="41" t="inlineStr">
        <is>
          <t>269.410004</t>
        </is>
      </c>
      <c r="E996" s="39">
        <f>DATEVALUE(LastClose[[#This Row],[Date]])</f>
        <v/>
      </c>
      <c r="F996" s="4" t="n"/>
      <c r="G996" s="44" t="n"/>
      <c r="J996" s="44" t="n"/>
    </row>
    <row r="997">
      <c r="A997" s="44" t="inlineStr">
        <is>
          <t>AMGN</t>
        </is>
      </c>
      <c r="B997" t="inlineStr">
        <is>
          <t>https://query1.finance.yahoo.com/v7/finance/download/AMGN?period1=1672531200&amp;period2=1697760000&amp;interval=1d&amp;events=history&amp;includeAdjustedClose=true</t>
        </is>
      </c>
      <c r="C997" s="44" t="inlineStr">
        <is>
          <t>2023-09-22</t>
        </is>
      </c>
      <c r="D997" s="41" t="inlineStr">
        <is>
          <t>267.700012</t>
        </is>
      </c>
      <c r="E997" s="39">
        <f>DATEVALUE(LastClose[[#This Row],[Date]])</f>
        <v/>
      </c>
      <c r="F997" s="4" t="n"/>
      <c r="G997" s="44" t="n"/>
      <c r="J997" s="44" t="n"/>
    </row>
    <row r="998">
      <c r="A998" s="44" t="inlineStr">
        <is>
          <t>AMGN</t>
        </is>
      </c>
      <c r="B998" t="inlineStr">
        <is>
          <t>https://query1.finance.yahoo.com/v7/finance/download/AMGN?period1=1672531200&amp;period2=1697760000&amp;interval=1d&amp;events=history&amp;includeAdjustedClose=true</t>
        </is>
      </c>
      <c r="C998" s="44" t="inlineStr">
        <is>
          <t>2023-09-25</t>
        </is>
      </c>
      <c r="D998" s="41" t="inlineStr">
        <is>
          <t>266.859985</t>
        </is>
      </c>
      <c r="E998" s="39">
        <f>DATEVALUE(LastClose[[#This Row],[Date]])</f>
        <v/>
      </c>
      <c r="F998" s="4" t="n"/>
      <c r="G998" s="44" t="n"/>
      <c r="J998" s="44" t="n"/>
    </row>
    <row r="999">
      <c r="A999" s="44" t="inlineStr">
        <is>
          <t>AMGN</t>
        </is>
      </c>
      <c r="B999" t="inlineStr">
        <is>
          <t>https://query1.finance.yahoo.com/v7/finance/download/AMGN?period1=1672531200&amp;period2=1697760000&amp;interval=1d&amp;events=history&amp;includeAdjustedClose=true</t>
        </is>
      </c>
      <c r="C999" s="44" t="inlineStr">
        <is>
          <t>2023-09-26</t>
        </is>
      </c>
      <c r="D999" s="41" t="inlineStr">
        <is>
          <t>269.040009</t>
        </is>
      </c>
      <c r="E999" s="39">
        <f>DATEVALUE(LastClose[[#This Row],[Date]])</f>
        <v/>
      </c>
      <c r="F999" s="4" t="n"/>
      <c r="G999" s="44" t="n"/>
      <c r="J999" s="44" t="n"/>
    </row>
    <row r="1000">
      <c r="A1000" s="44" t="inlineStr">
        <is>
          <t>AMGN</t>
        </is>
      </c>
      <c r="B1000" t="inlineStr">
        <is>
          <t>https://query1.finance.yahoo.com/v7/finance/download/AMGN?period1=1672531200&amp;period2=1697760000&amp;interval=1d&amp;events=history&amp;includeAdjustedClose=true</t>
        </is>
      </c>
      <c r="C1000" s="44" t="inlineStr">
        <is>
          <t>2023-09-27</t>
        </is>
      </c>
      <c r="D1000" s="41" t="inlineStr">
        <is>
          <t>268.980011</t>
        </is>
      </c>
      <c r="E1000" s="39">
        <f>DATEVALUE(LastClose[[#This Row],[Date]])</f>
        <v/>
      </c>
      <c r="F1000" s="4" t="n"/>
      <c r="G1000" s="44" t="n"/>
      <c r="J1000" s="44" t="n"/>
    </row>
    <row r="1001">
      <c r="A1001" s="44" t="inlineStr">
        <is>
          <t>AMGN</t>
        </is>
      </c>
      <c r="B1001" t="inlineStr">
        <is>
          <t>https://query1.finance.yahoo.com/v7/finance/download/AMGN?period1=1672531200&amp;period2=1697760000&amp;interval=1d&amp;events=history&amp;includeAdjustedClose=true</t>
        </is>
      </c>
      <c r="C1001" s="44" t="inlineStr">
        <is>
          <t>2023-09-28</t>
        </is>
      </c>
      <c r="D1001" s="41" t="inlineStr">
        <is>
          <t>270.820007</t>
        </is>
      </c>
      <c r="E1001" s="39">
        <f>DATEVALUE(LastClose[[#This Row],[Date]])</f>
        <v/>
      </c>
      <c r="F1001" s="4" t="n"/>
      <c r="G1001" s="44" t="n"/>
      <c r="J1001" s="44" t="n"/>
    </row>
    <row r="1002">
      <c r="A1002" s="44" t="inlineStr">
        <is>
          <t>AMGN</t>
        </is>
      </c>
      <c r="B1002" t="inlineStr">
        <is>
          <t>https://query1.finance.yahoo.com/v7/finance/download/AMGN?period1=1672531200&amp;period2=1697760000&amp;interval=1d&amp;events=history&amp;includeAdjustedClose=true</t>
        </is>
      </c>
      <c r="C1002" s="44" t="inlineStr">
        <is>
          <t>2023-09-29</t>
        </is>
      </c>
      <c r="D1002" s="41" t="inlineStr">
        <is>
          <t>268.760010</t>
        </is>
      </c>
      <c r="E1002" s="39">
        <f>DATEVALUE(LastClose[[#This Row],[Date]])</f>
        <v/>
      </c>
      <c r="F1002" s="4" t="n"/>
      <c r="G1002" s="44" t="n"/>
      <c r="J1002" s="44" t="n"/>
    </row>
    <row r="1003">
      <c r="A1003" s="44" t="inlineStr">
        <is>
          <t>AMGN</t>
        </is>
      </c>
      <c r="B1003" t="inlineStr">
        <is>
          <t>https://query1.finance.yahoo.com/v7/finance/download/AMGN?period1=1672531200&amp;period2=1697760000&amp;interval=1d&amp;events=history&amp;includeAdjustedClose=true</t>
        </is>
      </c>
      <c r="C1003" s="44" t="inlineStr">
        <is>
          <t>2023-10-02</t>
        </is>
      </c>
      <c r="D1003" s="41" t="inlineStr">
        <is>
          <t>266.309998</t>
        </is>
      </c>
      <c r="E1003" s="39">
        <f>DATEVALUE(LastClose[[#This Row],[Date]])</f>
        <v/>
      </c>
      <c r="F1003" s="4" t="n"/>
      <c r="G1003" s="44" t="n"/>
      <c r="J1003" s="44" t="n"/>
    </row>
    <row r="1004">
      <c r="A1004" s="44" t="inlineStr">
        <is>
          <t>AMGN</t>
        </is>
      </c>
      <c r="B1004" t="inlineStr">
        <is>
          <t>https://query1.finance.yahoo.com/v7/finance/download/AMGN?period1=1672531200&amp;period2=1697760000&amp;interval=1d&amp;events=history&amp;includeAdjustedClose=true</t>
        </is>
      </c>
      <c r="C1004" s="44" t="inlineStr">
        <is>
          <t>2023-10-03</t>
        </is>
      </c>
      <c r="D1004" s="41" t="inlineStr">
        <is>
          <t>261.010010</t>
        </is>
      </c>
      <c r="E1004" s="39">
        <f>DATEVALUE(LastClose[[#This Row],[Date]])</f>
        <v/>
      </c>
      <c r="F1004" s="4" t="n"/>
      <c r="G1004" s="44" t="n"/>
      <c r="J1004" s="44" t="n"/>
    </row>
    <row r="1005">
      <c r="A1005" s="44" t="inlineStr">
        <is>
          <t>AMGN</t>
        </is>
      </c>
      <c r="B1005" t="inlineStr">
        <is>
          <t>https://query1.finance.yahoo.com/v7/finance/download/AMGN?period1=1672531200&amp;period2=1697760000&amp;interval=1d&amp;events=history&amp;includeAdjustedClose=true</t>
        </is>
      </c>
      <c r="C1005" s="44" t="inlineStr">
        <is>
          <t>2023-10-04</t>
        </is>
      </c>
      <c r="D1005" s="41" t="inlineStr">
        <is>
          <t>265.440002</t>
        </is>
      </c>
      <c r="E1005" s="39">
        <f>DATEVALUE(LastClose[[#This Row],[Date]])</f>
        <v/>
      </c>
      <c r="F1005" s="4" t="n"/>
      <c r="G1005" s="44" t="n"/>
      <c r="J1005" s="44" t="n"/>
    </row>
    <row r="1006">
      <c r="A1006" s="44" t="inlineStr">
        <is>
          <t>AMGN</t>
        </is>
      </c>
      <c r="B1006" t="inlineStr">
        <is>
          <t>https://query1.finance.yahoo.com/v7/finance/download/AMGN?period1=1672531200&amp;period2=1697760000&amp;interval=1d&amp;events=history&amp;includeAdjustedClose=true</t>
        </is>
      </c>
      <c r="C1006" s="44" t="inlineStr">
        <is>
          <t>2023-10-05</t>
        </is>
      </c>
      <c r="D1006" s="41" t="inlineStr">
        <is>
          <t>265.079987</t>
        </is>
      </c>
      <c r="E1006" s="39">
        <f>DATEVALUE(LastClose[[#This Row],[Date]])</f>
        <v/>
      </c>
      <c r="F1006" s="4" t="n"/>
      <c r="G1006" s="44" t="n"/>
      <c r="J1006" s="44" t="n"/>
    </row>
    <row r="1007">
      <c r="A1007" s="44" t="inlineStr">
        <is>
          <t>AMGN</t>
        </is>
      </c>
      <c r="B1007" t="inlineStr">
        <is>
          <t>https://query1.finance.yahoo.com/v7/finance/download/AMGN?period1=1672531200&amp;period2=1697760000&amp;interval=1d&amp;events=history&amp;includeAdjustedClose=true</t>
        </is>
      </c>
      <c r="C1007" s="44" t="inlineStr">
        <is>
          <t>2023-10-06</t>
        </is>
      </c>
      <c r="D1007" s="41" t="inlineStr">
        <is>
          <t>267.470001</t>
        </is>
      </c>
      <c r="E1007" s="39">
        <f>DATEVALUE(LastClose[[#This Row],[Date]])</f>
        <v/>
      </c>
      <c r="F1007" s="4" t="n"/>
      <c r="G1007" s="44" t="n"/>
      <c r="J1007" s="44" t="n"/>
    </row>
    <row r="1008">
      <c r="A1008" s="44" t="inlineStr">
        <is>
          <t>AMGN</t>
        </is>
      </c>
      <c r="B1008" t="inlineStr">
        <is>
          <t>https://query1.finance.yahoo.com/v7/finance/download/AMGN?period1=1672531200&amp;period2=1697760000&amp;interval=1d&amp;events=history&amp;includeAdjustedClose=true</t>
        </is>
      </c>
      <c r="C1008" s="44" t="inlineStr">
        <is>
          <t>2023-10-09</t>
        </is>
      </c>
      <c r="D1008" s="41" t="inlineStr">
        <is>
          <t>271.540009</t>
        </is>
      </c>
      <c r="E1008" s="39">
        <f>DATEVALUE(LastClose[[#This Row],[Date]])</f>
        <v/>
      </c>
      <c r="F1008" s="4" t="n"/>
      <c r="G1008" s="44" t="n"/>
      <c r="J1008" s="44" t="n"/>
    </row>
    <row r="1009">
      <c r="A1009" s="44" t="inlineStr">
        <is>
          <t>AMGN</t>
        </is>
      </c>
      <c r="B1009" t="inlineStr">
        <is>
          <t>https://query1.finance.yahoo.com/v7/finance/download/AMGN?period1=1672531200&amp;period2=1697760000&amp;interval=1d&amp;events=history&amp;includeAdjustedClose=true</t>
        </is>
      </c>
      <c r="C1009" s="44" t="inlineStr">
        <is>
          <t>2023-10-10</t>
        </is>
      </c>
      <c r="D1009" s="41" t="inlineStr">
        <is>
          <t>271.250000</t>
        </is>
      </c>
      <c r="E1009" s="39">
        <f>DATEVALUE(LastClose[[#This Row],[Date]])</f>
        <v/>
      </c>
      <c r="F1009" s="4" t="n"/>
      <c r="G1009" s="44" t="n"/>
      <c r="J1009" s="44" t="n"/>
    </row>
    <row r="1010">
      <c r="A1010" s="44" t="inlineStr">
        <is>
          <t>AMGN</t>
        </is>
      </c>
      <c r="B1010" t="inlineStr">
        <is>
          <t>https://query1.finance.yahoo.com/v7/finance/download/AMGN?period1=1672531200&amp;period2=1697760000&amp;interval=1d&amp;events=history&amp;includeAdjustedClose=true</t>
        </is>
      </c>
      <c r="C1010" s="44" t="inlineStr">
        <is>
          <t>2023-10-11</t>
        </is>
      </c>
      <c r="D1010" s="41" t="inlineStr">
        <is>
          <t>283.600006</t>
        </is>
      </c>
      <c r="E1010" s="39">
        <f>DATEVALUE(LastClose[[#This Row],[Date]])</f>
        <v/>
      </c>
      <c r="F1010" s="4" t="n"/>
      <c r="G1010" s="44" t="n"/>
      <c r="J1010" s="44" t="n"/>
    </row>
    <row r="1011">
      <c r="A1011" s="44" t="inlineStr">
        <is>
          <t>AMGN</t>
        </is>
      </c>
      <c r="B1011" t="inlineStr">
        <is>
          <t>https://query1.finance.yahoo.com/v7/finance/download/AMGN?period1=1672531200&amp;period2=1697760000&amp;interval=1d&amp;events=history&amp;includeAdjustedClose=true</t>
        </is>
      </c>
      <c r="C1011" s="44" t="inlineStr">
        <is>
          <t>2023-10-12</t>
        </is>
      </c>
      <c r="D1011" s="41" t="inlineStr">
        <is>
          <t>285.040009</t>
        </is>
      </c>
      <c r="E1011" s="39">
        <f>DATEVALUE(LastClose[[#This Row],[Date]])</f>
        <v/>
      </c>
      <c r="F1011" s="32" t="n"/>
      <c r="G1011" s="44" t="n"/>
      <c r="J1011" s="44" t="n"/>
    </row>
    <row r="1012">
      <c r="A1012" s="44" t="inlineStr">
        <is>
          <t>AMGN</t>
        </is>
      </c>
      <c r="B1012" t="inlineStr">
        <is>
          <t>https://query1.finance.yahoo.com/v7/finance/download/AMGN?period1=1672531200&amp;period2=1697760000&amp;interval=1d&amp;events=history&amp;includeAdjustedClose=true</t>
        </is>
      </c>
      <c r="C1012" s="44" t="inlineStr">
        <is>
          <t>2023-10-13</t>
        </is>
      </c>
      <c r="D1012" s="41" t="inlineStr">
        <is>
          <t>284.100006</t>
        </is>
      </c>
      <c r="E1012" s="39">
        <f>DATEVALUE(LastClose[[#This Row],[Date]])</f>
        <v/>
      </c>
      <c r="F1012" s="4" t="n"/>
      <c r="G1012" s="44" t="n"/>
      <c r="J1012" s="44" t="n"/>
    </row>
    <row r="1013">
      <c r="A1013" s="44" t="inlineStr">
        <is>
          <t>AMGN</t>
        </is>
      </c>
      <c r="B1013" t="inlineStr">
        <is>
          <t>https://query1.finance.yahoo.com/v7/finance/download/AMGN?period1=1672531200&amp;period2=1697760000&amp;interval=1d&amp;events=history&amp;includeAdjustedClose=true</t>
        </is>
      </c>
      <c r="C1013" s="44" t="inlineStr">
        <is>
          <t>2023-10-16</t>
        </is>
      </c>
      <c r="D1013" s="41" t="inlineStr">
        <is>
          <t>286.880005</t>
        </is>
      </c>
      <c r="E1013" s="39">
        <f>DATEVALUE(LastClose[[#This Row],[Date]])</f>
        <v/>
      </c>
      <c r="F1013" s="4" t="n"/>
      <c r="G1013" s="44" t="n"/>
      <c r="J1013" s="44" t="n"/>
    </row>
    <row r="1014">
      <c r="A1014" s="44" t="inlineStr">
        <is>
          <t>AMGN</t>
        </is>
      </c>
      <c r="B1014" t="inlineStr">
        <is>
          <t>https://query1.finance.yahoo.com/v7/finance/download/AMGN?period1=1672531200&amp;period2=1697760000&amp;interval=1d&amp;events=history&amp;includeAdjustedClose=true</t>
        </is>
      </c>
      <c r="C1014" s="44" t="inlineStr">
        <is>
          <t>2023-10-17</t>
        </is>
      </c>
      <c r="D1014" s="41" t="inlineStr">
        <is>
          <t>284.420013</t>
        </is>
      </c>
      <c r="E1014" s="39">
        <f>DATEVALUE(LastClose[[#This Row],[Date]])</f>
        <v/>
      </c>
      <c r="F1014" s="4" t="n"/>
      <c r="G1014" s="44" t="n"/>
      <c r="J1014" s="44" t="n"/>
    </row>
    <row r="1015">
      <c r="A1015" s="44" t="inlineStr">
        <is>
          <t>AMGN</t>
        </is>
      </c>
      <c r="B1015" t="inlineStr">
        <is>
          <t>https://query1.finance.yahoo.com/v7/finance/download/AMGN?period1=1672531200&amp;period2=1697760000&amp;interval=1d&amp;events=history&amp;includeAdjustedClose=true</t>
        </is>
      </c>
      <c r="C1015" s="44" t="inlineStr">
        <is>
          <t>2023-10-18</t>
        </is>
      </c>
      <c r="D1015" s="41" t="inlineStr">
        <is>
          <t>283.579987</t>
        </is>
      </c>
      <c r="E1015" s="39">
        <f>DATEVALUE(LastClose[[#This Row],[Date]])</f>
        <v/>
      </c>
      <c r="F1015" s="4" t="n"/>
      <c r="G1015" s="44" t="n"/>
      <c r="J1015" s="44" t="n"/>
    </row>
    <row r="1016">
      <c r="A1016" s="44" t="inlineStr">
        <is>
          <t>AMGN</t>
        </is>
      </c>
      <c r="B1016" t="inlineStr">
        <is>
          <t>https://query1.finance.yahoo.com/v7/finance/download/AMGN?period1=1672531200&amp;period2=1697760000&amp;interval=1d&amp;events=history&amp;includeAdjustedClose=true</t>
        </is>
      </c>
      <c r="C1016" s="44" t="inlineStr">
        <is>
          <t>2023-10-19</t>
        </is>
      </c>
      <c r="D1016" s="41" t="inlineStr">
        <is>
          <t>280.600006</t>
        </is>
      </c>
      <c r="E1016" s="39">
        <f>DATEVALUE(LastClose[[#This Row],[Date]])</f>
        <v/>
      </c>
      <c r="F1016" s="4" t="n"/>
      <c r="G1016" s="44" t="n"/>
      <c r="J1016" s="44" t="n"/>
    </row>
    <row r="1017">
      <c r="A1017" s="44" t="inlineStr">
        <is>
          <t>CAT</t>
        </is>
      </c>
      <c r="B1017" t="inlineStr">
        <is>
          <t>https://query1.finance.yahoo.com/v7/finance/download/CAT?period1=1672531200&amp;period2=1697760000&amp;interval=1d&amp;events=history&amp;includeAdjustedClose=true</t>
        </is>
      </c>
      <c r="C1017" s="44" t="inlineStr">
        <is>
          <t>Date</t>
        </is>
      </c>
      <c r="D1017" s="41" t="inlineStr">
        <is>
          <t>Close</t>
        </is>
      </c>
      <c r="E1017" s="39">
        <f>DATEVALUE(LastClose[[#This Row],[Date]])</f>
        <v/>
      </c>
      <c r="F1017" s="4" t="n"/>
      <c r="G1017" s="44" t="n"/>
      <c r="J1017" s="44" t="n"/>
    </row>
    <row r="1018">
      <c r="A1018" s="44" t="inlineStr">
        <is>
          <t>CAT</t>
        </is>
      </c>
      <c r="B1018" t="inlineStr">
        <is>
          <t>https://query1.finance.yahoo.com/v7/finance/download/CAT?period1=1672531200&amp;period2=1697760000&amp;interval=1d&amp;events=history&amp;includeAdjustedClose=true</t>
        </is>
      </c>
      <c r="C1018" s="44" t="inlineStr">
        <is>
          <t>2023-01-03</t>
        </is>
      </c>
      <c r="D1018" s="41" t="inlineStr">
        <is>
          <t>238.880005</t>
        </is>
      </c>
      <c r="E1018" s="39">
        <f>DATEVALUE(LastClose[[#This Row],[Date]])</f>
        <v/>
      </c>
      <c r="F1018" s="4" t="n"/>
      <c r="G1018" s="44" t="n"/>
      <c r="J1018" s="44" t="n"/>
    </row>
    <row r="1019">
      <c r="A1019" s="44" t="inlineStr">
        <is>
          <t>CAT</t>
        </is>
      </c>
      <c r="B1019" t="inlineStr">
        <is>
          <t>https://query1.finance.yahoo.com/v7/finance/download/CAT?period1=1672531200&amp;period2=1697760000&amp;interval=1d&amp;events=history&amp;includeAdjustedClose=true</t>
        </is>
      </c>
      <c r="C1019" s="44" t="inlineStr">
        <is>
          <t>2023-01-04</t>
        </is>
      </c>
      <c r="D1019" s="41" t="inlineStr">
        <is>
          <t>241.360001</t>
        </is>
      </c>
      <c r="E1019" s="39">
        <f>DATEVALUE(LastClose[[#This Row],[Date]])</f>
        <v/>
      </c>
      <c r="F1019" s="4" t="n"/>
      <c r="G1019" s="44" t="n"/>
      <c r="J1019" s="44" t="n"/>
    </row>
    <row r="1020">
      <c r="A1020" s="44" t="inlineStr">
        <is>
          <t>CAT</t>
        </is>
      </c>
      <c r="B1020" t="inlineStr">
        <is>
          <t>https://query1.finance.yahoo.com/v7/finance/download/CAT?period1=1672531200&amp;period2=1697760000&amp;interval=1d&amp;events=history&amp;includeAdjustedClose=true</t>
        </is>
      </c>
      <c r="C1020" s="44" t="inlineStr">
        <is>
          <t>2023-01-05</t>
        </is>
      </c>
      <c r="D1020" s="41" t="inlineStr">
        <is>
          <t>240.279999</t>
        </is>
      </c>
      <c r="E1020" s="39">
        <f>DATEVALUE(LastClose[[#This Row],[Date]])</f>
        <v/>
      </c>
      <c r="F1020" s="4" t="n"/>
      <c r="G1020" s="44" t="n"/>
      <c r="J1020" s="44" t="n"/>
    </row>
    <row r="1021">
      <c r="A1021" s="44" t="inlineStr">
        <is>
          <t>CAT</t>
        </is>
      </c>
      <c r="B1021" t="inlineStr">
        <is>
          <t>https://query1.finance.yahoo.com/v7/finance/download/CAT?period1=1672531200&amp;period2=1697760000&amp;interval=1d&amp;events=history&amp;includeAdjustedClose=true</t>
        </is>
      </c>
      <c r="C1021" s="44" t="inlineStr">
        <is>
          <t>2023-01-06</t>
        </is>
      </c>
      <c r="D1021" s="41" t="inlineStr">
        <is>
          <t>248.860001</t>
        </is>
      </c>
      <c r="E1021" s="39">
        <f>DATEVALUE(LastClose[[#This Row],[Date]])</f>
        <v/>
      </c>
      <c r="F1021" s="4" t="n"/>
      <c r="G1021" s="44" t="n"/>
      <c r="J1021" s="44" t="n"/>
    </row>
    <row r="1022">
      <c r="A1022" s="44" t="inlineStr">
        <is>
          <t>CAT</t>
        </is>
      </c>
      <c r="B1022" t="inlineStr">
        <is>
          <t>https://query1.finance.yahoo.com/v7/finance/download/CAT?period1=1672531200&amp;period2=1697760000&amp;interval=1d&amp;events=history&amp;includeAdjustedClose=true</t>
        </is>
      </c>
      <c r="C1022" s="44" t="inlineStr">
        <is>
          <t>2023-01-09</t>
        </is>
      </c>
      <c r="D1022" s="41" t="inlineStr">
        <is>
          <t>246.619995</t>
        </is>
      </c>
      <c r="E1022" s="39">
        <f>DATEVALUE(LastClose[[#This Row],[Date]])</f>
        <v/>
      </c>
      <c r="F1022" s="4" t="n"/>
      <c r="G1022" s="44" t="n"/>
      <c r="J1022" s="44" t="n"/>
    </row>
    <row r="1023">
      <c r="A1023" s="44" t="inlineStr">
        <is>
          <t>CAT</t>
        </is>
      </c>
      <c r="B1023" t="inlineStr">
        <is>
          <t>https://query1.finance.yahoo.com/v7/finance/download/CAT?period1=1672531200&amp;period2=1697760000&amp;interval=1d&amp;events=history&amp;includeAdjustedClose=true</t>
        </is>
      </c>
      <c r="C1023" s="44" t="inlineStr">
        <is>
          <t>2023-01-10</t>
        </is>
      </c>
      <c r="D1023" s="41" t="inlineStr">
        <is>
          <t>250.509995</t>
        </is>
      </c>
      <c r="E1023" s="39">
        <f>DATEVALUE(LastClose[[#This Row],[Date]])</f>
        <v/>
      </c>
      <c r="F1023" s="4" t="n"/>
      <c r="G1023" s="44" t="n"/>
      <c r="J1023" s="44" t="n"/>
    </row>
    <row r="1024">
      <c r="A1024" s="44" t="inlineStr">
        <is>
          <t>CAT</t>
        </is>
      </c>
      <c r="B1024" t="inlineStr">
        <is>
          <t>https://query1.finance.yahoo.com/v7/finance/download/CAT?period1=1672531200&amp;period2=1697760000&amp;interval=1d&amp;events=history&amp;includeAdjustedClose=true</t>
        </is>
      </c>
      <c r="C1024" s="44" t="inlineStr">
        <is>
          <t>2023-01-11</t>
        </is>
      </c>
      <c r="D1024" s="41" t="inlineStr">
        <is>
          <t>250.729996</t>
        </is>
      </c>
      <c r="E1024" s="39">
        <f>DATEVALUE(LastClose[[#This Row],[Date]])</f>
        <v/>
      </c>
      <c r="F1024" s="4" t="n"/>
      <c r="G1024" s="44" t="n"/>
      <c r="J1024" s="44" t="n"/>
    </row>
    <row r="1025">
      <c r="A1025" s="44" t="inlineStr">
        <is>
          <t>CAT</t>
        </is>
      </c>
      <c r="B1025" t="inlineStr">
        <is>
          <t>https://query1.finance.yahoo.com/v7/finance/download/CAT?period1=1672531200&amp;period2=1697760000&amp;interval=1d&amp;events=history&amp;includeAdjustedClose=true</t>
        </is>
      </c>
      <c r="C1025" s="44" t="inlineStr">
        <is>
          <t>2023-01-12</t>
        </is>
      </c>
      <c r="D1025" s="41" t="inlineStr">
        <is>
          <t>255.070007</t>
        </is>
      </c>
      <c r="E1025" s="39">
        <f>DATEVALUE(LastClose[[#This Row],[Date]])</f>
        <v/>
      </c>
      <c r="F1025" s="4" t="n"/>
      <c r="G1025" s="44" t="n"/>
      <c r="J1025" s="44" t="n"/>
    </row>
    <row r="1026">
      <c r="A1026" s="44" t="inlineStr">
        <is>
          <t>CAT</t>
        </is>
      </c>
      <c r="B1026" t="inlineStr">
        <is>
          <t>https://query1.finance.yahoo.com/v7/finance/download/CAT?period1=1672531200&amp;period2=1697760000&amp;interval=1d&amp;events=history&amp;includeAdjustedClose=true</t>
        </is>
      </c>
      <c r="C1026" s="44" t="inlineStr">
        <is>
          <t>2023-01-13</t>
        </is>
      </c>
      <c r="D1026" s="41" t="inlineStr">
        <is>
          <t>258.459991</t>
        </is>
      </c>
      <c r="E1026" s="39">
        <f>DATEVALUE(LastClose[[#This Row],[Date]])</f>
        <v/>
      </c>
      <c r="F1026" s="4" t="n"/>
      <c r="G1026" s="44" t="n"/>
      <c r="J1026" s="44" t="n"/>
    </row>
    <row r="1027">
      <c r="A1027" s="44" t="inlineStr">
        <is>
          <t>CAT</t>
        </is>
      </c>
      <c r="B1027" t="inlineStr">
        <is>
          <t>https://query1.finance.yahoo.com/v7/finance/download/CAT?period1=1672531200&amp;period2=1697760000&amp;interval=1d&amp;events=history&amp;includeAdjustedClose=true</t>
        </is>
      </c>
      <c r="C1027" s="44" t="inlineStr">
        <is>
          <t>2023-01-17</t>
        </is>
      </c>
      <c r="D1027" s="41" t="inlineStr">
        <is>
          <t>256.260010</t>
        </is>
      </c>
      <c r="E1027" s="39">
        <f>DATEVALUE(LastClose[[#This Row],[Date]])</f>
        <v/>
      </c>
      <c r="F1027" s="4" t="n"/>
      <c r="G1027" s="44" t="n"/>
      <c r="J1027" s="44" t="n"/>
    </row>
    <row r="1028">
      <c r="A1028" s="44" t="inlineStr">
        <is>
          <t>CAT</t>
        </is>
      </c>
      <c r="B1028" t="inlineStr">
        <is>
          <t>https://query1.finance.yahoo.com/v7/finance/download/CAT?period1=1672531200&amp;period2=1697760000&amp;interval=1d&amp;events=history&amp;includeAdjustedClose=true</t>
        </is>
      </c>
      <c r="C1028" s="44" t="inlineStr">
        <is>
          <t>2023-01-18</t>
        </is>
      </c>
      <c r="D1028" s="41" t="inlineStr">
        <is>
          <t>252.820007</t>
        </is>
      </c>
      <c r="E1028" s="39">
        <f>DATEVALUE(LastClose[[#This Row],[Date]])</f>
        <v/>
      </c>
      <c r="F1028" s="4" t="n"/>
      <c r="G1028" s="44" t="n"/>
      <c r="J1028" s="44" t="n"/>
    </row>
    <row r="1029">
      <c r="A1029" s="44" t="inlineStr">
        <is>
          <t>CAT</t>
        </is>
      </c>
      <c r="B1029" t="inlineStr">
        <is>
          <t>https://query1.finance.yahoo.com/v7/finance/download/CAT?period1=1672531200&amp;period2=1697760000&amp;interval=1d&amp;events=history&amp;includeAdjustedClose=true</t>
        </is>
      </c>
      <c r="C1029" s="44" t="inlineStr">
        <is>
          <t>2023-01-19</t>
        </is>
      </c>
      <c r="D1029" s="41" t="inlineStr">
        <is>
          <t>245.750000</t>
        </is>
      </c>
      <c r="E1029" s="39">
        <f>DATEVALUE(LastClose[[#This Row],[Date]])</f>
        <v/>
      </c>
      <c r="F1029" s="4" t="n"/>
      <c r="G1029" s="44" t="n"/>
      <c r="J1029" s="44" t="n"/>
    </row>
    <row r="1030">
      <c r="A1030" s="44" t="inlineStr">
        <is>
          <t>CAT</t>
        </is>
      </c>
      <c r="B1030" t="inlineStr">
        <is>
          <t>https://query1.finance.yahoo.com/v7/finance/download/CAT?period1=1672531200&amp;period2=1697760000&amp;interval=1d&amp;events=history&amp;includeAdjustedClose=true</t>
        </is>
      </c>
      <c r="C1030" s="44" t="inlineStr">
        <is>
          <t>2023-01-20</t>
        </is>
      </c>
      <c r="D1030" s="41" t="inlineStr">
        <is>
          <t>249.710007</t>
        </is>
      </c>
      <c r="E1030" s="39">
        <f>DATEVALUE(LastClose[[#This Row],[Date]])</f>
        <v/>
      </c>
      <c r="F1030" s="4" t="n"/>
      <c r="G1030" s="44" t="n"/>
      <c r="J1030" s="44" t="n"/>
    </row>
    <row r="1031">
      <c r="A1031" s="44" t="inlineStr">
        <is>
          <t>CAT</t>
        </is>
      </c>
      <c r="B1031" t="inlineStr">
        <is>
          <t>https://query1.finance.yahoo.com/v7/finance/download/CAT?period1=1672531200&amp;period2=1697760000&amp;interval=1d&amp;events=history&amp;includeAdjustedClose=true</t>
        </is>
      </c>
      <c r="C1031" s="44" t="inlineStr">
        <is>
          <t>2023-01-23</t>
        </is>
      </c>
      <c r="D1031" s="41" t="inlineStr">
        <is>
          <t>252.699997</t>
        </is>
      </c>
      <c r="E1031" s="39">
        <f>DATEVALUE(LastClose[[#This Row],[Date]])</f>
        <v/>
      </c>
      <c r="F1031" s="4" t="n"/>
      <c r="G1031" s="44" t="n"/>
      <c r="J1031" s="44" t="n"/>
    </row>
    <row r="1032">
      <c r="A1032" s="44" t="inlineStr">
        <is>
          <t>CAT</t>
        </is>
      </c>
      <c r="B1032" t="inlineStr">
        <is>
          <t>https://query1.finance.yahoo.com/v7/finance/download/CAT?period1=1672531200&amp;period2=1697760000&amp;interval=1d&amp;events=history&amp;includeAdjustedClose=true</t>
        </is>
      </c>
      <c r="C1032" s="44" t="inlineStr">
        <is>
          <t>2023-01-24</t>
        </is>
      </c>
      <c r="D1032" s="41" t="inlineStr">
        <is>
          <t>257.609985</t>
        </is>
      </c>
      <c r="E1032" s="39">
        <f>DATEVALUE(LastClose[[#This Row],[Date]])</f>
        <v/>
      </c>
      <c r="F1032" s="4" t="n"/>
      <c r="G1032" s="44" t="n"/>
      <c r="J1032" s="44" t="n"/>
    </row>
    <row r="1033">
      <c r="A1033" s="44" t="inlineStr">
        <is>
          <t>CAT</t>
        </is>
      </c>
      <c r="B1033" t="inlineStr">
        <is>
          <t>https://query1.finance.yahoo.com/v7/finance/download/CAT?period1=1672531200&amp;period2=1697760000&amp;interval=1d&amp;events=history&amp;includeAdjustedClose=true</t>
        </is>
      </c>
      <c r="C1033" s="44" t="inlineStr">
        <is>
          <t>2023-01-25</t>
        </is>
      </c>
      <c r="D1033" s="41" t="inlineStr">
        <is>
          <t>258.440002</t>
        </is>
      </c>
      <c r="E1033" s="39">
        <f>DATEVALUE(LastClose[[#This Row],[Date]])</f>
        <v/>
      </c>
      <c r="F1033" s="4" t="n"/>
      <c r="G1033" s="44" t="n"/>
      <c r="J1033" s="44" t="n"/>
    </row>
    <row r="1034">
      <c r="A1034" s="44" t="inlineStr">
        <is>
          <t>CAT</t>
        </is>
      </c>
      <c r="B1034" t="inlineStr">
        <is>
          <t>https://query1.finance.yahoo.com/v7/finance/download/CAT?period1=1672531200&amp;period2=1697760000&amp;interval=1d&amp;events=history&amp;includeAdjustedClose=true</t>
        </is>
      </c>
      <c r="C1034" s="44" t="inlineStr">
        <is>
          <t>2023-01-26</t>
        </is>
      </c>
      <c r="D1034" s="41" t="inlineStr">
        <is>
          <t>262.119995</t>
        </is>
      </c>
      <c r="E1034" s="39">
        <f>DATEVALUE(LastClose[[#This Row],[Date]])</f>
        <v/>
      </c>
      <c r="F1034" s="4" t="n"/>
      <c r="G1034" s="44" t="n"/>
      <c r="J1034" s="44" t="n"/>
    </row>
    <row r="1035">
      <c r="A1035" s="44" t="inlineStr">
        <is>
          <t>CAT</t>
        </is>
      </c>
      <c r="B1035" t="inlineStr">
        <is>
          <t>https://query1.finance.yahoo.com/v7/finance/download/CAT?period1=1672531200&amp;period2=1697760000&amp;interval=1d&amp;events=history&amp;includeAdjustedClose=true</t>
        </is>
      </c>
      <c r="C1035" s="44" t="inlineStr">
        <is>
          <t>2023-01-27</t>
        </is>
      </c>
      <c r="D1035" s="41" t="inlineStr">
        <is>
          <t>264.540009</t>
        </is>
      </c>
      <c r="E1035" s="39">
        <f>DATEVALUE(LastClose[[#This Row],[Date]])</f>
        <v/>
      </c>
      <c r="F1035" s="4" t="n"/>
      <c r="G1035" s="44" t="n"/>
      <c r="J1035" s="44" t="n"/>
    </row>
    <row r="1036">
      <c r="A1036" s="44" t="inlineStr">
        <is>
          <t>CAT</t>
        </is>
      </c>
      <c r="B1036" t="inlineStr">
        <is>
          <t>https://query1.finance.yahoo.com/v7/finance/download/CAT?period1=1672531200&amp;period2=1697760000&amp;interval=1d&amp;events=history&amp;includeAdjustedClose=true</t>
        </is>
      </c>
      <c r="C1036" s="44" t="inlineStr">
        <is>
          <t>2023-01-30</t>
        </is>
      </c>
      <c r="D1036" s="41" t="inlineStr">
        <is>
          <t>261.500000</t>
        </is>
      </c>
      <c r="E1036" s="39">
        <f>DATEVALUE(LastClose[[#This Row],[Date]])</f>
        <v/>
      </c>
      <c r="F1036" s="4" t="n"/>
      <c r="G1036" s="44" t="n"/>
      <c r="J1036" s="44" t="n"/>
    </row>
    <row r="1037">
      <c r="A1037" s="44" t="inlineStr">
        <is>
          <t>CAT</t>
        </is>
      </c>
      <c r="B1037" t="inlineStr">
        <is>
          <t>https://query1.finance.yahoo.com/v7/finance/download/CAT?period1=1672531200&amp;period2=1697760000&amp;interval=1d&amp;events=history&amp;includeAdjustedClose=true</t>
        </is>
      </c>
      <c r="C1037" s="44" t="inlineStr">
        <is>
          <t>2023-01-31</t>
        </is>
      </c>
      <c r="D1037" s="41" t="inlineStr">
        <is>
          <t>252.289993</t>
        </is>
      </c>
      <c r="E1037" s="39">
        <f>DATEVALUE(LastClose[[#This Row],[Date]])</f>
        <v/>
      </c>
      <c r="F1037" s="4" t="n"/>
      <c r="G1037" s="44" t="n"/>
      <c r="J1037" s="44" t="n"/>
    </row>
    <row r="1038">
      <c r="A1038" s="44" t="inlineStr">
        <is>
          <t>CAT</t>
        </is>
      </c>
      <c r="B1038" t="inlineStr">
        <is>
          <t>https://query1.finance.yahoo.com/v7/finance/download/CAT?period1=1672531200&amp;period2=1697760000&amp;interval=1d&amp;events=history&amp;includeAdjustedClose=true</t>
        </is>
      </c>
      <c r="C1038" s="44" t="inlineStr">
        <is>
          <t>2023-02-01</t>
        </is>
      </c>
      <c r="D1038" s="41" t="inlineStr">
        <is>
          <t>249.539993</t>
        </is>
      </c>
      <c r="E1038" s="39">
        <f>DATEVALUE(LastClose[[#This Row],[Date]])</f>
        <v/>
      </c>
      <c r="F1038" s="4" t="n"/>
      <c r="G1038" s="44" t="n"/>
      <c r="J1038" s="44" t="n"/>
    </row>
    <row r="1039">
      <c r="A1039" s="44" t="inlineStr">
        <is>
          <t>CAT</t>
        </is>
      </c>
      <c r="B1039" t="inlineStr">
        <is>
          <t>https://query1.finance.yahoo.com/v7/finance/download/CAT?period1=1672531200&amp;period2=1697760000&amp;interval=1d&amp;events=history&amp;includeAdjustedClose=true</t>
        </is>
      </c>
      <c r="C1039" s="44" t="inlineStr">
        <is>
          <t>2023-02-02</t>
        </is>
      </c>
      <c r="D1039" s="41" t="inlineStr">
        <is>
          <t>244.899994</t>
        </is>
      </c>
      <c r="E1039" s="39">
        <f>DATEVALUE(LastClose[[#This Row],[Date]])</f>
        <v/>
      </c>
      <c r="F1039" s="4" t="n"/>
      <c r="G1039" s="44" t="n"/>
      <c r="J1039" s="44" t="n"/>
    </row>
    <row r="1040">
      <c r="A1040" s="44" t="inlineStr">
        <is>
          <t>CAT</t>
        </is>
      </c>
      <c r="B1040" t="inlineStr">
        <is>
          <t>https://query1.finance.yahoo.com/v7/finance/download/CAT?period1=1672531200&amp;period2=1697760000&amp;interval=1d&amp;events=history&amp;includeAdjustedClose=true</t>
        </is>
      </c>
      <c r="C1040" s="44" t="inlineStr">
        <is>
          <t>2023-02-03</t>
        </is>
      </c>
      <c r="D1040" s="41" t="inlineStr">
        <is>
          <t>247.759995</t>
        </is>
      </c>
      <c r="E1040" s="39">
        <f>DATEVALUE(LastClose[[#This Row],[Date]])</f>
        <v/>
      </c>
      <c r="F1040" s="4" t="n"/>
      <c r="G1040" s="44" t="n"/>
      <c r="J1040" s="44" t="n"/>
    </row>
    <row r="1041">
      <c r="A1041" s="44" t="inlineStr">
        <is>
          <t>CAT</t>
        </is>
      </c>
      <c r="B1041" t="inlineStr">
        <is>
          <t>https://query1.finance.yahoo.com/v7/finance/download/CAT?period1=1672531200&amp;period2=1697760000&amp;interval=1d&amp;events=history&amp;includeAdjustedClose=true</t>
        </is>
      </c>
      <c r="C1041" s="44" t="inlineStr">
        <is>
          <t>2023-02-06</t>
        </is>
      </c>
      <c r="D1041" s="41" t="inlineStr">
        <is>
          <t>251.419998</t>
        </is>
      </c>
      <c r="E1041" s="39">
        <f>DATEVALUE(LastClose[[#This Row],[Date]])</f>
        <v/>
      </c>
      <c r="F1041" s="4" t="n"/>
      <c r="G1041" s="44" t="n"/>
      <c r="J1041" s="44" t="n"/>
    </row>
    <row r="1042">
      <c r="A1042" s="44" t="inlineStr">
        <is>
          <t>CAT</t>
        </is>
      </c>
      <c r="B1042" t="inlineStr">
        <is>
          <t>https://query1.finance.yahoo.com/v7/finance/download/CAT?period1=1672531200&amp;period2=1697760000&amp;interval=1d&amp;events=history&amp;includeAdjustedClose=true</t>
        </is>
      </c>
      <c r="C1042" s="44" t="inlineStr">
        <is>
          <t>2023-02-07</t>
        </is>
      </c>
      <c r="D1042" s="41" t="inlineStr">
        <is>
          <t>249.660004</t>
        </is>
      </c>
      <c r="E1042" s="39">
        <f>DATEVALUE(LastClose[[#This Row],[Date]])</f>
        <v/>
      </c>
      <c r="F1042" s="4" t="n"/>
      <c r="G1042" s="44" t="n"/>
      <c r="J1042" s="44" t="n"/>
    </row>
    <row r="1043">
      <c r="A1043" s="44" t="inlineStr">
        <is>
          <t>CAT</t>
        </is>
      </c>
      <c r="B1043" t="inlineStr">
        <is>
          <t>https://query1.finance.yahoo.com/v7/finance/download/CAT?period1=1672531200&amp;period2=1697760000&amp;interval=1d&amp;events=history&amp;includeAdjustedClose=true</t>
        </is>
      </c>
      <c r="C1043" s="44" t="inlineStr">
        <is>
          <t>2023-02-08</t>
        </is>
      </c>
      <c r="D1043" s="41" t="inlineStr">
        <is>
          <t>248.869995</t>
        </is>
      </c>
      <c r="E1043" s="39">
        <f>DATEVALUE(LastClose[[#This Row],[Date]])</f>
        <v/>
      </c>
      <c r="F1043" s="4" t="n"/>
      <c r="G1043" s="44" t="n"/>
      <c r="J1043" s="44" t="n"/>
    </row>
    <row r="1044">
      <c r="A1044" s="44" t="inlineStr">
        <is>
          <t>CAT</t>
        </is>
      </c>
      <c r="B1044" t="inlineStr">
        <is>
          <t>https://query1.finance.yahoo.com/v7/finance/download/CAT?period1=1672531200&amp;period2=1697760000&amp;interval=1d&amp;events=history&amp;includeAdjustedClose=true</t>
        </is>
      </c>
      <c r="C1044" s="44" t="inlineStr">
        <is>
          <t>2023-02-09</t>
        </is>
      </c>
      <c r="D1044" s="41" t="inlineStr">
        <is>
          <t>246.279999</t>
        </is>
      </c>
      <c r="E1044" s="39">
        <f>DATEVALUE(LastClose[[#This Row],[Date]])</f>
        <v/>
      </c>
      <c r="F1044" s="4" t="n"/>
      <c r="G1044" s="44" t="n"/>
      <c r="J1044" s="44" t="n"/>
    </row>
    <row r="1045">
      <c r="A1045" s="44" t="inlineStr">
        <is>
          <t>CAT</t>
        </is>
      </c>
      <c r="B1045" t="inlineStr">
        <is>
          <t>https://query1.finance.yahoo.com/v7/finance/download/CAT?period1=1672531200&amp;period2=1697760000&amp;interval=1d&amp;events=history&amp;includeAdjustedClose=true</t>
        </is>
      </c>
      <c r="C1045" s="44" t="inlineStr">
        <is>
          <t>2023-02-10</t>
        </is>
      </c>
      <c r="D1045" s="41" t="inlineStr">
        <is>
          <t>247.669998</t>
        </is>
      </c>
      <c r="E1045" s="39">
        <f>DATEVALUE(LastClose[[#This Row],[Date]])</f>
        <v/>
      </c>
      <c r="F1045" s="4" t="n"/>
      <c r="G1045" s="44" t="n"/>
      <c r="J1045" s="44" t="n"/>
    </row>
    <row r="1046">
      <c r="A1046" s="44" t="inlineStr">
        <is>
          <t>CAT</t>
        </is>
      </c>
      <c r="B1046" t="inlineStr">
        <is>
          <t>https://query1.finance.yahoo.com/v7/finance/download/CAT?period1=1672531200&amp;period2=1697760000&amp;interval=1d&amp;events=history&amp;includeAdjustedClose=true</t>
        </is>
      </c>
      <c r="C1046" s="44" t="inlineStr">
        <is>
          <t>2023-02-13</t>
        </is>
      </c>
      <c r="D1046" s="41" t="inlineStr">
        <is>
          <t>248.149994</t>
        </is>
      </c>
      <c r="E1046" s="39">
        <f>DATEVALUE(LastClose[[#This Row],[Date]])</f>
        <v/>
      </c>
      <c r="F1046" s="4" t="n"/>
      <c r="G1046" s="44" t="n"/>
      <c r="J1046" s="44" t="n"/>
    </row>
    <row r="1047">
      <c r="A1047" s="44" t="inlineStr">
        <is>
          <t>CAT</t>
        </is>
      </c>
      <c r="B1047" t="inlineStr">
        <is>
          <t>https://query1.finance.yahoo.com/v7/finance/download/CAT?period1=1672531200&amp;period2=1697760000&amp;interval=1d&amp;events=history&amp;includeAdjustedClose=true</t>
        </is>
      </c>
      <c r="C1047" s="44" t="inlineStr">
        <is>
          <t>2023-02-14</t>
        </is>
      </c>
      <c r="D1047" s="41" t="inlineStr">
        <is>
          <t>244.360001</t>
        </is>
      </c>
      <c r="E1047" s="39">
        <f>DATEVALUE(LastClose[[#This Row],[Date]])</f>
        <v/>
      </c>
      <c r="F1047" s="4" t="n"/>
      <c r="G1047" s="44" t="n"/>
      <c r="J1047" s="44" t="n"/>
    </row>
    <row r="1048">
      <c r="A1048" s="44" t="inlineStr">
        <is>
          <t>CAT</t>
        </is>
      </c>
      <c r="B1048" t="inlineStr">
        <is>
          <t>https://query1.finance.yahoo.com/v7/finance/download/CAT?period1=1672531200&amp;period2=1697760000&amp;interval=1d&amp;events=history&amp;includeAdjustedClose=true</t>
        </is>
      </c>
      <c r="C1048" s="44" t="inlineStr">
        <is>
          <t>2023-02-15</t>
        </is>
      </c>
      <c r="D1048" s="41" t="inlineStr">
        <is>
          <t>248.699997</t>
        </is>
      </c>
      <c r="E1048" s="39">
        <f>DATEVALUE(LastClose[[#This Row],[Date]])</f>
        <v/>
      </c>
      <c r="F1048" s="4" t="n"/>
      <c r="G1048" s="44" t="n"/>
      <c r="J1048" s="44" t="n"/>
    </row>
    <row r="1049">
      <c r="A1049" s="44" t="inlineStr">
        <is>
          <t>CAT</t>
        </is>
      </c>
      <c r="B1049" t="inlineStr">
        <is>
          <t>https://query1.finance.yahoo.com/v7/finance/download/CAT?period1=1672531200&amp;period2=1697760000&amp;interval=1d&amp;events=history&amp;includeAdjustedClose=true</t>
        </is>
      </c>
      <c r="C1049" s="44" t="inlineStr">
        <is>
          <t>2023-02-16</t>
        </is>
      </c>
      <c r="D1049" s="41" t="inlineStr">
        <is>
          <t>246.520004</t>
        </is>
      </c>
      <c r="E1049" s="39">
        <f>DATEVALUE(LastClose[[#This Row],[Date]])</f>
        <v/>
      </c>
      <c r="F1049" s="4" t="n"/>
      <c r="G1049" s="44" t="n"/>
      <c r="J1049" s="44" t="n"/>
    </row>
    <row r="1050">
      <c r="A1050" s="44" t="inlineStr">
        <is>
          <t>CAT</t>
        </is>
      </c>
      <c r="B1050" t="inlineStr">
        <is>
          <t>https://query1.finance.yahoo.com/v7/finance/download/CAT?period1=1672531200&amp;period2=1697760000&amp;interval=1d&amp;events=history&amp;includeAdjustedClose=true</t>
        </is>
      </c>
      <c r="C1050" s="44" t="inlineStr">
        <is>
          <t>2023-02-17</t>
        </is>
      </c>
      <c r="D1050" s="41" t="inlineStr">
        <is>
          <t>247.789993</t>
        </is>
      </c>
      <c r="E1050" s="39">
        <f>DATEVALUE(LastClose[[#This Row],[Date]])</f>
        <v/>
      </c>
      <c r="F1050" s="4" t="n"/>
      <c r="G1050" s="44" t="n"/>
      <c r="J1050" s="44" t="n"/>
    </row>
    <row r="1051">
      <c r="A1051" s="44" t="inlineStr">
        <is>
          <t>CAT</t>
        </is>
      </c>
      <c r="B1051" t="inlineStr">
        <is>
          <t>https://query1.finance.yahoo.com/v7/finance/download/CAT?period1=1672531200&amp;period2=1697760000&amp;interval=1d&amp;events=history&amp;includeAdjustedClose=true</t>
        </is>
      </c>
      <c r="C1051" s="44" t="inlineStr">
        <is>
          <t>2023-02-21</t>
        </is>
      </c>
      <c r="D1051" s="41" t="inlineStr">
        <is>
          <t>240.710007</t>
        </is>
      </c>
      <c r="E1051" s="39">
        <f>DATEVALUE(LastClose[[#This Row],[Date]])</f>
        <v/>
      </c>
      <c r="F1051" s="4" t="n"/>
      <c r="G1051" s="44" t="n"/>
      <c r="J1051" s="44" t="n"/>
    </row>
    <row r="1052">
      <c r="A1052" s="44" t="inlineStr">
        <is>
          <t>CAT</t>
        </is>
      </c>
      <c r="B1052" t="inlineStr">
        <is>
          <t>https://query1.finance.yahoo.com/v7/finance/download/CAT?period1=1672531200&amp;period2=1697760000&amp;interval=1d&amp;events=history&amp;includeAdjustedClose=true</t>
        </is>
      </c>
      <c r="C1052" s="44" t="inlineStr">
        <is>
          <t>2023-02-22</t>
        </is>
      </c>
      <c r="D1052" s="41" t="inlineStr">
        <is>
          <t>237.889999</t>
        </is>
      </c>
      <c r="E1052" s="39">
        <f>DATEVALUE(LastClose[[#This Row],[Date]])</f>
        <v/>
      </c>
      <c r="F1052" s="4" t="n"/>
      <c r="G1052" s="44" t="n"/>
      <c r="J1052" s="44" t="n"/>
    </row>
    <row r="1053">
      <c r="A1053" s="44" t="inlineStr">
        <is>
          <t>CAT</t>
        </is>
      </c>
      <c r="B1053" t="inlineStr">
        <is>
          <t>https://query1.finance.yahoo.com/v7/finance/download/CAT?period1=1672531200&amp;period2=1697760000&amp;interval=1d&amp;events=history&amp;includeAdjustedClose=true</t>
        </is>
      </c>
      <c r="C1053" s="44" t="inlineStr">
        <is>
          <t>2023-02-23</t>
        </is>
      </c>
      <c r="D1053" s="41" t="inlineStr">
        <is>
          <t>237.949997</t>
        </is>
      </c>
      <c r="E1053" s="39">
        <f>DATEVALUE(LastClose[[#This Row],[Date]])</f>
        <v/>
      </c>
      <c r="F1053" s="4" t="n"/>
      <c r="G1053" s="44" t="n"/>
      <c r="J1053" s="44" t="n"/>
    </row>
    <row r="1054">
      <c r="A1054" s="44" t="inlineStr">
        <is>
          <t>CAT</t>
        </is>
      </c>
      <c r="B1054" t="inlineStr">
        <is>
          <t>https://query1.finance.yahoo.com/v7/finance/download/CAT?period1=1672531200&amp;period2=1697760000&amp;interval=1d&amp;events=history&amp;includeAdjustedClose=true</t>
        </is>
      </c>
      <c r="C1054" s="44" t="inlineStr">
        <is>
          <t>2023-02-24</t>
        </is>
      </c>
      <c r="D1054" s="41" t="inlineStr">
        <is>
          <t>236.169998</t>
        </is>
      </c>
      <c r="E1054" s="39">
        <f>DATEVALUE(LastClose[[#This Row],[Date]])</f>
        <v/>
      </c>
      <c r="F1054" s="4" t="n"/>
      <c r="G1054" s="44" t="n"/>
      <c r="J1054" s="44" t="n"/>
    </row>
    <row r="1055">
      <c r="A1055" s="44" t="inlineStr">
        <is>
          <t>CAT</t>
        </is>
      </c>
      <c r="B1055" t="inlineStr">
        <is>
          <t>https://query1.finance.yahoo.com/v7/finance/download/CAT?period1=1672531200&amp;period2=1697760000&amp;interval=1d&amp;events=history&amp;includeAdjustedClose=true</t>
        </is>
      </c>
      <c r="C1055" s="44" t="inlineStr">
        <is>
          <t>2023-02-27</t>
        </is>
      </c>
      <c r="D1055" s="41" t="inlineStr">
        <is>
          <t>239.979996</t>
        </is>
      </c>
      <c r="E1055" s="39">
        <f>DATEVALUE(LastClose[[#This Row],[Date]])</f>
        <v/>
      </c>
      <c r="F1055" s="4" t="n"/>
      <c r="G1055" s="44" t="n"/>
      <c r="J1055" s="44" t="n"/>
    </row>
    <row r="1056">
      <c r="A1056" s="44" t="inlineStr">
        <is>
          <t>CAT</t>
        </is>
      </c>
      <c r="B1056" t="inlineStr">
        <is>
          <t>https://query1.finance.yahoo.com/v7/finance/download/CAT?period1=1672531200&amp;period2=1697760000&amp;interval=1d&amp;events=history&amp;includeAdjustedClose=true</t>
        </is>
      </c>
      <c r="C1056" s="44" t="inlineStr">
        <is>
          <t>2023-02-28</t>
        </is>
      </c>
      <c r="D1056" s="41" t="inlineStr">
        <is>
          <t>239.550003</t>
        </is>
      </c>
      <c r="E1056" s="39">
        <f>DATEVALUE(LastClose[[#This Row],[Date]])</f>
        <v/>
      </c>
      <c r="F1056" s="4" t="n"/>
      <c r="G1056" s="44" t="n"/>
      <c r="J1056" s="44" t="n"/>
    </row>
    <row r="1057">
      <c r="A1057" s="44" t="inlineStr">
        <is>
          <t>CAT</t>
        </is>
      </c>
      <c r="B1057" t="inlineStr">
        <is>
          <t>https://query1.finance.yahoo.com/v7/finance/download/CAT?period1=1672531200&amp;period2=1697760000&amp;interval=1d&amp;events=history&amp;includeAdjustedClose=true</t>
        </is>
      </c>
      <c r="C1057" s="44" t="inlineStr">
        <is>
          <t>2023-03-01</t>
        </is>
      </c>
      <c r="D1057" s="41" t="inlineStr">
        <is>
          <t>248.669998</t>
        </is>
      </c>
      <c r="E1057" s="39">
        <f>DATEVALUE(LastClose[[#This Row],[Date]])</f>
        <v/>
      </c>
      <c r="F1057" s="4" t="n"/>
      <c r="G1057" s="44" t="n"/>
      <c r="J1057" s="44" t="n"/>
    </row>
    <row r="1058">
      <c r="A1058" s="44" t="inlineStr">
        <is>
          <t>CAT</t>
        </is>
      </c>
      <c r="B1058" t="inlineStr">
        <is>
          <t>https://query1.finance.yahoo.com/v7/finance/download/CAT?period1=1672531200&amp;period2=1697760000&amp;interval=1d&amp;events=history&amp;includeAdjustedClose=true</t>
        </is>
      </c>
      <c r="C1058" s="44" t="inlineStr">
        <is>
          <t>2023-03-02</t>
        </is>
      </c>
      <c r="D1058" s="41" t="inlineStr">
        <is>
          <t>252.179993</t>
        </is>
      </c>
      <c r="E1058" s="39">
        <f>DATEVALUE(LastClose[[#This Row],[Date]])</f>
        <v/>
      </c>
      <c r="F1058" s="4" t="n"/>
      <c r="G1058" s="44" t="n"/>
      <c r="J1058" s="44" t="n"/>
    </row>
    <row r="1059">
      <c r="A1059" s="44" t="inlineStr">
        <is>
          <t>CAT</t>
        </is>
      </c>
      <c r="B1059" t="inlineStr">
        <is>
          <t>https://query1.finance.yahoo.com/v7/finance/download/CAT?period1=1672531200&amp;period2=1697760000&amp;interval=1d&amp;events=history&amp;includeAdjustedClose=true</t>
        </is>
      </c>
      <c r="C1059" s="44" t="inlineStr">
        <is>
          <t>2023-03-03</t>
        </is>
      </c>
      <c r="D1059" s="41" t="inlineStr">
        <is>
          <t>255.309998</t>
        </is>
      </c>
      <c r="E1059" s="39">
        <f>DATEVALUE(LastClose[[#This Row],[Date]])</f>
        <v/>
      </c>
      <c r="F1059" s="4" t="n"/>
      <c r="G1059" s="44" t="n"/>
      <c r="J1059" s="44" t="n"/>
    </row>
    <row r="1060">
      <c r="A1060" s="44" t="inlineStr">
        <is>
          <t>CAT</t>
        </is>
      </c>
      <c r="B1060" t="inlineStr">
        <is>
          <t>https://query1.finance.yahoo.com/v7/finance/download/CAT?period1=1672531200&amp;period2=1697760000&amp;interval=1d&amp;events=history&amp;includeAdjustedClose=true</t>
        </is>
      </c>
      <c r="C1060" s="44" t="inlineStr">
        <is>
          <t>2023-03-06</t>
        </is>
      </c>
      <c r="D1060" s="41" t="inlineStr">
        <is>
          <t>253.979996</t>
        </is>
      </c>
      <c r="E1060" s="39">
        <f>DATEVALUE(LastClose[[#This Row],[Date]])</f>
        <v/>
      </c>
      <c r="F1060" s="4" t="n"/>
      <c r="G1060" s="44" t="n"/>
      <c r="J1060" s="44" t="n"/>
    </row>
    <row r="1061">
      <c r="A1061" s="44" t="inlineStr">
        <is>
          <t>CAT</t>
        </is>
      </c>
      <c r="B1061" t="inlineStr">
        <is>
          <t>https://query1.finance.yahoo.com/v7/finance/download/CAT?period1=1672531200&amp;period2=1697760000&amp;interval=1d&amp;events=history&amp;includeAdjustedClose=true</t>
        </is>
      </c>
      <c r="C1061" s="44" t="inlineStr">
        <is>
          <t>2023-03-07</t>
        </is>
      </c>
      <c r="D1061" s="41" t="inlineStr">
        <is>
          <t>246.139999</t>
        </is>
      </c>
      <c r="E1061" s="39">
        <f>DATEVALUE(LastClose[[#This Row],[Date]])</f>
        <v/>
      </c>
      <c r="F1061" s="4" t="n"/>
      <c r="G1061" s="44" t="n"/>
      <c r="J1061" s="44" t="n"/>
    </row>
    <row r="1062">
      <c r="A1062" s="44" t="inlineStr">
        <is>
          <t>CAT</t>
        </is>
      </c>
      <c r="B1062" t="inlineStr">
        <is>
          <t>https://query1.finance.yahoo.com/v7/finance/download/CAT?period1=1672531200&amp;period2=1697760000&amp;interval=1d&amp;events=history&amp;includeAdjustedClose=true</t>
        </is>
      </c>
      <c r="C1062" s="44" t="inlineStr">
        <is>
          <t>2023-03-08</t>
        </is>
      </c>
      <c r="D1062" s="41" t="inlineStr">
        <is>
          <t>248.720001</t>
        </is>
      </c>
      <c r="E1062" s="39">
        <f>DATEVALUE(LastClose[[#This Row],[Date]])</f>
        <v/>
      </c>
      <c r="F1062" s="4" t="n"/>
      <c r="G1062" s="44" t="n"/>
      <c r="J1062" s="44" t="n"/>
    </row>
    <row r="1063">
      <c r="A1063" s="44" t="inlineStr">
        <is>
          <t>CAT</t>
        </is>
      </c>
      <c r="B1063" t="inlineStr">
        <is>
          <t>https://query1.finance.yahoo.com/v7/finance/download/CAT?period1=1672531200&amp;period2=1697760000&amp;interval=1d&amp;events=history&amp;includeAdjustedClose=true</t>
        </is>
      </c>
      <c r="C1063" s="44" t="inlineStr">
        <is>
          <t>2023-03-09</t>
        </is>
      </c>
      <c r="D1063" s="41" t="inlineStr">
        <is>
          <t>240.960007</t>
        </is>
      </c>
      <c r="E1063" s="39">
        <f>DATEVALUE(LastClose[[#This Row],[Date]])</f>
        <v/>
      </c>
      <c r="F1063" s="4" t="n"/>
      <c r="G1063" s="44" t="n"/>
      <c r="J1063" s="44" t="n"/>
    </row>
    <row r="1064">
      <c r="A1064" s="44" t="inlineStr">
        <is>
          <t>CAT</t>
        </is>
      </c>
      <c r="B1064" t="inlineStr">
        <is>
          <t>https://query1.finance.yahoo.com/v7/finance/download/CAT?period1=1672531200&amp;period2=1697760000&amp;interval=1d&amp;events=history&amp;includeAdjustedClose=true</t>
        </is>
      </c>
      <c r="C1064" s="44" t="inlineStr">
        <is>
          <t>2023-03-10</t>
        </is>
      </c>
      <c r="D1064" s="41" t="inlineStr">
        <is>
          <t>227.009995</t>
        </is>
      </c>
      <c r="E1064" s="39">
        <f>DATEVALUE(LastClose[[#This Row],[Date]])</f>
        <v/>
      </c>
      <c r="F1064" s="4" t="n"/>
      <c r="G1064" s="44" t="n"/>
      <c r="J1064" s="44" t="n"/>
    </row>
    <row r="1065">
      <c r="A1065" s="44" t="inlineStr">
        <is>
          <t>CAT</t>
        </is>
      </c>
      <c r="B1065" t="inlineStr">
        <is>
          <t>https://query1.finance.yahoo.com/v7/finance/download/CAT?period1=1672531200&amp;period2=1697760000&amp;interval=1d&amp;events=history&amp;includeAdjustedClose=true</t>
        </is>
      </c>
      <c r="C1065" s="44" t="inlineStr">
        <is>
          <t>2023-03-13</t>
        </is>
      </c>
      <c r="D1065" s="41" t="inlineStr">
        <is>
          <t>224.699997</t>
        </is>
      </c>
      <c r="E1065" s="39">
        <f>DATEVALUE(LastClose[[#This Row],[Date]])</f>
        <v/>
      </c>
      <c r="F1065" s="4" t="n"/>
      <c r="G1065" s="44" t="n"/>
      <c r="J1065" s="44" t="n"/>
    </row>
    <row r="1066">
      <c r="A1066" s="44" t="inlineStr">
        <is>
          <t>CAT</t>
        </is>
      </c>
      <c r="B1066" t="inlineStr">
        <is>
          <t>https://query1.finance.yahoo.com/v7/finance/download/CAT?period1=1672531200&amp;period2=1697760000&amp;interval=1d&amp;events=history&amp;includeAdjustedClose=true</t>
        </is>
      </c>
      <c r="C1066" s="44" t="inlineStr">
        <is>
          <t>2023-03-14</t>
        </is>
      </c>
      <c r="D1066" s="41" t="inlineStr">
        <is>
          <t>225.669998</t>
        </is>
      </c>
      <c r="E1066" s="39">
        <f>DATEVALUE(LastClose[[#This Row],[Date]])</f>
        <v/>
      </c>
      <c r="F1066" s="4" t="n"/>
      <c r="G1066" s="44" t="n"/>
      <c r="J1066" s="44" t="n"/>
    </row>
    <row r="1067">
      <c r="A1067" s="44" t="inlineStr">
        <is>
          <t>CAT</t>
        </is>
      </c>
      <c r="B1067" t="inlineStr">
        <is>
          <t>https://query1.finance.yahoo.com/v7/finance/download/CAT?period1=1672531200&amp;period2=1697760000&amp;interval=1d&amp;events=history&amp;includeAdjustedClose=true</t>
        </is>
      </c>
      <c r="C1067" s="44" t="inlineStr">
        <is>
          <t>2023-03-15</t>
        </is>
      </c>
      <c r="D1067" s="41" t="inlineStr">
        <is>
          <t>217.259995</t>
        </is>
      </c>
      <c r="E1067" s="39">
        <f>DATEVALUE(LastClose[[#This Row],[Date]])</f>
        <v/>
      </c>
      <c r="F1067" s="4" t="n"/>
      <c r="G1067" s="44" t="n"/>
      <c r="J1067" s="44" t="n"/>
    </row>
    <row r="1068">
      <c r="A1068" s="44" t="inlineStr">
        <is>
          <t>CAT</t>
        </is>
      </c>
      <c r="B1068" t="inlineStr">
        <is>
          <t>https://query1.finance.yahoo.com/v7/finance/download/CAT?period1=1672531200&amp;period2=1697760000&amp;interval=1d&amp;events=history&amp;includeAdjustedClose=true</t>
        </is>
      </c>
      <c r="C1068" s="44" t="inlineStr">
        <is>
          <t>2023-03-16</t>
        </is>
      </c>
      <c r="D1068" s="41" t="inlineStr">
        <is>
          <t>218.710007</t>
        </is>
      </c>
      <c r="E1068" s="39">
        <f>DATEVALUE(LastClose[[#This Row],[Date]])</f>
        <v/>
      </c>
      <c r="F1068" s="4" t="n"/>
      <c r="G1068" s="44" t="n"/>
      <c r="J1068" s="44" t="n"/>
    </row>
    <row r="1069">
      <c r="A1069" s="44" t="inlineStr">
        <is>
          <t>CAT</t>
        </is>
      </c>
      <c r="B1069" t="inlineStr">
        <is>
          <t>https://query1.finance.yahoo.com/v7/finance/download/CAT?period1=1672531200&amp;period2=1697760000&amp;interval=1d&amp;events=history&amp;includeAdjustedClose=true</t>
        </is>
      </c>
      <c r="C1069" s="44" t="inlineStr">
        <is>
          <t>2023-03-17</t>
        </is>
      </c>
      <c r="D1069" s="41" t="inlineStr">
        <is>
          <t>215.009995</t>
        </is>
      </c>
      <c r="E1069" s="39">
        <f>DATEVALUE(LastClose[[#This Row],[Date]])</f>
        <v/>
      </c>
      <c r="F1069" s="4" t="n"/>
      <c r="G1069" s="44" t="n"/>
      <c r="J1069" s="44" t="n"/>
    </row>
    <row r="1070">
      <c r="A1070" s="44" t="inlineStr">
        <is>
          <t>CAT</t>
        </is>
      </c>
      <c r="B1070" t="inlineStr">
        <is>
          <t>https://query1.finance.yahoo.com/v7/finance/download/CAT?period1=1672531200&amp;period2=1697760000&amp;interval=1d&amp;events=history&amp;includeAdjustedClose=true</t>
        </is>
      </c>
      <c r="C1070" s="44" t="inlineStr">
        <is>
          <t>2023-03-20</t>
        </is>
      </c>
      <c r="D1070" s="41" t="inlineStr">
        <is>
          <t>220.309998</t>
        </is>
      </c>
      <c r="E1070" s="39">
        <f>DATEVALUE(LastClose[[#This Row],[Date]])</f>
        <v/>
      </c>
      <c r="F1070" s="4" t="n"/>
      <c r="G1070" s="44" t="n"/>
      <c r="J1070" s="44" t="n"/>
    </row>
    <row r="1071">
      <c r="A1071" s="44" t="inlineStr">
        <is>
          <t>CAT</t>
        </is>
      </c>
      <c r="B1071" t="inlineStr">
        <is>
          <t>https://query1.finance.yahoo.com/v7/finance/download/CAT?period1=1672531200&amp;period2=1697760000&amp;interval=1d&amp;events=history&amp;includeAdjustedClose=true</t>
        </is>
      </c>
      <c r="C1071" s="44" t="inlineStr">
        <is>
          <t>2023-03-21</t>
        </is>
      </c>
      <c r="D1071" s="41" t="inlineStr">
        <is>
          <t>224.919998</t>
        </is>
      </c>
      <c r="E1071" s="39">
        <f>DATEVALUE(LastClose[[#This Row],[Date]])</f>
        <v/>
      </c>
      <c r="F1071" s="4" t="n"/>
      <c r="G1071" s="44" t="n"/>
      <c r="J1071" s="44" t="n"/>
    </row>
    <row r="1072">
      <c r="A1072" s="44" t="inlineStr">
        <is>
          <t>CAT</t>
        </is>
      </c>
      <c r="B1072" t="inlineStr">
        <is>
          <t>https://query1.finance.yahoo.com/v7/finance/download/CAT?period1=1672531200&amp;period2=1697760000&amp;interval=1d&amp;events=history&amp;includeAdjustedClose=true</t>
        </is>
      </c>
      <c r="C1072" s="44" t="inlineStr">
        <is>
          <t>2023-03-22</t>
        </is>
      </c>
      <c r="D1072" s="41" t="inlineStr">
        <is>
          <t>219.949997</t>
        </is>
      </c>
      <c r="E1072" s="39">
        <f>DATEVALUE(LastClose[[#This Row],[Date]])</f>
        <v/>
      </c>
      <c r="F1072" s="4" t="n"/>
      <c r="G1072" s="44" t="n"/>
      <c r="J1072" s="44" t="n"/>
    </row>
    <row r="1073">
      <c r="A1073" s="44" t="inlineStr">
        <is>
          <t>CAT</t>
        </is>
      </c>
      <c r="B1073" t="inlineStr">
        <is>
          <t>https://query1.finance.yahoo.com/v7/finance/download/CAT?period1=1672531200&amp;period2=1697760000&amp;interval=1d&amp;events=history&amp;includeAdjustedClose=true</t>
        </is>
      </c>
      <c r="C1073" s="44" t="inlineStr">
        <is>
          <t>2023-03-23</t>
        </is>
      </c>
      <c r="D1073" s="41" t="inlineStr">
        <is>
          <t>219.440002</t>
        </is>
      </c>
      <c r="E1073" s="39">
        <f>DATEVALUE(LastClose[[#This Row],[Date]])</f>
        <v/>
      </c>
      <c r="F1073" s="4" t="n"/>
      <c r="G1073" s="44" t="n"/>
      <c r="J1073" s="44" t="n"/>
    </row>
    <row r="1074">
      <c r="A1074" s="44" t="inlineStr">
        <is>
          <t>CAT</t>
        </is>
      </c>
      <c r="B1074" t="inlineStr">
        <is>
          <t>https://query1.finance.yahoo.com/v7/finance/download/CAT?period1=1672531200&amp;period2=1697760000&amp;interval=1d&amp;events=history&amp;includeAdjustedClose=true</t>
        </is>
      </c>
      <c r="C1074" s="44" t="inlineStr">
        <is>
          <t>2023-03-24</t>
        </is>
      </c>
      <c r="D1074" s="41" t="inlineStr">
        <is>
          <t>217.009995</t>
        </is>
      </c>
      <c r="E1074" s="39">
        <f>DATEVALUE(LastClose[[#This Row],[Date]])</f>
        <v/>
      </c>
      <c r="F1074" s="4" t="n"/>
      <c r="G1074" s="44" t="n"/>
      <c r="J1074" s="44" t="n"/>
    </row>
    <row r="1075">
      <c r="A1075" s="44" t="inlineStr">
        <is>
          <t>CAT</t>
        </is>
      </c>
      <c r="B1075" t="inlineStr">
        <is>
          <t>https://query1.finance.yahoo.com/v7/finance/download/CAT?period1=1672531200&amp;period2=1697760000&amp;interval=1d&amp;events=history&amp;includeAdjustedClose=true</t>
        </is>
      </c>
      <c r="C1075" s="44" t="inlineStr">
        <is>
          <t>2023-03-27</t>
        </is>
      </c>
      <c r="D1075" s="41" t="inlineStr">
        <is>
          <t>218.000000</t>
        </is>
      </c>
      <c r="E1075" s="39">
        <f>DATEVALUE(LastClose[[#This Row],[Date]])</f>
        <v/>
      </c>
      <c r="F1075" s="4" t="n"/>
      <c r="G1075" s="44" t="n"/>
      <c r="J1075" s="44" t="n"/>
    </row>
    <row r="1076">
      <c r="A1076" s="44" t="inlineStr">
        <is>
          <t>CAT</t>
        </is>
      </c>
      <c r="B1076" t="inlineStr">
        <is>
          <t>https://query1.finance.yahoo.com/v7/finance/download/CAT?period1=1672531200&amp;period2=1697760000&amp;interval=1d&amp;events=history&amp;includeAdjustedClose=true</t>
        </is>
      </c>
      <c r="C1076" s="44" t="inlineStr">
        <is>
          <t>2023-03-28</t>
        </is>
      </c>
      <c r="D1076" s="41" t="inlineStr">
        <is>
          <t>220.160004</t>
        </is>
      </c>
      <c r="E1076" s="39">
        <f>DATEVALUE(LastClose[[#This Row],[Date]])</f>
        <v/>
      </c>
      <c r="F1076" s="4" t="n"/>
      <c r="G1076" s="44" t="n"/>
      <c r="J1076" s="44" t="n"/>
    </row>
    <row r="1077">
      <c r="A1077" s="44" t="inlineStr">
        <is>
          <t>CAT</t>
        </is>
      </c>
      <c r="B1077" t="inlineStr">
        <is>
          <t>https://query1.finance.yahoo.com/v7/finance/download/CAT?period1=1672531200&amp;period2=1697760000&amp;interval=1d&amp;events=history&amp;includeAdjustedClose=true</t>
        </is>
      </c>
      <c r="C1077" s="44" t="inlineStr">
        <is>
          <t>2023-03-29</t>
        </is>
      </c>
      <c r="D1077" s="41" t="inlineStr">
        <is>
          <t>223.000000</t>
        </is>
      </c>
      <c r="E1077" s="39">
        <f>DATEVALUE(LastClose[[#This Row],[Date]])</f>
        <v/>
      </c>
      <c r="F1077" s="4" t="n"/>
      <c r="G1077" s="44" t="n"/>
      <c r="J1077" s="44" t="n"/>
    </row>
    <row r="1078">
      <c r="A1078" s="44" t="inlineStr">
        <is>
          <t>CAT</t>
        </is>
      </c>
      <c r="B1078" t="inlineStr">
        <is>
          <t>https://query1.finance.yahoo.com/v7/finance/download/CAT?period1=1672531200&amp;period2=1697760000&amp;interval=1d&amp;events=history&amp;includeAdjustedClose=true</t>
        </is>
      </c>
      <c r="C1078" s="44" t="inlineStr">
        <is>
          <t>2023-03-30</t>
        </is>
      </c>
      <c r="D1078" s="41" t="inlineStr">
        <is>
          <t>224.539993</t>
        </is>
      </c>
      <c r="E1078" s="39">
        <f>DATEVALUE(LastClose[[#This Row],[Date]])</f>
        <v/>
      </c>
      <c r="F1078" s="4" t="n"/>
      <c r="G1078" s="44" t="n"/>
      <c r="J1078" s="44" t="n"/>
    </row>
    <row r="1079">
      <c r="A1079" s="44" t="inlineStr">
        <is>
          <t>CAT</t>
        </is>
      </c>
      <c r="B1079" t="inlineStr">
        <is>
          <t>https://query1.finance.yahoo.com/v7/finance/download/CAT?period1=1672531200&amp;period2=1697760000&amp;interval=1d&amp;events=history&amp;includeAdjustedClose=true</t>
        </is>
      </c>
      <c r="C1079" s="44" t="inlineStr">
        <is>
          <t>2023-03-31</t>
        </is>
      </c>
      <c r="D1079" s="41" t="inlineStr">
        <is>
          <t>228.839996</t>
        </is>
      </c>
      <c r="E1079" s="39">
        <f>DATEVALUE(LastClose[[#This Row],[Date]])</f>
        <v/>
      </c>
      <c r="F1079" s="4" t="n"/>
      <c r="G1079" s="44" t="n"/>
      <c r="J1079" s="44" t="n"/>
    </row>
    <row r="1080">
      <c r="A1080" s="44" t="inlineStr">
        <is>
          <t>CAT</t>
        </is>
      </c>
      <c r="B1080" t="inlineStr">
        <is>
          <t>https://query1.finance.yahoo.com/v7/finance/download/CAT?period1=1672531200&amp;period2=1697760000&amp;interval=1d&amp;events=history&amp;includeAdjustedClose=true</t>
        </is>
      </c>
      <c r="C1080" s="44" t="inlineStr">
        <is>
          <t>2023-04-03</t>
        </is>
      </c>
      <c r="D1080" s="41" t="inlineStr">
        <is>
          <t>229.869995</t>
        </is>
      </c>
      <c r="E1080" s="39">
        <f>DATEVALUE(LastClose[[#This Row],[Date]])</f>
        <v/>
      </c>
      <c r="F1080" s="4" t="n"/>
      <c r="G1080" s="44" t="n"/>
      <c r="J1080" s="44" t="n"/>
    </row>
    <row r="1081">
      <c r="A1081" s="44" t="inlineStr">
        <is>
          <t>CAT</t>
        </is>
      </c>
      <c r="B1081" t="inlineStr">
        <is>
          <t>https://query1.finance.yahoo.com/v7/finance/download/CAT?period1=1672531200&amp;period2=1697760000&amp;interval=1d&amp;events=history&amp;includeAdjustedClose=true</t>
        </is>
      </c>
      <c r="C1081" s="44" t="inlineStr">
        <is>
          <t>2023-04-04</t>
        </is>
      </c>
      <c r="D1081" s="41" t="inlineStr">
        <is>
          <t>217.449997</t>
        </is>
      </c>
      <c r="E1081" s="39">
        <f>DATEVALUE(LastClose[[#This Row],[Date]])</f>
        <v/>
      </c>
      <c r="F1081" s="4" t="n"/>
      <c r="G1081" s="44" t="n"/>
      <c r="J1081" s="44" t="n"/>
    </row>
    <row r="1082">
      <c r="A1082" s="44" t="inlineStr">
        <is>
          <t>CAT</t>
        </is>
      </c>
      <c r="B1082" t="inlineStr">
        <is>
          <t>https://query1.finance.yahoo.com/v7/finance/download/CAT?period1=1672531200&amp;period2=1697760000&amp;interval=1d&amp;events=history&amp;includeAdjustedClose=true</t>
        </is>
      </c>
      <c r="C1082" s="44" t="inlineStr">
        <is>
          <t>2023-04-05</t>
        </is>
      </c>
      <c r="D1082" s="41" t="inlineStr">
        <is>
          <t>213.529999</t>
        </is>
      </c>
      <c r="E1082" s="39">
        <f>DATEVALUE(LastClose[[#This Row],[Date]])</f>
        <v/>
      </c>
      <c r="F1082" s="4" t="n"/>
      <c r="G1082" s="44" t="n"/>
      <c r="J1082" s="44" t="n"/>
    </row>
    <row r="1083">
      <c r="A1083" s="44" t="inlineStr">
        <is>
          <t>CAT</t>
        </is>
      </c>
      <c r="B1083" t="inlineStr">
        <is>
          <t>https://query1.finance.yahoo.com/v7/finance/download/CAT?period1=1672531200&amp;period2=1697760000&amp;interval=1d&amp;events=history&amp;includeAdjustedClose=true</t>
        </is>
      </c>
      <c r="C1083" s="44" t="inlineStr">
        <is>
          <t>2023-04-06</t>
        </is>
      </c>
      <c r="D1083" s="41" t="inlineStr">
        <is>
          <t>209.169998</t>
        </is>
      </c>
      <c r="E1083" s="39">
        <f>DATEVALUE(LastClose[[#This Row],[Date]])</f>
        <v/>
      </c>
      <c r="F1083" s="4" t="n"/>
      <c r="G1083" s="44" t="n"/>
      <c r="J1083" s="44" t="n"/>
    </row>
    <row r="1084">
      <c r="A1084" s="44" t="inlineStr">
        <is>
          <t>CAT</t>
        </is>
      </c>
      <c r="B1084" t="inlineStr">
        <is>
          <t>https://query1.finance.yahoo.com/v7/finance/download/CAT?period1=1672531200&amp;period2=1697760000&amp;interval=1d&amp;events=history&amp;includeAdjustedClose=true</t>
        </is>
      </c>
      <c r="C1084" s="44" t="inlineStr">
        <is>
          <t>2023-04-10</t>
        </is>
      </c>
      <c r="D1084" s="41" t="inlineStr">
        <is>
          <t>215.529999</t>
        </is>
      </c>
      <c r="E1084" s="39">
        <f>DATEVALUE(LastClose[[#This Row],[Date]])</f>
        <v/>
      </c>
      <c r="F1084" s="4" t="n"/>
      <c r="G1084" s="44" t="n"/>
      <c r="J1084" s="44" t="n"/>
    </row>
    <row r="1085">
      <c r="A1085" s="44" t="inlineStr">
        <is>
          <t>CAT</t>
        </is>
      </c>
      <c r="B1085" t="inlineStr">
        <is>
          <t>https://query1.finance.yahoo.com/v7/finance/download/CAT?period1=1672531200&amp;period2=1697760000&amp;interval=1d&amp;events=history&amp;includeAdjustedClose=true</t>
        </is>
      </c>
      <c r="C1085" s="44" t="inlineStr">
        <is>
          <t>2023-04-11</t>
        </is>
      </c>
      <c r="D1085" s="41" t="inlineStr">
        <is>
          <t>220.600006</t>
        </is>
      </c>
      <c r="E1085" s="39">
        <f>DATEVALUE(LastClose[[#This Row],[Date]])</f>
        <v/>
      </c>
      <c r="F1085" s="4" t="n"/>
      <c r="G1085" s="44" t="n"/>
      <c r="J1085" s="44" t="n"/>
    </row>
    <row r="1086">
      <c r="A1086" s="44" t="inlineStr">
        <is>
          <t>CAT</t>
        </is>
      </c>
      <c r="B1086" t="inlineStr">
        <is>
          <t>https://query1.finance.yahoo.com/v7/finance/download/CAT?period1=1672531200&amp;period2=1697760000&amp;interval=1d&amp;events=history&amp;includeAdjustedClose=true</t>
        </is>
      </c>
      <c r="C1086" s="44" t="inlineStr">
        <is>
          <t>2023-04-12</t>
        </is>
      </c>
      <c r="D1086" s="41" t="inlineStr">
        <is>
          <t>220.500000</t>
        </is>
      </c>
      <c r="E1086" s="39">
        <f>DATEVALUE(LastClose[[#This Row],[Date]])</f>
        <v/>
      </c>
      <c r="F1086" s="4" t="n"/>
      <c r="G1086" s="44" t="n"/>
      <c r="J1086" s="44" t="n"/>
    </row>
    <row r="1087">
      <c r="A1087" s="44" t="inlineStr">
        <is>
          <t>CAT</t>
        </is>
      </c>
      <c r="B1087" t="inlineStr">
        <is>
          <t>https://query1.finance.yahoo.com/v7/finance/download/CAT?period1=1672531200&amp;period2=1697760000&amp;interval=1d&amp;events=history&amp;includeAdjustedClose=true</t>
        </is>
      </c>
      <c r="C1087" s="44" t="inlineStr">
        <is>
          <t>2023-04-13</t>
        </is>
      </c>
      <c r="D1087" s="41" t="inlineStr">
        <is>
          <t>221.669998</t>
        </is>
      </c>
      <c r="E1087" s="39">
        <f>DATEVALUE(LastClose[[#This Row],[Date]])</f>
        <v/>
      </c>
      <c r="F1087" s="4" t="n"/>
      <c r="G1087" s="44" t="n"/>
      <c r="J1087" s="44" t="n"/>
    </row>
    <row r="1088">
      <c r="A1088" s="44" t="inlineStr">
        <is>
          <t>CAT</t>
        </is>
      </c>
      <c r="B1088" t="inlineStr">
        <is>
          <t>https://query1.finance.yahoo.com/v7/finance/download/CAT?period1=1672531200&amp;period2=1697760000&amp;interval=1d&amp;events=history&amp;includeAdjustedClose=true</t>
        </is>
      </c>
      <c r="C1088" s="44" t="inlineStr">
        <is>
          <t>2023-04-14</t>
        </is>
      </c>
      <c r="D1088" s="41" t="inlineStr">
        <is>
          <t>223.679993</t>
        </is>
      </c>
      <c r="E1088" s="39">
        <f>DATEVALUE(LastClose[[#This Row],[Date]])</f>
        <v/>
      </c>
      <c r="F1088" s="4" t="n"/>
      <c r="G1088" s="44" t="n"/>
      <c r="J1088" s="44" t="n"/>
    </row>
    <row r="1089">
      <c r="A1089" s="44" t="inlineStr">
        <is>
          <t>CAT</t>
        </is>
      </c>
      <c r="B1089" t="inlineStr">
        <is>
          <t>https://query1.finance.yahoo.com/v7/finance/download/CAT?period1=1672531200&amp;period2=1697760000&amp;interval=1d&amp;events=history&amp;includeAdjustedClose=true</t>
        </is>
      </c>
      <c r="C1089" s="44" t="inlineStr">
        <is>
          <t>2023-04-17</t>
        </is>
      </c>
      <c r="D1089" s="41" t="inlineStr">
        <is>
          <t>225.240005</t>
        </is>
      </c>
      <c r="E1089" s="39">
        <f>DATEVALUE(LastClose[[#This Row],[Date]])</f>
        <v/>
      </c>
      <c r="F1089" s="4" t="n"/>
      <c r="G1089" s="44" t="n"/>
      <c r="J1089" s="44" t="n"/>
    </row>
    <row r="1090">
      <c r="A1090" s="44" t="inlineStr">
        <is>
          <t>CAT</t>
        </is>
      </c>
      <c r="B1090" t="inlineStr">
        <is>
          <t>https://query1.finance.yahoo.com/v7/finance/download/CAT?period1=1672531200&amp;period2=1697760000&amp;interval=1d&amp;events=history&amp;includeAdjustedClose=true</t>
        </is>
      </c>
      <c r="C1090" s="44" t="inlineStr">
        <is>
          <t>2023-04-18</t>
        </is>
      </c>
      <c r="D1090" s="41" t="inlineStr">
        <is>
          <t>225.199997</t>
        </is>
      </c>
      <c r="E1090" s="39">
        <f>DATEVALUE(LastClose[[#This Row],[Date]])</f>
        <v/>
      </c>
      <c r="F1090" s="4" t="n"/>
      <c r="G1090" s="44" t="n"/>
      <c r="J1090" s="44" t="n"/>
    </row>
    <row r="1091">
      <c r="A1091" s="44" t="inlineStr">
        <is>
          <t>CAT</t>
        </is>
      </c>
      <c r="B1091" t="inlineStr">
        <is>
          <t>https://query1.finance.yahoo.com/v7/finance/download/CAT?period1=1672531200&amp;period2=1697760000&amp;interval=1d&amp;events=history&amp;includeAdjustedClose=true</t>
        </is>
      </c>
      <c r="C1091" s="44" t="inlineStr">
        <is>
          <t>2023-04-19</t>
        </is>
      </c>
      <c r="D1091" s="41" t="inlineStr">
        <is>
          <t>224.649994</t>
        </is>
      </c>
      <c r="E1091" s="39">
        <f>DATEVALUE(LastClose[[#This Row],[Date]])</f>
        <v/>
      </c>
      <c r="F1091" s="4" t="n"/>
      <c r="G1091" s="44" t="n"/>
      <c r="J1091" s="44" t="n"/>
    </row>
    <row r="1092">
      <c r="A1092" s="44" t="inlineStr">
        <is>
          <t>CAT</t>
        </is>
      </c>
      <c r="B1092" t="inlineStr">
        <is>
          <t>https://query1.finance.yahoo.com/v7/finance/download/CAT?period1=1672531200&amp;period2=1697760000&amp;interval=1d&amp;events=history&amp;includeAdjustedClose=true</t>
        </is>
      </c>
      <c r="C1092" s="44" t="inlineStr">
        <is>
          <t>2023-04-20</t>
        </is>
      </c>
      <c r="D1092" s="41" t="inlineStr">
        <is>
          <t>222.270004</t>
        </is>
      </c>
      <c r="E1092" s="39">
        <f>DATEVALUE(LastClose[[#This Row],[Date]])</f>
        <v/>
      </c>
      <c r="F1092" s="4" t="n"/>
      <c r="G1092" s="44" t="n"/>
      <c r="J1092" s="44" t="n"/>
    </row>
    <row r="1093">
      <c r="A1093" s="44" t="inlineStr">
        <is>
          <t>CAT</t>
        </is>
      </c>
      <c r="B1093" t="inlineStr">
        <is>
          <t>https://query1.finance.yahoo.com/v7/finance/download/CAT?period1=1672531200&amp;period2=1697760000&amp;interval=1d&amp;events=history&amp;includeAdjustedClose=true</t>
        </is>
      </c>
      <c r="C1093" s="44" t="inlineStr">
        <is>
          <t>2023-04-21</t>
        </is>
      </c>
      <c r="D1093" s="41" t="inlineStr">
        <is>
          <t>220.270004</t>
        </is>
      </c>
      <c r="E1093" s="39">
        <f>DATEVALUE(LastClose[[#This Row],[Date]])</f>
        <v/>
      </c>
      <c r="F1093" s="4" t="n"/>
      <c r="G1093" s="44" t="n"/>
      <c r="J1093" s="44" t="n"/>
    </row>
    <row r="1094">
      <c r="A1094" s="44" t="inlineStr">
        <is>
          <t>CAT</t>
        </is>
      </c>
      <c r="B1094" t="inlineStr">
        <is>
          <t>https://query1.finance.yahoo.com/v7/finance/download/CAT?period1=1672531200&amp;period2=1697760000&amp;interval=1d&amp;events=history&amp;includeAdjustedClose=true</t>
        </is>
      </c>
      <c r="C1094" s="44" t="inlineStr">
        <is>
          <t>2023-04-24</t>
        </is>
      </c>
      <c r="D1094" s="41" t="inlineStr">
        <is>
          <t>223.429993</t>
        </is>
      </c>
      <c r="E1094" s="39">
        <f>DATEVALUE(LastClose[[#This Row],[Date]])</f>
        <v/>
      </c>
      <c r="F1094" s="4" t="n"/>
      <c r="G1094" s="44" t="n"/>
      <c r="J1094" s="44" t="n"/>
    </row>
    <row r="1095">
      <c r="A1095" s="44" t="inlineStr">
        <is>
          <t>CAT</t>
        </is>
      </c>
      <c r="B1095" t="inlineStr">
        <is>
          <t>https://query1.finance.yahoo.com/v7/finance/download/CAT?period1=1672531200&amp;period2=1697760000&amp;interval=1d&amp;events=history&amp;includeAdjustedClose=true</t>
        </is>
      </c>
      <c r="C1095" s="44" t="inlineStr">
        <is>
          <t>2023-04-25</t>
        </is>
      </c>
      <c r="D1095" s="41" t="inlineStr">
        <is>
          <t>218.630005</t>
        </is>
      </c>
      <c r="E1095" s="39">
        <f>DATEVALUE(LastClose[[#This Row],[Date]])</f>
        <v/>
      </c>
      <c r="F1095" s="4" t="n"/>
      <c r="G1095" s="44" t="n"/>
      <c r="J1095" s="44" t="n"/>
    </row>
    <row r="1096">
      <c r="A1096" s="44" t="inlineStr">
        <is>
          <t>CAT</t>
        </is>
      </c>
      <c r="B1096" t="inlineStr">
        <is>
          <t>https://query1.finance.yahoo.com/v7/finance/download/CAT?period1=1672531200&amp;period2=1697760000&amp;interval=1d&amp;events=history&amp;includeAdjustedClose=true</t>
        </is>
      </c>
      <c r="C1096" s="44" t="inlineStr">
        <is>
          <t>2023-04-26</t>
        </is>
      </c>
      <c r="D1096" s="41" t="inlineStr">
        <is>
          <t>216.190002</t>
        </is>
      </c>
      <c r="E1096" s="39">
        <f>DATEVALUE(LastClose[[#This Row],[Date]])</f>
        <v/>
      </c>
      <c r="F1096" s="4" t="n"/>
      <c r="G1096" s="44" t="n"/>
      <c r="J1096" s="44" t="n"/>
    </row>
    <row r="1097">
      <c r="A1097" s="44" t="inlineStr">
        <is>
          <t>CAT</t>
        </is>
      </c>
      <c r="B1097" t="inlineStr">
        <is>
          <t>https://query1.finance.yahoo.com/v7/finance/download/CAT?period1=1672531200&amp;period2=1697760000&amp;interval=1d&amp;events=history&amp;includeAdjustedClose=true</t>
        </is>
      </c>
      <c r="C1097" s="44" t="inlineStr">
        <is>
          <t>2023-04-27</t>
        </is>
      </c>
      <c r="D1097" s="41" t="inlineStr">
        <is>
          <t>214.330002</t>
        </is>
      </c>
      <c r="E1097" s="39">
        <f>DATEVALUE(LastClose[[#This Row],[Date]])</f>
        <v/>
      </c>
      <c r="F1097" s="4" t="n"/>
      <c r="G1097" s="44" t="n"/>
      <c r="J1097" s="44" t="n"/>
    </row>
    <row r="1098">
      <c r="A1098" s="44" t="inlineStr">
        <is>
          <t>CAT</t>
        </is>
      </c>
      <c r="B1098" t="inlineStr">
        <is>
          <t>https://query1.finance.yahoo.com/v7/finance/download/CAT?period1=1672531200&amp;period2=1697760000&amp;interval=1d&amp;events=history&amp;includeAdjustedClose=true</t>
        </is>
      </c>
      <c r="C1098" s="44" t="inlineStr">
        <is>
          <t>2023-04-28</t>
        </is>
      </c>
      <c r="D1098" s="41" t="inlineStr">
        <is>
          <t>218.800003</t>
        </is>
      </c>
      <c r="E1098" s="39">
        <f>DATEVALUE(LastClose[[#This Row],[Date]])</f>
        <v/>
      </c>
      <c r="F1098" s="4" t="n"/>
      <c r="G1098" s="44" t="n"/>
      <c r="J1098" s="44" t="n"/>
    </row>
    <row r="1099">
      <c r="A1099" s="44" t="inlineStr">
        <is>
          <t>CAT</t>
        </is>
      </c>
      <c r="B1099" t="inlineStr">
        <is>
          <t>https://query1.finance.yahoo.com/v7/finance/download/CAT?period1=1672531200&amp;period2=1697760000&amp;interval=1d&amp;events=history&amp;includeAdjustedClose=true</t>
        </is>
      </c>
      <c r="C1099" s="44" t="inlineStr">
        <is>
          <t>2023-05-01</t>
        </is>
      </c>
      <c r="D1099" s="41" t="inlineStr">
        <is>
          <t>217.270004</t>
        </is>
      </c>
      <c r="E1099" s="39">
        <f>DATEVALUE(LastClose[[#This Row],[Date]])</f>
        <v/>
      </c>
      <c r="F1099" s="4" t="n"/>
      <c r="G1099" s="44" t="n"/>
      <c r="J1099" s="44" t="n"/>
    </row>
    <row r="1100">
      <c r="A1100" s="44" t="inlineStr">
        <is>
          <t>CAT</t>
        </is>
      </c>
      <c r="B1100" t="inlineStr">
        <is>
          <t>https://query1.finance.yahoo.com/v7/finance/download/CAT?period1=1672531200&amp;period2=1697760000&amp;interval=1d&amp;events=history&amp;includeAdjustedClose=true</t>
        </is>
      </c>
      <c r="C1100" s="44" t="inlineStr">
        <is>
          <t>2023-05-02</t>
        </is>
      </c>
      <c r="D1100" s="41" t="inlineStr">
        <is>
          <t>215.149994</t>
        </is>
      </c>
      <c r="E1100" s="39">
        <f>DATEVALUE(LastClose[[#This Row],[Date]])</f>
        <v/>
      </c>
      <c r="F1100" s="4" t="n"/>
      <c r="G1100" s="44" t="n"/>
      <c r="J1100" s="44" t="n"/>
    </row>
    <row r="1101">
      <c r="A1101" s="44" t="inlineStr">
        <is>
          <t>CAT</t>
        </is>
      </c>
      <c r="B1101" t="inlineStr">
        <is>
          <t>https://query1.finance.yahoo.com/v7/finance/download/CAT?period1=1672531200&amp;period2=1697760000&amp;interval=1d&amp;events=history&amp;includeAdjustedClose=true</t>
        </is>
      </c>
      <c r="C1101" s="44" t="inlineStr">
        <is>
          <t>2023-05-03</t>
        </is>
      </c>
      <c r="D1101" s="41" t="inlineStr">
        <is>
          <t>215.639999</t>
        </is>
      </c>
      <c r="E1101" s="39">
        <f>DATEVALUE(LastClose[[#This Row],[Date]])</f>
        <v/>
      </c>
      <c r="F1101" s="4" t="n"/>
      <c r="G1101" s="44" t="n"/>
      <c r="J1101" s="44" t="n"/>
    </row>
    <row r="1102">
      <c r="A1102" s="44" t="inlineStr">
        <is>
          <t>CAT</t>
        </is>
      </c>
      <c r="B1102" t="inlineStr">
        <is>
          <t>https://query1.finance.yahoo.com/v7/finance/download/CAT?period1=1672531200&amp;period2=1697760000&amp;interval=1d&amp;events=history&amp;includeAdjustedClose=true</t>
        </is>
      </c>
      <c r="C1102" s="44" t="inlineStr">
        <is>
          <t>2023-05-04</t>
        </is>
      </c>
      <c r="D1102" s="41" t="inlineStr">
        <is>
          <t>210.380005</t>
        </is>
      </c>
      <c r="E1102" s="39">
        <f>DATEVALUE(LastClose[[#This Row],[Date]])</f>
        <v/>
      </c>
      <c r="F1102" s="4" t="n"/>
      <c r="G1102" s="44" t="n"/>
      <c r="J1102" s="44" t="n"/>
    </row>
    <row r="1103">
      <c r="A1103" s="44" t="inlineStr">
        <is>
          <t>CAT</t>
        </is>
      </c>
      <c r="B1103" t="inlineStr">
        <is>
          <t>https://query1.finance.yahoo.com/v7/finance/download/CAT?period1=1672531200&amp;period2=1697760000&amp;interval=1d&amp;events=history&amp;includeAdjustedClose=true</t>
        </is>
      </c>
      <c r="C1103" s="44" t="inlineStr">
        <is>
          <t>2023-05-05</t>
        </is>
      </c>
      <c r="D1103" s="41" t="inlineStr">
        <is>
          <t>215.089996</t>
        </is>
      </c>
      <c r="E1103" s="39">
        <f>DATEVALUE(LastClose[[#This Row],[Date]])</f>
        <v/>
      </c>
      <c r="F1103" s="4" t="n"/>
      <c r="G1103" s="44" t="n"/>
      <c r="J1103" s="44" t="n"/>
    </row>
    <row r="1104">
      <c r="A1104" s="44" t="inlineStr">
        <is>
          <t>CAT</t>
        </is>
      </c>
      <c r="B1104" t="inlineStr">
        <is>
          <t>https://query1.finance.yahoo.com/v7/finance/download/CAT?period1=1672531200&amp;period2=1697760000&amp;interval=1d&amp;events=history&amp;includeAdjustedClose=true</t>
        </is>
      </c>
      <c r="C1104" s="44" t="inlineStr">
        <is>
          <t>2023-05-08</t>
        </is>
      </c>
      <c r="D1104" s="41" t="inlineStr">
        <is>
          <t>214.789993</t>
        </is>
      </c>
      <c r="E1104" s="39">
        <f>DATEVALUE(LastClose[[#This Row],[Date]])</f>
        <v/>
      </c>
      <c r="F1104" s="4" t="n"/>
      <c r="G1104" s="44" t="n"/>
      <c r="J1104" s="44" t="n"/>
    </row>
    <row r="1105">
      <c r="A1105" s="44" t="inlineStr">
        <is>
          <t>CAT</t>
        </is>
      </c>
      <c r="B1105" t="inlineStr">
        <is>
          <t>https://query1.finance.yahoo.com/v7/finance/download/CAT?period1=1672531200&amp;period2=1697760000&amp;interval=1d&amp;events=history&amp;includeAdjustedClose=true</t>
        </is>
      </c>
      <c r="C1105" s="44" t="inlineStr">
        <is>
          <t>2023-05-09</t>
        </is>
      </c>
      <c r="D1105" s="41" t="inlineStr">
        <is>
          <t>213.490005</t>
        </is>
      </c>
      <c r="E1105" s="39">
        <f>DATEVALUE(LastClose[[#This Row],[Date]])</f>
        <v/>
      </c>
      <c r="F1105" s="4" t="n"/>
      <c r="G1105" s="44" t="n"/>
      <c r="J1105" s="44" t="n"/>
    </row>
    <row r="1106">
      <c r="A1106" s="44" t="inlineStr">
        <is>
          <t>CAT</t>
        </is>
      </c>
      <c r="B1106" t="inlineStr">
        <is>
          <t>https://query1.finance.yahoo.com/v7/finance/download/CAT?period1=1672531200&amp;period2=1697760000&amp;interval=1d&amp;events=history&amp;includeAdjustedClose=true</t>
        </is>
      </c>
      <c r="C1106" s="44" t="inlineStr">
        <is>
          <t>2023-05-10</t>
        </is>
      </c>
      <c r="D1106" s="41" t="inlineStr">
        <is>
          <t>213.169998</t>
        </is>
      </c>
      <c r="E1106" s="39">
        <f>DATEVALUE(LastClose[[#This Row],[Date]])</f>
        <v/>
      </c>
      <c r="F1106" s="4" t="n"/>
      <c r="G1106" s="44" t="n"/>
      <c r="J1106" s="44" t="n"/>
    </row>
    <row r="1107">
      <c r="A1107" s="44" t="inlineStr">
        <is>
          <t>CAT</t>
        </is>
      </c>
      <c r="B1107" t="inlineStr">
        <is>
          <t>https://query1.finance.yahoo.com/v7/finance/download/CAT?period1=1672531200&amp;period2=1697760000&amp;interval=1d&amp;events=history&amp;includeAdjustedClose=true</t>
        </is>
      </c>
      <c r="C1107" s="44" t="inlineStr">
        <is>
          <t>2023-05-11</t>
        </is>
      </c>
      <c r="D1107" s="41" t="inlineStr">
        <is>
          <t>210.029999</t>
        </is>
      </c>
      <c r="E1107" s="39">
        <f>DATEVALUE(LastClose[[#This Row],[Date]])</f>
        <v/>
      </c>
      <c r="F1107" s="4" t="n"/>
      <c r="G1107" s="44" t="n"/>
      <c r="J1107" s="44" t="n"/>
    </row>
    <row r="1108">
      <c r="A1108" s="44" t="inlineStr">
        <is>
          <t>CAT</t>
        </is>
      </c>
      <c r="B1108" t="inlineStr">
        <is>
          <t>https://query1.finance.yahoo.com/v7/finance/download/CAT?period1=1672531200&amp;period2=1697760000&amp;interval=1d&amp;events=history&amp;includeAdjustedClose=true</t>
        </is>
      </c>
      <c r="C1108" s="44" t="inlineStr">
        <is>
          <t>2023-05-12</t>
        </is>
      </c>
      <c r="D1108" s="41" t="inlineStr">
        <is>
          <t>209.539993</t>
        </is>
      </c>
      <c r="E1108" s="39">
        <f>DATEVALUE(LastClose[[#This Row],[Date]])</f>
        <v/>
      </c>
      <c r="F1108" s="4" t="n"/>
      <c r="G1108" s="44" t="n"/>
      <c r="J1108" s="44" t="n"/>
    </row>
    <row r="1109">
      <c r="A1109" s="44" t="inlineStr">
        <is>
          <t>CAT</t>
        </is>
      </c>
      <c r="B1109" t="inlineStr">
        <is>
          <t>https://query1.finance.yahoo.com/v7/finance/download/CAT?period1=1672531200&amp;period2=1697760000&amp;interval=1d&amp;events=history&amp;includeAdjustedClose=true</t>
        </is>
      </c>
      <c r="C1109" s="44" t="inlineStr">
        <is>
          <t>2023-05-15</t>
        </is>
      </c>
      <c r="D1109" s="41" t="inlineStr">
        <is>
          <t>211.289993</t>
        </is>
      </c>
      <c r="E1109" s="39">
        <f>DATEVALUE(LastClose[[#This Row],[Date]])</f>
        <v/>
      </c>
      <c r="F1109" s="4" t="n"/>
      <c r="G1109" s="44" t="n"/>
      <c r="J1109" s="44" t="n"/>
    </row>
    <row r="1110">
      <c r="A1110" s="44" t="inlineStr">
        <is>
          <t>CAT</t>
        </is>
      </c>
      <c r="B1110" t="inlineStr">
        <is>
          <t>https://query1.finance.yahoo.com/v7/finance/download/CAT?period1=1672531200&amp;period2=1697760000&amp;interval=1d&amp;events=history&amp;includeAdjustedClose=true</t>
        </is>
      </c>
      <c r="C1110" s="44" t="inlineStr">
        <is>
          <t>2023-05-16</t>
        </is>
      </c>
      <c r="D1110" s="41" t="inlineStr">
        <is>
          <t>207.199997</t>
        </is>
      </c>
      <c r="E1110" s="39">
        <f>DATEVALUE(LastClose[[#This Row],[Date]])</f>
        <v/>
      </c>
      <c r="F1110" s="4" t="n"/>
      <c r="G1110" s="44" t="n"/>
      <c r="J1110" s="44" t="n"/>
    </row>
    <row r="1111">
      <c r="A1111" s="44" t="inlineStr">
        <is>
          <t>CAT</t>
        </is>
      </c>
      <c r="B1111" t="inlineStr">
        <is>
          <t>https://query1.finance.yahoo.com/v7/finance/download/CAT?period1=1672531200&amp;period2=1697760000&amp;interval=1d&amp;events=history&amp;includeAdjustedClose=true</t>
        </is>
      </c>
      <c r="C1111" s="44" t="inlineStr">
        <is>
          <t>2023-05-17</t>
        </is>
      </c>
      <c r="D1111" s="41" t="inlineStr">
        <is>
          <t>212.100006</t>
        </is>
      </c>
      <c r="E1111" s="39">
        <f>DATEVALUE(LastClose[[#This Row],[Date]])</f>
        <v/>
      </c>
      <c r="F1111" s="4" t="n"/>
      <c r="G1111" s="44" t="n"/>
      <c r="J1111" s="44" t="n"/>
    </row>
    <row r="1112">
      <c r="A1112" s="44" t="inlineStr">
        <is>
          <t>CAT</t>
        </is>
      </c>
      <c r="B1112" t="inlineStr">
        <is>
          <t>https://query1.finance.yahoo.com/v7/finance/download/CAT?period1=1672531200&amp;period2=1697760000&amp;interval=1d&amp;events=history&amp;includeAdjustedClose=true</t>
        </is>
      </c>
      <c r="C1112" s="44" t="inlineStr">
        <is>
          <t>2023-05-18</t>
        </is>
      </c>
      <c r="D1112" s="41" t="inlineStr">
        <is>
          <t>214.720001</t>
        </is>
      </c>
      <c r="E1112" s="39">
        <f>DATEVALUE(LastClose[[#This Row],[Date]])</f>
        <v/>
      </c>
      <c r="F1112" s="4" t="n"/>
      <c r="G1112" s="44" t="n"/>
      <c r="J1112" s="44" t="n"/>
    </row>
    <row r="1113">
      <c r="A1113" s="44" t="inlineStr">
        <is>
          <t>CAT</t>
        </is>
      </c>
      <c r="B1113" t="inlineStr">
        <is>
          <t>https://query1.finance.yahoo.com/v7/finance/download/CAT?period1=1672531200&amp;period2=1697760000&amp;interval=1d&amp;events=history&amp;includeAdjustedClose=true</t>
        </is>
      </c>
      <c r="C1113" s="44" t="inlineStr">
        <is>
          <t>2023-05-19</t>
        </is>
      </c>
      <c r="D1113" s="41" t="inlineStr">
        <is>
          <t>214.779999</t>
        </is>
      </c>
      <c r="E1113" s="39">
        <f>DATEVALUE(LastClose[[#This Row],[Date]])</f>
        <v/>
      </c>
      <c r="F1113" s="4" t="n"/>
      <c r="G1113" s="44" t="n"/>
      <c r="J1113" s="44" t="n"/>
    </row>
    <row r="1114">
      <c r="A1114" s="44" t="inlineStr">
        <is>
          <t>CAT</t>
        </is>
      </c>
      <c r="B1114" t="inlineStr">
        <is>
          <t>https://query1.finance.yahoo.com/v7/finance/download/CAT?period1=1672531200&amp;period2=1697760000&amp;interval=1d&amp;events=history&amp;includeAdjustedClose=true</t>
        </is>
      </c>
      <c r="C1114" s="44" t="inlineStr">
        <is>
          <t>2023-05-22</t>
        </is>
      </c>
      <c r="D1114" s="41" t="inlineStr">
        <is>
          <t>214.259995</t>
        </is>
      </c>
      <c r="E1114" s="39">
        <f>DATEVALUE(LastClose[[#This Row],[Date]])</f>
        <v/>
      </c>
      <c r="F1114" s="4" t="n"/>
      <c r="G1114" s="44" t="n"/>
      <c r="J1114" s="44" t="n"/>
    </row>
    <row r="1115">
      <c r="A1115" s="44" t="inlineStr">
        <is>
          <t>CAT</t>
        </is>
      </c>
      <c r="B1115" t="inlineStr">
        <is>
          <t>https://query1.finance.yahoo.com/v7/finance/download/CAT?period1=1672531200&amp;period2=1697760000&amp;interval=1d&amp;events=history&amp;includeAdjustedClose=true</t>
        </is>
      </c>
      <c r="C1115" s="44" t="inlineStr">
        <is>
          <t>2023-05-23</t>
        </is>
      </c>
      <c r="D1115" s="41" t="inlineStr">
        <is>
          <t>212.710007</t>
        </is>
      </c>
      <c r="E1115" s="39">
        <f>DATEVALUE(LastClose[[#This Row],[Date]])</f>
        <v/>
      </c>
      <c r="F1115" s="4" t="n"/>
      <c r="G1115" s="44" t="n"/>
      <c r="J1115" s="44" t="n"/>
    </row>
    <row r="1116">
      <c r="A1116" s="44" t="inlineStr">
        <is>
          <t>CAT</t>
        </is>
      </c>
      <c r="B1116" t="inlineStr">
        <is>
          <t>https://query1.finance.yahoo.com/v7/finance/download/CAT?period1=1672531200&amp;period2=1697760000&amp;interval=1d&amp;events=history&amp;includeAdjustedClose=true</t>
        </is>
      </c>
      <c r="C1116" s="44" t="inlineStr">
        <is>
          <t>2023-05-24</t>
        </is>
      </c>
      <c r="D1116" s="41" t="inlineStr">
        <is>
          <t>209.699997</t>
        </is>
      </c>
      <c r="E1116" s="39">
        <f>DATEVALUE(LastClose[[#This Row],[Date]])</f>
        <v/>
      </c>
      <c r="F1116" s="4" t="n"/>
      <c r="G1116" s="44" t="n"/>
      <c r="J1116" s="44" t="n"/>
    </row>
    <row r="1117">
      <c r="A1117" s="44" t="inlineStr">
        <is>
          <t>CAT</t>
        </is>
      </c>
      <c r="B1117" t="inlineStr">
        <is>
          <t>https://query1.finance.yahoo.com/v7/finance/download/CAT?period1=1672531200&amp;period2=1697760000&amp;interval=1d&amp;events=history&amp;includeAdjustedClose=true</t>
        </is>
      </c>
      <c r="C1117" s="44" t="inlineStr">
        <is>
          <t>2023-05-25</t>
        </is>
      </c>
      <c r="D1117" s="41" t="inlineStr">
        <is>
          <t>209.979996</t>
        </is>
      </c>
      <c r="E1117" s="39">
        <f>DATEVALUE(LastClose[[#This Row],[Date]])</f>
        <v/>
      </c>
      <c r="F1117" s="4" t="n"/>
      <c r="G1117" s="44" t="n"/>
      <c r="J1117" s="44" t="n"/>
    </row>
    <row r="1118">
      <c r="A1118" s="44" t="inlineStr">
        <is>
          <t>CAT</t>
        </is>
      </c>
      <c r="B1118" t="inlineStr">
        <is>
          <t>https://query1.finance.yahoo.com/v7/finance/download/CAT?period1=1672531200&amp;period2=1697760000&amp;interval=1d&amp;events=history&amp;includeAdjustedClose=true</t>
        </is>
      </c>
      <c r="C1118" s="44" t="inlineStr">
        <is>
          <t>2023-05-26</t>
        </is>
      </c>
      <c r="D1118" s="41" t="inlineStr">
        <is>
          <t>211.800003</t>
        </is>
      </c>
      <c r="E1118" s="39">
        <f>DATEVALUE(LastClose[[#This Row],[Date]])</f>
        <v/>
      </c>
      <c r="F1118" s="4" t="n"/>
      <c r="G1118" s="44" t="n"/>
      <c r="J1118" s="44" t="n"/>
    </row>
    <row r="1119">
      <c r="A1119" s="44" t="inlineStr">
        <is>
          <t>CAT</t>
        </is>
      </c>
      <c r="B1119" t="inlineStr">
        <is>
          <t>https://query1.finance.yahoo.com/v7/finance/download/CAT?period1=1672531200&amp;period2=1697760000&amp;interval=1d&amp;events=history&amp;includeAdjustedClose=true</t>
        </is>
      </c>
      <c r="C1119" s="44" t="inlineStr">
        <is>
          <t>2023-05-30</t>
        </is>
      </c>
      <c r="D1119" s="41" t="inlineStr">
        <is>
          <t>209.899994</t>
        </is>
      </c>
      <c r="E1119" s="39">
        <f>DATEVALUE(LastClose[[#This Row],[Date]])</f>
        <v/>
      </c>
      <c r="F1119" s="4" t="n"/>
      <c r="G1119" s="44" t="n"/>
      <c r="J1119" s="44" t="n"/>
    </row>
    <row r="1120">
      <c r="A1120" s="44" t="inlineStr">
        <is>
          <t>CAT</t>
        </is>
      </c>
      <c r="B1120" t="inlineStr">
        <is>
          <t>https://query1.finance.yahoo.com/v7/finance/download/CAT?period1=1672531200&amp;period2=1697760000&amp;interval=1d&amp;events=history&amp;includeAdjustedClose=true</t>
        </is>
      </c>
      <c r="C1120" s="44" t="inlineStr">
        <is>
          <t>2023-05-31</t>
        </is>
      </c>
      <c r="D1120" s="41" t="inlineStr">
        <is>
          <t>205.750000</t>
        </is>
      </c>
      <c r="E1120" s="39">
        <f>DATEVALUE(LastClose[[#This Row],[Date]])</f>
        <v/>
      </c>
      <c r="F1120" s="4" t="n"/>
      <c r="G1120" s="44" t="n"/>
      <c r="J1120" s="44" t="n"/>
    </row>
    <row r="1121">
      <c r="A1121" s="44" t="inlineStr">
        <is>
          <t>CAT</t>
        </is>
      </c>
      <c r="B1121" t="inlineStr">
        <is>
          <t>https://query1.finance.yahoo.com/v7/finance/download/CAT?period1=1672531200&amp;period2=1697760000&amp;interval=1d&amp;events=history&amp;includeAdjustedClose=true</t>
        </is>
      </c>
      <c r="C1121" s="44" t="inlineStr">
        <is>
          <t>2023-06-01</t>
        </is>
      </c>
      <c r="D1121" s="41" t="inlineStr">
        <is>
          <t>209.070007</t>
        </is>
      </c>
      <c r="E1121" s="39">
        <f>DATEVALUE(LastClose[[#This Row],[Date]])</f>
        <v/>
      </c>
      <c r="F1121" s="4" t="n"/>
      <c r="G1121" s="44" t="n"/>
      <c r="J1121" s="44" t="n"/>
    </row>
    <row r="1122">
      <c r="A1122" s="44" t="inlineStr">
        <is>
          <t>CAT</t>
        </is>
      </c>
      <c r="B1122" t="inlineStr">
        <is>
          <t>https://query1.finance.yahoo.com/v7/finance/download/CAT?period1=1672531200&amp;period2=1697760000&amp;interval=1d&amp;events=history&amp;includeAdjustedClose=true</t>
        </is>
      </c>
      <c r="C1122" s="44" t="inlineStr">
        <is>
          <t>2023-06-02</t>
        </is>
      </c>
      <c r="D1122" s="41" t="inlineStr">
        <is>
          <t>226.630005</t>
        </is>
      </c>
      <c r="E1122" s="39">
        <f>DATEVALUE(LastClose[[#This Row],[Date]])</f>
        <v/>
      </c>
      <c r="F1122" s="4" t="n"/>
      <c r="G1122" s="44" t="n"/>
      <c r="J1122" s="44" t="n"/>
    </row>
    <row r="1123">
      <c r="A1123" s="44" t="inlineStr">
        <is>
          <t>CAT</t>
        </is>
      </c>
      <c r="B1123" t="inlineStr">
        <is>
          <t>https://query1.finance.yahoo.com/v7/finance/download/CAT?period1=1672531200&amp;period2=1697760000&amp;interval=1d&amp;events=history&amp;includeAdjustedClose=true</t>
        </is>
      </c>
      <c r="C1123" s="44" t="inlineStr">
        <is>
          <t>2023-06-05</t>
        </is>
      </c>
      <c r="D1123" s="41" t="inlineStr">
        <is>
          <t>222.470001</t>
        </is>
      </c>
      <c r="E1123" s="39">
        <f>DATEVALUE(LastClose[[#This Row],[Date]])</f>
        <v/>
      </c>
      <c r="F1123" s="4" t="n"/>
      <c r="G1123" s="44" t="n"/>
      <c r="J1123" s="44" t="n"/>
    </row>
    <row r="1124">
      <c r="A1124" s="44" t="inlineStr">
        <is>
          <t>CAT</t>
        </is>
      </c>
      <c r="B1124" t="inlineStr">
        <is>
          <t>https://query1.finance.yahoo.com/v7/finance/download/CAT?period1=1672531200&amp;period2=1697760000&amp;interval=1d&amp;events=history&amp;includeAdjustedClose=true</t>
        </is>
      </c>
      <c r="C1124" s="44" t="inlineStr">
        <is>
          <t>2023-06-06</t>
        </is>
      </c>
      <c r="D1124" s="41" t="inlineStr">
        <is>
          <t>226.679993</t>
        </is>
      </c>
      <c r="E1124" s="39">
        <f>DATEVALUE(LastClose[[#This Row],[Date]])</f>
        <v/>
      </c>
      <c r="F1124" s="4" t="n"/>
      <c r="G1124" s="44" t="n"/>
      <c r="J1124" s="44" t="n"/>
    </row>
    <row r="1125">
      <c r="A1125" s="44" t="inlineStr">
        <is>
          <t>CAT</t>
        </is>
      </c>
      <c r="B1125" t="inlineStr">
        <is>
          <t>https://query1.finance.yahoo.com/v7/finance/download/CAT?period1=1672531200&amp;period2=1697760000&amp;interval=1d&amp;events=history&amp;includeAdjustedClose=true</t>
        </is>
      </c>
      <c r="C1125" s="44" t="inlineStr">
        <is>
          <t>2023-06-07</t>
        </is>
      </c>
      <c r="D1125" s="41" t="inlineStr">
        <is>
          <t>235.550003</t>
        </is>
      </c>
      <c r="E1125" s="39">
        <f>DATEVALUE(LastClose[[#This Row],[Date]])</f>
        <v/>
      </c>
      <c r="F1125" s="4" t="n"/>
      <c r="G1125" s="44" t="n"/>
      <c r="J1125" s="44" t="n"/>
    </row>
    <row r="1126">
      <c r="A1126" s="44" t="inlineStr">
        <is>
          <t>CAT</t>
        </is>
      </c>
      <c r="B1126" t="inlineStr">
        <is>
          <t>https://query1.finance.yahoo.com/v7/finance/download/CAT?period1=1672531200&amp;period2=1697760000&amp;interval=1d&amp;events=history&amp;includeAdjustedClose=true</t>
        </is>
      </c>
      <c r="C1126" s="44" t="inlineStr">
        <is>
          <t>2023-06-08</t>
        </is>
      </c>
      <c r="D1126" s="41" t="inlineStr">
        <is>
          <t>234.449997</t>
        </is>
      </c>
      <c r="E1126" s="39">
        <f>DATEVALUE(LastClose[[#This Row],[Date]])</f>
        <v/>
      </c>
      <c r="F1126" s="4" t="n"/>
      <c r="G1126" s="44" t="n"/>
      <c r="J1126" s="44" t="n"/>
    </row>
    <row r="1127">
      <c r="A1127" s="44" t="inlineStr">
        <is>
          <t>CAT</t>
        </is>
      </c>
      <c r="B1127" t="inlineStr">
        <is>
          <t>https://query1.finance.yahoo.com/v7/finance/download/CAT?period1=1672531200&amp;period2=1697760000&amp;interval=1d&amp;events=history&amp;includeAdjustedClose=true</t>
        </is>
      </c>
      <c r="C1127" s="44" t="inlineStr">
        <is>
          <t>2023-06-09</t>
        </is>
      </c>
      <c r="D1127" s="41" t="inlineStr">
        <is>
          <t>235.029999</t>
        </is>
      </c>
      <c r="E1127" s="39">
        <f>DATEVALUE(LastClose[[#This Row],[Date]])</f>
        <v/>
      </c>
      <c r="F1127" s="4" t="n"/>
      <c r="G1127" s="44" t="n"/>
      <c r="J1127" s="44" t="n"/>
    </row>
    <row r="1128">
      <c r="A1128" s="44" t="inlineStr">
        <is>
          <t>CAT</t>
        </is>
      </c>
      <c r="B1128" t="inlineStr">
        <is>
          <t>https://query1.finance.yahoo.com/v7/finance/download/CAT?period1=1672531200&amp;period2=1697760000&amp;interval=1d&amp;events=history&amp;includeAdjustedClose=true</t>
        </is>
      </c>
      <c r="C1128" s="44" t="inlineStr">
        <is>
          <t>2023-06-12</t>
        </is>
      </c>
      <c r="D1128" s="41" t="inlineStr">
        <is>
          <t>237.899994</t>
        </is>
      </c>
      <c r="E1128" s="39">
        <f>DATEVALUE(LastClose[[#This Row],[Date]])</f>
        <v/>
      </c>
      <c r="F1128" s="4" t="n"/>
      <c r="G1128" s="44" t="n"/>
      <c r="J1128" s="44" t="n"/>
    </row>
    <row r="1129">
      <c r="A1129" s="44" t="inlineStr">
        <is>
          <t>CAT</t>
        </is>
      </c>
      <c r="B1129" t="inlineStr">
        <is>
          <t>https://query1.finance.yahoo.com/v7/finance/download/CAT?period1=1672531200&amp;period2=1697760000&amp;interval=1d&amp;events=history&amp;includeAdjustedClose=true</t>
        </is>
      </c>
      <c r="C1129" s="44" t="inlineStr">
        <is>
          <t>2023-06-13</t>
        </is>
      </c>
      <c r="D1129" s="41" t="inlineStr">
        <is>
          <t>245.440002</t>
        </is>
      </c>
      <c r="E1129" s="39">
        <f>DATEVALUE(LastClose[[#This Row],[Date]])</f>
        <v/>
      </c>
      <c r="F1129" s="4" t="n"/>
      <c r="G1129" s="44" t="n"/>
      <c r="J1129" s="44" t="n"/>
    </row>
    <row r="1130">
      <c r="A1130" s="44" t="inlineStr">
        <is>
          <t>CAT</t>
        </is>
      </c>
      <c r="B1130" t="inlineStr">
        <is>
          <t>https://query1.finance.yahoo.com/v7/finance/download/CAT?period1=1672531200&amp;period2=1697760000&amp;interval=1d&amp;events=history&amp;includeAdjustedClose=true</t>
        </is>
      </c>
      <c r="C1130" s="44" t="inlineStr">
        <is>
          <t>2023-06-14</t>
        </is>
      </c>
      <c r="D1130" s="41" t="inlineStr">
        <is>
          <t>243.320007</t>
        </is>
      </c>
      <c r="E1130" s="39">
        <f>DATEVALUE(LastClose[[#This Row],[Date]])</f>
        <v/>
      </c>
      <c r="F1130" s="4" t="n"/>
      <c r="G1130" s="44" t="n"/>
      <c r="J1130" s="44" t="n"/>
    </row>
    <row r="1131">
      <c r="A1131" s="44" t="inlineStr">
        <is>
          <t>CAT</t>
        </is>
      </c>
      <c r="B1131" t="inlineStr">
        <is>
          <t>https://query1.finance.yahoo.com/v7/finance/download/CAT?period1=1672531200&amp;period2=1697760000&amp;interval=1d&amp;events=history&amp;includeAdjustedClose=true</t>
        </is>
      </c>
      <c r="C1131" s="44" t="inlineStr">
        <is>
          <t>2023-06-15</t>
        </is>
      </c>
      <c r="D1131" s="41" t="inlineStr">
        <is>
          <t>247.669998</t>
        </is>
      </c>
      <c r="E1131" s="39">
        <f>DATEVALUE(LastClose[[#This Row],[Date]])</f>
        <v/>
      </c>
      <c r="F1131" s="4" t="n"/>
      <c r="G1131" s="44" t="n"/>
      <c r="J1131" s="44" t="n"/>
    </row>
    <row r="1132">
      <c r="A1132" s="44" t="inlineStr">
        <is>
          <t>CAT</t>
        </is>
      </c>
      <c r="B1132" t="inlineStr">
        <is>
          <t>https://query1.finance.yahoo.com/v7/finance/download/CAT?period1=1672531200&amp;period2=1697760000&amp;interval=1d&amp;events=history&amp;includeAdjustedClose=true</t>
        </is>
      </c>
      <c r="C1132" s="44" t="inlineStr">
        <is>
          <t>2023-06-16</t>
        </is>
      </c>
      <c r="D1132" s="41" t="inlineStr">
        <is>
          <t>245.270004</t>
        </is>
      </c>
      <c r="E1132" s="39">
        <f>DATEVALUE(LastClose[[#This Row],[Date]])</f>
        <v/>
      </c>
      <c r="F1132" s="4" t="n"/>
      <c r="G1132" s="44" t="n"/>
      <c r="J1132" s="44" t="n"/>
    </row>
    <row r="1133">
      <c r="A1133" s="44" t="inlineStr">
        <is>
          <t>CAT</t>
        </is>
      </c>
      <c r="B1133" t="inlineStr">
        <is>
          <t>https://query1.finance.yahoo.com/v7/finance/download/CAT?period1=1672531200&amp;period2=1697760000&amp;interval=1d&amp;events=history&amp;includeAdjustedClose=true</t>
        </is>
      </c>
      <c r="C1133" s="44" t="inlineStr">
        <is>
          <t>2023-06-20</t>
        </is>
      </c>
      <c r="D1133" s="41" t="inlineStr">
        <is>
          <t>241.149994</t>
        </is>
      </c>
      <c r="E1133" s="39">
        <f>DATEVALUE(LastClose[[#This Row],[Date]])</f>
        <v/>
      </c>
      <c r="F1133" s="4" t="n"/>
      <c r="G1133" s="44" t="n"/>
      <c r="J1133" s="44" t="n"/>
    </row>
    <row r="1134">
      <c r="A1134" s="44" t="inlineStr">
        <is>
          <t>CAT</t>
        </is>
      </c>
      <c r="B1134" t="inlineStr">
        <is>
          <t>https://query1.finance.yahoo.com/v7/finance/download/CAT?period1=1672531200&amp;period2=1697760000&amp;interval=1d&amp;events=history&amp;includeAdjustedClose=true</t>
        </is>
      </c>
      <c r="C1134" s="44" t="inlineStr">
        <is>
          <t>2023-06-21</t>
        </is>
      </c>
      <c r="D1134" s="41" t="inlineStr">
        <is>
          <t>241.479996</t>
        </is>
      </c>
      <c r="E1134" s="39">
        <f>DATEVALUE(LastClose[[#This Row],[Date]])</f>
        <v/>
      </c>
      <c r="F1134" s="4" t="n"/>
      <c r="G1134" s="44" t="n"/>
      <c r="J1134" s="44" t="n"/>
    </row>
    <row r="1135">
      <c r="A1135" s="44" t="inlineStr">
        <is>
          <t>CAT</t>
        </is>
      </c>
      <c r="B1135" t="inlineStr">
        <is>
          <t>https://query1.finance.yahoo.com/v7/finance/download/CAT?period1=1672531200&amp;period2=1697760000&amp;interval=1d&amp;events=history&amp;includeAdjustedClose=true</t>
        </is>
      </c>
      <c r="C1135" s="44" t="inlineStr">
        <is>
          <t>2023-06-22</t>
        </is>
      </c>
      <c r="D1135" s="41" t="inlineStr">
        <is>
          <t>237.339996</t>
        </is>
      </c>
      <c r="E1135" s="39">
        <f>DATEVALUE(LastClose[[#This Row],[Date]])</f>
        <v/>
      </c>
      <c r="F1135" s="4" t="n"/>
      <c r="G1135" s="44" t="n"/>
      <c r="J1135" s="44" t="n"/>
    </row>
    <row r="1136">
      <c r="A1136" s="44" t="inlineStr">
        <is>
          <t>CAT</t>
        </is>
      </c>
      <c r="B1136" t="inlineStr">
        <is>
          <t>https://query1.finance.yahoo.com/v7/finance/download/CAT?period1=1672531200&amp;period2=1697760000&amp;interval=1d&amp;events=history&amp;includeAdjustedClose=true</t>
        </is>
      </c>
      <c r="C1136" s="44" t="inlineStr">
        <is>
          <t>2023-06-23</t>
        </is>
      </c>
      <c r="D1136" s="41" t="inlineStr">
        <is>
          <t>234.440002</t>
        </is>
      </c>
      <c r="E1136" s="39">
        <f>DATEVALUE(LastClose[[#This Row],[Date]])</f>
        <v/>
      </c>
      <c r="F1136" s="4" t="n"/>
      <c r="G1136" s="44" t="n"/>
      <c r="J1136" s="44" t="n"/>
    </row>
    <row r="1137">
      <c r="A1137" s="44" t="inlineStr">
        <is>
          <t>CAT</t>
        </is>
      </c>
      <c r="B1137" t="inlineStr">
        <is>
          <t>https://query1.finance.yahoo.com/v7/finance/download/CAT?period1=1672531200&amp;period2=1697760000&amp;interval=1d&amp;events=history&amp;includeAdjustedClose=true</t>
        </is>
      </c>
      <c r="C1137" s="44" t="inlineStr">
        <is>
          <t>2023-06-26</t>
        </is>
      </c>
      <c r="D1137" s="41" t="inlineStr">
        <is>
          <t>236.949997</t>
        </is>
      </c>
      <c r="E1137" s="39">
        <f>DATEVALUE(LastClose[[#This Row],[Date]])</f>
        <v/>
      </c>
      <c r="F1137" s="4" t="n"/>
      <c r="G1137" s="44" t="n"/>
      <c r="J1137" s="44" t="n"/>
    </row>
    <row r="1138">
      <c r="A1138" s="44" t="inlineStr">
        <is>
          <t>CAT</t>
        </is>
      </c>
      <c r="B1138" t="inlineStr">
        <is>
          <t>https://query1.finance.yahoo.com/v7/finance/download/CAT?period1=1672531200&amp;period2=1697760000&amp;interval=1d&amp;events=history&amp;includeAdjustedClose=true</t>
        </is>
      </c>
      <c r="C1138" s="44" t="inlineStr">
        <is>
          <t>2023-06-27</t>
        </is>
      </c>
      <c r="D1138" s="41" t="inlineStr">
        <is>
          <t>240.690002</t>
        </is>
      </c>
      <c r="E1138" s="39">
        <f>DATEVALUE(LastClose[[#This Row],[Date]])</f>
        <v/>
      </c>
      <c r="F1138" s="4" t="n"/>
      <c r="G1138" s="44" t="n"/>
      <c r="J1138" s="44" t="n"/>
    </row>
    <row r="1139">
      <c r="A1139" s="44" t="inlineStr">
        <is>
          <t>CAT</t>
        </is>
      </c>
      <c r="B1139" t="inlineStr">
        <is>
          <t>https://query1.finance.yahoo.com/v7/finance/download/CAT?period1=1672531200&amp;period2=1697760000&amp;interval=1d&amp;events=history&amp;includeAdjustedClose=true</t>
        </is>
      </c>
      <c r="C1139" s="44" t="inlineStr">
        <is>
          <t>2023-06-28</t>
        </is>
      </c>
      <c r="D1139" s="41" t="inlineStr">
        <is>
          <t>241.869995</t>
        </is>
      </c>
      <c r="E1139" s="39">
        <f>DATEVALUE(LastClose[[#This Row],[Date]])</f>
        <v/>
      </c>
      <c r="F1139" s="4" t="n"/>
      <c r="G1139" s="44" t="n"/>
      <c r="J1139" s="44" t="n"/>
    </row>
    <row r="1140">
      <c r="A1140" s="44" t="inlineStr">
        <is>
          <t>CAT</t>
        </is>
      </c>
      <c r="B1140" t="inlineStr">
        <is>
          <t>https://query1.finance.yahoo.com/v7/finance/download/CAT?period1=1672531200&amp;period2=1697760000&amp;interval=1d&amp;events=history&amp;includeAdjustedClose=true</t>
        </is>
      </c>
      <c r="C1140" s="44" t="inlineStr">
        <is>
          <t>2023-06-29</t>
        </is>
      </c>
      <c r="D1140" s="41" t="inlineStr">
        <is>
          <t>244.240005</t>
        </is>
      </c>
      <c r="E1140" s="39">
        <f>DATEVALUE(LastClose[[#This Row],[Date]])</f>
        <v/>
      </c>
      <c r="F1140" s="4" t="n"/>
      <c r="G1140" s="44" t="n"/>
      <c r="J1140" s="44" t="n"/>
    </row>
    <row r="1141">
      <c r="A1141" s="44" t="inlineStr">
        <is>
          <t>CAT</t>
        </is>
      </c>
      <c r="B1141" t="inlineStr">
        <is>
          <t>https://query1.finance.yahoo.com/v7/finance/download/CAT?period1=1672531200&amp;period2=1697760000&amp;interval=1d&amp;events=history&amp;includeAdjustedClose=true</t>
        </is>
      </c>
      <c r="C1141" s="44" t="inlineStr">
        <is>
          <t>2023-06-30</t>
        </is>
      </c>
      <c r="D1141" s="41" t="inlineStr">
        <is>
          <t>246.050003</t>
        </is>
      </c>
      <c r="E1141" s="39">
        <f>DATEVALUE(LastClose[[#This Row],[Date]])</f>
        <v/>
      </c>
      <c r="F1141" s="4" t="n"/>
      <c r="G1141" s="44" t="n"/>
      <c r="J1141" s="44" t="n"/>
    </row>
    <row r="1142">
      <c r="A1142" s="44" t="inlineStr">
        <is>
          <t>CAT</t>
        </is>
      </c>
      <c r="B1142" t="inlineStr">
        <is>
          <t>https://query1.finance.yahoo.com/v7/finance/download/CAT?period1=1672531200&amp;period2=1697760000&amp;interval=1d&amp;events=history&amp;includeAdjustedClose=true</t>
        </is>
      </c>
      <c r="C1142" s="44" t="inlineStr">
        <is>
          <t>2023-07-03</t>
        </is>
      </c>
      <c r="D1142" s="41" t="inlineStr">
        <is>
          <t>247.330002</t>
        </is>
      </c>
      <c r="E1142" s="39">
        <f>DATEVALUE(LastClose[[#This Row],[Date]])</f>
        <v/>
      </c>
      <c r="F1142" s="4" t="n"/>
      <c r="G1142" s="44" t="n"/>
      <c r="J1142" s="44" t="n"/>
    </row>
    <row r="1143">
      <c r="A1143" s="44" t="inlineStr">
        <is>
          <t>CAT</t>
        </is>
      </c>
      <c r="B1143" t="inlineStr">
        <is>
          <t>https://query1.finance.yahoo.com/v7/finance/download/CAT?period1=1672531200&amp;period2=1697760000&amp;interval=1d&amp;events=history&amp;includeAdjustedClose=true</t>
        </is>
      </c>
      <c r="C1143" s="44" t="inlineStr">
        <is>
          <t>2023-07-05</t>
        </is>
      </c>
      <c r="D1143" s="41" t="inlineStr">
        <is>
          <t>244.830002</t>
        </is>
      </c>
      <c r="E1143" s="39">
        <f>DATEVALUE(LastClose[[#This Row],[Date]])</f>
        <v/>
      </c>
      <c r="F1143" s="4" t="n"/>
      <c r="G1143" s="44" t="n"/>
      <c r="J1143" s="44" t="n"/>
    </row>
    <row r="1144">
      <c r="A1144" s="44" t="inlineStr">
        <is>
          <t>CAT</t>
        </is>
      </c>
      <c r="B1144" t="inlineStr">
        <is>
          <t>https://query1.finance.yahoo.com/v7/finance/download/CAT?period1=1672531200&amp;period2=1697760000&amp;interval=1d&amp;events=history&amp;includeAdjustedClose=true</t>
        </is>
      </c>
      <c r="C1144" s="44" t="inlineStr">
        <is>
          <t>2023-07-06</t>
        </is>
      </c>
      <c r="D1144" s="41" t="inlineStr">
        <is>
          <t>240.580002</t>
        </is>
      </c>
      <c r="E1144" s="39">
        <f>DATEVALUE(LastClose[[#This Row],[Date]])</f>
        <v/>
      </c>
      <c r="F1144" s="4" t="n"/>
      <c r="G1144" s="44" t="n"/>
      <c r="J1144" s="44" t="n"/>
    </row>
    <row r="1145">
      <c r="A1145" s="44" t="inlineStr">
        <is>
          <t>CAT</t>
        </is>
      </c>
      <c r="B1145" t="inlineStr">
        <is>
          <t>https://query1.finance.yahoo.com/v7/finance/download/CAT?period1=1672531200&amp;period2=1697760000&amp;interval=1d&amp;events=history&amp;includeAdjustedClose=true</t>
        </is>
      </c>
      <c r="C1145" s="44" t="inlineStr">
        <is>
          <t>2023-07-07</t>
        </is>
      </c>
      <c r="D1145" s="41" t="inlineStr">
        <is>
          <t>245.179993</t>
        </is>
      </c>
      <c r="E1145" s="39">
        <f>DATEVALUE(LastClose[[#This Row],[Date]])</f>
        <v/>
      </c>
      <c r="F1145" s="4" t="n"/>
      <c r="G1145" s="44" t="n"/>
      <c r="J1145" s="44" t="n"/>
    </row>
    <row r="1146">
      <c r="A1146" s="44" t="inlineStr">
        <is>
          <t>CAT</t>
        </is>
      </c>
      <c r="B1146" t="inlineStr">
        <is>
          <t>https://query1.finance.yahoo.com/v7/finance/download/CAT?period1=1672531200&amp;period2=1697760000&amp;interval=1d&amp;events=history&amp;includeAdjustedClose=true</t>
        </is>
      </c>
      <c r="C1146" s="44" t="inlineStr">
        <is>
          <t>2023-07-10</t>
        </is>
      </c>
      <c r="D1146" s="41" t="inlineStr">
        <is>
          <t>248.809998</t>
        </is>
      </c>
      <c r="E1146" s="39">
        <f>DATEVALUE(LastClose[[#This Row],[Date]])</f>
        <v/>
      </c>
      <c r="F1146" s="4" t="n"/>
      <c r="G1146" s="44" t="n"/>
      <c r="J1146" s="44" t="n"/>
    </row>
    <row r="1147">
      <c r="A1147" s="44" t="inlineStr">
        <is>
          <t>CAT</t>
        </is>
      </c>
      <c r="B1147" t="inlineStr">
        <is>
          <t>https://query1.finance.yahoo.com/v7/finance/download/CAT?period1=1672531200&amp;period2=1697760000&amp;interval=1d&amp;events=history&amp;includeAdjustedClose=true</t>
        </is>
      </c>
      <c r="C1147" s="44" t="inlineStr">
        <is>
          <t>2023-07-11</t>
        </is>
      </c>
      <c r="D1147" s="41" t="inlineStr">
        <is>
          <t>252.850006</t>
        </is>
      </c>
      <c r="E1147" s="39">
        <f>DATEVALUE(LastClose[[#This Row],[Date]])</f>
        <v/>
      </c>
      <c r="F1147" s="4" t="n"/>
      <c r="G1147" s="44" t="n"/>
      <c r="J1147" s="44" t="n"/>
    </row>
    <row r="1148">
      <c r="A1148" s="44" t="inlineStr">
        <is>
          <t>CAT</t>
        </is>
      </c>
      <c r="B1148" t="inlineStr">
        <is>
          <t>https://query1.finance.yahoo.com/v7/finance/download/CAT?period1=1672531200&amp;period2=1697760000&amp;interval=1d&amp;events=history&amp;includeAdjustedClose=true</t>
        </is>
      </c>
      <c r="C1148" s="44" t="inlineStr">
        <is>
          <t>2023-07-12</t>
        </is>
      </c>
      <c r="D1148" s="41" t="inlineStr">
        <is>
          <t>253.600006</t>
        </is>
      </c>
      <c r="E1148" s="39">
        <f>DATEVALUE(LastClose[[#This Row],[Date]])</f>
        <v/>
      </c>
      <c r="F1148" s="4" t="n"/>
      <c r="G1148" s="44" t="n"/>
      <c r="J1148" s="44" t="n"/>
    </row>
    <row r="1149">
      <c r="A1149" s="44" t="inlineStr">
        <is>
          <t>CAT</t>
        </is>
      </c>
      <c r="B1149" t="inlineStr">
        <is>
          <t>https://query1.finance.yahoo.com/v7/finance/download/CAT?period1=1672531200&amp;period2=1697760000&amp;interval=1d&amp;events=history&amp;includeAdjustedClose=true</t>
        </is>
      </c>
      <c r="C1149" s="44" t="inlineStr">
        <is>
          <t>2023-07-13</t>
        </is>
      </c>
      <c r="D1149" s="41" t="inlineStr">
        <is>
          <t>255.860001</t>
        </is>
      </c>
      <c r="E1149" s="39">
        <f>DATEVALUE(LastClose[[#This Row],[Date]])</f>
        <v/>
      </c>
      <c r="F1149" s="4" t="n"/>
      <c r="G1149" s="44" t="n"/>
      <c r="J1149" s="44" t="n"/>
    </row>
    <row r="1150">
      <c r="A1150" s="44" t="inlineStr">
        <is>
          <t>CAT</t>
        </is>
      </c>
      <c r="B1150" t="inlineStr">
        <is>
          <t>https://query1.finance.yahoo.com/v7/finance/download/CAT?period1=1672531200&amp;period2=1697760000&amp;interval=1d&amp;events=history&amp;includeAdjustedClose=true</t>
        </is>
      </c>
      <c r="C1150" s="44" t="inlineStr">
        <is>
          <t>2023-07-14</t>
        </is>
      </c>
      <c r="D1150" s="41" t="inlineStr">
        <is>
          <t>255.619995</t>
        </is>
      </c>
      <c r="E1150" s="39">
        <f>DATEVALUE(LastClose[[#This Row],[Date]])</f>
        <v/>
      </c>
      <c r="F1150" s="4" t="n"/>
      <c r="G1150" s="44" t="n"/>
      <c r="J1150" s="44" t="n"/>
    </row>
    <row r="1151">
      <c r="A1151" s="44" t="inlineStr">
        <is>
          <t>CAT</t>
        </is>
      </c>
      <c r="B1151" t="inlineStr">
        <is>
          <t>https://query1.finance.yahoo.com/v7/finance/download/CAT?period1=1672531200&amp;period2=1697760000&amp;interval=1d&amp;events=history&amp;includeAdjustedClose=true</t>
        </is>
      </c>
      <c r="C1151" s="44" t="inlineStr">
        <is>
          <t>2023-07-17</t>
        </is>
      </c>
      <c r="D1151" s="41" t="inlineStr">
        <is>
          <t>257.459991</t>
        </is>
      </c>
      <c r="E1151" s="39">
        <f>DATEVALUE(LastClose[[#This Row],[Date]])</f>
        <v/>
      </c>
      <c r="F1151" s="4" t="n"/>
      <c r="G1151" s="44" t="n"/>
      <c r="J1151" s="44" t="n"/>
    </row>
    <row r="1152">
      <c r="A1152" s="44" t="inlineStr">
        <is>
          <t>CAT</t>
        </is>
      </c>
      <c r="B1152" t="inlineStr">
        <is>
          <t>https://query1.finance.yahoo.com/v7/finance/download/CAT?period1=1672531200&amp;period2=1697760000&amp;interval=1d&amp;events=history&amp;includeAdjustedClose=true</t>
        </is>
      </c>
      <c r="C1152" s="44" t="inlineStr">
        <is>
          <t>2023-07-18</t>
        </is>
      </c>
      <c r="D1152" s="41" t="inlineStr">
        <is>
          <t>263.809998</t>
        </is>
      </c>
      <c r="E1152" s="39">
        <f>DATEVALUE(LastClose[[#This Row],[Date]])</f>
        <v/>
      </c>
      <c r="F1152" s="4" t="n"/>
      <c r="G1152" s="44" t="n"/>
      <c r="J1152" s="44" t="n"/>
    </row>
    <row r="1153">
      <c r="A1153" s="44" t="inlineStr">
        <is>
          <t>CAT</t>
        </is>
      </c>
      <c r="B1153" t="inlineStr">
        <is>
          <t>https://query1.finance.yahoo.com/v7/finance/download/CAT?period1=1672531200&amp;period2=1697760000&amp;interval=1d&amp;events=history&amp;includeAdjustedClose=true</t>
        </is>
      </c>
      <c r="C1153" s="44" t="inlineStr">
        <is>
          <t>2023-07-19</t>
        </is>
      </c>
      <c r="D1153" s="41" t="inlineStr">
        <is>
          <t>262.750000</t>
        </is>
      </c>
      <c r="E1153" s="39">
        <f>DATEVALUE(LastClose[[#This Row],[Date]])</f>
        <v/>
      </c>
      <c r="F1153" s="4" t="n"/>
      <c r="G1153" s="44" t="n"/>
      <c r="J1153" s="44" t="n"/>
    </row>
    <row r="1154">
      <c r="A1154" s="44" t="inlineStr">
        <is>
          <t>CAT</t>
        </is>
      </c>
      <c r="B1154" t="inlineStr">
        <is>
          <t>https://query1.finance.yahoo.com/v7/finance/download/CAT?period1=1672531200&amp;period2=1697760000&amp;interval=1d&amp;events=history&amp;includeAdjustedClose=true</t>
        </is>
      </c>
      <c r="C1154" s="44" t="inlineStr">
        <is>
          <t>2023-07-20</t>
        </is>
      </c>
      <c r="D1154" s="41" t="inlineStr">
        <is>
          <t>261.089996</t>
        </is>
      </c>
      <c r="E1154" s="39">
        <f>DATEVALUE(LastClose[[#This Row],[Date]])</f>
        <v/>
      </c>
      <c r="F1154" s="4" t="n"/>
      <c r="G1154" s="44" t="n"/>
      <c r="J1154" s="44" t="n"/>
    </row>
    <row r="1155">
      <c r="A1155" s="44" t="inlineStr">
        <is>
          <t>CAT</t>
        </is>
      </c>
      <c r="B1155" t="inlineStr">
        <is>
          <t>https://query1.finance.yahoo.com/v7/finance/download/CAT?period1=1672531200&amp;period2=1697760000&amp;interval=1d&amp;events=history&amp;includeAdjustedClose=true</t>
        </is>
      </c>
      <c r="C1155" s="44" t="inlineStr">
        <is>
          <t>2023-07-21</t>
        </is>
      </c>
      <c r="D1155" s="41" t="inlineStr">
        <is>
          <t>257.649994</t>
        </is>
      </c>
      <c r="E1155" s="39">
        <f>DATEVALUE(LastClose[[#This Row],[Date]])</f>
        <v/>
      </c>
      <c r="F1155" s="4" t="n"/>
      <c r="G1155" s="44" t="n"/>
      <c r="J1155" s="44" t="n"/>
    </row>
    <row r="1156">
      <c r="A1156" s="44" t="inlineStr">
        <is>
          <t>CAT</t>
        </is>
      </c>
      <c r="B1156" t="inlineStr">
        <is>
          <t>https://query1.finance.yahoo.com/v7/finance/download/CAT?period1=1672531200&amp;period2=1697760000&amp;interval=1d&amp;events=history&amp;includeAdjustedClose=true</t>
        </is>
      </c>
      <c r="C1156" s="44" t="inlineStr">
        <is>
          <t>2023-07-24</t>
        </is>
      </c>
      <c r="D1156" s="41" t="inlineStr">
        <is>
          <t>259.369995</t>
        </is>
      </c>
      <c r="E1156" s="39">
        <f>DATEVALUE(LastClose[[#This Row],[Date]])</f>
        <v/>
      </c>
      <c r="F1156" s="4" t="n"/>
      <c r="G1156" s="44" t="n"/>
      <c r="J1156" s="44" t="n"/>
    </row>
    <row r="1157">
      <c r="A1157" s="44" t="inlineStr">
        <is>
          <t>CAT</t>
        </is>
      </c>
      <c r="B1157" t="inlineStr">
        <is>
          <t>https://query1.finance.yahoo.com/v7/finance/download/CAT?period1=1672531200&amp;period2=1697760000&amp;interval=1d&amp;events=history&amp;includeAdjustedClose=true</t>
        </is>
      </c>
      <c r="C1157" s="44" t="inlineStr">
        <is>
          <t>2023-07-25</t>
        </is>
      </c>
      <c r="D1157" s="41" t="inlineStr">
        <is>
          <t>262.059998</t>
        </is>
      </c>
      <c r="E1157" s="39">
        <f>DATEVALUE(LastClose[[#This Row],[Date]])</f>
        <v/>
      </c>
      <c r="F1157" s="4" t="n"/>
      <c r="G1157" s="44" t="n"/>
      <c r="J1157" s="44" t="n"/>
    </row>
    <row r="1158">
      <c r="A1158" s="44" t="inlineStr">
        <is>
          <t>CAT</t>
        </is>
      </c>
      <c r="B1158" t="inlineStr">
        <is>
          <t>https://query1.finance.yahoo.com/v7/finance/download/CAT?period1=1672531200&amp;period2=1697760000&amp;interval=1d&amp;events=history&amp;includeAdjustedClose=true</t>
        </is>
      </c>
      <c r="C1158" s="44" t="inlineStr">
        <is>
          <t>2023-07-26</t>
        </is>
      </c>
      <c r="D1158" s="41" t="inlineStr">
        <is>
          <t>258.320007</t>
        </is>
      </c>
      <c r="E1158" s="39">
        <f>DATEVALUE(LastClose[[#This Row],[Date]])</f>
        <v/>
      </c>
      <c r="F1158" s="4" t="n"/>
      <c r="G1158" s="44" t="n"/>
      <c r="J1158" s="44" t="n"/>
    </row>
    <row r="1159">
      <c r="A1159" s="44" t="inlineStr">
        <is>
          <t>CAT</t>
        </is>
      </c>
      <c r="B1159" t="inlineStr">
        <is>
          <t>https://query1.finance.yahoo.com/v7/finance/download/CAT?period1=1672531200&amp;period2=1697760000&amp;interval=1d&amp;events=history&amp;includeAdjustedClose=true</t>
        </is>
      </c>
      <c r="C1159" s="44" t="inlineStr">
        <is>
          <t>2023-07-27</t>
        </is>
      </c>
      <c r="D1159" s="41" t="inlineStr">
        <is>
          <t>258.299988</t>
        </is>
      </c>
      <c r="E1159" s="39">
        <f>DATEVALUE(LastClose[[#This Row],[Date]])</f>
        <v/>
      </c>
      <c r="F1159" s="4" t="n"/>
      <c r="G1159" s="44" t="n"/>
      <c r="J1159" s="44" t="n"/>
    </row>
    <row r="1160">
      <c r="A1160" s="44" t="inlineStr">
        <is>
          <t>CAT</t>
        </is>
      </c>
      <c r="B1160" t="inlineStr">
        <is>
          <t>https://query1.finance.yahoo.com/v7/finance/download/CAT?period1=1672531200&amp;period2=1697760000&amp;interval=1d&amp;events=history&amp;includeAdjustedClose=true</t>
        </is>
      </c>
      <c r="C1160" s="44" t="inlineStr">
        <is>
          <t>2023-07-28</t>
        </is>
      </c>
      <c r="D1160" s="41" t="inlineStr">
        <is>
          <t>260.429993</t>
        </is>
      </c>
      <c r="E1160" s="39">
        <f>DATEVALUE(LastClose[[#This Row],[Date]])</f>
        <v/>
      </c>
      <c r="F1160" s="4" t="n"/>
      <c r="G1160" s="44" t="n"/>
      <c r="J1160" s="44" t="n"/>
    </row>
    <row r="1161">
      <c r="A1161" s="44" t="inlineStr">
        <is>
          <t>CAT</t>
        </is>
      </c>
      <c r="B1161" t="inlineStr">
        <is>
          <t>https://query1.finance.yahoo.com/v7/finance/download/CAT?period1=1672531200&amp;period2=1697760000&amp;interval=1d&amp;events=history&amp;includeAdjustedClose=true</t>
        </is>
      </c>
      <c r="C1161" s="44" t="inlineStr">
        <is>
          <t>2023-07-31</t>
        </is>
      </c>
      <c r="D1161" s="41" t="inlineStr">
        <is>
          <t>265.170013</t>
        </is>
      </c>
      <c r="E1161" s="39">
        <f>DATEVALUE(LastClose[[#This Row],[Date]])</f>
        <v/>
      </c>
      <c r="F1161" s="4" t="n"/>
      <c r="G1161" s="44" t="n"/>
      <c r="J1161" s="44" t="n"/>
    </row>
    <row r="1162">
      <c r="A1162" s="44" t="inlineStr">
        <is>
          <t>CAT</t>
        </is>
      </c>
      <c r="B1162" t="inlineStr">
        <is>
          <t>https://query1.finance.yahoo.com/v7/finance/download/CAT?period1=1672531200&amp;period2=1697760000&amp;interval=1d&amp;events=history&amp;includeAdjustedClose=true</t>
        </is>
      </c>
      <c r="C1162" s="44" t="inlineStr">
        <is>
          <t>2023-08-01</t>
        </is>
      </c>
      <c r="D1162" s="41" t="inlineStr">
        <is>
          <t>288.649994</t>
        </is>
      </c>
      <c r="E1162" s="39">
        <f>DATEVALUE(LastClose[[#This Row],[Date]])</f>
        <v/>
      </c>
      <c r="F1162" s="4" t="n"/>
      <c r="G1162" s="44" t="n"/>
      <c r="J1162" s="44" t="n"/>
    </row>
    <row r="1163">
      <c r="A1163" s="44" t="inlineStr">
        <is>
          <t>CAT</t>
        </is>
      </c>
      <c r="B1163" t="inlineStr">
        <is>
          <t>https://query1.finance.yahoo.com/v7/finance/download/CAT?period1=1672531200&amp;period2=1697760000&amp;interval=1d&amp;events=history&amp;includeAdjustedClose=true</t>
        </is>
      </c>
      <c r="C1163" s="44" t="inlineStr">
        <is>
          <t>2023-08-02</t>
        </is>
      </c>
      <c r="D1163" s="41" t="inlineStr">
        <is>
          <t>287.570007</t>
        </is>
      </c>
      <c r="E1163" s="39">
        <f>DATEVALUE(LastClose[[#This Row],[Date]])</f>
        <v/>
      </c>
      <c r="F1163" s="4" t="n"/>
      <c r="G1163" s="44" t="n"/>
      <c r="J1163" s="44" t="n"/>
    </row>
    <row r="1164">
      <c r="A1164" s="44" t="inlineStr">
        <is>
          <t>CAT</t>
        </is>
      </c>
      <c r="B1164" t="inlineStr">
        <is>
          <t>https://query1.finance.yahoo.com/v7/finance/download/CAT?period1=1672531200&amp;period2=1697760000&amp;interval=1d&amp;events=history&amp;includeAdjustedClose=true</t>
        </is>
      </c>
      <c r="C1164" s="44" t="inlineStr">
        <is>
          <t>2023-08-03</t>
        </is>
      </c>
      <c r="D1164" s="41" t="inlineStr">
        <is>
          <t>281.450012</t>
        </is>
      </c>
      <c r="E1164" s="39">
        <f>DATEVALUE(LastClose[[#This Row],[Date]])</f>
        <v/>
      </c>
      <c r="F1164" s="4" t="n"/>
      <c r="G1164" s="44" t="n"/>
      <c r="J1164" s="44" t="n"/>
    </row>
    <row r="1165">
      <c r="A1165" s="44" t="inlineStr">
        <is>
          <t>CAT</t>
        </is>
      </c>
      <c r="B1165" t="inlineStr">
        <is>
          <t>https://query1.finance.yahoo.com/v7/finance/download/CAT?period1=1672531200&amp;period2=1697760000&amp;interval=1d&amp;events=history&amp;includeAdjustedClose=true</t>
        </is>
      </c>
      <c r="C1165" s="44" t="inlineStr">
        <is>
          <t>2023-08-04</t>
        </is>
      </c>
      <c r="D1165" s="41" t="inlineStr">
        <is>
          <t>276.440002</t>
        </is>
      </c>
      <c r="E1165" s="39">
        <f>DATEVALUE(LastClose[[#This Row],[Date]])</f>
        <v/>
      </c>
      <c r="F1165" s="4" t="n"/>
      <c r="G1165" s="44" t="n"/>
      <c r="J1165" s="44" t="n"/>
    </row>
    <row r="1166">
      <c r="A1166" s="44" t="inlineStr">
        <is>
          <t>CAT</t>
        </is>
      </c>
      <c r="B1166" t="inlineStr">
        <is>
          <t>https://query1.finance.yahoo.com/v7/finance/download/CAT?period1=1672531200&amp;period2=1697760000&amp;interval=1d&amp;events=history&amp;includeAdjustedClose=true</t>
        </is>
      </c>
      <c r="C1166" s="44" t="inlineStr">
        <is>
          <t>2023-08-07</t>
        </is>
      </c>
      <c r="D1166" s="41" t="inlineStr">
        <is>
          <t>281.649994</t>
        </is>
      </c>
      <c r="E1166" s="39">
        <f>DATEVALUE(LastClose[[#This Row],[Date]])</f>
        <v/>
      </c>
      <c r="F1166" s="4" t="n"/>
      <c r="G1166" s="44" t="n"/>
      <c r="J1166" s="44" t="n"/>
    </row>
    <row r="1167">
      <c r="A1167" s="44" t="inlineStr">
        <is>
          <t>CAT</t>
        </is>
      </c>
      <c r="B1167" t="inlineStr">
        <is>
          <t>https://query1.finance.yahoo.com/v7/finance/download/CAT?period1=1672531200&amp;period2=1697760000&amp;interval=1d&amp;events=history&amp;includeAdjustedClose=true</t>
        </is>
      </c>
      <c r="C1167" s="44" t="inlineStr">
        <is>
          <t>2023-08-08</t>
        </is>
      </c>
      <c r="D1167" s="41" t="inlineStr">
        <is>
          <t>282.890015</t>
        </is>
      </c>
      <c r="E1167" s="39">
        <f>DATEVALUE(LastClose[[#This Row],[Date]])</f>
        <v/>
      </c>
      <c r="F1167" s="4" t="n"/>
      <c r="G1167" s="44" t="n"/>
      <c r="J1167" s="44" t="n"/>
    </row>
    <row r="1168">
      <c r="A1168" s="44" t="inlineStr">
        <is>
          <t>CAT</t>
        </is>
      </c>
      <c r="B1168" t="inlineStr">
        <is>
          <t>https://query1.finance.yahoo.com/v7/finance/download/CAT?period1=1672531200&amp;period2=1697760000&amp;interval=1d&amp;events=history&amp;includeAdjustedClose=true</t>
        </is>
      </c>
      <c r="C1168" s="44" t="inlineStr">
        <is>
          <t>2023-08-09</t>
        </is>
      </c>
      <c r="D1168" s="41" t="inlineStr">
        <is>
          <t>284.529999</t>
        </is>
      </c>
      <c r="E1168" s="39">
        <f>DATEVALUE(LastClose[[#This Row],[Date]])</f>
        <v/>
      </c>
      <c r="F1168" s="4" t="n"/>
      <c r="G1168" s="44" t="n"/>
      <c r="J1168" s="44" t="n"/>
    </row>
    <row r="1169">
      <c r="A1169" s="44" t="inlineStr">
        <is>
          <t>CAT</t>
        </is>
      </c>
      <c r="B1169" t="inlineStr">
        <is>
          <t>https://query1.finance.yahoo.com/v7/finance/download/CAT?period1=1672531200&amp;period2=1697760000&amp;interval=1d&amp;events=history&amp;includeAdjustedClose=true</t>
        </is>
      </c>
      <c r="C1169" s="44" t="inlineStr">
        <is>
          <t>2023-08-10</t>
        </is>
      </c>
      <c r="D1169" s="41" t="inlineStr">
        <is>
          <t>283.820007</t>
        </is>
      </c>
      <c r="E1169" s="39">
        <f>DATEVALUE(LastClose[[#This Row],[Date]])</f>
        <v/>
      </c>
      <c r="F1169" s="4" t="n"/>
      <c r="G1169" s="44" t="n"/>
      <c r="J1169" s="44" t="n"/>
    </row>
    <row r="1170">
      <c r="A1170" s="44" t="inlineStr">
        <is>
          <t>CAT</t>
        </is>
      </c>
      <c r="B1170" t="inlineStr">
        <is>
          <t>https://query1.finance.yahoo.com/v7/finance/download/CAT?period1=1672531200&amp;period2=1697760000&amp;interval=1d&amp;events=history&amp;includeAdjustedClose=true</t>
        </is>
      </c>
      <c r="C1170" s="44" t="inlineStr">
        <is>
          <t>2023-08-11</t>
        </is>
      </c>
      <c r="D1170" s="41" t="inlineStr">
        <is>
          <t>285.220001</t>
        </is>
      </c>
      <c r="E1170" s="39">
        <f>DATEVALUE(LastClose[[#This Row],[Date]])</f>
        <v/>
      </c>
      <c r="F1170" s="4" t="n"/>
      <c r="G1170" s="44" t="n"/>
      <c r="J1170" s="44" t="n"/>
    </row>
    <row r="1171">
      <c r="A1171" s="44" t="inlineStr">
        <is>
          <t>CAT</t>
        </is>
      </c>
      <c r="B1171" t="inlineStr">
        <is>
          <t>https://query1.finance.yahoo.com/v7/finance/download/CAT?period1=1672531200&amp;period2=1697760000&amp;interval=1d&amp;events=history&amp;includeAdjustedClose=true</t>
        </is>
      </c>
      <c r="C1171" s="44" t="inlineStr">
        <is>
          <t>2023-08-14</t>
        </is>
      </c>
      <c r="D1171" s="41" t="inlineStr">
        <is>
          <t>284.540009</t>
        </is>
      </c>
      <c r="E1171" s="39">
        <f>DATEVALUE(LastClose[[#This Row],[Date]])</f>
        <v/>
      </c>
      <c r="F1171" s="4" t="n"/>
      <c r="G1171" s="44" t="n"/>
      <c r="J1171" s="44" t="n"/>
    </row>
    <row r="1172">
      <c r="A1172" s="44" t="inlineStr">
        <is>
          <t>CAT</t>
        </is>
      </c>
      <c r="B1172" t="inlineStr">
        <is>
          <t>https://query1.finance.yahoo.com/v7/finance/download/CAT?period1=1672531200&amp;period2=1697760000&amp;interval=1d&amp;events=history&amp;includeAdjustedClose=true</t>
        </is>
      </c>
      <c r="C1172" s="44" t="inlineStr">
        <is>
          <t>2023-08-15</t>
        </is>
      </c>
      <c r="D1172" s="41" t="inlineStr">
        <is>
          <t>277.369995</t>
        </is>
      </c>
      <c r="E1172" s="39">
        <f>DATEVALUE(LastClose[[#This Row],[Date]])</f>
        <v/>
      </c>
      <c r="F1172" s="4" t="n"/>
      <c r="G1172" s="44" t="n"/>
      <c r="J1172" s="44" t="n"/>
    </row>
    <row r="1173">
      <c r="A1173" s="44" t="inlineStr">
        <is>
          <t>CAT</t>
        </is>
      </c>
      <c r="B1173" t="inlineStr">
        <is>
          <t>https://query1.finance.yahoo.com/v7/finance/download/CAT?period1=1672531200&amp;period2=1697760000&amp;interval=1d&amp;events=history&amp;includeAdjustedClose=true</t>
        </is>
      </c>
      <c r="C1173" s="44" t="inlineStr">
        <is>
          <t>2023-08-16</t>
        </is>
      </c>
      <c r="D1173" s="41" t="inlineStr">
        <is>
          <t>274.510010</t>
        </is>
      </c>
      <c r="E1173" s="39">
        <f>DATEVALUE(LastClose[[#This Row],[Date]])</f>
        <v/>
      </c>
      <c r="F1173" s="4" t="n"/>
      <c r="G1173" s="44" t="n"/>
      <c r="J1173" s="44" t="n"/>
    </row>
    <row r="1174">
      <c r="A1174" s="44" t="inlineStr">
        <is>
          <t>CAT</t>
        </is>
      </c>
      <c r="B1174" t="inlineStr">
        <is>
          <t>https://query1.finance.yahoo.com/v7/finance/download/CAT?period1=1672531200&amp;period2=1697760000&amp;interval=1d&amp;events=history&amp;includeAdjustedClose=true</t>
        </is>
      </c>
      <c r="C1174" s="44" t="inlineStr">
        <is>
          <t>2023-08-17</t>
        </is>
      </c>
      <c r="D1174" s="41" t="inlineStr">
        <is>
          <t>275.170013</t>
        </is>
      </c>
      <c r="E1174" s="39">
        <f>DATEVALUE(LastClose[[#This Row],[Date]])</f>
        <v/>
      </c>
      <c r="F1174" s="4" t="n"/>
      <c r="G1174" s="44" t="n"/>
      <c r="J1174" s="44" t="n"/>
    </row>
    <row r="1175">
      <c r="A1175" s="44" t="inlineStr">
        <is>
          <t>CAT</t>
        </is>
      </c>
      <c r="B1175" t="inlineStr">
        <is>
          <t>https://query1.finance.yahoo.com/v7/finance/download/CAT?period1=1672531200&amp;period2=1697760000&amp;interval=1d&amp;events=history&amp;includeAdjustedClose=true</t>
        </is>
      </c>
      <c r="C1175" s="44" t="inlineStr">
        <is>
          <t>2023-08-18</t>
        </is>
      </c>
      <c r="D1175" s="41" t="inlineStr">
        <is>
          <t>273.799988</t>
        </is>
      </c>
      <c r="E1175" s="39">
        <f>DATEVALUE(LastClose[[#This Row],[Date]])</f>
        <v/>
      </c>
      <c r="F1175" s="4" t="n"/>
      <c r="G1175" s="44" t="n"/>
      <c r="J1175" s="44" t="n"/>
    </row>
    <row r="1176">
      <c r="A1176" s="44" t="inlineStr">
        <is>
          <t>CAT</t>
        </is>
      </c>
      <c r="B1176" t="inlineStr">
        <is>
          <t>https://query1.finance.yahoo.com/v7/finance/download/CAT?period1=1672531200&amp;period2=1697760000&amp;interval=1d&amp;events=history&amp;includeAdjustedClose=true</t>
        </is>
      </c>
      <c r="C1176" s="44" t="inlineStr">
        <is>
          <t>2023-08-21</t>
        </is>
      </c>
      <c r="D1176" s="41" t="inlineStr">
        <is>
          <t>272.750000</t>
        </is>
      </c>
      <c r="E1176" s="39">
        <f>DATEVALUE(LastClose[[#This Row],[Date]])</f>
        <v/>
      </c>
      <c r="F1176" s="4" t="n"/>
      <c r="G1176" s="44" t="n"/>
      <c r="J1176" s="44" t="n"/>
    </row>
    <row r="1177">
      <c r="A1177" s="44" t="inlineStr">
        <is>
          <t>CAT</t>
        </is>
      </c>
      <c r="B1177" t="inlineStr">
        <is>
          <t>https://query1.finance.yahoo.com/v7/finance/download/CAT?period1=1672531200&amp;period2=1697760000&amp;interval=1d&amp;events=history&amp;includeAdjustedClose=true</t>
        </is>
      </c>
      <c r="C1177" s="44" t="inlineStr">
        <is>
          <t>2023-08-22</t>
        </is>
      </c>
      <c r="D1177" s="41" t="inlineStr">
        <is>
          <t>270.200012</t>
        </is>
      </c>
      <c r="E1177" s="39">
        <f>DATEVALUE(LastClose[[#This Row],[Date]])</f>
        <v/>
      </c>
      <c r="F1177" s="4" t="n"/>
      <c r="G1177" s="44" t="n"/>
      <c r="J1177" s="44" t="n"/>
    </row>
    <row r="1178">
      <c r="A1178" s="44" t="inlineStr">
        <is>
          <t>CAT</t>
        </is>
      </c>
      <c r="B1178" t="inlineStr">
        <is>
          <t>https://query1.finance.yahoo.com/v7/finance/download/CAT?period1=1672531200&amp;period2=1697760000&amp;interval=1d&amp;events=history&amp;includeAdjustedClose=true</t>
        </is>
      </c>
      <c r="C1178" s="44" t="inlineStr">
        <is>
          <t>2023-08-23</t>
        </is>
      </c>
      <c r="D1178" s="41" t="inlineStr">
        <is>
          <t>273.029999</t>
        </is>
      </c>
      <c r="E1178" s="39">
        <f>DATEVALUE(LastClose[[#This Row],[Date]])</f>
        <v/>
      </c>
      <c r="F1178" s="4" t="n"/>
      <c r="G1178" s="44" t="n"/>
      <c r="J1178" s="44" t="n"/>
    </row>
    <row r="1179">
      <c r="A1179" s="44" t="inlineStr">
        <is>
          <t>CAT</t>
        </is>
      </c>
      <c r="B1179" t="inlineStr">
        <is>
          <t>https://query1.finance.yahoo.com/v7/finance/download/CAT?period1=1672531200&amp;period2=1697760000&amp;interval=1d&amp;events=history&amp;includeAdjustedClose=true</t>
        </is>
      </c>
      <c r="C1179" s="44" t="inlineStr">
        <is>
          <t>2023-08-24</t>
        </is>
      </c>
      <c r="D1179" s="41" t="inlineStr">
        <is>
          <t>269.299988</t>
        </is>
      </c>
      <c r="E1179" s="39">
        <f>DATEVALUE(LastClose[[#This Row],[Date]])</f>
        <v/>
      </c>
      <c r="F1179" s="4" t="n"/>
      <c r="G1179" s="44" t="n"/>
      <c r="J1179" s="44" t="n"/>
    </row>
    <row r="1180">
      <c r="A1180" s="44" t="inlineStr">
        <is>
          <t>CAT</t>
        </is>
      </c>
      <c r="B1180" t="inlineStr">
        <is>
          <t>https://query1.finance.yahoo.com/v7/finance/download/CAT?period1=1672531200&amp;period2=1697760000&amp;interval=1d&amp;events=history&amp;includeAdjustedClose=true</t>
        </is>
      </c>
      <c r="C1180" s="44" t="inlineStr">
        <is>
          <t>2023-08-25</t>
        </is>
      </c>
      <c r="D1180" s="41" t="inlineStr">
        <is>
          <t>272.559998</t>
        </is>
      </c>
      <c r="E1180" s="39">
        <f>DATEVALUE(LastClose[[#This Row],[Date]])</f>
        <v/>
      </c>
      <c r="F1180" s="4" t="n"/>
      <c r="G1180" s="44" t="n"/>
      <c r="J1180" s="44" t="n"/>
    </row>
    <row r="1181">
      <c r="A1181" s="44" t="inlineStr">
        <is>
          <t>CAT</t>
        </is>
      </c>
      <c r="B1181" t="inlineStr">
        <is>
          <t>https://query1.finance.yahoo.com/v7/finance/download/CAT?period1=1672531200&amp;period2=1697760000&amp;interval=1d&amp;events=history&amp;includeAdjustedClose=true</t>
        </is>
      </c>
      <c r="C1181" s="44" t="inlineStr">
        <is>
          <t>2023-08-28</t>
        </is>
      </c>
      <c r="D1181" s="41" t="inlineStr">
        <is>
          <t>274.790009</t>
        </is>
      </c>
      <c r="E1181" s="39">
        <f>DATEVALUE(LastClose[[#This Row],[Date]])</f>
        <v/>
      </c>
      <c r="F1181" s="4" t="n"/>
      <c r="G1181" s="44" t="n"/>
      <c r="J1181" s="44" t="n"/>
    </row>
    <row r="1182">
      <c r="A1182" s="44" t="inlineStr">
        <is>
          <t>CAT</t>
        </is>
      </c>
      <c r="B1182" t="inlineStr">
        <is>
          <t>https://query1.finance.yahoo.com/v7/finance/download/CAT?period1=1672531200&amp;period2=1697760000&amp;interval=1d&amp;events=history&amp;includeAdjustedClose=true</t>
        </is>
      </c>
      <c r="C1182" s="44" t="inlineStr">
        <is>
          <t>2023-08-29</t>
        </is>
      </c>
      <c r="D1182" s="41" t="inlineStr">
        <is>
          <t>280.029999</t>
        </is>
      </c>
      <c r="E1182" s="39">
        <f>DATEVALUE(LastClose[[#This Row],[Date]])</f>
        <v/>
      </c>
      <c r="F1182" s="4" t="n"/>
      <c r="G1182" s="44" t="n"/>
      <c r="J1182" s="44" t="n"/>
    </row>
    <row r="1183">
      <c r="A1183" s="44" t="inlineStr">
        <is>
          <t>CAT</t>
        </is>
      </c>
      <c r="B1183" t="inlineStr">
        <is>
          <t>https://query1.finance.yahoo.com/v7/finance/download/CAT?period1=1672531200&amp;period2=1697760000&amp;interval=1d&amp;events=history&amp;includeAdjustedClose=true</t>
        </is>
      </c>
      <c r="C1183" s="44" t="inlineStr">
        <is>
          <t>2023-08-30</t>
        </is>
      </c>
      <c r="D1183" s="41" t="inlineStr">
        <is>
          <t>282.329987</t>
        </is>
      </c>
      <c r="E1183" s="39">
        <f>DATEVALUE(LastClose[[#This Row],[Date]])</f>
        <v/>
      </c>
      <c r="F1183" s="4" t="n"/>
      <c r="G1183" s="44" t="n"/>
      <c r="J1183" s="44" t="n"/>
    </row>
    <row r="1184">
      <c r="A1184" s="44" t="inlineStr">
        <is>
          <t>CAT</t>
        </is>
      </c>
      <c r="B1184" t="inlineStr">
        <is>
          <t>https://query1.finance.yahoo.com/v7/finance/download/CAT?period1=1672531200&amp;period2=1697760000&amp;interval=1d&amp;events=history&amp;includeAdjustedClose=true</t>
        </is>
      </c>
      <c r="C1184" s="44" t="inlineStr">
        <is>
          <t>2023-08-31</t>
        </is>
      </c>
      <c r="D1184" s="41" t="inlineStr">
        <is>
          <t>281.130005</t>
        </is>
      </c>
      <c r="E1184" s="39">
        <f>DATEVALUE(LastClose[[#This Row],[Date]])</f>
        <v/>
      </c>
      <c r="F1184" s="4" t="n"/>
      <c r="G1184" s="44" t="n"/>
      <c r="J1184" s="44" t="n"/>
    </row>
    <row r="1185">
      <c r="A1185" s="44" t="inlineStr">
        <is>
          <t>CAT</t>
        </is>
      </c>
      <c r="B1185" t="inlineStr">
        <is>
          <t>https://query1.finance.yahoo.com/v7/finance/download/CAT?period1=1672531200&amp;period2=1697760000&amp;interval=1d&amp;events=history&amp;includeAdjustedClose=true</t>
        </is>
      </c>
      <c r="C1185" s="44" t="inlineStr">
        <is>
          <t>2023-09-01</t>
        </is>
      </c>
      <c r="D1185" s="41" t="inlineStr">
        <is>
          <t>286.250000</t>
        </is>
      </c>
      <c r="E1185" s="39">
        <f>DATEVALUE(LastClose[[#This Row],[Date]])</f>
        <v/>
      </c>
      <c r="F1185" s="4" t="n"/>
      <c r="G1185" s="44" t="n"/>
      <c r="J1185" s="44" t="n"/>
    </row>
    <row r="1186">
      <c r="A1186" s="44" t="inlineStr">
        <is>
          <t>CAT</t>
        </is>
      </c>
      <c r="B1186" t="inlineStr">
        <is>
          <t>https://query1.finance.yahoo.com/v7/finance/download/CAT?period1=1672531200&amp;period2=1697760000&amp;interval=1d&amp;events=history&amp;includeAdjustedClose=true</t>
        </is>
      </c>
      <c r="C1186" s="44" t="inlineStr">
        <is>
          <t>2023-09-05</t>
        </is>
      </c>
      <c r="D1186" s="41" t="inlineStr">
        <is>
          <t>281.630005</t>
        </is>
      </c>
      <c r="E1186" s="39">
        <f>DATEVALUE(LastClose[[#This Row],[Date]])</f>
        <v/>
      </c>
      <c r="F1186" s="4" t="n"/>
      <c r="G1186" s="44" t="n"/>
      <c r="J1186" s="44" t="n"/>
    </row>
    <row r="1187">
      <c r="A1187" s="44" t="inlineStr">
        <is>
          <t>CAT</t>
        </is>
      </c>
      <c r="B1187" t="inlineStr">
        <is>
          <t>https://query1.finance.yahoo.com/v7/finance/download/CAT?period1=1672531200&amp;period2=1697760000&amp;interval=1d&amp;events=history&amp;includeAdjustedClose=true</t>
        </is>
      </c>
      <c r="C1187" s="44" t="inlineStr">
        <is>
          <t>2023-09-06</t>
        </is>
      </c>
      <c r="D1187" s="41" t="inlineStr">
        <is>
          <t>282.899994</t>
        </is>
      </c>
      <c r="E1187" s="39">
        <f>DATEVALUE(LastClose[[#This Row],[Date]])</f>
        <v/>
      </c>
      <c r="F1187" s="4" t="n"/>
      <c r="G1187" s="44" t="n"/>
      <c r="J1187" s="44" t="n"/>
    </row>
    <row r="1188">
      <c r="A1188" s="44" t="inlineStr">
        <is>
          <t>CAT</t>
        </is>
      </c>
      <c r="B1188" t="inlineStr">
        <is>
          <t>https://query1.finance.yahoo.com/v7/finance/download/CAT?period1=1672531200&amp;period2=1697760000&amp;interval=1d&amp;events=history&amp;includeAdjustedClose=true</t>
        </is>
      </c>
      <c r="C1188" s="44" t="inlineStr">
        <is>
          <t>2023-09-07</t>
        </is>
      </c>
      <c r="D1188" s="41" t="inlineStr">
        <is>
          <t>281.429993</t>
        </is>
      </c>
      <c r="E1188" s="39">
        <f>DATEVALUE(LastClose[[#This Row],[Date]])</f>
        <v/>
      </c>
      <c r="F1188" s="4" t="n"/>
      <c r="G1188" s="44" t="n"/>
      <c r="J1188" s="44" t="n"/>
    </row>
    <row r="1189">
      <c r="A1189" s="44" t="inlineStr">
        <is>
          <t>CAT</t>
        </is>
      </c>
      <c r="B1189" t="inlineStr">
        <is>
          <t>https://query1.finance.yahoo.com/v7/finance/download/CAT?period1=1672531200&amp;period2=1697760000&amp;interval=1d&amp;events=history&amp;includeAdjustedClose=true</t>
        </is>
      </c>
      <c r="C1189" s="44" t="inlineStr">
        <is>
          <t>2023-09-08</t>
        </is>
      </c>
      <c r="D1189" s="41" t="inlineStr">
        <is>
          <t>282.279999</t>
        </is>
      </c>
      <c r="E1189" s="39">
        <f>DATEVALUE(LastClose[[#This Row],[Date]])</f>
        <v/>
      </c>
      <c r="F1189" s="4" t="n"/>
      <c r="G1189" s="44" t="n"/>
      <c r="J1189" s="44" t="n"/>
    </row>
    <row r="1190">
      <c r="A1190" s="44" t="inlineStr">
        <is>
          <t>CAT</t>
        </is>
      </c>
      <c r="B1190" t="inlineStr">
        <is>
          <t>https://query1.finance.yahoo.com/v7/finance/download/CAT?period1=1672531200&amp;period2=1697760000&amp;interval=1d&amp;events=history&amp;includeAdjustedClose=true</t>
        </is>
      </c>
      <c r="C1190" s="44" t="inlineStr">
        <is>
          <t>2023-09-11</t>
        </is>
      </c>
      <c r="D1190" s="41" t="inlineStr">
        <is>
          <t>282.049988</t>
        </is>
      </c>
      <c r="E1190" s="39">
        <f>DATEVALUE(LastClose[[#This Row],[Date]])</f>
        <v/>
      </c>
      <c r="F1190" s="4" t="n"/>
      <c r="G1190" s="44" t="n"/>
      <c r="J1190" s="44" t="n"/>
    </row>
    <row r="1191">
      <c r="A1191" s="44" t="inlineStr">
        <is>
          <t>CAT</t>
        </is>
      </c>
      <c r="B1191" t="inlineStr">
        <is>
          <t>https://query1.finance.yahoo.com/v7/finance/download/CAT?period1=1672531200&amp;period2=1697760000&amp;interval=1d&amp;events=history&amp;includeAdjustedClose=true</t>
        </is>
      </c>
      <c r="C1191" s="44" t="inlineStr">
        <is>
          <t>2023-09-12</t>
        </is>
      </c>
      <c r="D1191" s="41" t="inlineStr">
        <is>
          <t>281.809998</t>
        </is>
      </c>
      <c r="E1191" s="39">
        <f>DATEVALUE(LastClose[[#This Row],[Date]])</f>
        <v/>
      </c>
      <c r="F1191" s="4" t="n"/>
      <c r="G1191" s="44" t="n"/>
      <c r="J1191" s="44" t="n"/>
    </row>
    <row r="1192">
      <c r="A1192" s="44" t="inlineStr">
        <is>
          <t>CAT</t>
        </is>
      </c>
      <c r="B1192" t="inlineStr">
        <is>
          <t>https://query1.finance.yahoo.com/v7/finance/download/CAT?period1=1672531200&amp;period2=1697760000&amp;interval=1d&amp;events=history&amp;includeAdjustedClose=true</t>
        </is>
      </c>
      <c r="C1192" s="44" t="inlineStr">
        <is>
          <t>2023-09-13</t>
        </is>
      </c>
      <c r="D1192" s="41" t="inlineStr">
        <is>
          <t>275.920013</t>
        </is>
      </c>
      <c r="E1192" s="39">
        <f>DATEVALUE(LastClose[[#This Row],[Date]])</f>
        <v/>
      </c>
      <c r="F1192" s="4" t="n"/>
      <c r="G1192" s="44" t="n"/>
      <c r="J1192" s="44" t="n"/>
    </row>
    <row r="1193">
      <c r="A1193" s="44" t="inlineStr">
        <is>
          <t>CAT</t>
        </is>
      </c>
      <c r="B1193" t="inlineStr">
        <is>
          <t>https://query1.finance.yahoo.com/v7/finance/download/CAT?period1=1672531200&amp;period2=1697760000&amp;interval=1d&amp;events=history&amp;includeAdjustedClose=true</t>
        </is>
      </c>
      <c r="C1193" s="44" t="inlineStr">
        <is>
          <t>2023-09-14</t>
        </is>
      </c>
      <c r="D1193" s="41" t="inlineStr">
        <is>
          <t>282.559998</t>
        </is>
      </c>
      <c r="E1193" s="39">
        <f>DATEVALUE(LastClose[[#This Row],[Date]])</f>
        <v/>
      </c>
      <c r="F1193" s="4" t="n"/>
      <c r="G1193" s="44" t="n"/>
      <c r="J1193" s="44" t="n"/>
    </row>
    <row r="1194">
      <c r="A1194" s="44" t="inlineStr">
        <is>
          <t>CAT</t>
        </is>
      </c>
      <c r="B1194" t="inlineStr">
        <is>
          <t>https://query1.finance.yahoo.com/v7/finance/download/CAT?period1=1672531200&amp;period2=1697760000&amp;interval=1d&amp;events=history&amp;includeAdjustedClose=true</t>
        </is>
      </c>
      <c r="C1194" s="44" t="inlineStr">
        <is>
          <t>2023-09-15</t>
        </is>
      </c>
      <c r="D1194" s="41" t="inlineStr">
        <is>
          <t>279.149994</t>
        </is>
      </c>
      <c r="E1194" s="39">
        <f>DATEVALUE(LastClose[[#This Row],[Date]])</f>
        <v/>
      </c>
      <c r="F1194" s="4" t="n"/>
      <c r="G1194" s="44" t="n"/>
      <c r="J1194" s="44" t="n"/>
    </row>
    <row r="1195">
      <c r="A1195" s="44" t="inlineStr">
        <is>
          <t>CAT</t>
        </is>
      </c>
      <c r="B1195" t="inlineStr">
        <is>
          <t>https://query1.finance.yahoo.com/v7/finance/download/CAT?period1=1672531200&amp;period2=1697760000&amp;interval=1d&amp;events=history&amp;includeAdjustedClose=true</t>
        </is>
      </c>
      <c r="C1195" s="44" t="inlineStr">
        <is>
          <t>2023-09-18</t>
        </is>
      </c>
      <c r="D1195" s="41" t="inlineStr">
        <is>
          <t>280.940002</t>
        </is>
      </c>
      <c r="E1195" s="39">
        <f>DATEVALUE(LastClose[[#This Row],[Date]])</f>
        <v/>
      </c>
      <c r="F1195" s="4" t="n"/>
      <c r="G1195" s="44" t="n"/>
      <c r="J1195" s="44" t="n"/>
    </row>
    <row r="1196">
      <c r="A1196" s="44" t="inlineStr">
        <is>
          <t>CAT</t>
        </is>
      </c>
      <c r="B1196" t="inlineStr">
        <is>
          <t>https://query1.finance.yahoo.com/v7/finance/download/CAT?period1=1672531200&amp;period2=1697760000&amp;interval=1d&amp;events=history&amp;includeAdjustedClose=true</t>
        </is>
      </c>
      <c r="C1196" s="44" t="inlineStr">
        <is>
          <t>2023-09-19</t>
        </is>
      </c>
      <c r="D1196" s="41" t="inlineStr">
        <is>
          <t>279.670013</t>
        </is>
      </c>
      <c r="E1196" s="39">
        <f>DATEVALUE(LastClose[[#This Row],[Date]])</f>
        <v/>
      </c>
      <c r="F1196" s="4" t="n"/>
      <c r="G1196" s="44" t="n"/>
      <c r="J1196" s="44" t="n"/>
    </row>
    <row r="1197">
      <c r="A1197" s="44" t="inlineStr">
        <is>
          <t>CAT</t>
        </is>
      </c>
      <c r="B1197" t="inlineStr">
        <is>
          <t>https://query1.finance.yahoo.com/v7/finance/download/CAT?period1=1672531200&amp;period2=1697760000&amp;interval=1d&amp;events=history&amp;includeAdjustedClose=true</t>
        </is>
      </c>
      <c r="C1197" s="44" t="inlineStr">
        <is>
          <t>2023-09-20</t>
        </is>
      </c>
      <c r="D1197" s="41" t="inlineStr">
        <is>
          <t>278.609985</t>
        </is>
      </c>
      <c r="E1197" s="39">
        <f>DATEVALUE(LastClose[[#This Row],[Date]])</f>
        <v/>
      </c>
      <c r="F1197" s="4" t="n"/>
      <c r="G1197" s="44" t="n"/>
      <c r="J1197" s="44" t="n"/>
    </row>
    <row r="1198">
      <c r="A1198" s="44" t="inlineStr">
        <is>
          <t>CAT</t>
        </is>
      </c>
      <c r="B1198" t="inlineStr">
        <is>
          <t>https://query1.finance.yahoo.com/v7/finance/download/CAT?period1=1672531200&amp;period2=1697760000&amp;interval=1d&amp;events=history&amp;includeAdjustedClose=true</t>
        </is>
      </c>
      <c r="C1198" s="44" t="inlineStr">
        <is>
          <t>2023-09-21</t>
        </is>
      </c>
      <c r="D1198" s="41" t="inlineStr">
        <is>
          <t>272.029999</t>
        </is>
      </c>
      <c r="E1198" s="39">
        <f>DATEVALUE(LastClose[[#This Row],[Date]])</f>
        <v/>
      </c>
      <c r="F1198" s="4" t="n"/>
      <c r="G1198" s="44" t="n"/>
      <c r="J1198" s="44" t="n"/>
    </row>
    <row r="1199">
      <c r="A1199" s="44" t="inlineStr">
        <is>
          <t>CAT</t>
        </is>
      </c>
      <c r="B1199" t="inlineStr">
        <is>
          <t>https://query1.finance.yahoo.com/v7/finance/download/CAT?period1=1672531200&amp;period2=1697760000&amp;interval=1d&amp;events=history&amp;includeAdjustedClose=true</t>
        </is>
      </c>
      <c r="C1199" s="44" t="inlineStr">
        <is>
          <t>2023-09-22</t>
        </is>
      </c>
      <c r="D1199" s="41" t="inlineStr">
        <is>
          <t>273.059998</t>
        </is>
      </c>
      <c r="E1199" s="39">
        <f>DATEVALUE(LastClose[[#This Row],[Date]])</f>
        <v/>
      </c>
      <c r="F1199" s="4" t="n"/>
      <c r="G1199" s="44" t="n"/>
      <c r="J1199" s="44" t="n"/>
    </row>
    <row r="1200">
      <c r="A1200" s="44" t="inlineStr">
        <is>
          <t>CAT</t>
        </is>
      </c>
      <c r="B1200" t="inlineStr">
        <is>
          <t>https://query1.finance.yahoo.com/v7/finance/download/CAT?period1=1672531200&amp;period2=1697760000&amp;interval=1d&amp;events=history&amp;includeAdjustedClose=true</t>
        </is>
      </c>
      <c r="C1200" s="44" t="inlineStr">
        <is>
          <t>2023-09-25</t>
        </is>
      </c>
      <c r="D1200" s="41" t="inlineStr">
        <is>
          <t>274.269989</t>
        </is>
      </c>
      <c r="E1200" s="39">
        <f>DATEVALUE(LastClose[[#This Row],[Date]])</f>
        <v/>
      </c>
      <c r="F1200" s="4" t="n"/>
      <c r="G1200" s="44" t="n"/>
      <c r="J1200" s="44" t="n"/>
    </row>
    <row r="1201">
      <c r="A1201" s="44" t="inlineStr">
        <is>
          <t>CAT</t>
        </is>
      </c>
      <c r="B1201" t="inlineStr">
        <is>
          <t>https://query1.finance.yahoo.com/v7/finance/download/CAT?period1=1672531200&amp;period2=1697760000&amp;interval=1d&amp;events=history&amp;includeAdjustedClose=true</t>
        </is>
      </c>
      <c r="C1201" s="44" t="inlineStr">
        <is>
          <t>2023-09-26</t>
        </is>
      </c>
      <c r="D1201" s="41" t="inlineStr">
        <is>
          <t>269.519989</t>
        </is>
      </c>
      <c r="E1201" s="39">
        <f>DATEVALUE(LastClose[[#This Row],[Date]])</f>
        <v/>
      </c>
      <c r="F1201" s="4" t="n"/>
      <c r="G1201" s="44" t="n"/>
      <c r="J1201" s="44" t="n"/>
    </row>
    <row r="1202">
      <c r="A1202" s="44" t="inlineStr">
        <is>
          <t>CAT</t>
        </is>
      </c>
      <c r="B1202" t="inlineStr">
        <is>
          <t>https://query1.finance.yahoo.com/v7/finance/download/CAT?period1=1672531200&amp;period2=1697760000&amp;interval=1d&amp;events=history&amp;includeAdjustedClose=true</t>
        </is>
      </c>
      <c r="C1202" s="44" t="inlineStr">
        <is>
          <t>2023-09-27</t>
        </is>
      </c>
      <c r="D1202" s="41" t="inlineStr">
        <is>
          <t>272.709991</t>
        </is>
      </c>
      <c r="E1202" s="39">
        <f>DATEVALUE(LastClose[[#This Row],[Date]])</f>
        <v/>
      </c>
      <c r="F1202" s="4" t="n"/>
      <c r="G1202" s="44" t="n"/>
      <c r="J1202" s="44" t="n"/>
    </row>
    <row r="1203">
      <c r="A1203" s="44" t="inlineStr">
        <is>
          <t>CAT</t>
        </is>
      </c>
      <c r="B1203" t="inlineStr">
        <is>
          <t>https://query1.finance.yahoo.com/v7/finance/download/CAT?period1=1672531200&amp;period2=1697760000&amp;interval=1d&amp;events=history&amp;includeAdjustedClose=true</t>
        </is>
      </c>
      <c r="C1203" s="44" t="inlineStr">
        <is>
          <t>2023-09-28</t>
        </is>
      </c>
      <c r="D1203" s="41" t="inlineStr">
        <is>
          <t>276.239990</t>
        </is>
      </c>
      <c r="E1203" s="39">
        <f>DATEVALUE(LastClose[[#This Row],[Date]])</f>
        <v/>
      </c>
      <c r="F1203" s="4" t="n"/>
      <c r="G1203" s="44" t="n"/>
      <c r="J1203" s="44" t="n"/>
    </row>
    <row r="1204">
      <c r="A1204" s="44" t="inlineStr">
        <is>
          <t>CAT</t>
        </is>
      </c>
      <c r="B1204" t="inlineStr">
        <is>
          <t>https://query1.finance.yahoo.com/v7/finance/download/CAT?period1=1672531200&amp;period2=1697760000&amp;interval=1d&amp;events=history&amp;includeAdjustedClose=true</t>
        </is>
      </c>
      <c r="C1204" s="44" t="inlineStr">
        <is>
          <t>2023-09-29</t>
        </is>
      </c>
      <c r="D1204" s="41" t="inlineStr">
        <is>
          <t>273.000000</t>
        </is>
      </c>
      <c r="E1204" s="39">
        <f>DATEVALUE(LastClose[[#This Row],[Date]])</f>
        <v/>
      </c>
      <c r="F1204" s="4" t="n"/>
      <c r="G1204" s="44" t="n"/>
      <c r="J1204" s="44" t="n"/>
    </row>
    <row r="1205">
      <c r="A1205" s="44" t="inlineStr">
        <is>
          <t>CAT</t>
        </is>
      </c>
      <c r="B1205" t="inlineStr">
        <is>
          <t>https://query1.finance.yahoo.com/v7/finance/download/CAT?period1=1672531200&amp;period2=1697760000&amp;interval=1d&amp;events=history&amp;includeAdjustedClose=true</t>
        </is>
      </c>
      <c r="C1205" s="44" t="inlineStr">
        <is>
          <t>2023-10-02</t>
        </is>
      </c>
      <c r="D1205" s="41" t="inlineStr">
        <is>
          <t>271.720001</t>
        </is>
      </c>
      <c r="E1205" s="39">
        <f>DATEVALUE(LastClose[[#This Row],[Date]])</f>
        <v/>
      </c>
      <c r="F1205" s="4" t="n"/>
      <c r="G1205" s="44" t="n"/>
      <c r="J1205" s="44" t="n"/>
    </row>
    <row r="1206">
      <c r="A1206" s="44" t="inlineStr">
        <is>
          <t>CAT</t>
        </is>
      </c>
      <c r="B1206" t="inlineStr">
        <is>
          <t>https://query1.finance.yahoo.com/v7/finance/download/CAT?period1=1672531200&amp;period2=1697760000&amp;interval=1d&amp;events=history&amp;includeAdjustedClose=true</t>
        </is>
      </c>
      <c r="C1206" s="44" t="inlineStr">
        <is>
          <t>2023-10-03</t>
        </is>
      </c>
      <c r="D1206" s="41" t="inlineStr">
        <is>
          <t>268.970001</t>
        </is>
      </c>
      <c r="E1206" s="39">
        <f>DATEVALUE(LastClose[[#This Row],[Date]])</f>
        <v/>
      </c>
      <c r="F1206" s="4" t="n"/>
      <c r="G1206" s="44" t="n"/>
      <c r="J1206" s="44" t="n"/>
    </row>
    <row r="1207">
      <c r="A1207" s="44" t="inlineStr">
        <is>
          <t>CAT</t>
        </is>
      </c>
      <c r="B1207" t="inlineStr">
        <is>
          <t>https://query1.finance.yahoo.com/v7/finance/download/CAT?period1=1672531200&amp;period2=1697760000&amp;interval=1d&amp;events=history&amp;includeAdjustedClose=true</t>
        </is>
      </c>
      <c r="C1207" s="44" t="inlineStr">
        <is>
          <t>2023-10-04</t>
        </is>
      </c>
      <c r="D1207" s="41" t="inlineStr">
        <is>
          <t>265.029999</t>
        </is>
      </c>
      <c r="E1207" s="39">
        <f>DATEVALUE(LastClose[[#This Row],[Date]])</f>
        <v/>
      </c>
      <c r="F1207" s="4" t="n"/>
      <c r="G1207" s="44" t="n"/>
      <c r="J1207" s="44" t="n"/>
    </row>
    <row r="1208">
      <c r="A1208" s="44" t="inlineStr">
        <is>
          <t>CAT</t>
        </is>
      </c>
      <c r="B1208" t="inlineStr">
        <is>
          <t>https://query1.finance.yahoo.com/v7/finance/download/CAT?period1=1672531200&amp;period2=1697760000&amp;interval=1d&amp;events=history&amp;includeAdjustedClose=true</t>
        </is>
      </c>
      <c r="C1208" s="44" t="inlineStr">
        <is>
          <t>2023-10-05</t>
        </is>
      </c>
      <c r="D1208" s="41" t="inlineStr">
        <is>
          <t>260.799988</t>
        </is>
      </c>
      <c r="E1208" s="39">
        <f>DATEVALUE(LastClose[[#This Row],[Date]])</f>
        <v/>
      </c>
      <c r="F1208" s="4" t="n"/>
      <c r="G1208" s="44" t="n"/>
      <c r="J1208" s="44" t="n"/>
    </row>
    <row r="1209">
      <c r="A1209" s="44" t="inlineStr">
        <is>
          <t>CAT</t>
        </is>
      </c>
      <c r="B1209" t="inlineStr">
        <is>
          <t>https://query1.finance.yahoo.com/v7/finance/download/CAT?period1=1672531200&amp;period2=1697760000&amp;interval=1d&amp;events=history&amp;includeAdjustedClose=true</t>
        </is>
      </c>
      <c r="C1209" s="44" t="inlineStr">
        <is>
          <t>2023-10-06</t>
        </is>
      </c>
      <c r="D1209" s="41" t="inlineStr">
        <is>
          <t>266.040009</t>
        </is>
      </c>
      <c r="E1209" s="39">
        <f>DATEVALUE(LastClose[[#This Row],[Date]])</f>
        <v/>
      </c>
      <c r="F1209" s="4" t="n"/>
      <c r="G1209" s="44" t="n"/>
      <c r="J1209" s="44" t="n"/>
    </row>
    <row r="1210">
      <c r="A1210" s="44" t="inlineStr">
        <is>
          <t>CAT</t>
        </is>
      </c>
      <c r="B1210" t="inlineStr">
        <is>
          <t>https://query1.finance.yahoo.com/v7/finance/download/CAT?period1=1672531200&amp;period2=1697760000&amp;interval=1d&amp;events=history&amp;includeAdjustedClose=true</t>
        </is>
      </c>
      <c r="C1210" s="44" t="inlineStr">
        <is>
          <t>2023-10-09</t>
        </is>
      </c>
      <c r="D1210" s="41" t="inlineStr">
        <is>
          <t>271.299988</t>
        </is>
      </c>
      <c r="E1210" s="39">
        <f>DATEVALUE(LastClose[[#This Row],[Date]])</f>
        <v/>
      </c>
      <c r="F1210" s="4" t="n"/>
      <c r="G1210" s="44" t="n"/>
      <c r="J1210" s="44" t="n"/>
    </row>
    <row r="1211">
      <c r="A1211" s="44" t="inlineStr">
        <is>
          <t>CAT</t>
        </is>
      </c>
      <c r="B1211" t="inlineStr">
        <is>
          <t>https://query1.finance.yahoo.com/v7/finance/download/CAT?period1=1672531200&amp;period2=1697760000&amp;interval=1d&amp;events=history&amp;includeAdjustedClose=true</t>
        </is>
      </c>
      <c r="C1211" s="44" t="inlineStr">
        <is>
          <t>2023-10-10</t>
        </is>
      </c>
      <c r="D1211" s="41" t="inlineStr">
        <is>
          <t>273.209991</t>
        </is>
      </c>
      <c r="E1211" s="39">
        <f>DATEVALUE(LastClose[[#This Row],[Date]])</f>
        <v/>
      </c>
      <c r="F1211" s="4" t="n"/>
      <c r="G1211" s="44" t="n"/>
      <c r="J1211" s="44" t="n"/>
    </row>
    <row r="1212">
      <c r="A1212" s="44" t="inlineStr">
        <is>
          <t>CAT</t>
        </is>
      </c>
      <c r="B1212" t="inlineStr">
        <is>
          <t>https://query1.finance.yahoo.com/v7/finance/download/CAT?period1=1672531200&amp;period2=1697760000&amp;interval=1d&amp;events=history&amp;includeAdjustedClose=true</t>
        </is>
      </c>
      <c r="C1212" s="44" t="inlineStr">
        <is>
          <t>2023-10-11</t>
        </is>
      </c>
      <c r="D1212" s="41" t="inlineStr">
        <is>
          <t>272.829987</t>
        </is>
      </c>
      <c r="E1212" s="39">
        <f>DATEVALUE(LastClose[[#This Row],[Date]])</f>
        <v/>
      </c>
      <c r="F1212" s="32" t="n"/>
      <c r="G1212" s="44" t="n"/>
      <c r="J1212" s="44" t="n"/>
    </row>
    <row r="1213">
      <c r="A1213" s="44" t="inlineStr">
        <is>
          <t>CAT</t>
        </is>
      </c>
      <c r="B1213" t="inlineStr">
        <is>
          <t>https://query1.finance.yahoo.com/v7/finance/download/CAT?period1=1672531200&amp;period2=1697760000&amp;interval=1d&amp;events=history&amp;includeAdjustedClose=true</t>
        </is>
      </c>
      <c r="C1213" s="44" t="inlineStr">
        <is>
          <t>2023-10-12</t>
        </is>
      </c>
      <c r="D1213" s="41" t="inlineStr">
        <is>
          <t>269.609985</t>
        </is>
      </c>
      <c r="E1213" s="39">
        <f>DATEVALUE(LastClose[[#This Row],[Date]])</f>
        <v/>
      </c>
      <c r="F1213" s="4" t="n"/>
      <c r="G1213" s="44" t="n"/>
      <c r="J1213" s="44" t="n"/>
    </row>
    <row r="1214">
      <c r="A1214" s="44" t="inlineStr">
        <is>
          <t>CAT</t>
        </is>
      </c>
      <c r="B1214" t="inlineStr">
        <is>
          <t>https://query1.finance.yahoo.com/v7/finance/download/CAT?period1=1672531200&amp;period2=1697760000&amp;interval=1d&amp;events=history&amp;includeAdjustedClose=true</t>
        </is>
      </c>
      <c r="C1214" s="44" t="inlineStr">
        <is>
          <t>2023-10-13</t>
        </is>
      </c>
      <c r="D1214" s="41" t="inlineStr">
        <is>
          <t>267.940002</t>
        </is>
      </c>
      <c r="E1214" s="39">
        <f>DATEVALUE(LastClose[[#This Row],[Date]])</f>
        <v/>
      </c>
      <c r="F1214" s="4" t="n"/>
      <c r="G1214" s="44" t="n"/>
      <c r="J1214" s="44" t="n"/>
    </row>
    <row r="1215">
      <c r="A1215" s="44" t="inlineStr">
        <is>
          <t>CAT</t>
        </is>
      </c>
      <c r="B1215" t="inlineStr">
        <is>
          <t>https://query1.finance.yahoo.com/v7/finance/download/CAT?period1=1672531200&amp;period2=1697760000&amp;interval=1d&amp;events=history&amp;includeAdjustedClose=true</t>
        </is>
      </c>
      <c r="C1215" s="44" t="inlineStr">
        <is>
          <t>2023-10-16</t>
        </is>
      </c>
      <c r="D1215" s="41" t="inlineStr">
        <is>
          <t>270.790009</t>
        </is>
      </c>
      <c r="E1215" s="39">
        <f>DATEVALUE(LastClose[[#This Row],[Date]])</f>
        <v/>
      </c>
      <c r="F1215" s="4" t="n"/>
      <c r="G1215" s="44" t="n"/>
      <c r="J1215" s="44" t="n"/>
    </row>
    <row r="1216">
      <c r="A1216" s="44" t="inlineStr">
        <is>
          <t>CAT</t>
        </is>
      </c>
      <c r="B1216" t="inlineStr">
        <is>
          <t>https://query1.finance.yahoo.com/v7/finance/download/CAT?period1=1672531200&amp;period2=1697760000&amp;interval=1d&amp;events=history&amp;includeAdjustedClose=true</t>
        </is>
      </c>
      <c r="C1216" s="44" t="inlineStr">
        <is>
          <t>2023-10-17</t>
        </is>
      </c>
      <c r="D1216" s="41" t="inlineStr">
        <is>
          <t>272.649994</t>
        </is>
      </c>
      <c r="E1216" s="39">
        <f>DATEVALUE(LastClose[[#This Row],[Date]])</f>
        <v/>
      </c>
      <c r="F1216" s="4" t="n"/>
      <c r="G1216" s="44" t="n"/>
      <c r="J1216" s="44" t="n"/>
    </row>
    <row r="1217">
      <c r="A1217" s="44" t="inlineStr">
        <is>
          <t>CAT</t>
        </is>
      </c>
      <c r="B1217" t="inlineStr">
        <is>
          <t>https://query1.finance.yahoo.com/v7/finance/download/CAT?period1=1672531200&amp;period2=1697760000&amp;interval=1d&amp;events=history&amp;includeAdjustedClose=true</t>
        </is>
      </c>
      <c r="C1217" s="44" t="inlineStr">
        <is>
          <t>2023-10-18</t>
        </is>
      </c>
      <c r="D1217" s="41" t="inlineStr">
        <is>
          <t>259.220001</t>
        </is>
      </c>
      <c r="E1217" s="39">
        <f>DATEVALUE(LastClose[[#This Row],[Date]])</f>
        <v/>
      </c>
      <c r="F1217" s="4" t="n"/>
      <c r="G1217" s="44" t="n"/>
      <c r="J1217" s="44" t="n"/>
    </row>
    <row r="1218">
      <c r="A1218" s="44" t="inlineStr">
        <is>
          <t>CAT</t>
        </is>
      </c>
      <c r="B1218" t="inlineStr">
        <is>
          <t>https://query1.finance.yahoo.com/v7/finance/download/CAT?period1=1672531200&amp;period2=1697760000&amp;interval=1d&amp;events=history&amp;includeAdjustedClose=true</t>
        </is>
      </c>
      <c r="C1218" s="44" t="inlineStr">
        <is>
          <t>2023-10-19</t>
        </is>
      </c>
      <c r="D1218" s="41" t="inlineStr">
        <is>
          <t>252.889999</t>
        </is>
      </c>
      <c r="E1218" s="39">
        <f>DATEVALUE(LastClose[[#This Row],[Date]])</f>
        <v/>
      </c>
      <c r="F1218" s="4" t="n"/>
      <c r="G1218" s="44" t="n"/>
      <c r="J1218" s="44" t="n"/>
    </row>
    <row r="1219">
      <c r="A1219" s="44" t="inlineStr">
        <is>
          <t>MCD</t>
        </is>
      </c>
      <c r="B1219" t="inlineStr">
        <is>
          <t>https://query1.finance.yahoo.com/v7/finance/download/MCD?period1=1672531200&amp;period2=1697760000&amp;interval=1d&amp;events=history&amp;includeAdjustedClose=true</t>
        </is>
      </c>
      <c r="C1219" s="44" t="inlineStr">
        <is>
          <t>Date</t>
        </is>
      </c>
      <c r="D1219" s="41" t="inlineStr">
        <is>
          <t>Close</t>
        </is>
      </c>
      <c r="E1219" s="39">
        <f>DATEVALUE(LastClose[[#This Row],[Date]])</f>
        <v/>
      </c>
      <c r="F1219" s="4" t="n"/>
      <c r="G1219" s="44" t="n"/>
      <c r="J1219" s="44" t="n"/>
    </row>
    <row r="1220">
      <c r="A1220" s="44" t="inlineStr">
        <is>
          <t>MCD</t>
        </is>
      </c>
      <c r="B1220" t="inlineStr">
        <is>
          <t>https://query1.finance.yahoo.com/v7/finance/download/MCD?period1=1672531200&amp;period2=1697760000&amp;interval=1d&amp;events=history&amp;includeAdjustedClose=true</t>
        </is>
      </c>
      <c r="C1220" s="44" t="inlineStr">
        <is>
          <t>2023-01-03</t>
        </is>
      </c>
      <c r="D1220" s="41" t="inlineStr">
        <is>
          <t>264.329987</t>
        </is>
      </c>
      <c r="E1220" s="39">
        <f>DATEVALUE(LastClose[[#This Row],[Date]])</f>
        <v/>
      </c>
      <c r="F1220" s="4" t="n"/>
      <c r="G1220" s="44" t="n"/>
      <c r="J1220" s="44" t="n"/>
    </row>
    <row r="1221">
      <c r="A1221" s="44" t="inlineStr">
        <is>
          <t>MCD</t>
        </is>
      </c>
      <c r="B1221" t="inlineStr">
        <is>
          <t>https://query1.finance.yahoo.com/v7/finance/download/MCD?period1=1672531200&amp;period2=1697760000&amp;interval=1d&amp;events=history&amp;includeAdjustedClose=true</t>
        </is>
      </c>
      <c r="C1221" s="44" t="inlineStr">
        <is>
          <t>2023-01-04</t>
        </is>
      </c>
      <c r="D1221" s="41" t="inlineStr">
        <is>
          <t>264.390015</t>
        </is>
      </c>
      <c r="E1221" s="39">
        <f>DATEVALUE(LastClose[[#This Row],[Date]])</f>
        <v/>
      </c>
      <c r="F1221" s="4" t="n"/>
      <c r="G1221" s="44" t="n"/>
      <c r="J1221" s="44" t="n"/>
    </row>
    <row r="1222">
      <c r="A1222" s="44" t="inlineStr">
        <is>
          <t>MCD</t>
        </is>
      </c>
      <c r="B1222" t="inlineStr">
        <is>
          <t>https://query1.finance.yahoo.com/v7/finance/download/MCD?period1=1672531200&amp;period2=1697760000&amp;interval=1d&amp;events=history&amp;includeAdjustedClose=true</t>
        </is>
      </c>
      <c r="C1222" s="44" t="inlineStr">
        <is>
          <t>2023-01-05</t>
        </is>
      </c>
      <c r="D1222" s="41" t="inlineStr">
        <is>
          <t>262.160004</t>
        </is>
      </c>
      <c r="E1222" s="39">
        <f>DATEVALUE(LastClose[[#This Row],[Date]])</f>
        <v/>
      </c>
      <c r="F1222" s="4" t="n"/>
      <c r="G1222" s="44" t="n"/>
      <c r="J1222" s="44" t="n"/>
    </row>
    <row r="1223">
      <c r="A1223" s="44" t="inlineStr">
        <is>
          <t>MCD</t>
        </is>
      </c>
      <c r="B1223" t="inlineStr">
        <is>
          <t>https://query1.finance.yahoo.com/v7/finance/download/MCD?period1=1672531200&amp;period2=1697760000&amp;interval=1d&amp;events=history&amp;includeAdjustedClose=true</t>
        </is>
      </c>
      <c r="C1223" s="44" t="inlineStr">
        <is>
          <t>2023-01-06</t>
        </is>
      </c>
      <c r="D1223" s="41" t="inlineStr">
        <is>
          <t>269.470001</t>
        </is>
      </c>
      <c r="E1223" s="39">
        <f>DATEVALUE(LastClose[[#This Row],[Date]])</f>
        <v/>
      </c>
      <c r="F1223" s="4" t="n"/>
      <c r="G1223" s="44" t="n"/>
      <c r="J1223" s="44" t="n"/>
    </row>
    <row r="1224">
      <c r="A1224" s="44" t="inlineStr">
        <is>
          <t>MCD</t>
        </is>
      </c>
      <c r="B1224" t="inlineStr">
        <is>
          <t>https://query1.finance.yahoo.com/v7/finance/download/MCD?period1=1672531200&amp;period2=1697760000&amp;interval=1d&amp;events=history&amp;includeAdjustedClose=true</t>
        </is>
      </c>
      <c r="C1224" s="44" t="inlineStr">
        <is>
          <t>2023-01-09</t>
        </is>
      </c>
      <c r="D1224" s="41" t="inlineStr">
        <is>
          <t>267.250000</t>
        </is>
      </c>
      <c r="E1224" s="39">
        <f>DATEVALUE(LastClose[[#This Row],[Date]])</f>
        <v/>
      </c>
      <c r="F1224" s="4" t="n"/>
      <c r="G1224" s="44" t="n"/>
      <c r="J1224" s="44" t="n"/>
    </row>
    <row r="1225">
      <c r="A1225" s="44" t="inlineStr">
        <is>
          <t>MCD</t>
        </is>
      </c>
      <c r="B1225" t="inlineStr">
        <is>
          <t>https://query1.finance.yahoo.com/v7/finance/download/MCD?period1=1672531200&amp;period2=1697760000&amp;interval=1d&amp;events=history&amp;includeAdjustedClose=true</t>
        </is>
      </c>
      <c r="C1225" s="44" t="inlineStr">
        <is>
          <t>2023-01-10</t>
        </is>
      </c>
      <c r="D1225" s="41" t="inlineStr">
        <is>
          <t>268.910004</t>
        </is>
      </c>
      <c r="E1225" s="39">
        <f>DATEVALUE(LastClose[[#This Row],[Date]])</f>
        <v/>
      </c>
      <c r="F1225" s="4" t="n"/>
      <c r="G1225" s="44" t="n"/>
      <c r="J1225" s="44" t="n"/>
    </row>
    <row r="1226">
      <c r="A1226" s="44" t="inlineStr">
        <is>
          <t>MCD</t>
        </is>
      </c>
      <c r="B1226" t="inlineStr">
        <is>
          <t>https://query1.finance.yahoo.com/v7/finance/download/MCD?period1=1672531200&amp;period2=1697760000&amp;interval=1d&amp;events=history&amp;includeAdjustedClose=true</t>
        </is>
      </c>
      <c r="C1226" s="44" t="inlineStr">
        <is>
          <t>2023-01-11</t>
        </is>
      </c>
      <c r="D1226" s="41" t="inlineStr">
        <is>
          <t>268.809998</t>
        </is>
      </c>
      <c r="E1226" s="39">
        <f>DATEVALUE(LastClose[[#This Row],[Date]])</f>
        <v/>
      </c>
      <c r="F1226" s="4" t="n"/>
      <c r="G1226" s="44" t="n"/>
      <c r="J1226" s="44" t="n"/>
    </row>
    <row r="1227">
      <c r="A1227" s="44" t="inlineStr">
        <is>
          <t>MCD</t>
        </is>
      </c>
      <c r="B1227" t="inlineStr">
        <is>
          <t>https://query1.finance.yahoo.com/v7/finance/download/MCD?period1=1672531200&amp;period2=1697760000&amp;interval=1d&amp;events=history&amp;includeAdjustedClose=true</t>
        </is>
      </c>
      <c r="C1227" s="44" t="inlineStr">
        <is>
          <t>2023-01-12</t>
        </is>
      </c>
      <c r="D1227" s="41" t="inlineStr">
        <is>
          <t>266.690002</t>
        </is>
      </c>
      <c r="E1227" s="39">
        <f>DATEVALUE(LastClose[[#This Row],[Date]])</f>
        <v/>
      </c>
      <c r="F1227" s="4" t="n"/>
      <c r="G1227" s="44" t="n"/>
      <c r="J1227" s="44" t="n"/>
    </row>
    <row r="1228">
      <c r="A1228" s="44" t="inlineStr">
        <is>
          <t>MCD</t>
        </is>
      </c>
      <c r="B1228" t="inlineStr">
        <is>
          <t>https://query1.finance.yahoo.com/v7/finance/download/MCD?period1=1672531200&amp;period2=1697760000&amp;interval=1d&amp;events=history&amp;includeAdjustedClose=true</t>
        </is>
      </c>
      <c r="C1228" s="44" t="inlineStr">
        <is>
          <t>2023-01-13</t>
        </is>
      </c>
      <c r="D1228" s="41" t="inlineStr">
        <is>
          <t>268.890015</t>
        </is>
      </c>
      <c r="E1228" s="39">
        <f>DATEVALUE(LastClose[[#This Row],[Date]])</f>
        <v/>
      </c>
      <c r="F1228" s="4" t="n"/>
      <c r="G1228" s="44" t="n"/>
      <c r="J1228" s="44" t="n"/>
    </row>
    <row r="1229">
      <c r="A1229" s="44" t="inlineStr">
        <is>
          <t>MCD</t>
        </is>
      </c>
      <c r="B1229" t="inlineStr">
        <is>
          <t>https://query1.finance.yahoo.com/v7/finance/download/MCD?period1=1672531200&amp;period2=1697760000&amp;interval=1d&amp;events=history&amp;includeAdjustedClose=true</t>
        </is>
      </c>
      <c r="C1229" s="44" t="inlineStr">
        <is>
          <t>2023-01-17</t>
        </is>
      </c>
      <c r="D1229" s="41" t="inlineStr">
        <is>
          <t>274.109985</t>
        </is>
      </c>
      <c r="E1229" s="39">
        <f>DATEVALUE(LastClose[[#This Row],[Date]])</f>
        <v/>
      </c>
      <c r="F1229" s="4" t="n"/>
      <c r="G1229" s="44" t="n"/>
      <c r="J1229" s="44" t="n"/>
    </row>
    <row r="1230">
      <c r="A1230" s="44" t="inlineStr">
        <is>
          <t>MCD</t>
        </is>
      </c>
      <c r="B1230" t="inlineStr">
        <is>
          <t>https://query1.finance.yahoo.com/v7/finance/download/MCD?period1=1672531200&amp;period2=1697760000&amp;interval=1d&amp;events=history&amp;includeAdjustedClose=true</t>
        </is>
      </c>
      <c r="C1230" s="44" t="inlineStr">
        <is>
          <t>2023-01-18</t>
        </is>
      </c>
      <c r="D1230" s="41" t="inlineStr">
        <is>
          <t>266.040009</t>
        </is>
      </c>
      <c r="E1230" s="39">
        <f>DATEVALUE(LastClose[[#This Row],[Date]])</f>
        <v/>
      </c>
      <c r="F1230" s="4" t="n"/>
      <c r="G1230" s="44" t="n"/>
      <c r="J1230" s="44" t="n"/>
    </row>
    <row r="1231">
      <c r="A1231" s="44" t="inlineStr">
        <is>
          <t>MCD</t>
        </is>
      </c>
      <c r="B1231" t="inlineStr">
        <is>
          <t>https://query1.finance.yahoo.com/v7/finance/download/MCD?period1=1672531200&amp;period2=1697760000&amp;interval=1d&amp;events=history&amp;includeAdjustedClose=true</t>
        </is>
      </c>
      <c r="C1231" s="44" t="inlineStr">
        <is>
          <t>2023-01-19</t>
        </is>
      </c>
      <c r="D1231" s="41" t="inlineStr">
        <is>
          <t>263.579987</t>
        </is>
      </c>
      <c r="E1231" s="39">
        <f>DATEVALUE(LastClose[[#This Row],[Date]])</f>
        <v/>
      </c>
      <c r="F1231" s="4" t="n"/>
      <c r="G1231" s="44" t="n"/>
      <c r="J1231" s="44" t="n"/>
    </row>
    <row r="1232">
      <c r="A1232" s="44" t="inlineStr">
        <is>
          <t>MCD</t>
        </is>
      </c>
      <c r="B1232" t="inlineStr">
        <is>
          <t>https://query1.finance.yahoo.com/v7/finance/download/MCD?period1=1672531200&amp;period2=1697760000&amp;interval=1d&amp;events=history&amp;includeAdjustedClose=true</t>
        </is>
      </c>
      <c r="C1232" s="44" t="inlineStr">
        <is>
          <t>2023-01-20</t>
        </is>
      </c>
      <c r="D1232" s="41" t="inlineStr">
        <is>
          <t>268.579987</t>
        </is>
      </c>
      <c r="E1232" s="39">
        <f>DATEVALUE(LastClose[[#This Row],[Date]])</f>
        <v/>
      </c>
      <c r="F1232" s="4" t="n"/>
      <c r="G1232" s="44" t="n"/>
      <c r="J1232" s="44" t="n"/>
    </row>
    <row r="1233">
      <c r="A1233" s="44" t="inlineStr">
        <is>
          <t>MCD</t>
        </is>
      </c>
      <c r="B1233" t="inlineStr">
        <is>
          <t>https://query1.finance.yahoo.com/v7/finance/download/MCD?period1=1672531200&amp;period2=1697760000&amp;interval=1d&amp;events=history&amp;includeAdjustedClose=true</t>
        </is>
      </c>
      <c r="C1233" s="44" t="inlineStr">
        <is>
          <t>2023-01-23</t>
        </is>
      </c>
      <c r="D1233" s="41" t="inlineStr">
        <is>
          <t>269.290009</t>
        </is>
      </c>
      <c r="E1233" s="39">
        <f>DATEVALUE(LastClose[[#This Row],[Date]])</f>
        <v/>
      </c>
      <c r="F1233" s="4" t="n"/>
      <c r="G1233" s="44" t="n"/>
      <c r="J1233" s="44" t="n"/>
    </row>
    <row r="1234">
      <c r="A1234" s="44" t="inlineStr">
        <is>
          <t>MCD</t>
        </is>
      </c>
      <c r="B1234" t="inlineStr">
        <is>
          <t>https://query1.finance.yahoo.com/v7/finance/download/MCD?period1=1672531200&amp;period2=1697760000&amp;interval=1d&amp;events=history&amp;includeAdjustedClose=true</t>
        </is>
      </c>
      <c r="C1234" s="44" t="inlineStr">
        <is>
          <t>2023-01-24</t>
        </is>
      </c>
      <c r="D1234" s="41" t="inlineStr">
        <is>
          <t>269.559998</t>
        </is>
      </c>
      <c r="E1234" s="39">
        <f>DATEVALUE(LastClose[[#This Row],[Date]])</f>
        <v/>
      </c>
      <c r="F1234" s="4" t="n"/>
      <c r="G1234" s="44" t="n"/>
      <c r="J1234" s="44" t="n"/>
    </row>
    <row r="1235">
      <c r="A1235" s="44" t="inlineStr">
        <is>
          <t>MCD</t>
        </is>
      </c>
      <c r="B1235" t="inlineStr">
        <is>
          <t>https://query1.finance.yahoo.com/v7/finance/download/MCD?period1=1672531200&amp;period2=1697760000&amp;interval=1d&amp;events=history&amp;includeAdjustedClose=true</t>
        </is>
      </c>
      <c r="C1235" s="44" t="inlineStr">
        <is>
          <t>2023-01-25</t>
        </is>
      </c>
      <c r="D1235" s="41" t="inlineStr">
        <is>
          <t>273.000000</t>
        </is>
      </c>
      <c r="E1235" s="39">
        <f>DATEVALUE(LastClose[[#This Row],[Date]])</f>
        <v/>
      </c>
      <c r="F1235" s="4" t="n"/>
      <c r="G1235" s="44" t="n"/>
      <c r="J1235" s="44" t="n"/>
    </row>
    <row r="1236">
      <c r="A1236" s="44" t="inlineStr">
        <is>
          <t>MCD</t>
        </is>
      </c>
      <c r="B1236" t="inlineStr">
        <is>
          <t>https://query1.finance.yahoo.com/v7/finance/download/MCD?period1=1672531200&amp;period2=1697760000&amp;interval=1d&amp;events=history&amp;includeAdjustedClose=true</t>
        </is>
      </c>
      <c r="C1236" s="44" t="inlineStr">
        <is>
          <t>2023-01-26</t>
        </is>
      </c>
      <c r="D1236" s="41" t="inlineStr">
        <is>
          <t>274.720001</t>
        </is>
      </c>
      <c r="E1236" s="39">
        <f>DATEVALUE(LastClose[[#This Row],[Date]])</f>
        <v/>
      </c>
      <c r="F1236" s="4" t="n"/>
      <c r="G1236" s="44" t="n"/>
      <c r="J1236" s="44" t="n"/>
    </row>
    <row r="1237">
      <c r="A1237" s="44" t="inlineStr">
        <is>
          <t>MCD</t>
        </is>
      </c>
      <c r="B1237" t="inlineStr">
        <is>
          <t>https://query1.finance.yahoo.com/v7/finance/download/MCD?period1=1672531200&amp;period2=1697760000&amp;interval=1d&amp;events=history&amp;includeAdjustedClose=true</t>
        </is>
      </c>
      <c r="C1237" s="44" t="inlineStr">
        <is>
          <t>2023-01-27</t>
        </is>
      </c>
      <c r="D1237" s="41" t="inlineStr">
        <is>
          <t>272.459991</t>
        </is>
      </c>
      <c r="E1237" s="39">
        <f>DATEVALUE(LastClose[[#This Row],[Date]])</f>
        <v/>
      </c>
      <c r="F1237" s="4" t="n"/>
      <c r="G1237" s="44" t="n"/>
      <c r="J1237" s="44" t="n"/>
    </row>
    <row r="1238">
      <c r="A1238" s="44" t="inlineStr">
        <is>
          <t>MCD</t>
        </is>
      </c>
      <c r="B1238" t="inlineStr">
        <is>
          <t>https://query1.finance.yahoo.com/v7/finance/download/MCD?period1=1672531200&amp;period2=1697760000&amp;interval=1d&amp;events=history&amp;includeAdjustedClose=true</t>
        </is>
      </c>
      <c r="C1238" s="44" t="inlineStr">
        <is>
          <t>2023-01-30</t>
        </is>
      </c>
      <c r="D1238" s="41" t="inlineStr">
        <is>
          <t>270.890015</t>
        </is>
      </c>
      <c r="E1238" s="39">
        <f>DATEVALUE(LastClose[[#This Row],[Date]])</f>
        <v/>
      </c>
      <c r="F1238" s="4" t="n"/>
      <c r="G1238" s="44" t="n"/>
      <c r="J1238" s="44" t="n"/>
    </row>
    <row r="1239">
      <c r="A1239" s="44" t="inlineStr">
        <is>
          <t>MCD</t>
        </is>
      </c>
      <c r="B1239" t="inlineStr">
        <is>
          <t>https://query1.finance.yahoo.com/v7/finance/download/MCD?period1=1672531200&amp;period2=1697760000&amp;interval=1d&amp;events=history&amp;includeAdjustedClose=true</t>
        </is>
      </c>
      <c r="C1239" s="44" t="inlineStr">
        <is>
          <t>2023-01-31</t>
        </is>
      </c>
      <c r="D1239" s="41" t="inlineStr">
        <is>
          <t>267.399994</t>
        </is>
      </c>
      <c r="E1239" s="39">
        <f>DATEVALUE(LastClose[[#This Row],[Date]])</f>
        <v/>
      </c>
      <c r="F1239" s="4" t="n"/>
      <c r="G1239" s="44" t="n"/>
      <c r="J1239" s="44" t="n"/>
    </row>
    <row r="1240">
      <c r="A1240" s="44" t="inlineStr">
        <is>
          <t>MCD</t>
        </is>
      </c>
      <c r="B1240" t="inlineStr">
        <is>
          <t>https://query1.finance.yahoo.com/v7/finance/download/MCD?period1=1672531200&amp;period2=1697760000&amp;interval=1d&amp;events=history&amp;includeAdjustedClose=true</t>
        </is>
      </c>
      <c r="C1240" s="44" t="inlineStr">
        <is>
          <t>2023-02-01</t>
        </is>
      </c>
      <c r="D1240" s="41" t="inlineStr">
        <is>
          <t>266.269989</t>
        </is>
      </c>
      <c r="E1240" s="39">
        <f>DATEVALUE(LastClose[[#This Row],[Date]])</f>
        <v/>
      </c>
      <c r="F1240" s="4" t="n"/>
      <c r="G1240" s="44" t="n"/>
      <c r="J1240" s="44" t="n"/>
    </row>
    <row r="1241">
      <c r="A1241" s="44" t="inlineStr">
        <is>
          <t>MCD</t>
        </is>
      </c>
      <c r="B1241" t="inlineStr">
        <is>
          <t>https://query1.finance.yahoo.com/v7/finance/download/MCD?period1=1672531200&amp;period2=1697760000&amp;interval=1d&amp;events=history&amp;includeAdjustedClose=true</t>
        </is>
      </c>
      <c r="C1241" s="44" t="inlineStr">
        <is>
          <t>2023-02-02</t>
        </is>
      </c>
      <c r="D1241" s="41" t="inlineStr">
        <is>
          <t>263.209991</t>
        </is>
      </c>
      <c r="E1241" s="39">
        <f>DATEVALUE(LastClose[[#This Row],[Date]])</f>
        <v/>
      </c>
      <c r="F1241" s="4" t="n"/>
      <c r="G1241" s="44" t="n"/>
      <c r="J1241" s="44" t="n"/>
    </row>
    <row r="1242">
      <c r="A1242" s="44" t="inlineStr">
        <is>
          <t>MCD</t>
        </is>
      </c>
      <c r="B1242" t="inlineStr">
        <is>
          <t>https://query1.finance.yahoo.com/v7/finance/download/MCD?period1=1672531200&amp;period2=1697760000&amp;interval=1d&amp;events=history&amp;includeAdjustedClose=true</t>
        </is>
      </c>
      <c r="C1242" s="44" t="inlineStr">
        <is>
          <t>2023-02-03</t>
        </is>
      </c>
      <c r="D1242" s="41" t="inlineStr">
        <is>
          <t>264.230011</t>
        </is>
      </c>
      <c r="E1242" s="39">
        <f>DATEVALUE(LastClose[[#This Row],[Date]])</f>
        <v/>
      </c>
      <c r="F1242" s="4" t="n"/>
      <c r="G1242" s="44" t="n"/>
      <c r="J1242" s="44" t="n"/>
    </row>
    <row r="1243">
      <c r="A1243" s="44" t="inlineStr">
        <is>
          <t>MCD</t>
        </is>
      </c>
      <c r="B1243" t="inlineStr">
        <is>
          <t>https://query1.finance.yahoo.com/v7/finance/download/MCD?period1=1672531200&amp;period2=1697760000&amp;interval=1d&amp;events=history&amp;includeAdjustedClose=true</t>
        </is>
      </c>
      <c r="C1243" s="44" t="inlineStr">
        <is>
          <t>2023-02-06</t>
        </is>
      </c>
      <c r="D1243" s="41" t="inlineStr">
        <is>
          <t>267.920013</t>
        </is>
      </c>
      <c r="E1243" s="39">
        <f>DATEVALUE(LastClose[[#This Row],[Date]])</f>
        <v/>
      </c>
      <c r="F1243" s="4" t="n"/>
      <c r="G1243" s="44" t="n"/>
      <c r="J1243" s="44" t="n"/>
    </row>
    <row r="1244">
      <c r="A1244" s="44" t="inlineStr">
        <is>
          <t>MCD</t>
        </is>
      </c>
      <c r="B1244" t="inlineStr">
        <is>
          <t>https://query1.finance.yahoo.com/v7/finance/download/MCD?period1=1672531200&amp;period2=1697760000&amp;interval=1d&amp;events=history&amp;includeAdjustedClose=true</t>
        </is>
      </c>
      <c r="C1244" s="44" t="inlineStr">
        <is>
          <t>2023-02-07</t>
        </is>
      </c>
      <c r="D1244" s="41" t="inlineStr">
        <is>
          <t>267.339996</t>
        </is>
      </c>
      <c r="E1244" s="39">
        <f>DATEVALUE(LastClose[[#This Row],[Date]])</f>
        <v/>
      </c>
      <c r="F1244" s="4" t="n"/>
      <c r="G1244" s="44" t="n"/>
      <c r="J1244" s="44" t="n"/>
    </row>
    <row r="1245">
      <c r="A1245" s="44" t="inlineStr">
        <is>
          <t>MCD</t>
        </is>
      </c>
      <c r="B1245" t="inlineStr">
        <is>
          <t>https://query1.finance.yahoo.com/v7/finance/download/MCD?period1=1672531200&amp;period2=1697760000&amp;interval=1d&amp;events=history&amp;includeAdjustedClose=true</t>
        </is>
      </c>
      <c r="C1245" s="44" t="inlineStr">
        <is>
          <t>2023-02-08</t>
        </is>
      </c>
      <c r="D1245" s="41" t="inlineStr">
        <is>
          <t>262.820007</t>
        </is>
      </c>
      <c r="E1245" s="39">
        <f>DATEVALUE(LastClose[[#This Row],[Date]])</f>
        <v/>
      </c>
      <c r="F1245" s="4" t="n"/>
      <c r="G1245" s="44" t="n"/>
      <c r="J1245" s="44" t="n"/>
    </row>
    <row r="1246">
      <c r="A1246" s="44" t="inlineStr">
        <is>
          <t>MCD</t>
        </is>
      </c>
      <c r="B1246" t="inlineStr">
        <is>
          <t>https://query1.finance.yahoo.com/v7/finance/download/MCD?period1=1672531200&amp;period2=1697760000&amp;interval=1d&amp;events=history&amp;includeAdjustedClose=true</t>
        </is>
      </c>
      <c r="C1246" s="44" t="inlineStr">
        <is>
          <t>2023-02-09</t>
        </is>
      </c>
      <c r="D1246" s="41" t="inlineStr">
        <is>
          <t>260.660004</t>
        </is>
      </c>
      <c r="E1246" s="39">
        <f>DATEVALUE(LastClose[[#This Row],[Date]])</f>
        <v/>
      </c>
      <c r="F1246" s="4" t="n"/>
      <c r="G1246" s="44" t="n"/>
      <c r="J1246" s="44" t="n"/>
    </row>
    <row r="1247">
      <c r="A1247" s="44" t="inlineStr">
        <is>
          <t>MCD</t>
        </is>
      </c>
      <c r="B1247" t="inlineStr">
        <is>
          <t>https://query1.finance.yahoo.com/v7/finance/download/MCD?period1=1672531200&amp;period2=1697760000&amp;interval=1d&amp;events=history&amp;includeAdjustedClose=true</t>
        </is>
      </c>
      <c r="C1247" s="44" t="inlineStr">
        <is>
          <t>2023-02-10</t>
        </is>
      </c>
      <c r="D1247" s="41" t="inlineStr">
        <is>
          <t>262.420013</t>
        </is>
      </c>
      <c r="E1247" s="39">
        <f>DATEVALUE(LastClose[[#This Row],[Date]])</f>
        <v/>
      </c>
      <c r="F1247" s="4" t="n"/>
      <c r="G1247" s="44" t="n"/>
      <c r="J1247" s="44" t="n"/>
    </row>
    <row r="1248">
      <c r="A1248" s="44" t="inlineStr">
        <is>
          <t>MCD</t>
        </is>
      </c>
      <c r="B1248" t="inlineStr">
        <is>
          <t>https://query1.finance.yahoo.com/v7/finance/download/MCD?period1=1672531200&amp;period2=1697760000&amp;interval=1d&amp;events=history&amp;includeAdjustedClose=true</t>
        </is>
      </c>
      <c r="C1248" s="44" t="inlineStr">
        <is>
          <t>2023-02-13</t>
        </is>
      </c>
      <c r="D1248" s="41" t="inlineStr">
        <is>
          <t>266.200012</t>
        </is>
      </c>
      <c r="E1248" s="39">
        <f>DATEVALUE(LastClose[[#This Row],[Date]])</f>
        <v/>
      </c>
      <c r="F1248" s="4" t="n"/>
      <c r="G1248" s="44" t="n"/>
      <c r="J1248" s="44" t="n"/>
    </row>
    <row r="1249">
      <c r="A1249" s="44" t="inlineStr">
        <is>
          <t>MCD</t>
        </is>
      </c>
      <c r="B1249" t="inlineStr">
        <is>
          <t>https://query1.finance.yahoo.com/v7/finance/download/MCD?period1=1672531200&amp;period2=1697760000&amp;interval=1d&amp;events=history&amp;includeAdjustedClose=true</t>
        </is>
      </c>
      <c r="C1249" s="44" t="inlineStr">
        <is>
          <t>2023-02-14</t>
        </is>
      </c>
      <c r="D1249" s="41" t="inlineStr">
        <is>
          <t>266.609985</t>
        </is>
      </c>
      <c r="E1249" s="39">
        <f>DATEVALUE(LastClose[[#This Row],[Date]])</f>
        <v/>
      </c>
      <c r="F1249" s="4" t="n"/>
      <c r="G1249" s="44" t="n"/>
      <c r="J1249" s="44" t="n"/>
    </row>
    <row r="1250">
      <c r="A1250" s="44" t="inlineStr">
        <is>
          <t>MCD</t>
        </is>
      </c>
      <c r="B1250" t="inlineStr">
        <is>
          <t>https://query1.finance.yahoo.com/v7/finance/download/MCD?period1=1672531200&amp;period2=1697760000&amp;interval=1d&amp;events=history&amp;includeAdjustedClose=true</t>
        </is>
      </c>
      <c r="C1250" s="44" t="inlineStr">
        <is>
          <t>2023-02-15</t>
        </is>
      </c>
      <c r="D1250" s="41" t="inlineStr">
        <is>
          <t>266.559998</t>
        </is>
      </c>
      <c r="E1250" s="39">
        <f>DATEVALUE(LastClose[[#This Row],[Date]])</f>
        <v/>
      </c>
      <c r="F1250" s="4" t="n"/>
      <c r="G1250" s="44" t="n"/>
      <c r="J1250" s="44" t="n"/>
    </row>
    <row r="1251">
      <c r="A1251" s="44" t="inlineStr">
        <is>
          <t>MCD</t>
        </is>
      </c>
      <c r="B1251" t="inlineStr">
        <is>
          <t>https://query1.finance.yahoo.com/v7/finance/download/MCD?period1=1672531200&amp;period2=1697760000&amp;interval=1d&amp;events=history&amp;includeAdjustedClose=true</t>
        </is>
      </c>
      <c r="C1251" s="44" t="inlineStr">
        <is>
          <t>2023-02-16</t>
        </is>
      </c>
      <c r="D1251" s="41" t="inlineStr">
        <is>
          <t>265.829987</t>
        </is>
      </c>
      <c r="E1251" s="39">
        <f>DATEVALUE(LastClose[[#This Row],[Date]])</f>
        <v/>
      </c>
      <c r="F1251" s="4" t="n"/>
      <c r="G1251" s="44" t="n"/>
      <c r="J1251" s="44" t="n"/>
    </row>
    <row r="1252">
      <c r="A1252" s="44" t="inlineStr">
        <is>
          <t>MCD</t>
        </is>
      </c>
      <c r="B1252" t="inlineStr">
        <is>
          <t>https://query1.finance.yahoo.com/v7/finance/download/MCD?period1=1672531200&amp;period2=1697760000&amp;interval=1d&amp;events=history&amp;includeAdjustedClose=true</t>
        </is>
      </c>
      <c r="C1252" s="44" t="inlineStr">
        <is>
          <t>2023-02-17</t>
        </is>
      </c>
      <c r="D1252" s="41" t="inlineStr">
        <is>
          <t>269.989990</t>
        </is>
      </c>
      <c r="E1252" s="39">
        <f>DATEVALUE(LastClose[[#This Row],[Date]])</f>
        <v/>
      </c>
      <c r="F1252" s="4" t="n"/>
      <c r="G1252" s="44" t="n"/>
      <c r="J1252" s="44" t="n"/>
    </row>
    <row r="1253">
      <c r="A1253" s="44" t="inlineStr">
        <is>
          <t>MCD</t>
        </is>
      </c>
      <c r="B1253" t="inlineStr">
        <is>
          <t>https://query1.finance.yahoo.com/v7/finance/download/MCD?period1=1672531200&amp;period2=1697760000&amp;interval=1d&amp;events=history&amp;includeAdjustedClose=true</t>
        </is>
      </c>
      <c r="C1253" s="44" t="inlineStr">
        <is>
          <t>2023-02-21</t>
        </is>
      </c>
      <c r="D1253" s="41" t="inlineStr">
        <is>
          <t>268.549988</t>
        </is>
      </c>
      <c r="E1253" s="39">
        <f>DATEVALUE(LastClose[[#This Row],[Date]])</f>
        <v/>
      </c>
      <c r="F1253" s="4" t="n"/>
      <c r="G1253" s="44" t="n"/>
      <c r="J1253" s="44" t="n"/>
    </row>
    <row r="1254">
      <c r="A1254" s="44" t="inlineStr">
        <is>
          <t>MCD</t>
        </is>
      </c>
      <c r="B1254" t="inlineStr">
        <is>
          <t>https://query1.finance.yahoo.com/v7/finance/download/MCD?period1=1672531200&amp;period2=1697760000&amp;interval=1d&amp;events=history&amp;includeAdjustedClose=true</t>
        </is>
      </c>
      <c r="C1254" s="44" t="inlineStr">
        <is>
          <t>2023-02-22</t>
        </is>
      </c>
      <c r="D1254" s="41" t="inlineStr">
        <is>
          <t>268.640015</t>
        </is>
      </c>
      <c r="E1254" s="39">
        <f>DATEVALUE(LastClose[[#This Row],[Date]])</f>
        <v/>
      </c>
      <c r="F1254" s="4" t="n"/>
      <c r="G1254" s="44" t="n"/>
      <c r="J1254" s="44" t="n"/>
    </row>
    <row r="1255">
      <c r="A1255" s="44" t="inlineStr">
        <is>
          <t>MCD</t>
        </is>
      </c>
      <c r="B1255" t="inlineStr">
        <is>
          <t>https://query1.finance.yahoo.com/v7/finance/download/MCD?period1=1672531200&amp;period2=1697760000&amp;interval=1d&amp;events=history&amp;includeAdjustedClose=true</t>
        </is>
      </c>
      <c r="C1255" s="44" t="inlineStr">
        <is>
          <t>2023-02-23</t>
        </is>
      </c>
      <c r="D1255" s="41" t="inlineStr">
        <is>
          <t>266.779999</t>
        </is>
      </c>
      <c r="E1255" s="39">
        <f>DATEVALUE(LastClose[[#This Row],[Date]])</f>
        <v/>
      </c>
      <c r="F1255" s="4" t="n"/>
      <c r="G1255" s="44" t="n"/>
      <c r="J1255" s="44" t="n"/>
    </row>
    <row r="1256">
      <c r="A1256" s="44" t="inlineStr">
        <is>
          <t>MCD</t>
        </is>
      </c>
      <c r="B1256" t="inlineStr">
        <is>
          <t>https://query1.finance.yahoo.com/v7/finance/download/MCD?period1=1672531200&amp;period2=1697760000&amp;interval=1d&amp;events=history&amp;includeAdjustedClose=true</t>
        </is>
      </c>
      <c r="C1256" s="44" t="inlineStr">
        <is>
          <t>2023-02-24</t>
        </is>
      </c>
      <c r="D1256" s="41" t="inlineStr">
        <is>
          <t>263.679993</t>
        </is>
      </c>
      <c r="E1256" s="39">
        <f>DATEVALUE(LastClose[[#This Row],[Date]])</f>
        <v/>
      </c>
      <c r="F1256" s="4" t="n"/>
      <c r="G1256" s="44" t="n"/>
      <c r="J1256" s="44" t="n"/>
    </row>
    <row r="1257">
      <c r="A1257" s="44" t="inlineStr">
        <is>
          <t>MCD</t>
        </is>
      </c>
      <c r="B1257" t="inlineStr">
        <is>
          <t>https://query1.finance.yahoo.com/v7/finance/download/MCD?period1=1672531200&amp;period2=1697760000&amp;interval=1d&amp;events=history&amp;includeAdjustedClose=true</t>
        </is>
      </c>
      <c r="C1257" s="44" t="inlineStr">
        <is>
          <t>2023-02-27</t>
        </is>
      </c>
      <c r="D1257" s="41" t="inlineStr">
        <is>
          <t>264.779999</t>
        </is>
      </c>
      <c r="E1257" s="39">
        <f>DATEVALUE(LastClose[[#This Row],[Date]])</f>
        <v/>
      </c>
      <c r="F1257" s="4" t="n"/>
      <c r="G1257" s="44" t="n"/>
      <c r="J1257" s="44" t="n"/>
    </row>
    <row r="1258">
      <c r="A1258" s="44" t="inlineStr">
        <is>
          <t>MCD</t>
        </is>
      </c>
      <c r="B1258" t="inlineStr">
        <is>
          <t>https://query1.finance.yahoo.com/v7/finance/download/MCD?period1=1672531200&amp;period2=1697760000&amp;interval=1d&amp;events=history&amp;includeAdjustedClose=true</t>
        </is>
      </c>
      <c r="C1258" s="44" t="inlineStr">
        <is>
          <t>2023-02-28</t>
        </is>
      </c>
      <c r="D1258" s="41" t="inlineStr">
        <is>
          <t>263.910004</t>
        </is>
      </c>
      <c r="E1258" s="39">
        <f>DATEVALUE(LastClose[[#This Row],[Date]])</f>
        <v/>
      </c>
      <c r="F1258" s="4" t="n"/>
      <c r="G1258" s="44" t="n"/>
      <c r="J1258" s="44" t="n"/>
    </row>
    <row r="1259">
      <c r="A1259" s="44" t="inlineStr">
        <is>
          <t>MCD</t>
        </is>
      </c>
      <c r="B1259" t="inlineStr">
        <is>
          <t>https://query1.finance.yahoo.com/v7/finance/download/MCD?period1=1672531200&amp;period2=1697760000&amp;interval=1d&amp;events=history&amp;includeAdjustedClose=true</t>
        </is>
      </c>
      <c r="C1259" s="44" t="inlineStr">
        <is>
          <t>2023-03-01</t>
        </is>
      </c>
      <c r="D1259" s="41" t="inlineStr">
        <is>
          <t>262.720001</t>
        </is>
      </c>
      <c r="E1259" s="39">
        <f>DATEVALUE(LastClose[[#This Row],[Date]])</f>
        <v/>
      </c>
      <c r="F1259" s="4" t="n"/>
      <c r="G1259" s="44" t="n"/>
      <c r="J1259" s="44" t="n"/>
    </row>
    <row r="1260">
      <c r="A1260" s="44" t="inlineStr">
        <is>
          <t>MCD</t>
        </is>
      </c>
      <c r="B1260" t="inlineStr">
        <is>
          <t>https://query1.finance.yahoo.com/v7/finance/download/MCD?period1=1672531200&amp;period2=1697760000&amp;interval=1d&amp;events=history&amp;includeAdjustedClose=true</t>
        </is>
      </c>
      <c r="C1260" s="44" t="inlineStr">
        <is>
          <t>2023-03-02</t>
        </is>
      </c>
      <c r="D1260" s="41" t="inlineStr">
        <is>
          <t>267.570007</t>
        </is>
      </c>
      <c r="E1260" s="39">
        <f>DATEVALUE(LastClose[[#This Row],[Date]])</f>
        <v/>
      </c>
      <c r="F1260" s="4" t="n"/>
      <c r="G1260" s="44" t="n"/>
      <c r="J1260" s="44" t="n"/>
    </row>
    <row r="1261">
      <c r="A1261" s="44" t="inlineStr">
        <is>
          <t>MCD</t>
        </is>
      </c>
      <c r="B1261" t="inlineStr">
        <is>
          <t>https://query1.finance.yahoo.com/v7/finance/download/MCD?period1=1672531200&amp;period2=1697760000&amp;interval=1d&amp;events=history&amp;includeAdjustedClose=true</t>
        </is>
      </c>
      <c r="C1261" s="44" t="inlineStr">
        <is>
          <t>2023-03-03</t>
        </is>
      </c>
      <c r="D1261" s="41" t="inlineStr">
        <is>
          <t>269.070007</t>
        </is>
      </c>
      <c r="E1261" s="39">
        <f>DATEVALUE(LastClose[[#This Row],[Date]])</f>
        <v/>
      </c>
      <c r="F1261" s="4" t="n"/>
      <c r="G1261" s="44" t="n"/>
      <c r="J1261" s="44" t="n"/>
    </row>
    <row r="1262">
      <c r="A1262" s="44" t="inlineStr">
        <is>
          <t>MCD</t>
        </is>
      </c>
      <c r="B1262" t="inlineStr">
        <is>
          <t>https://query1.finance.yahoo.com/v7/finance/download/MCD?period1=1672531200&amp;period2=1697760000&amp;interval=1d&amp;events=history&amp;includeAdjustedClose=true</t>
        </is>
      </c>
      <c r="C1262" s="44" t="inlineStr">
        <is>
          <t>2023-03-06</t>
        </is>
      </c>
      <c r="D1262" s="41" t="inlineStr">
        <is>
          <t>270.640015</t>
        </is>
      </c>
      <c r="E1262" s="39">
        <f>DATEVALUE(LastClose[[#This Row],[Date]])</f>
        <v/>
      </c>
      <c r="F1262" s="4" t="n"/>
      <c r="G1262" s="44" t="n"/>
      <c r="J1262" s="44" t="n"/>
    </row>
    <row r="1263">
      <c r="A1263" s="44" t="inlineStr">
        <is>
          <t>MCD</t>
        </is>
      </c>
      <c r="B1263" t="inlineStr">
        <is>
          <t>https://query1.finance.yahoo.com/v7/finance/download/MCD?period1=1672531200&amp;period2=1697760000&amp;interval=1d&amp;events=history&amp;includeAdjustedClose=true</t>
        </is>
      </c>
      <c r="C1263" s="44" t="inlineStr">
        <is>
          <t>2023-03-07</t>
        </is>
      </c>
      <c r="D1263" s="41" t="inlineStr">
        <is>
          <t>267.130005</t>
        </is>
      </c>
      <c r="E1263" s="39">
        <f>DATEVALUE(LastClose[[#This Row],[Date]])</f>
        <v/>
      </c>
      <c r="F1263" s="4" t="n"/>
      <c r="G1263" s="44" t="n"/>
      <c r="J1263" s="44" t="n"/>
    </row>
    <row r="1264">
      <c r="A1264" s="44" t="inlineStr">
        <is>
          <t>MCD</t>
        </is>
      </c>
      <c r="B1264" t="inlineStr">
        <is>
          <t>https://query1.finance.yahoo.com/v7/finance/download/MCD?period1=1672531200&amp;period2=1697760000&amp;interval=1d&amp;events=history&amp;includeAdjustedClose=true</t>
        </is>
      </c>
      <c r="C1264" s="44" t="inlineStr">
        <is>
          <t>2023-03-08</t>
        </is>
      </c>
      <c r="D1264" s="41" t="inlineStr">
        <is>
          <t>265.329987</t>
        </is>
      </c>
      <c r="E1264" s="39">
        <f>DATEVALUE(LastClose[[#This Row],[Date]])</f>
        <v/>
      </c>
      <c r="F1264" s="4" t="n"/>
      <c r="G1264" s="44" t="n"/>
      <c r="J1264" s="44" t="n"/>
    </row>
    <row r="1265">
      <c r="A1265" s="44" t="inlineStr">
        <is>
          <t>MCD</t>
        </is>
      </c>
      <c r="B1265" t="inlineStr">
        <is>
          <t>https://query1.finance.yahoo.com/v7/finance/download/MCD?period1=1672531200&amp;period2=1697760000&amp;interval=1d&amp;events=history&amp;includeAdjustedClose=true</t>
        </is>
      </c>
      <c r="C1265" s="44" t="inlineStr">
        <is>
          <t>2023-03-09</t>
        </is>
      </c>
      <c r="D1265" s="41" t="inlineStr">
        <is>
          <t>261.630005</t>
        </is>
      </c>
      <c r="E1265" s="39">
        <f>DATEVALUE(LastClose[[#This Row],[Date]])</f>
        <v/>
      </c>
      <c r="F1265" s="4" t="n"/>
      <c r="G1265" s="44" t="n"/>
      <c r="J1265" s="44" t="n"/>
    </row>
    <row r="1266">
      <c r="A1266" s="44" t="inlineStr">
        <is>
          <t>MCD</t>
        </is>
      </c>
      <c r="B1266" t="inlineStr">
        <is>
          <t>https://query1.finance.yahoo.com/v7/finance/download/MCD?period1=1672531200&amp;period2=1697760000&amp;interval=1d&amp;events=history&amp;includeAdjustedClose=true</t>
        </is>
      </c>
      <c r="C1266" s="44" t="inlineStr">
        <is>
          <t>2023-03-10</t>
        </is>
      </c>
      <c r="D1266" s="41" t="inlineStr">
        <is>
          <t>262.029999</t>
        </is>
      </c>
      <c r="E1266" s="39">
        <f>DATEVALUE(LastClose[[#This Row],[Date]])</f>
        <v/>
      </c>
      <c r="F1266" s="4" t="n"/>
      <c r="G1266" s="44" t="n"/>
      <c r="J1266" s="44" t="n"/>
    </row>
    <row r="1267">
      <c r="A1267" s="44" t="inlineStr">
        <is>
          <t>MCD</t>
        </is>
      </c>
      <c r="B1267" t="inlineStr">
        <is>
          <t>https://query1.finance.yahoo.com/v7/finance/download/MCD?period1=1672531200&amp;period2=1697760000&amp;interval=1d&amp;events=history&amp;includeAdjustedClose=true</t>
        </is>
      </c>
      <c r="C1267" s="44" t="inlineStr">
        <is>
          <t>2023-03-13</t>
        </is>
      </c>
      <c r="D1267" s="41" t="inlineStr">
        <is>
          <t>263.079987</t>
        </is>
      </c>
      <c r="E1267" s="39">
        <f>DATEVALUE(LastClose[[#This Row],[Date]])</f>
        <v/>
      </c>
      <c r="F1267" s="4" t="n"/>
      <c r="G1267" s="44" t="n"/>
      <c r="J1267" s="44" t="n"/>
    </row>
    <row r="1268">
      <c r="A1268" s="44" t="inlineStr">
        <is>
          <t>MCD</t>
        </is>
      </c>
      <c r="B1268" t="inlineStr">
        <is>
          <t>https://query1.finance.yahoo.com/v7/finance/download/MCD?period1=1672531200&amp;period2=1697760000&amp;interval=1d&amp;events=history&amp;includeAdjustedClose=true</t>
        </is>
      </c>
      <c r="C1268" s="44" t="inlineStr">
        <is>
          <t>2023-03-14</t>
        </is>
      </c>
      <c r="D1268" s="41" t="inlineStr">
        <is>
          <t>265.899994</t>
        </is>
      </c>
      <c r="E1268" s="39">
        <f>DATEVALUE(LastClose[[#This Row],[Date]])</f>
        <v/>
      </c>
      <c r="F1268" s="4" t="n"/>
      <c r="G1268" s="44" t="n"/>
      <c r="J1268" s="44" t="n"/>
    </row>
    <row r="1269">
      <c r="A1269" s="44" t="inlineStr">
        <is>
          <t>MCD</t>
        </is>
      </c>
      <c r="B1269" t="inlineStr">
        <is>
          <t>https://query1.finance.yahoo.com/v7/finance/download/MCD?period1=1672531200&amp;period2=1697760000&amp;interval=1d&amp;events=history&amp;includeAdjustedClose=true</t>
        </is>
      </c>
      <c r="C1269" s="44" t="inlineStr">
        <is>
          <t>2023-03-15</t>
        </is>
      </c>
      <c r="D1269" s="41" t="inlineStr">
        <is>
          <t>266.339996</t>
        </is>
      </c>
      <c r="E1269" s="39">
        <f>DATEVALUE(LastClose[[#This Row],[Date]])</f>
        <v/>
      </c>
      <c r="F1269" s="4" t="n"/>
      <c r="G1269" s="44" t="n"/>
      <c r="J1269" s="44" t="n"/>
    </row>
    <row r="1270">
      <c r="A1270" s="44" t="inlineStr">
        <is>
          <t>MCD</t>
        </is>
      </c>
      <c r="B1270" t="inlineStr">
        <is>
          <t>https://query1.finance.yahoo.com/v7/finance/download/MCD?period1=1672531200&amp;period2=1697760000&amp;interval=1d&amp;events=history&amp;includeAdjustedClose=true</t>
        </is>
      </c>
      <c r="C1270" s="44" t="inlineStr">
        <is>
          <t>2023-03-16</t>
        </is>
      </c>
      <c r="D1270" s="41" t="inlineStr">
        <is>
          <t>270.570007</t>
        </is>
      </c>
      <c r="E1270" s="39">
        <f>DATEVALUE(LastClose[[#This Row],[Date]])</f>
        <v/>
      </c>
      <c r="F1270" s="4" t="n"/>
      <c r="G1270" s="44" t="n"/>
      <c r="J1270" s="44" t="n"/>
    </row>
    <row r="1271">
      <c r="A1271" s="44" t="inlineStr">
        <is>
          <t>MCD</t>
        </is>
      </c>
      <c r="B1271" t="inlineStr">
        <is>
          <t>https://query1.finance.yahoo.com/v7/finance/download/MCD?period1=1672531200&amp;period2=1697760000&amp;interval=1d&amp;events=history&amp;includeAdjustedClose=true</t>
        </is>
      </c>
      <c r="C1271" s="44" t="inlineStr">
        <is>
          <t>2023-03-17</t>
        </is>
      </c>
      <c r="D1271" s="41" t="inlineStr">
        <is>
          <t>267.200012</t>
        </is>
      </c>
      <c r="E1271" s="39">
        <f>DATEVALUE(LastClose[[#This Row],[Date]])</f>
        <v/>
      </c>
      <c r="F1271" s="4" t="n"/>
      <c r="G1271" s="44" t="n"/>
      <c r="J1271" s="44" t="n"/>
    </row>
    <row r="1272">
      <c r="A1272" s="44" t="inlineStr">
        <is>
          <t>MCD</t>
        </is>
      </c>
      <c r="B1272" t="inlineStr">
        <is>
          <t>https://query1.finance.yahoo.com/v7/finance/download/MCD?period1=1672531200&amp;period2=1697760000&amp;interval=1d&amp;events=history&amp;includeAdjustedClose=true</t>
        </is>
      </c>
      <c r="C1272" s="44" t="inlineStr">
        <is>
          <t>2023-03-20</t>
        </is>
      </c>
      <c r="D1272" s="41" t="inlineStr">
        <is>
          <t>270.739990</t>
        </is>
      </c>
      <c r="E1272" s="39">
        <f>DATEVALUE(LastClose[[#This Row],[Date]])</f>
        <v/>
      </c>
      <c r="F1272" s="4" t="n"/>
      <c r="G1272" s="44" t="n"/>
      <c r="J1272" s="44" t="n"/>
    </row>
    <row r="1273">
      <c r="A1273" s="44" t="inlineStr">
        <is>
          <t>MCD</t>
        </is>
      </c>
      <c r="B1273" t="inlineStr">
        <is>
          <t>https://query1.finance.yahoo.com/v7/finance/download/MCD?period1=1672531200&amp;period2=1697760000&amp;interval=1d&amp;events=history&amp;includeAdjustedClose=true</t>
        </is>
      </c>
      <c r="C1273" s="44" t="inlineStr">
        <is>
          <t>2023-03-21</t>
        </is>
      </c>
      <c r="D1273" s="41" t="inlineStr">
        <is>
          <t>270.209991</t>
        </is>
      </c>
      <c r="E1273" s="39">
        <f>DATEVALUE(LastClose[[#This Row],[Date]])</f>
        <v/>
      </c>
      <c r="F1273" s="4" t="n"/>
      <c r="G1273" s="44" t="n"/>
      <c r="J1273" s="44" t="n"/>
    </row>
    <row r="1274">
      <c r="A1274" s="44" t="inlineStr">
        <is>
          <t>MCD</t>
        </is>
      </c>
      <c r="B1274" t="inlineStr">
        <is>
          <t>https://query1.finance.yahoo.com/v7/finance/download/MCD?period1=1672531200&amp;period2=1697760000&amp;interval=1d&amp;events=history&amp;includeAdjustedClose=true</t>
        </is>
      </c>
      <c r="C1274" s="44" t="inlineStr">
        <is>
          <t>2023-03-22</t>
        </is>
      </c>
      <c r="D1274" s="41" t="inlineStr">
        <is>
          <t>267.869995</t>
        </is>
      </c>
      <c r="E1274" s="39">
        <f>DATEVALUE(LastClose[[#This Row],[Date]])</f>
        <v/>
      </c>
      <c r="F1274" s="4" t="n"/>
      <c r="G1274" s="44" t="n"/>
      <c r="J1274" s="44" t="n"/>
    </row>
    <row r="1275">
      <c r="A1275" s="44" t="inlineStr">
        <is>
          <t>MCD</t>
        </is>
      </c>
      <c r="B1275" t="inlineStr">
        <is>
          <t>https://query1.finance.yahoo.com/v7/finance/download/MCD?period1=1672531200&amp;period2=1697760000&amp;interval=1d&amp;events=history&amp;includeAdjustedClose=true</t>
        </is>
      </c>
      <c r="C1275" s="44" t="inlineStr">
        <is>
          <t>2023-03-23</t>
        </is>
      </c>
      <c r="D1275" s="41" t="inlineStr">
        <is>
          <t>269.619995</t>
        </is>
      </c>
      <c r="E1275" s="39">
        <f>DATEVALUE(LastClose[[#This Row],[Date]])</f>
        <v/>
      </c>
      <c r="F1275" s="4" t="n"/>
      <c r="G1275" s="44" t="n"/>
      <c r="J1275" s="44" t="n"/>
    </row>
    <row r="1276">
      <c r="A1276" s="44" t="inlineStr">
        <is>
          <t>MCD</t>
        </is>
      </c>
      <c r="B1276" t="inlineStr">
        <is>
          <t>https://query1.finance.yahoo.com/v7/finance/download/MCD?period1=1672531200&amp;period2=1697760000&amp;interval=1d&amp;events=history&amp;includeAdjustedClose=true</t>
        </is>
      </c>
      <c r="C1276" s="44" t="inlineStr">
        <is>
          <t>2023-03-24</t>
        </is>
      </c>
      <c r="D1276" s="41" t="inlineStr">
        <is>
          <t>271.329987</t>
        </is>
      </c>
      <c r="E1276" s="39">
        <f>DATEVALUE(LastClose[[#This Row],[Date]])</f>
        <v/>
      </c>
      <c r="F1276" s="4" t="n"/>
      <c r="G1276" s="44" t="n"/>
      <c r="J1276" s="44" t="n"/>
    </row>
    <row r="1277">
      <c r="A1277" s="44" t="inlineStr">
        <is>
          <t>MCD</t>
        </is>
      </c>
      <c r="B1277" t="inlineStr">
        <is>
          <t>https://query1.finance.yahoo.com/v7/finance/download/MCD?period1=1672531200&amp;period2=1697760000&amp;interval=1d&amp;events=history&amp;includeAdjustedClose=true</t>
        </is>
      </c>
      <c r="C1277" s="44" t="inlineStr">
        <is>
          <t>2023-03-27</t>
        </is>
      </c>
      <c r="D1277" s="41" t="inlineStr">
        <is>
          <t>273.839996</t>
        </is>
      </c>
      <c r="E1277" s="39">
        <f>DATEVALUE(LastClose[[#This Row],[Date]])</f>
        <v/>
      </c>
      <c r="F1277" s="4" t="n"/>
      <c r="G1277" s="44" t="n"/>
      <c r="J1277" s="44" t="n"/>
    </row>
    <row r="1278">
      <c r="A1278" s="44" t="inlineStr">
        <is>
          <t>MCD</t>
        </is>
      </c>
      <c r="B1278" t="inlineStr">
        <is>
          <t>https://query1.finance.yahoo.com/v7/finance/download/MCD?period1=1672531200&amp;period2=1697760000&amp;interval=1d&amp;events=history&amp;includeAdjustedClose=true</t>
        </is>
      </c>
      <c r="C1278" s="44" t="inlineStr">
        <is>
          <t>2023-03-28</t>
        </is>
      </c>
      <c r="D1278" s="41" t="inlineStr">
        <is>
          <t>275.850006</t>
        </is>
      </c>
      <c r="E1278" s="39">
        <f>DATEVALUE(LastClose[[#This Row],[Date]])</f>
        <v/>
      </c>
      <c r="F1278" s="4" t="n"/>
      <c r="G1278" s="44" t="n"/>
      <c r="J1278" s="44" t="n"/>
    </row>
    <row r="1279">
      <c r="A1279" s="44" t="inlineStr">
        <is>
          <t>MCD</t>
        </is>
      </c>
      <c r="B1279" t="inlineStr">
        <is>
          <t>https://query1.finance.yahoo.com/v7/finance/download/MCD?period1=1672531200&amp;period2=1697760000&amp;interval=1d&amp;events=history&amp;includeAdjustedClose=true</t>
        </is>
      </c>
      <c r="C1279" s="44" t="inlineStr">
        <is>
          <t>2023-03-29</t>
        </is>
      </c>
      <c r="D1279" s="41" t="inlineStr">
        <is>
          <t>277.440002</t>
        </is>
      </c>
      <c r="E1279" s="39">
        <f>DATEVALUE(LastClose[[#This Row],[Date]])</f>
        <v/>
      </c>
      <c r="F1279" s="4" t="n"/>
      <c r="G1279" s="44" t="n"/>
      <c r="J1279" s="44" t="n"/>
    </row>
    <row r="1280">
      <c r="A1280" s="44" t="inlineStr">
        <is>
          <t>MCD</t>
        </is>
      </c>
      <c r="B1280" t="inlineStr">
        <is>
          <t>https://query1.finance.yahoo.com/v7/finance/download/MCD?period1=1672531200&amp;period2=1697760000&amp;interval=1d&amp;events=history&amp;includeAdjustedClose=true</t>
        </is>
      </c>
      <c r="C1280" s="44" t="inlineStr">
        <is>
          <t>2023-03-30</t>
        </is>
      </c>
      <c r="D1280" s="41" t="inlineStr">
        <is>
          <t>277.790009</t>
        </is>
      </c>
      <c r="E1280" s="39">
        <f>DATEVALUE(LastClose[[#This Row],[Date]])</f>
        <v/>
      </c>
      <c r="F1280" s="4" t="n"/>
      <c r="G1280" s="44" t="n"/>
      <c r="J1280" s="44" t="n"/>
    </row>
    <row r="1281">
      <c r="A1281" s="44" t="inlineStr">
        <is>
          <t>MCD</t>
        </is>
      </c>
      <c r="B1281" t="inlineStr">
        <is>
          <t>https://query1.finance.yahoo.com/v7/finance/download/MCD?period1=1672531200&amp;period2=1697760000&amp;interval=1d&amp;events=history&amp;includeAdjustedClose=true</t>
        </is>
      </c>
      <c r="C1281" s="44" t="inlineStr">
        <is>
          <t>2023-03-31</t>
        </is>
      </c>
      <c r="D1281" s="41" t="inlineStr">
        <is>
          <t>279.609985</t>
        </is>
      </c>
      <c r="E1281" s="39">
        <f>DATEVALUE(LastClose[[#This Row],[Date]])</f>
        <v/>
      </c>
      <c r="F1281" s="4" t="n"/>
      <c r="G1281" s="44" t="n"/>
      <c r="J1281" s="44" t="n"/>
    </row>
    <row r="1282">
      <c r="A1282" s="44" t="inlineStr">
        <is>
          <t>MCD</t>
        </is>
      </c>
      <c r="B1282" t="inlineStr">
        <is>
          <t>https://query1.finance.yahoo.com/v7/finance/download/MCD?period1=1672531200&amp;period2=1697760000&amp;interval=1d&amp;events=history&amp;includeAdjustedClose=true</t>
        </is>
      </c>
      <c r="C1282" s="44" t="inlineStr">
        <is>
          <t>2023-04-03</t>
        </is>
      </c>
      <c r="D1282" s="41" t="inlineStr">
        <is>
          <t>282.140015</t>
        </is>
      </c>
      <c r="E1282" s="39">
        <f>DATEVALUE(LastClose[[#This Row],[Date]])</f>
        <v/>
      </c>
      <c r="F1282" s="4" t="n"/>
      <c r="G1282" s="44" t="n"/>
      <c r="J1282" s="44" t="n"/>
    </row>
    <row r="1283">
      <c r="A1283" s="44" t="inlineStr">
        <is>
          <t>MCD</t>
        </is>
      </c>
      <c r="B1283" t="inlineStr">
        <is>
          <t>https://query1.finance.yahoo.com/v7/finance/download/MCD?period1=1672531200&amp;period2=1697760000&amp;interval=1d&amp;events=history&amp;includeAdjustedClose=true</t>
        </is>
      </c>
      <c r="C1283" s="44" t="inlineStr">
        <is>
          <t>2023-04-04</t>
        </is>
      </c>
      <c r="D1283" s="41" t="inlineStr">
        <is>
          <t>282.279999</t>
        </is>
      </c>
      <c r="E1283" s="39">
        <f>DATEVALUE(LastClose[[#This Row],[Date]])</f>
        <v/>
      </c>
      <c r="F1283" s="4" t="n"/>
      <c r="G1283" s="44" t="n"/>
      <c r="J1283" s="44" t="n"/>
    </row>
    <row r="1284">
      <c r="A1284" s="44" t="inlineStr">
        <is>
          <t>MCD</t>
        </is>
      </c>
      <c r="B1284" t="inlineStr">
        <is>
          <t>https://query1.finance.yahoo.com/v7/finance/download/MCD?period1=1672531200&amp;period2=1697760000&amp;interval=1d&amp;events=history&amp;includeAdjustedClose=true</t>
        </is>
      </c>
      <c r="C1284" s="44" t="inlineStr">
        <is>
          <t>2023-04-05</t>
        </is>
      </c>
      <c r="D1284" s="41" t="inlineStr">
        <is>
          <t>282.019989</t>
        </is>
      </c>
      <c r="E1284" s="39">
        <f>DATEVALUE(LastClose[[#This Row],[Date]])</f>
        <v/>
      </c>
      <c r="F1284" s="4" t="n"/>
      <c r="G1284" s="44" t="n"/>
      <c r="J1284" s="44" t="n"/>
    </row>
    <row r="1285">
      <c r="A1285" s="44" t="inlineStr">
        <is>
          <t>MCD</t>
        </is>
      </c>
      <c r="B1285" t="inlineStr">
        <is>
          <t>https://query1.finance.yahoo.com/v7/finance/download/MCD?period1=1672531200&amp;period2=1697760000&amp;interval=1d&amp;events=history&amp;includeAdjustedClose=true</t>
        </is>
      </c>
      <c r="C1285" s="44" t="inlineStr">
        <is>
          <t>2023-04-06</t>
        </is>
      </c>
      <c r="D1285" s="41" t="inlineStr">
        <is>
          <t>282.890015</t>
        </is>
      </c>
      <c r="E1285" s="39">
        <f>DATEVALUE(LastClose[[#This Row],[Date]])</f>
        <v/>
      </c>
      <c r="F1285" s="4" t="n"/>
      <c r="G1285" s="44" t="n"/>
      <c r="J1285" s="44" t="n"/>
    </row>
    <row r="1286">
      <c r="A1286" s="44" t="inlineStr">
        <is>
          <t>MCD</t>
        </is>
      </c>
      <c r="B1286" t="inlineStr">
        <is>
          <t>https://query1.finance.yahoo.com/v7/finance/download/MCD?period1=1672531200&amp;period2=1697760000&amp;interval=1d&amp;events=history&amp;includeAdjustedClose=true</t>
        </is>
      </c>
      <c r="C1286" s="44" t="inlineStr">
        <is>
          <t>2023-04-10</t>
        </is>
      </c>
      <c r="D1286" s="41" t="inlineStr">
        <is>
          <t>283.779999</t>
        </is>
      </c>
      <c r="E1286" s="39">
        <f>DATEVALUE(LastClose[[#This Row],[Date]])</f>
        <v/>
      </c>
      <c r="F1286" s="4" t="n"/>
      <c r="G1286" s="44" t="n"/>
      <c r="J1286" s="44" t="n"/>
    </row>
    <row r="1287">
      <c r="A1287" s="44" t="inlineStr">
        <is>
          <t>MCD</t>
        </is>
      </c>
      <c r="B1287" t="inlineStr">
        <is>
          <t>https://query1.finance.yahoo.com/v7/finance/download/MCD?period1=1672531200&amp;period2=1697760000&amp;interval=1d&amp;events=history&amp;includeAdjustedClose=true</t>
        </is>
      </c>
      <c r="C1287" s="44" t="inlineStr">
        <is>
          <t>2023-04-11</t>
        </is>
      </c>
      <c r="D1287" s="41" t="inlineStr">
        <is>
          <t>284.480011</t>
        </is>
      </c>
      <c r="E1287" s="39">
        <f>DATEVALUE(LastClose[[#This Row],[Date]])</f>
        <v/>
      </c>
      <c r="F1287" s="4" t="n"/>
      <c r="G1287" s="44" t="n"/>
      <c r="J1287" s="44" t="n"/>
    </row>
    <row r="1288">
      <c r="A1288" s="44" t="inlineStr">
        <is>
          <t>MCD</t>
        </is>
      </c>
      <c r="B1288" t="inlineStr">
        <is>
          <t>https://query1.finance.yahoo.com/v7/finance/download/MCD?period1=1672531200&amp;period2=1697760000&amp;interval=1d&amp;events=history&amp;includeAdjustedClose=true</t>
        </is>
      </c>
      <c r="C1288" s="44" t="inlineStr">
        <is>
          <t>2023-04-12</t>
        </is>
      </c>
      <c r="D1288" s="41" t="inlineStr">
        <is>
          <t>285.299988</t>
        </is>
      </c>
      <c r="E1288" s="39">
        <f>DATEVALUE(LastClose[[#This Row],[Date]])</f>
        <v/>
      </c>
      <c r="F1288" s="4" t="n"/>
      <c r="G1288" s="44" t="n"/>
      <c r="J1288" s="44" t="n"/>
    </row>
    <row r="1289">
      <c r="A1289" s="44" t="inlineStr">
        <is>
          <t>MCD</t>
        </is>
      </c>
      <c r="B1289" t="inlineStr">
        <is>
          <t>https://query1.finance.yahoo.com/v7/finance/download/MCD?period1=1672531200&amp;period2=1697760000&amp;interval=1d&amp;events=history&amp;includeAdjustedClose=true</t>
        </is>
      </c>
      <c r="C1289" s="44" t="inlineStr">
        <is>
          <t>2023-04-13</t>
        </is>
      </c>
      <c r="D1289" s="41" t="inlineStr">
        <is>
          <t>289.070007</t>
        </is>
      </c>
      <c r="E1289" s="39">
        <f>DATEVALUE(LastClose[[#This Row],[Date]])</f>
        <v/>
      </c>
      <c r="F1289" s="4" t="n"/>
      <c r="G1289" s="44" t="n"/>
      <c r="J1289" s="44" t="n"/>
    </row>
    <row r="1290">
      <c r="A1290" s="44" t="inlineStr">
        <is>
          <t>MCD</t>
        </is>
      </c>
      <c r="B1290" t="inlineStr">
        <is>
          <t>https://query1.finance.yahoo.com/v7/finance/download/MCD?period1=1672531200&amp;period2=1697760000&amp;interval=1d&amp;events=history&amp;includeAdjustedClose=true</t>
        </is>
      </c>
      <c r="C1290" s="44" t="inlineStr">
        <is>
          <t>2023-04-14</t>
        </is>
      </c>
      <c r="D1290" s="41" t="inlineStr">
        <is>
          <t>288.980011</t>
        </is>
      </c>
      <c r="E1290" s="39">
        <f>DATEVALUE(LastClose[[#This Row],[Date]])</f>
        <v/>
      </c>
      <c r="F1290" s="4" t="n"/>
      <c r="G1290" s="44" t="n"/>
      <c r="J1290" s="44" t="n"/>
    </row>
    <row r="1291">
      <c r="A1291" s="44" t="inlineStr">
        <is>
          <t>MCD</t>
        </is>
      </c>
      <c r="B1291" t="inlineStr">
        <is>
          <t>https://query1.finance.yahoo.com/v7/finance/download/MCD?period1=1672531200&amp;period2=1697760000&amp;interval=1d&amp;events=history&amp;includeAdjustedClose=true</t>
        </is>
      </c>
      <c r="C1291" s="44" t="inlineStr">
        <is>
          <t>2023-04-17</t>
        </is>
      </c>
      <c r="D1291" s="41" t="inlineStr">
        <is>
          <t>289.309998</t>
        </is>
      </c>
      <c r="E1291" s="39">
        <f>DATEVALUE(LastClose[[#This Row],[Date]])</f>
        <v/>
      </c>
      <c r="F1291" s="4" t="n"/>
      <c r="G1291" s="44" t="n"/>
      <c r="J1291" s="44" t="n"/>
    </row>
    <row r="1292">
      <c r="A1292" s="44" t="inlineStr">
        <is>
          <t>MCD</t>
        </is>
      </c>
      <c r="B1292" t="inlineStr">
        <is>
          <t>https://query1.finance.yahoo.com/v7/finance/download/MCD?period1=1672531200&amp;period2=1697760000&amp;interval=1d&amp;events=history&amp;includeAdjustedClose=true</t>
        </is>
      </c>
      <c r="C1292" s="44" t="inlineStr">
        <is>
          <t>2023-04-18</t>
        </is>
      </c>
      <c r="D1292" s="41" t="inlineStr">
        <is>
          <t>290.910004</t>
        </is>
      </c>
      <c r="E1292" s="39">
        <f>DATEVALUE(LastClose[[#This Row],[Date]])</f>
        <v/>
      </c>
      <c r="F1292" s="4" t="n"/>
      <c r="G1292" s="44" t="n"/>
      <c r="J1292" s="44" t="n"/>
    </row>
    <row r="1293">
      <c r="A1293" s="44" t="inlineStr">
        <is>
          <t>MCD</t>
        </is>
      </c>
      <c r="B1293" t="inlineStr">
        <is>
          <t>https://query1.finance.yahoo.com/v7/finance/download/MCD?period1=1672531200&amp;period2=1697760000&amp;interval=1d&amp;events=history&amp;includeAdjustedClose=true</t>
        </is>
      </c>
      <c r="C1293" s="44" t="inlineStr">
        <is>
          <t>2023-04-19</t>
        </is>
      </c>
      <c r="D1293" s="41" t="inlineStr">
        <is>
          <t>291.269989</t>
        </is>
      </c>
      <c r="E1293" s="39">
        <f>DATEVALUE(LastClose[[#This Row],[Date]])</f>
        <v/>
      </c>
      <c r="F1293" s="4" t="n"/>
      <c r="G1293" s="44" t="n"/>
      <c r="J1293" s="44" t="n"/>
    </row>
    <row r="1294">
      <c r="A1294" s="44" t="inlineStr">
        <is>
          <t>MCD</t>
        </is>
      </c>
      <c r="B1294" t="inlineStr">
        <is>
          <t>https://query1.finance.yahoo.com/v7/finance/download/MCD?period1=1672531200&amp;period2=1697760000&amp;interval=1d&amp;events=history&amp;includeAdjustedClose=true</t>
        </is>
      </c>
      <c r="C1294" s="44" t="inlineStr">
        <is>
          <t>2023-04-20</t>
        </is>
      </c>
      <c r="D1294" s="41" t="inlineStr">
        <is>
          <t>291.000000</t>
        </is>
      </c>
      <c r="E1294" s="39">
        <f>DATEVALUE(LastClose[[#This Row],[Date]])</f>
        <v/>
      </c>
      <c r="F1294" s="4" t="n"/>
      <c r="G1294" s="44" t="n"/>
      <c r="J1294" s="44" t="n"/>
    </row>
    <row r="1295">
      <c r="A1295" s="44" t="inlineStr">
        <is>
          <t>MCD</t>
        </is>
      </c>
      <c r="B1295" t="inlineStr">
        <is>
          <t>https://query1.finance.yahoo.com/v7/finance/download/MCD?period1=1672531200&amp;period2=1697760000&amp;interval=1d&amp;events=history&amp;includeAdjustedClose=true</t>
        </is>
      </c>
      <c r="C1295" s="44" t="inlineStr">
        <is>
          <t>2023-04-21</t>
        </is>
      </c>
      <c r="D1295" s="41" t="inlineStr">
        <is>
          <t>292.059998</t>
        </is>
      </c>
      <c r="E1295" s="39">
        <f>DATEVALUE(LastClose[[#This Row],[Date]])</f>
        <v/>
      </c>
      <c r="F1295" s="4" t="n"/>
      <c r="G1295" s="44" t="n"/>
      <c r="J1295" s="44" t="n"/>
    </row>
    <row r="1296">
      <c r="A1296" s="44" t="inlineStr">
        <is>
          <t>MCD</t>
        </is>
      </c>
      <c r="B1296" t="inlineStr">
        <is>
          <t>https://query1.finance.yahoo.com/v7/finance/download/MCD?period1=1672531200&amp;period2=1697760000&amp;interval=1d&amp;events=history&amp;includeAdjustedClose=true</t>
        </is>
      </c>
      <c r="C1296" s="44" t="inlineStr">
        <is>
          <t>2023-04-24</t>
        </is>
      </c>
      <c r="D1296" s="41" t="inlineStr">
        <is>
          <t>293.200012</t>
        </is>
      </c>
      <c r="E1296" s="39">
        <f>DATEVALUE(LastClose[[#This Row],[Date]])</f>
        <v/>
      </c>
      <c r="F1296" s="4" t="n"/>
      <c r="G1296" s="44" t="n"/>
      <c r="J1296" s="44" t="n"/>
    </row>
    <row r="1297">
      <c r="A1297" s="44" t="inlineStr">
        <is>
          <t>MCD</t>
        </is>
      </c>
      <c r="B1297" t="inlineStr">
        <is>
          <t>https://query1.finance.yahoo.com/v7/finance/download/MCD?period1=1672531200&amp;period2=1697760000&amp;interval=1d&amp;events=history&amp;includeAdjustedClose=true</t>
        </is>
      </c>
      <c r="C1297" s="44" t="inlineStr">
        <is>
          <t>2023-04-25</t>
        </is>
      </c>
      <c r="D1297" s="41" t="inlineStr">
        <is>
          <t>291.510010</t>
        </is>
      </c>
      <c r="E1297" s="39">
        <f>DATEVALUE(LastClose[[#This Row],[Date]])</f>
        <v/>
      </c>
      <c r="F1297" s="4" t="n"/>
      <c r="G1297" s="44" t="n"/>
      <c r="J1297" s="44" t="n"/>
    </row>
    <row r="1298">
      <c r="A1298" s="44" t="inlineStr">
        <is>
          <t>MCD</t>
        </is>
      </c>
      <c r="B1298" t="inlineStr">
        <is>
          <t>https://query1.finance.yahoo.com/v7/finance/download/MCD?period1=1672531200&amp;period2=1697760000&amp;interval=1d&amp;events=history&amp;includeAdjustedClose=true</t>
        </is>
      </c>
      <c r="C1298" s="44" t="inlineStr">
        <is>
          <t>2023-04-26</t>
        </is>
      </c>
      <c r="D1298" s="41" t="inlineStr">
        <is>
          <t>289.760010</t>
        </is>
      </c>
      <c r="E1298" s="39">
        <f>DATEVALUE(LastClose[[#This Row],[Date]])</f>
        <v/>
      </c>
      <c r="F1298" s="4" t="n"/>
      <c r="G1298" s="44" t="n"/>
      <c r="J1298" s="44" t="n"/>
    </row>
    <row r="1299">
      <c r="A1299" s="44" t="inlineStr">
        <is>
          <t>MCD</t>
        </is>
      </c>
      <c r="B1299" t="inlineStr">
        <is>
          <t>https://query1.finance.yahoo.com/v7/finance/download/MCD?period1=1672531200&amp;period2=1697760000&amp;interval=1d&amp;events=history&amp;includeAdjustedClose=true</t>
        </is>
      </c>
      <c r="C1299" s="44" t="inlineStr">
        <is>
          <t>2023-04-27</t>
        </is>
      </c>
      <c r="D1299" s="41" t="inlineStr">
        <is>
          <t>294.720001</t>
        </is>
      </c>
      <c r="E1299" s="39">
        <f>DATEVALUE(LastClose[[#This Row],[Date]])</f>
        <v/>
      </c>
      <c r="F1299" s="4" t="n"/>
      <c r="G1299" s="44" t="n"/>
      <c r="J1299" s="44" t="n"/>
    </row>
    <row r="1300">
      <c r="A1300" s="44" t="inlineStr">
        <is>
          <t>MCD</t>
        </is>
      </c>
      <c r="B1300" t="inlineStr">
        <is>
          <t>https://query1.finance.yahoo.com/v7/finance/download/MCD?period1=1672531200&amp;period2=1697760000&amp;interval=1d&amp;events=history&amp;includeAdjustedClose=true</t>
        </is>
      </c>
      <c r="C1300" s="44" t="inlineStr">
        <is>
          <t>2023-04-28</t>
        </is>
      </c>
      <c r="D1300" s="41" t="inlineStr">
        <is>
          <t>295.750000</t>
        </is>
      </c>
      <c r="E1300" s="39">
        <f>DATEVALUE(LastClose[[#This Row],[Date]])</f>
        <v/>
      </c>
      <c r="F1300" s="4" t="n"/>
      <c r="G1300" s="44" t="n"/>
      <c r="J1300" s="44" t="n"/>
    </row>
    <row r="1301">
      <c r="A1301" s="44" t="inlineStr">
        <is>
          <t>MCD</t>
        </is>
      </c>
      <c r="B1301" t="inlineStr">
        <is>
          <t>https://query1.finance.yahoo.com/v7/finance/download/MCD?period1=1672531200&amp;period2=1697760000&amp;interval=1d&amp;events=history&amp;includeAdjustedClose=true</t>
        </is>
      </c>
      <c r="C1301" s="44" t="inlineStr">
        <is>
          <t>2023-05-01</t>
        </is>
      </c>
      <c r="D1301" s="41" t="inlineStr">
        <is>
          <t>297.579987</t>
        </is>
      </c>
      <c r="E1301" s="39">
        <f>DATEVALUE(LastClose[[#This Row],[Date]])</f>
        <v/>
      </c>
      <c r="F1301" s="4" t="n"/>
      <c r="G1301" s="44" t="n"/>
      <c r="J1301" s="44" t="n"/>
    </row>
    <row r="1302">
      <c r="A1302" s="44" t="inlineStr">
        <is>
          <t>MCD</t>
        </is>
      </c>
      <c r="B1302" t="inlineStr">
        <is>
          <t>https://query1.finance.yahoo.com/v7/finance/download/MCD?period1=1672531200&amp;period2=1697760000&amp;interval=1d&amp;events=history&amp;includeAdjustedClose=true</t>
        </is>
      </c>
      <c r="C1302" s="44" t="inlineStr">
        <is>
          <t>2023-05-02</t>
        </is>
      </c>
      <c r="D1302" s="41" t="inlineStr">
        <is>
          <t>298.070007</t>
        </is>
      </c>
      <c r="E1302" s="39">
        <f>DATEVALUE(LastClose[[#This Row],[Date]])</f>
        <v/>
      </c>
      <c r="F1302" s="4" t="n"/>
      <c r="G1302" s="44" t="n"/>
      <c r="J1302" s="44" t="n"/>
    </row>
    <row r="1303">
      <c r="A1303" s="44" t="inlineStr">
        <is>
          <t>MCD</t>
        </is>
      </c>
      <c r="B1303" t="inlineStr">
        <is>
          <t>https://query1.finance.yahoo.com/v7/finance/download/MCD?period1=1672531200&amp;period2=1697760000&amp;interval=1d&amp;events=history&amp;includeAdjustedClose=true</t>
        </is>
      </c>
      <c r="C1303" s="44" t="inlineStr">
        <is>
          <t>2023-05-03</t>
        </is>
      </c>
      <c r="D1303" s="41" t="inlineStr">
        <is>
          <t>295.220001</t>
        </is>
      </c>
      <c r="E1303" s="39">
        <f>DATEVALUE(LastClose[[#This Row],[Date]])</f>
        <v/>
      </c>
      <c r="F1303" s="4" t="n"/>
      <c r="G1303" s="44" t="n"/>
      <c r="J1303" s="44" t="n"/>
    </row>
    <row r="1304">
      <c r="A1304" s="44" t="inlineStr">
        <is>
          <t>MCD</t>
        </is>
      </c>
      <c r="B1304" t="inlineStr">
        <is>
          <t>https://query1.finance.yahoo.com/v7/finance/download/MCD?period1=1672531200&amp;period2=1697760000&amp;interval=1d&amp;events=history&amp;includeAdjustedClose=true</t>
        </is>
      </c>
      <c r="C1304" s="44" t="inlineStr">
        <is>
          <t>2023-05-04</t>
        </is>
      </c>
      <c r="D1304" s="41" t="inlineStr">
        <is>
          <t>295.160004</t>
        </is>
      </c>
      <c r="E1304" s="39">
        <f>DATEVALUE(LastClose[[#This Row],[Date]])</f>
        <v/>
      </c>
      <c r="F1304" s="4" t="n"/>
      <c r="G1304" s="44" t="n"/>
      <c r="J1304" s="44" t="n"/>
    </row>
    <row r="1305">
      <c r="A1305" s="44" t="inlineStr">
        <is>
          <t>MCD</t>
        </is>
      </c>
      <c r="B1305" t="inlineStr">
        <is>
          <t>https://query1.finance.yahoo.com/v7/finance/download/MCD?period1=1672531200&amp;period2=1697760000&amp;interval=1d&amp;events=history&amp;includeAdjustedClose=true</t>
        </is>
      </c>
      <c r="C1305" s="44" t="inlineStr">
        <is>
          <t>2023-05-05</t>
        </is>
      </c>
      <c r="D1305" s="41" t="inlineStr">
        <is>
          <t>296.600006</t>
        </is>
      </c>
      <c r="E1305" s="39">
        <f>DATEVALUE(LastClose[[#This Row],[Date]])</f>
        <v/>
      </c>
      <c r="F1305" s="4" t="n"/>
      <c r="G1305" s="44" t="n"/>
      <c r="J1305" s="44" t="n"/>
    </row>
    <row r="1306">
      <c r="A1306" s="44" t="inlineStr">
        <is>
          <t>MCD</t>
        </is>
      </c>
      <c r="B1306" t="inlineStr">
        <is>
          <t>https://query1.finance.yahoo.com/v7/finance/download/MCD?period1=1672531200&amp;period2=1697760000&amp;interval=1d&amp;events=history&amp;includeAdjustedClose=true</t>
        </is>
      </c>
      <c r="C1306" s="44" t="inlineStr">
        <is>
          <t>2023-05-08</t>
        </is>
      </c>
      <c r="D1306" s="41" t="inlineStr">
        <is>
          <t>296.690002</t>
        </is>
      </c>
      <c r="E1306" s="39">
        <f>DATEVALUE(LastClose[[#This Row],[Date]])</f>
        <v/>
      </c>
      <c r="F1306" s="4" t="n"/>
      <c r="G1306" s="44" t="n"/>
      <c r="J1306" s="44" t="n"/>
    </row>
    <row r="1307">
      <c r="A1307" s="44" t="inlineStr">
        <is>
          <t>MCD</t>
        </is>
      </c>
      <c r="B1307" t="inlineStr">
        <is>
          <t>https://query1.finance.yahoo.com/v7/finance/download/MCD?period1=1672531200&amp;period2=1697760000&amp;interval=1d&amp;events=history&amp;includeAdjustedClose=true</t>
        </is>
      </c>
      <c r="C1307" s="44" t="inlineStr">
        <is>
          <t>2023-05-09</t>
        </is>
      </c>
      <c r="D1307" s="41" t="inlineStr">
        <is>
          <t>296.660004</t>
        </is>
      </c>
      <c r="E1307" s="39">
        <f>DATEVALUE(LastClose[[#This Row],[Date]])</f>
        <v/>
      </c>
      <c r="F1307" s="4" t="n"/>
      <c r="G1307" s="44" t="n"/>
      <c r="J1307" s="44" t="n"/>
    </row>
    <row r="1308">
      <c r="A1308" s="44" t="inlineStr">
        <is>
          <t>MCD</t>
        </is>
      </c>
      <c r="B1308" t="inlineStr">
        <is>
          <t>https://query1.finance.yahoo.com/v7/finance/download/MCD?period1=1672531200&amp;period2=1697760000&amp;interval=1d&amp;events=history&amp;includeAdjustedClose=true</t>
        </is>
      </c>
      <c r="C1308" s="44" t="inlineStr">
        <is>
          <t>2023-05-10</t>
        </is>
      </c>
      <c r="D1308" s="41" t="inlineStr">
        <is>
          <t>296.570007</t>
        </is>
      </c>
      <c r="E1308" s="39">
        <f>DATEVALUE(LastClose[[#This Row],[Date]])</f>
        <v/>
      </c>
      <c r="F1308" s="4" t="n"/>
      <c r="G1308" s="44" t="n"/>
      <c r="J1308" s="44" t="n"/>
    </row>
    <row r="1309">
      <c r="A1309" s="44" t="inlineStr">
        <is>
          <t>MCD</t>
        </is>
      </c>
      <c r="B1309" t="inlineStr">
        <is>
          <t>https://query1.finance.yahoo.com/v7/finance/download/MCD?period1=1672531200&amp;period2=1697760000&amp;interval=1d&amp;events=history&amp;includeAdjustedClose=true</t>
        </is>
      </c>
      <c r="C1309" s="44" t="inlineStr">
        <is>
          <t>2023-05-11</t>
        </is>
      </c>
      <c r="D1309" s="41" t="inlineStr">
        <is>
          <t>294.790009</t>
        </is>
      </c>
      <c r="E1309" s="39">
        <f>DATEVALUE(LastClose[[#This Row],[Date]])</f>
        <v/>
      </c>
      <c r="F1309" s="4" t="n"/>
      <c r="G1309" s="44" t="n"/>
      <c r="J1309" s="44" t="n"/>
    </row>
    <row r="1310">
      <c r="A1310" s="44" t="inlineStr">
        <is>
          <t>MCD</t>
        </is>
      </c>
      <c r="B1310" t="inlineStr">
        <is>
          <t>https://query1.finance.yahoo.com/v7/finance/download/MCD?period1=1672531200&amp;period2=1697760000&amp;interval=1d&amp;events=history&amp;includeAdjustedClose=true</t>
        </is>
      </c>
      <c r="C1310" s="44" t="inlineStr">
        <is>
          <t>2023-05-12</t>
        </is>
      </c>
      <c r="D1310" s="41" t="inlineStr">
        <is>
          <t>296.140015</t>
        </is>
      </c>
      <c r="E1310" s="39">
        <f>DATEVALUE(LastClose[[#This Row],[Date]])</f>
        <v/>
      </c>
      <c r="F1310" s="4" t="n"/>
      <c r="G1310" s="44" t="n"/>
      <c r="J1310" s="44" t="n"/>
    </row>
    <row r="1311">
      <c r="A1311" s="44" t="inlineStr">
        <is>
          <t>MCD</t>
        </is>
      </c>
      <c r="B1311" t="inlineStr">
        <is>
          <t>https://query1.finance.yahoo.com/v7/finance/download/MCD?period1=1672531200&amp;period2=1697760000&amp;interval=1d&amp;events=history&amp;includeAdjustedClose=true</t>
        </is>
      </c>
      <c r="C1311" s="44" t="inlineStr">
        <is>
          <t>2023-05-15</t>
        </is>
      </c>
      <c r="D1311" s="41" t="inlineStr">
        <is>
          <t>295.899994</t>
        </is>
      </c>
      <c r="E1311" s="39">
        <f>DATEVALUE(LastClose[[#This Row],[Date]])</f>
        <v/>
      </c>
      <c r="F1311" s="4" t="n"/>
      <c r="G1311" s="44" t="n"/>
      <c r="J1311" s="44" t="n"/>
    </row>
    <row r="1312">
      <c r="A1312" s="44" t="inlineStr">
        <is>
          <t>MCD</t>
        </is>
      </c>
      <c r="B1312" t="inlineStr">
        <is>
          <t>https://query1.finance.yahoo.com/v7/finance/download/MCD?period1=1672531200&amp;period2=1697760000&amp;interval=1d&amp;events=history&amp;includeAdjustedClose=true</t>
        </is>
      </c>
      <c r="C1312" s="44" t="inlineStr">
        <is>
          <t>2023-05-16</t>
        </is>
      </c>
      <c r="D1312" s="41" t="inlineStr">
        <is>
          <t>294.149994</t>
        </is>
      </c>
      <c r="E1312" s="39">
        <f>DATEVALUE(LastClose[[#This Row],[Date]])</f>
        <v/>
      </c>
      <c r="F1312" s="4" t="n"/>
      <c r="G1312" s="44" t="n"/>
      <c r="J1312" s="44" t="n"/>
    </row>
    <row r="1313">
      <c r="A1313" s="44" t="inlineStr">
        <is>
          <t>MCD</t>
        </is>
      </c>
      <c r="B1313" t="inlineStr">
        <is>
          <t>https://query1.finance.yahoo.com/v7/finance/download/MCD?period1=1672531200&amp;period2=1697760000&amp;interval=1d&amp;events=history&amp;includeAdjustedClose=true</t>
        </is>
      </c>
      <c r="C1313" s="44" t="inlineStr">
        <is>
          <t>2023-05-17</t>
        </is>
      </c>
      <c r="D1313" s="41" t="inlineStr">
        <is>
          <t>293.459991</t>
        </is>
      </c>
      <c r="E1313" s="39">
        <f>DATEVALUE(LastClose[[#This Row],[Date]])</f>
        <v/>
      </c>
      <c r="F1313" s="4" t="n"/>
      <c r="G1313" s="44" t="n"/>
      <c r="J1313" s="44" t="n"/>
    </row>
    <row r="1314">
      <c r="A1314" s="44" t="inlineStr">
        <is>
          <t>MCD</t>
        </is>
      </c>
      <c r="B1314" t="inlineStr">
        <is>
          <t>https://query1.finance.yahoo.com/v7/finance/download/MCD?period1=1672531200&amp;period2=1697760000&amp;interval=1d&amp;events=history&amp;includeAdjustedClose=true</t>
        </is>
      </c>
      <c r="C1314" s="44" t="inlineStr">
        <is>
          <t>2023-05-18</t>
        </is>
      </c>
      <c r="D1314" s="41" t="inlineStr">
        <is>
          <t>294.049988</t>
        </is>
      </c>
      <c r="E1314" s="39">
        <f>DATEVALUE(LastClose[[#This Row],[Date]])</f>
        <v/>
      </c>
      <c r="F1314" s="4" t="n"/>
      <c r="G1314" s="44" t="n"/>
      <c r="J1314" s="44" t="n"/>
    </row>
    <row r="1315">
      <c r="A1315" s="44" t="inlineStr">
        <is>
          <t>MCD</t>
        </is>
      </c>
      <c r="B1315" t="inlineStr">
        <is>
          <t>https://query1.finance.yahoo.com/v7/finance/download/MCD?period1=1672531200&amp;period2=1697760000&amp;interval=1d&amp;events=history&amp;includeAdjustedClose=true</t>
        </is>
      </c>
      <c r="C1315" s="44" t="inlineStr">
        <is>
          <t>2023-05-19</t>
        </is>
      </c>
      <c r="D1315" s="41" t="inlineStr">
        <is>
          <t>295.549988</t>
        </is>
      </c>
      <c r="E1315" s="39">
        <f>DATEVALUE(LastClose[[#This Row],[Date]])</f>
        <v/>
      </c>
      <c r="F1315" s="4" t="n"/>
      <c r="G1315" s="44" t="n"/>
      <c r="J1315" s="44" t="n"/>
    </row>
    <row r="1316">
      <c r="A1316" s="44" t="inlineStr">
        <is>
          <t>MCD</t>
        </is>
      </c>
      <c r="B1316" t="inlineStr">
        <is>
          <t>https://query1.finance.yahoo.com/v7/finance/download/MCD?period1=1672531200&amp;period2=1697760000&amp;interval=1d&amp;events=history&amp;includeAdjustedClose=true</t>
        </is>
      </c>
      <c r="C1316" s="44" t="inlineStr">
        <is>
          <t>2023-05-22</t>
        </is>
      </c>
      <c r="D1316" s="41" t="inlineStr">
        <is>
          <t>289.350006</t>
        </is>
      </c>
      <c r="E1316" s="39">
        <f>DATEVALUE(LastClose[[#This Row],[Date]])</f>
        <v/>
      </c>
      <c r="F1316" s="4" t="n"/>
      <c r="G1316" s="44" t="n"/>
      <c r="J1316" s="44" t="n"/>
    </row>
    <row r="1317">
      <c r="A1317" s="44" t="inlineStr">
        <is>
          <t>MCD</t>
        </is>
      </c>
      <c r="B1317" t="inlineStr">
        <is>
          <t>https://query1.finance.yahoo.com/v7/finance/download/MCD?period1=1672531200&amp;period2=1697760000&amp;interval=1d&amp;events=history&amp;includeAdjustedClose=true</t>
        </is>
      </c>
      <c r="C1317" s="44" t="inlineStr">
        <is>
          <t>2023-05-23</t>
        </is>
      </c>
      <c r="D1317" s="41" t="inlineStr">
        <is>
          <t>286.369995</t>
        </is>
      </c>
      <c r="E1317" s="39">
        <f>DATEVALUE(LastClose[[#This Row],[Date]])</f>
        <v/>
      </c>
      <c r="F1317" s="4" t="n"/>
      <c r="G1317" s="44" t="n"/>
      <c r="J1317" s="44" t="n"/>
    </row>
    <row r="1318">
      <c r="A1318" s="44" t="inlineStr">
        <is>
          <t>MCD</t>
        </is>
      </c>
      <c r="B1318" t="inlineStr">
        <is>
          <t>https://query1.finance.yahoo.com/v7/finance/download/MCD?period1=1672531200&amp;period2=1697760000&amp;interval=1d&amp;events=history&amp;includeAdjustedClose=true</t>
        </is>
      </c>
      <c r="C1318" s="44" t="inlineStr">
        <is>
          <t>2023-05-24</t>
        </is>
      </c>
      <c r="D1318" s="41" t="inlineStr">
        <is>
          <t>285.920013</t>
        </is>
      </c>
      <c r="E1318" s="39">
        <f>DATEVALUE(LastClose[[#This Row],[Date]])</f>
        <v/>
      </c>
      <c r="F1318" s="4" t="n"/>
      <c r="G1318" s="44" t="n"/>
      <c r="J1318" s="44" t="n"/>
    </row>
    <row r="1319">
      <c r="A1319" s="44" t="inlineStr">
        <is>
          <t>MCD</t>
        </is>
      </c>
      <c r="B1319" t="inlineStr">
        <is>
          <t>https://query1.finance.yahoo.com/v7/finance/download/MCD?period1=1672531200&amp;period2=1697760000&amp;interval=1d&amp;events=history&amp;includeAdjustedClose=true</t>
        </is>
      </c>
      <c r="C1319" s="44" t="inlineStr">
        <is>
          <t>2023-05-25</t>
        </is>
      </c>
      <c r="D1319" s="41" t="inlineStr">
        <is>
          <t>285.519989</t>
        </is>
      </c>
      <c r="E1319" s="39">
        <f>DATEVALUE(LastClose[[#This Row],[Date]])</f>
        <v/>
      </c>
      <c r="F1319" s="4" t="n"/>
      <c r="G1319" s="44" t="n"/>
      <c r="J1319" s="44" t="n"/>
    </row>
    <row r="1320">
      <c r="A1320" s="44" t="inlineStr">
        <is>
          <t>MCD</t>
        </is>
      </c>
      <c r="B1320" t="inlineStr">
        <is>
          <t>https://query1.finance.yahoo.com/v7/finance/download/MCD?period1=1672531200&amp;period2=1697760000&amp;interval=1d&amp;events=history&amp;includeAdjustedClose=true</t>
        </is>
      </c>
      <c r="C1320" s="44" t="inlineStr">
        <is>
          <t>2023-05-26</t>
        </is>
      </c>
      <c r="D1320" s="41" t="inlineStr">
        <is>
          <t>286.040009</t>
        </is>
      </c>
      <c r="E1320" s="39">
        <f>DATEVALUE(LastClose[[#This Row],[Date]])</f>
        <v/>
      </c>
      <c r="F1320" s="4" t="n"/>
      <c r="G1320" s="44" t="n"/>
      <c r="J1320" s="44" t="n"/>
    </row>
    <row r="1321">
      <c r="A1321" s="44" t="inlineStr">
        <is>
          <t>MCD</t>
        </is>
      </c>
      <c r="B1321" t="inlineStr">
        <is>
          <t>https://query1.finance.yahoo.com/v7/finance/download/MCD?period1=1672531200&amp;period2=1697760000&amp;interval=1d&amp;events=history&amp;includeAdjustedClose=true</t>
        </is>
      </c>
      <c r="C1321" s="44" t="inlineStr">
        <is>
          <t>2023-05-30</t>
        </is>
      </c>
      <c r="D1321" s="41" t="inlineStr">
        <is>
          <t>284.920013</t>
        </is>
      </c>
      <c r="E1321" s="39">
        <f>DATEVALUE(LastClose[[#This Row],[Date]])</f>
        <v/>
      </c>
      <c r="F1321" s="4" t="n"/>
      <c r="G1321" s="44" t="n"/>
      <c r="J1321" s="44" t="n"/>
    </row>
    <row r="1322">
      <c r="A1322" s="44" t="inlineStr">
        <is>
          <t>MCD</t>
        </is>
      </c>
      <c r="B1322" t="inlineStr">
        <is>
          <t>https://query1.finance.yahoo.com/v7/finance/download/MCD?period1=1672531200&amp;period2=1697760000&amp;interval=1d&amp;events=history&amp;includeAdjustedClose=true</t>
        </is>
      </c>
      <c r="C1322" s="44" t="inlineStr">
        <is>
          <t>2023-05-31</t>
        </is>
      </c>
      <c r="D1322" s="41" t="inlineStr">
        <is>
          <t>285.109985</t>
        </is>
      </c>
      <c r="E1322" s="39">
        <f>DATEVALUE(LastClose[[#This Row],[Date]])</f>
        <v/>
      </c>
      <c r="F1322" s="4" t="n"/>
      <c r="G1322" s="44" t="n"/>
      <c r="J1322" s="44" t="n"/>
    </row>
    <row r="1323">
      <c r="A1323" s="44" t="inlineStr">
        <is>
          <t>MCD</t>
        </is>
      </c>
      <c r="B1323" t="inlineStr">
        <is>
          <t>https://query1.finance.yahoo.com/v7/finance/download/MCD?period1=1672531200&amp;period2=1697760000&amp;interval=1d&amp;events=history&amp;includeAdjustedClose=true</t>
        </is>
      </c>
      <c r="C1323" s="44" t="inlineStr">
        <is>
          <t>2023-06-01</t>
        </is>
      </c>
      <c r="D1323" s="41" t="inlineStr">
        <is>
          <t>287.869995</t>
        </is>
      </c>
      <c r="E1323" s="39">
        <f>DATEVALUE(LastClose[[#This Row],[Date]])</f>
        <v/>
      </c>
      <c r="F1323" s="4" t="n"/>
      <c r="G1323" s="44" t="n"/>
      <c r="J1323" s="44" t="n"/>
    </row>
    <row r="1324">
      <c r="A1324" s="44" t="inlineStr">
        <is>
          <t>MCD</t>
        </is>
      </c>
      <c r="B1324" t="inlineStr">
        <is>
          <t>https://query1.finance.yahoo.com/v7/finance/download/MCD?period1=1672531200&amp;period2=1697760000&amp;interval=1d&amp;events=history&amp;includeAdjustedClose=true</t>
        </is>
      </c>
      <c r="C1324" s="44" t="inlineStr">
        <is>
          <t>2023-06-02</t>
        </is>
      </c>
      <c r="D1324" s="41" t="inlineStr">
        <is>
          <t>289.910004</t>
        </is>
      </c>
      <c r="E1324" s="39">
        <f>DATEVALUE(LastClose[[#This Row],[Date]])</f>
        <v/>
      </c>
      <c r="F1324" s="4" t="n"/>
      <c r="G1324" s="44" t="n"/>
      <c r="J1324" s="44" t="n"/>
    </row>
    <row r="1325">
      <c r="A1325" s="44" t="inlineStr">
        <is>
          <t>MCD</t>
        </is>
      </c>
      <c r="B1325" t="inlineStr">
        <is>
          <t>https://query1.finance.yahoo.com/v7/finance/download/MCD?period1=1672531200&amp;period2=1697760000&amp;interval=1d&amp;events=history&amp;includeAdjustedClose=true</t>
        </is>
      </c>
      <c r="C1325" s="44" t="inlineStr">
        <is>
          <t>2023-06-05</t>
        </is>
      </c>
      <c r="D1325" s="41" t="inlineStr">
        <is>
          <t>288.429993</t>
        </is>
      </c>
      <c r="E1325" s="39">
        <f>DATEVALUE(LastClose[[#This Row],[Date]])</f>
        <v/>
      </c>
      <c r="F1325" s="4" t="n"/>
      <c r="G1325" s="44" t="n"/>
      <c r="J1325" s="44" t="n"/>
    </row>
    <row r="1326">
      <c r="A1326" s="44" t="inlineStr">
        <is>
          <t>MCD</t>
        </is>
      </c>
      <c r="B1326" t="inlineStr">
        <is>
          <t>https://query1.finance.yahoo.com/v7/finance/download/MCD?period1=1672531200&amp;period2=1697760000&amp;interval=1d&amp;events=history&amp;includeAdjustedClose=true</t>
        </is>
      </c>
      <c r="C1326" s="44" t="inlineStr">
        <is>
          <t>2023-06-06</t>
        </is>
      </c>
      <c r="D1326" s="41" t="inlineStr">
        <is>
          <t>284.540009</t>
        </is>
      </c>
      <c r="E1326" s="39">
        <f>DATEVALUE(LastClose[[#This Row],[Date]])</f>
        <v/>
      </c>
      <c r="F1326" s="4" t="n"/>
      <c r="G1326" s="44" t="n"/>
      <c r="J1326" s="44" t="n"/>
    </row>
    <row r="1327">
      <c r="A1327" s="44" t="inlineStr">
        <is>
          <t>MCD</t>
        </is>
      </c>
      <c r="B1327" t="inlineStr">
        <is>
          <t>https://query1.finance.yahoo.com/v7/finance/download/MCD?period1=1672531200&amp;period2=1697760000&amp;interval=1d&amp;events=history&amp;includeAdjustedClose=true</t>
        </is>
      </c>
      <c r="C1327" s="44" t="inlineStr">
        <is>
          <t>2023-06-07</t>
        </is>
      </c>
      <c r="D1327" s="41" t="inlineStr">
        <is>
          <t>281.899994</t>
        </is>
      </c>
      <c r="E1327" s="39">
        <f>DATEVALUE(LastClose[[#This Row],[Date]])</f>
        <v/>
      </c>
      <c r="F1327" s="4" t="n"/>
      <c r="G1327" s="44" t="n"/>
      <c r="J1327" s="44" t="n"/>
    </row>
    <row r="1328">
      <c r="A1328" s="44" t="inlineStr">
        <is>
          <t>MCD</t>
        </is>
      </c>
      <c r="B1328" t="inlineStr">
        <is>
          <t>https://query1.finance.yahoo.com/v7/finance/download/MCD?period1=1672531200&amp;period2=1697760000&amp;interval=1d&amp;events=history&amp;includeAdjustedClose=true</t>
        </is>
      </c>
      <c r="C1328" s="44" t="inlineStr">
        <is>
          <t>2023-06-08</t>
        </is>
      </c>
      <c r="D1328" s="41" t="inlineStr">
        <is>
          <t>285.779999</t>
        </is>
      </c>
      <c r="E1328" s="39">
        <f>DATEVALUE(LastClose[[#This Row],[Date]])</f>
        <v/>
      </c>
      <c r="F1328" s="4" t="n"/>
      <c r="G1328" s="44" t="n"/>
      <c r="J1328" s="44" t="n"/>
    </row>
    <row r="1329">
      <c r="A1329" s="44" t="inlineStr">
        <is>
          <t>MCD</t>
        </is>
      </c>
      <c r="B1329" t="inlineStr">
        <is>
          <t>https://query1.finance.yahoo.com/v7/finance/download/MCD?period1=1672531200&amp;period2=1697760000&amp;interval=1d&amp;events=history&amp;includeAdjustedClose=true</t>
        </is>
      </c>
      <c r="C1329" s="44" t="inlineStr">
        <is>
          <t>2023-06-09</t>
        </is>
      </c>
      <c r="D1329" s="41" t="inlineStr">
        <is>
          <t>286.790009</t>
        </is>
      </c>
      <c r="E1329" s="39">
        <f>DATEVALUE(LastClose[[#This Row],[Date]])</f>
        <v/>
      </c>
      <c r="F1329" s="4" t="n"/>
      <c r="G1329" s="44" t="n"/>
      <c r="J1329" s="44" t="n"/>
    </row>
    <row r="1330">
      <c r="A1330" s="44" t="inlineStr">
        <is>
          <t>MCD</t>
        </is>
      </c>
      <c r="B1330" t="inlineStr">
        <is>
          <t>https://query1.finance.yahoo.com/v7/finance/download/MCD?period1=1672531200&amp;period2=1697760000&amp;interval=1d&amp;events=history&amp;includeAdjustedClose=true</t>
        </is>
      </c>
      <c r="C1330" s="44" t="inlineStr">
        <is>
          <t>2023-06-12</t>
        </is>
      </c>
      <c r="D1330" s="41" t="inlineStr">
        <is>
          <t>288.570007</t>
        </is>
      </c>
      <c r="E1330" s="39">
        <f>DATEVALUE(LastClose[[#This Row],[Date]])</f>
        <v/>
      </c>
      <c r="F1330" s="4" t="n"/>
      <c r="G1330" s="44" t="n"/>
      <c r="J1330" s="44" t="n"/>
    </row>
    <row r="1331">
      <c r="A1331" s="44" t="inlineStr">
        <is>
          <t>MCD</t>
        </is>
      </c>
      <c r="B1331" t="inlineStr">
        <is>
          <t>https://query1.finance.yahoo.com/v7/finance/download/MCD?period1=1672531200&amp;period2=1697760000&amp;interval=1d&amp;events=history&amp;includeAdjustedClose=true</t>
        </is>
      </c>
      <c r="C1331" s="44" t="inlineStr">
        <is>
          <t>2023-06-13</t>
        </is>
      </c>
      <c r="D1331" s="41" t="inlineStr">
        <is>
          <t>288.549988</t>
        </is>
      </c>
      <c r="E1331" s="39">
        <f>DATEVALUE(LastClose[[#This Row],[Date]])</f>
        <v/>
      </c>
      <c r="F1331" s="4" t="n"/>
      <c r="G1331" s="44" t="n"/>
      <c r="J1331" s="44" t="n"/>
    </row>
    <row r="1332">
      <c r="A1332" s="44" t="inlineStr">
        <is>
          <t>MCD</t>
        </is>
      </c>
      <c r="B1332" t="inlineStr">
        <is>
          <t>https://query1.finance.yahoo.com/v7/finance/download/MCD?period1=1672531200&amp;period2=1697760000&amp;interval=1d&amp;events=history&amp;includeAdjustedClose=true</t>
        </is>
      </c>
      <c r="C1332" s="44" t="inlineStr">
        <is>
          <t>2023-06-14</t>
        </is>
      </c>
      <c r="D1332" s="41" t="inlineStr">
        <is>
          <t>288.440002</t>
        </is>
      </c>
      <c r="E1332" s="39">
        <f>DATEVALUE(LastClose[[#This Row],[Date]])</f>
        <v/>
      </c>
      <c r="F1332" s="4" t="n"/>
      <c r="G1332" s="44" t="n"/>
      <c r="J1332" s="44" t="n"/>
    </row>
    <row r="1333">
      <c r="A1333" s="44" t="inlineStr">
        <is>
          <t>MCD</t>
        </is>
      </c>
      <c r="B1333" t="inlineStr">
        <is>
          <t>https://query1.finance.yahoo.com/v7/finance/download/MCD?period1=1672531200&amp;period2=1697760000&amp;interval=1d&amp;events=history&amp;includeAdjustedClose=true</t>
        </is>
      </c>
      <c r="C1333" s="44" t="inlineStr">
        <is>
          <t>2023-06-15</t>
        </is>
      </c>
      <c r="D1333" s="41" t="inlineStr">
        <is>
          <t>292.609985</t>
        </is>
      </c>
      <c r="E1333" s="39">
        <f>DATEVALUE(LastClose[[#This Row],[Date]])</f>
        <v/>
      </c>
      <c r="F1333" s="4" t="n"/>
      <c r="G1333" s="44" t="n"/>
      <c r="J1333" s="44" t="n"/>
    </row>
    <row r="1334">
      <c r="A1334" s="44" t="inlineStr">
        <is>
          <t>MCD</t>
        </is>
      </c>
      <c r="B1334" t="inlineStr">
        <is>
          <t>https://query1.finance.yahoo.com/v7/finance/download/MCD?period1=1672531200&amp;period2=1697760000&amp;interval=1d&amp;events=history&amp;includeAdjustedClose=true</t>
        </is>
      </c>
      <c r="C1334" s="44" t="inlineStr">
        <is>
          <t>2023-06-16</t>
        </is>
      </c>
      <c r="D1334" s="41" t="inlineStr">
        <is>
          <t>293.700012</t>
        </is>
      </c>
      <c r="E1334" s="39">
        <f>DATEVALUE(LastClose[[#This Row],[Date]])</f>
        <v/>
      </c>
      <c r="F1334" s="4" t="n"/>
      <c r="G1334" s="44" t="n"/>
      <c r="J1334" s="44" t="n"/>
    </row>
    <row r="1335">
      <c r="A1335" s="44" t="inlineStr">
        <is>
          <t>MCD</t>
        </is>
      </c>
      <c r="B1335" t="inlineStr">
        <is>
          <t>https://query1.finance.yahoo.com/v7/finance/download/MCD?period1=1672531200&amp;period2=1697760000&amp;interval=1d&amp;events=history&amp;includeAdjustedClose=true</t>
        </is>
      </c>
      <c r="C1335" s="44" t="inlineStr">
        <is>
          <t>2023-06-20</t>
        </is>
      </c>
      <c r="D1335" s="41" t="inlineStr">
        <is>
          <t>293.040009</t>
        </is>
      </c>
      <c r="E1335" s="39">
        <f>DATEVALUE(LastClose[[#This Row],[Date]])</f>
        <v/>
      </c>
      <c r="F1335" s="4" t="n"/>
      <c r="G1335" s="44" t="n"/>
      <c r="J1335" s="44" t="n"/>
    </row>
    <row r="1336">
      <c r="A1336" s="44" t="inlineStr">
        <is>
          <t>MCD</t>
        </is>
      </c>
      <c r="B1336" t="inlineStr">
        <is>
          <t>https://query1.finance.yahoo.com/v7/finance/download/MCD?period1=1672531200&amp;period2=1697760000&amp;interval=1d&amp;events=history&amp;includeAdjustedClose=true</t>
        </is>
      </c>
      <c r="C1336" s="44" t="inlineStr">
        <is>
          <t>2023-06-21</t>
        </is>
      </c>
      <c r="D1336" s="41" t="inlineStr">
        <is>
          <t>294.519989</t>
        </is>
      </c>
      <c r="E1336" s="39">
        <f>DATEVALUE(LastClose[[#This Row],[Date]])</f>
        <v/>
      </c>
      <c r="F1336" s="4" t="n"/>
      <c r="G1336" s="44" t="n"/>
      <c r="J1336" s="44" t="n"/>
    </row>
    <row r="1337">
      <c r="A1337" s="44" t="inlineStr">
        <is>
          <t>MCD</t>
        </is>
      </c>
      <c r="B1337" t="inlineStr">
        <is>
          <t>https://query1.finance.yahoo.com/v7/finance/download/MCD?period1=1672531200&amp;period2=1697760000&amp;interval=1d&amp;events=history&amp;includeAdjustedClose=true</t>
        </is>
      </c>
      <c r="C1337" s="44" t="inlineStr">
        <is>
          <t>2023-06-22</t>
        </is>
      </c>
      <c r="D1337" s="41" t="inlineStr">
        <is>
          <t>293.299988</t>
        </is>
      </c>
      <c r="E1337" s="39">
        <f>DATEVALUE(LastClose[[#This Row],[Date]])</f>
        <v/>
      </c>
      <c r="F1337" s="4" t="n"/>
      <c r="G1337" s="44" t="n"/>
      <c r="J1337" s="44" t="n"/>
    </row>
    <row r="1338">
      <c r="A1338" s="44" t="inlineStr">
        <is>
          <t>MCD</t>
        </is>
      </c>
      <c r="B1338" t="inlineStr">
        <is>
          <t>https://query1.finance.yahoo.com/v7/finance/download/MCD?period1=1672531200&amp;period2=1697760000&amp;interval=1d&amp;events=history&amp;includeAdjustedClose=true</t>
        </is>
      </c>
      <c r="C1338" s="44" t="inlineStr">
        <is>
          <t>2023-06-23</t>
        </is>
      </c>
      <c r="D1338" s="41" t="inlineStr">
        <is>
          <t>289.910004</t>
        </is>
      </c>
      <c r="E1338" s="39">
        <f>DATEVALUE(LastClose[[#This Row],[Date]])</f>
        <v/>
      </c>
      <c r="F1338" s="4" t="n"/>
      <c r="G1338" s="44" t="n"/>
      <c r="J1338" s="44" t="n"/>
    </row>
    <row r="1339">
      <c r="A1339" s="44" t="inlineStr">
        <is>
          <t>MCD</t>
        </is>
      </c>
      <c r="B1339" t="inlineStr">
        <is>
          <t>https://query1.finance.yahoo.com/v7/finance/download/MCD?period1=1672531200&amp;period2=1697760000&amp;interval=1d&amp;events=history&amp;includeAdjustedClose=true</t>
        </is>
      </c>
      <c r="C1339" s="44" t="inlineStr">
        <is>
          <t>2023-06-26</t>
        </is>
      </c>
      <c r="D1339" s="41" t="inlineStr">
        <is>
          <t>289.089996</t>
        </is>
      </c>
      <c r="E1339" s="39">
        <f>DATEVALUE(LastClose[[#This Row],[Date]])</f>
        <v/>
      </c>
      <c r="F1339" s="4" t="n"/>
      <c r="G1339" s="44" t="n"/>
      <c r="J1339" s="44" t="n"/>
    </row>
    <row r="1340">
      <c r="A1340" s="44" t="inlineStr">
        <is>
          <t>MCD</t>
        </is>
      </c>
      <c r="B1340" t="inlineStr">
        <is>
          <t>https://query1.finance.yahoo.com/v7/finance/download/MCD?period1=1672531200&amp;period2=1697760000&amp;interval=1d&amp;events=history&amp;includeAdjustedClose=true</t>
        </is>
      </c>
      <c r="C1340" s="44" t="inlineStr">
        <is>
          <t>2023-06-27</t>
        </is>
      </c>
      <c r="D1340" s="41" t="inlineStr">
        <is>
          <t>291.299988</t>
        </is>
      </c>
      <c r="E1340" s="39">
        <f>DATEVALUE(LastClose[[#This Row],[Date]])</f>
        <v/>
      </c>
      <c r="F1340" s="4" t="n"/>
      <c r="G1340" s="44" t="n"/>
      <c r="J1340" s="44" t="n"/>
    </row>
    <row r="1341">
      <c r="A1341" s="44" t="inlineStr">
        <is>
          <t>MCD</t>
        </is>
      </c>
      <c r="B1341" t="inlineStr">
        <is>
          <t>https://query1.finance.yahoo.com/v7/finance/download/MCD?period1=1672531200&amp;period2=1697760000&amp;interval=1d&amp;events=history&amp;includeAdjustedClose=true</t>
        </is>
      </c>
      <c r="C1341" s="44" t="inlineStr">
        <is>
          <t>2023-06-28</t>
        </is>
      </c>
      <c r="D1341" s="41" t="inlineStr">
        <is>
          <t>291.739990</t>
        </is>
      </c>
      <c r="E1341" s="39">
        <f>DATEVALUE(LastClose[[#This Row],[Date]])</f>
        <v/>
      </c>
      <c r="F1341" s="4" t="n"/>
      <c r="G1341" s="44" t="n"/>
      <c r="J1341" s="44" t="n"/>
    </row>
    <row r="1342">
      <c r="A1342" s="44" t="inlineStr">
        <is>
          <t>MCD</t>
        </is>
      </c>
      <c r="B1342" t="inlineStr">
        <is>
          <t>https://query1.finance.yahoo.com/v7/finance/download/MCD?period1=1672531200&amp;period2=1697760000&amp;interval=1d&amp;events=history&amp;includeAdjustedClose=true</t>
        </is>
      </c>
      <c r="C1342" s="44" t="inlineStr">
        <is>
          <t>2023-06-29</t>
        </is>
      </c>
      <c r="D1342" s="41" t="inlineStr">
        <is>
          <t>294.470001</t>
        </is>
      </c>
      <c r="E1342" s="39">
        <f>DATEVALUE(LastClose[[#This Row],[Date]])</f>
        <v/>
      </c>
      <c r="F1342" s="4" t="n"/>
      <c r="G1342" s="44" t="n"/>
      <c r="J1342" s="44" t="n"/>
    </row>
    <row r="1343">
      <c r="A1343" s="44" t="inlineStr">
        <is>
          <t>MCD</t>
        </is>
      </c>
      <c r="B1343" t="inlineStr">
        <is>
          <t>https://query1.finance.yahoo.com/v7/finance/download/MCD?period1=1672531200&amp;period2=1697760000&amp;interval=1d&amp;events=history&amp;includeAdjustedClose=true</t>
        </is>
      </c>
      <c r="C1343" s="44" t="inlineStr">
        <is>
          <t>2023-06-30</t>
        </is>
      </c>
      <c r="D1343" s="41" t="inlineStr">
        <is>
          <t>298.410004</t>
        </is>
      </c>
      <c r="E1343" s="39">
        <f>DATEVALUE(LastClose[[#This Row],[Date]])</f>
        <v/>
      </c>
      <c r="F1343" s="4" t="n"/>
      <c r="G1343" s="44" t="n"/>
      <c r="J1343" s="44" t="n"/>
    </row>
    <row r="1344">
      <c r="A1344" s="44" t="inlineStr">
        <is>
          <t>MCD</t>
        </is>
      </c>
      <c r="B1344" t="inlineStr">
        <is>
          <t>https://query1.finance.yahoo.com/v7/finance/download/MCD?period1=1672531200&amp;period2=1697760000&amp;interval=1d&amp;events=history&amp;includeAdjustedClose=true</t>
        </is>
      </c>
      <c r="C1344" s="44" t="inlineStr">
        <is>
          <t>2023-07-03</t>
        </is>
      </c>
      <c r="D1344" s="41" t="inlineStr">
        <is>
          <t>294.839996</t>
        </is>
      </c>
      <c r="E1344" s="39">
        <f>DATEVALUE(LastClose[[#This Row],[Date]])</f>
        <v/>
      </c>
      <c r="F1344" s="4" t="n"/>
      <c r="G1344" s="44" t="n"/>
      <c r="J1344" s="44" t="n"/>
    </row>
    <row r="1345">
      <c r="A1345" s="44" t="inlineStr">
        <is>
          <t>MCD</t>
        </is>
      </c>
      <c r="B1345" t="inlineStr">
        <is>
          <t>https://query1.finance.yahoo.com/v7/finance/download/MCD?period1=1672531200&amp;period2=1697760000&amp;interval=1d&amp;events=history&amp;includeAdjustedClose=true</t>
        </is>
      </c>
      <c r="C1345" s="44" t="inlineStr">
        <is>
          <t>2023-07-05</t>
        </is>
      </c>
      <c r="D1345" s="41" t="inlineStr">
        <is>
          <t>296.899994</t>
        </is>
      </c>
      <c r="E1345" s="39">
        <f>DATEVALUE(LastClose[[#This Row],[Date]])</f>
        <v/>
      </c>
      <c r="F1345" s="4" t="n"/>
      <c r="G1345" s="44" t="n"/>
      <c r="J1345" s="44" t="n"/>
    </row>
    <row r="1346">
      <c r="A1346" s="44" t="inlineStr">
        <is>
          <t>MCD</t>
        </is>
      </c>
      <c r="B1346" t="inlineStr">
        <is>
          <t>https://query1.finance.yahoo.com/v7/finance/download/MCD?period1=1672531200&amp;period2=1697760000&amp;interval=1d&amp;events=history&amp;includeAdjustedClose=true</t>
        </is>
      </c>
      <c r="C1346" s="44" t="inlineStr">
        <is>
          <t>2023-07-06</t>
        </is>
      </c>
      <c r="D1346" s="41" t="inlineStr">
        <is>
          <t>294.920013</t>
        </is>
      </c>
      <c r="E1346" s="39">
        <f>DATEVALUE(LastClose[[#This Row],[Date]])</f>
        <v/>
      </c>
      <c r="F1346" s="4" t="n"/>
      <c r="G1346" s="44" t="n"/>
      <c r="J1346" s="44" t="n"/>
    </row>
    <row r="1347">
      <c r="A1347" s="44" t="inlineStr">
        <is>
          <t>MCD</t>
        </is>
      </c>
      <c r="B1347" t="inlineStr">
        <is>
          <t>https://query1.finance.yahoo.com/v7/finance/download/MCD?period1=1672531200&amp;period2=1697760000&amp;interval=1d&amp;events=history&amp;includeAdjustedClose=true</t>
        </is>
      </c>
      <c r="C1347" s="44" t="inlineStr">
        <is>
          <t>2023-07-07</t>
        </is>
      </c>
      <c r="D1347" s="41" t="inlineStr">
        <is>
          <t>292.100006</t>
        </is>
      </c>
      <c r="E1347" s="39">
        <f>DATEVALUE(LastClose[[#This Row],[Date]])</f>
        <v/>
      </c>
      <c r="F1347" s="4" t="n"/>
      <c r="G1347" s="44" t="n"/>
      <c r="J1347" s="44" t="n"/>
    </row>
    <row r="1348">
      <c r="A1348" s="44" t="inlineStr">
        <is>
          <t>MCD</t>
        </is>
      </c>
      <c r="B1348" t="inlineStr">
        <is>
          <t>https://query1.finance.yahoo.com/v7/finance/download/MCD?period1=1672531200&amp;period2=1697760000&amp;interval=1d&amp;events=history&amp;includeAdjustedClose=true</t>
        </is>
      </c>
      <c r="C1348" s="44" t="inlineStr">
        <is>
          <t>2023-07-10</t>
        </is>
      </c>
      <c r="D1348" s="41" t="inlineStr">
        <is>
          <t>294.489990</t>
        </is>
      </c>
      <c r="E1348" s="39">
        <f>DATEVALUE(LastClose[[#This Row],[Date]])</f>
        <v/>
      </c>
      <c r="F1348" s="4" t="n"/>
      <c r="G1348" s="44" t="n"/>
      <c r="J1348" s="44" t="n"/>
    </row>
    <row r="1349">
      <c r="A1349" s="44" t="inlineStr">
        <is>
          <t>MCD</t>
        </is>
      </c>
      <c r="B1349" t="inlineStr">
        <is>
          <t>https://query1.finance.yahoo.com/v7/finance/download/MCD?period1=1672531200&amp;period2=1697760000&amp;interval=1d&amp;events=history&amp;includeAdjustedClose=true</t>
        </is>
      </c>
      <c r="C1349" s="44" t="inlineStr">
        <is>
          <t>2023-07-11</t>
        </is>
      </c>
      <c r="D1349" s="41" t="inlineStr">
        <is>
          <t>294.739990</t>
        </is>
      </c>
      <c r="E1349" s="39">
        <f>DATEVALUE(LastClose[[#This Row],[Date]])</f>
        <v/>
      </c>
      <c r="F1349" s="4" t="n"/>
      <c r="G1349" s="44" t="n"/>
      <c r="J1349" s="44" t="n"/>
    </row>
    <row r="1350">
      <c r="A1350" s="44" t="inlineStr">
        <is>
          <t>MCD</t>
        </is>
      </c>
      <c r="B1350" t="inlineStr">
        <is>
          <t>https://query1.finance.yahoo.com/v7/finance/download/MCD?period1=1672531200&amp;period2=1697760000&amp;interval=1d&amp;events=history&amp;includeAdjustedClose=true</t>
        </is>
      </c>
      <c r="C1350" s="44" t="inlineStr">
        <is>
          <t>2023-07-12</t>
        </is>
      </c>
      <c r="D1350" s="41" t="inlineStr">
        <is>
          <t>295.609985</t>
        </is>
      </c>
      <c r="E1350" s="39">
        <f>DATEVALUE(LastClose[[#This Row],[Date]])</f>
        <v/>
      </c>
      <c r="F1350" s="4" t="n"/>
      <c r="G1350" s="44" t="n"/>
      <c r="J1350" s="44" t="n"/>
    </row>
    <row r="1351">
      <c r="A1351" s="44" t="inlineStr">
        <is>
          <t>MCD</t>
        </is>
      </c>
      <c r="B1351" t="inlineStr">
        <is>
          <t>https://query1.finance.yahoo.com/v7/finance/download/MCD?period1=1672531200&amp;period2=1697760000&amp;interval=1d&amp;events=history&amp;includeAdjustedClose=true</t>
        </is>
      </c>
      <c r="C1351" s="44" t="inlineStr">
        <is>
          <t>2023-07-13</t>
        </is>
      </c>
      <c r="D1351" s="41" t="inlineStr">
        <is>
          <t>295.220001</t>
        </is>
      </c>
      <c r="E1351" s="39">
        <f>DATEVALUE(LastClose[[#This Row],[Date]])</f>
        <v/>
      </c>
      <c r="F1351" s="4" t="n"/>
      <c r="G1351" s="44" t="n"/>
      <c r="J1351" s="44" t="n"/>
    </row>
    <row r="1352">
      <c r="A1352" s="44" t="inlineStr">
        <is>
          <t>MCD</t>
        </is>
      </c>
      <c r="B1352" t="inlineStr">
        <is>
          <t>https://query1.finance.yahoo.com/v7/finance/download/MCD?period1=1672531200&amp;period2=1697760000&amp;interval=1d&amp;events=history&amp;includeAdjustedClose=true</t>
        </is>
      </c>
      <c r="C1352" s="44" t="inlineStr">
        <is>
          <t>2023-07-14</t>
        </is>
      </c>
      <c r="D1352" s="41" t="inlineStr">
        <is>
          <t>294.940002</t>
        </is>
      </c>
      <c r="E1352" s="39">
        <f>DATEVALUE(LastClose[[#This Row],[Date]])</f>
        <v/>
      </c>
      <c r="F1352" s="4" t="n"/>
      <c r="G1352" s="44" t="n"/>
      <c r="J1352" s="44" t="n"/>
    </row>
    <row r="1353">
      <c r="A1353" s="44" t="inlineStr">
        <is>
          <t>MCD</t>
        </is>
      </c>
      <c r="B1353" t="inlineStr">
        <is>
          <t>https://query1.finance.yahoo.com/v7/finance/download/MCD?period1=1672531200&amp;period2=1697760000&amp;interval=1d&amp;events=history&amp;includeAdjustedClose=true</t>
        </is>
      </c>
      <c r="C1353" s="44" t="inlineStr">
        <is>
          <t>2023-07-17</t>
        </is>
      </c>
      <c r="D1353" s="41" t="inlineStr">
        <is>
          <t>294.679993</t>
        </is>
      </c>
      <c r="E1353" s="39">
        <f>DATEVALUE(LastClose[[#This Row],[Date]])</f>
        <v/>
      </c>
      <c r="F1353" s="4" t="n"/>
      <c r="G1353" s="44" t="n"/>
      <c r="J1353" s="44" t="n"/>
    </row>
    <row r="1354">
      <c r="A1354" s="44" t="inlineStr">
        <is>
          <t>MCD</t>
        </is>
      </c>
      <c r="B1354" t="inlineStr">
        <is>
          <t>https://query1.finance.yahoo.com/v7/finance/download/MCD?period1=1672531200&amp;period2=1697760000&amp;interval=1d&amp;events=history&amp;includeAdjustedClose=true</t>
        </is>
      </c>
      <c r="C1354" s="44" t="inlineStr">
        <is>
          <t>2023-07-18</t>
        </is>
      </c>
      <c r="D1354" s="41" t="inlineStr">
        <is>
          <t>293.820007</t>
        </is>
      </c>
      <c r="E1354" s="39">
        <f>DATEVALUE(LastClose[[#This Row],[Date]])</f>
        <v/>
      </c>
      <c r="F1354" s="4" t="n"/>
      <c r="G1354" s="44" t="n"/>
      <c r="J1354" s="44" t="n"/>
    </row>
    <row r="1355">
      <c r="A1355" s="44" t="inlineStr">
        <is>
          <t>MCD</t>
        </is>
      </c>
      <c r="B1355" t="inlineStr">
        <is>
          <t>https://query1.finance.yahoo.com/v7/finance/download/MCD?period1=1672531200&amp;period2=1697760000&amp;interval=1d&amp;events=history&amp;includeAdjustedClose=true</t>
        </is>
      </c>
      <c r="C1355" s="44" t="inlineStr">
        <is>
          <t>2023-07-19</t>
        </is>
      </c>
      <c r="D1355" s="41" t="inlineStr">
        <is>
          <t>294.130005</t>
        </is>
      </c>
      <c r="E1355" s="39">
        <f>DATEVALUE(LastClose[[#This Row],[Date]])</f>
        <v/>
      </c>
      <c r="F1355" s="4" t="n"/>
      <c r="G1355" s="44" t="n"/>
      <c r="J1355" s="44" t="n"/>
    </row>
    <row r="1356">
      <c r="A1356" s="44" t="inlineStr">
        <is>
          <t>MCD</t>
        </is>
      </c>
      <c r="B1356" t="inlineStr">
        <is>
          <t>https://query1.finance.yahoo.com/v7/finance/download/MCD?period1=1672531200&amp;period2=1697760000&amp;interval=1d&amp;events=history&amp;includeAdjustedClose=true</t>
        </is>
      </c>
      <c r="C1356" s="44" t="inlineStr">
        <is>
          <t>2023-07-20</t>
        </is>
      </c>
      <c r="D1356" s="41" t="inlineStr">
        <is>
          <t>297.130005</t>
        </is>
      </c>
      <c r="E1356" s="39">
        <f>DATEVALUE(LastClose[[#This Row],[Date]])</f>
        <v/>
      </c>
      <c r="F1356" s="4" t="n"/>
      <c r="G1356" s="44" t="n"/>
      <c r="J1356" s="44" t="n"/>
    </row>
    <row r="1357">
      <c r="A1357" s="44" t="inlineStr">
        <is>
          <t>MCD</t>
        </is>
      </c>
      <c r="B1357" t="inlineStr">
        <is>
          <t>https://query1.finance.yahoo.com/v7/finance/download/MCD?period1=1672531200&amp;period2=1697760000&amp;interval=1d&amp;events=history&amp;includeAdjustedClose=true</t>
        </is>
      </c>
      <c r="C1357" s="44" t="inlineStr">
        <is>
          <t>2023-07-21</t>
        </is>
      </c>
      <c r="D1357" s="41" t="inlineStr">
        <is>
          <t>295.609985</t>
        </is>
      </c>
      <c r="E1357" s="39">
        <f>DATEVALUE(LastClose[[#This Row],[Date]])</f>
        <v/>
      </c>
      <c r="F1357" s="4" t="n"/>
      <c r="G1357" s="44" t="n"/>
      <c r="J1357" s="44" t="n"/>
    </row>
    <row r="1358">
      <c r="A1358" s="44" t="inlineStr">
        <is>
          <t>MCD</t>
        </is>
      </c>
      <c r="B1358" t="inlineStr">
        <is>
          <t>https://query1.finance.yahoo.com/v7/finance/download/MCD?period1=1672531200&amp;period2=1697760000&amp;interval=1d&amp;events=history&amp;includeAdjustedClose=true</t>
        </is>
      </c>
      <c r="C1358" s="44" t="inlineStr">
        <is>
          <t>2023-07-24</t>
        </is>
      </c>
      <c r="D1358" s="41" t="inlineStr">
        <is>
          <t>295.309998</t>
        </is>
      </c>
      <c r="E1358" s="39">
        <f>DATEVALUE(LastClose[[#This Row],[Date]])</f>
        <v/>
      </c>
      <c r="F1358" s="4" t="n"/>
      <c r="G1358" s="44" t="n"/>
      <c r="J1358" s="44" t="n"/>
    </row>
    <row r="1359">
      <c r="A1359" s="44" t="inlineStr">
        <is>
          <t>MCD</t>
        </is>
      </c>
      <c r="B1359" t="inlineStr">
        <is>
          <t>https://query1.finance.yahoo.com/v7/finance/download/MCD?period1=1672531200&amp;period2=1697760000&amp;interval=1d&amp;events=history&amp;includeAdjustedClose=true</t>
        </is>
      </c>
      <c r="C1359" s="44" t="inlineStr">
        <is>
          <t>2023-07-25</t>
        </is>
      </c>
      <c r="D1359" s="41" t="inlineStr">
        <is>
          <t>292.359985</t>
        </is>
      </c>
      <c r="E1359" s="39">
        <f>DATEVALUE(LastClose[[#This Row],[Date]])</f>
        <v/>
      </c>
      <c r="F1359" s="4" t="n"/>
      <c r="G1359" s="44" t="n"/>
      <c r="J1359" s="44" t="n"/>
    </row>
    <row r="1360">
      <c r="A1360" s="44" t="inlineStr">
        <is>
          <t>MCD</t>
        </is>
      </c>
      <c r="B1360" t="inlineStr">
        <is>
          <t>https://query1.finance.yahoo.com/v7/finance/download/MCD?period1=1672531200&amp;period2=1697760000&amp;interval=1d&amp;events=history&amp;includeAdjustedClose=true</t>
        </is>
      </c>
      <c r="C1360" s="44" t="inlineStr">
        <is>
          <t>2023-07-26</t>
        </is>
      </c>
      <c r="D1360" s="41" t="inlineStr">
        <is>
          <t>291.750000</t>
        </is>
      </c>
      <c r="E1360" s="39">
        <f>DATEVALUE(LastClose[[#This Row],[Date]])</f>
        <v/>
      </c>
      <c r="F1360" s="4" t="n"/>
      <c r="G1360" s="44" t="n"/>
      <c r="J1360" s="44" t="n"/>
    </row>
    <row r="1361">
      <c r="A1361" s="44" t="inlineStr">
        <is>
          <t>MCD</t>
        </is>
      </c>
      <c r="B1361" t="inlineStr">
        <is>
          <t>https://query1.finance.yahoo.com/v7/finance/download/MCD?period1=1672531200&amp;period2=1697760000&amp;interval=1d&amp;events=history&amp;includeAdjustedClose=true</t>
        </is>
      </c>
      <c r="C1361" s="44" t="inlineStr">
        <is>
          <t>2023-07-27</t>
        </is>
      </c>
      <c r="D1361" s="41" t="inlineStr">
        <is>
          <t>295.190002</t>
        </is>
      </c>
      <c r="E1361" s="39">
        <f>DATEVALUE(LastClose[[#This Row],[Date]])</f>
        <v/>
      </c>
      <c r="F1361" s="4" t="n"/>
      <c r="G1361" s="44" t="n"/>
      <c r="J1361" s="44" t="n"/>
    </row>
    <row r="1362">
      <c r="A1362" s="44" t="inlineStr">
        <is>
          <t>MCD</t>
        </is>
      </c>
      <c r="B1362" t="inlineStr">
        <is>
          <t>https://query1.finance.yahoo.com/v7/finance/download/MCD?period1=1672531200&amp;period2=1697760000&amp;interval=1d&amp;events=history&amp;includeAdjustedClose=true</t>
        </is>
      </c>
      <c r="C1362" s="44" t="inlineStr">
        <is>
          <t>2023-07-28</t>
        </is>
      </c>
      <c r="D1362" s="41" t="inlineStr">
        <is>
          <t>294.029999</t>
        </is>
      </c>
      <c r="E1362" s="39">
        <f>DATEVALUE(LastClose[[#This Row],[Date]])</f>
        <v/>
      </c>
      <c r="F1362" s="4" t="n"/>
      <c r="G1362" s="44" t="n"/>
      <c r="J1362" s="44" t="n"/>
    </row>
    <row r="1363">
      <c r="A1363" s="44" t="inlineStr">
        <is>
          <t>MCD</t>
        </is>
      </c>
      <c r="B1363" t="inlineStr">
        <is>
          <t>https://query1.finance.yahoo.com/v7/finance/download/MCD?period1=1672531200&amp;period2=1697760000&amp;interval=1d&amp;events=history&amp;includeAdjustedClose=true</t>
        </is>
      </c>
      <c r="C1363" s="44" t="inlineStr">
        <is>
          <t>2023-07-31</t>
        </is>
      </c>
      <c r="D1363" s="41" t="inlineStr">
        <is>
          <t>293.200012</t>
        </is>
      </c>
      <c r="E1363" s="39">
        <f>DATEVALUE(LastClose[[#This Row],[Date]])</f>
        <v/>
      </c>
      <c r="F1363" s="4" t="n"/>
      <c r="G1363" s="44" t="n"/>
      <c r="J1363" s="44" t="n"/>
    </row>
    <row r="1364">
      <c r="A1364" s="44" t="inlineStr">
        <is>
          <t>MCD</t>
        </is>
      </c>
      <c r="B1364" t="inlineStr">
        <is>
          <t>https://query1.finance.yahoo.com/v7/finance/download/MCD?period1=1672531200&amp;period2=1697760000&amp;interval=1d&amp;events=history&amp;includeAdjustedClose=true</t>
        </is>
      </c>
      <c r="C1364" s="44" t="inlineStr">
        <is>
          <t>2023-08-01</t>
        </is>
      </c>
      <c r="D1364" s="41" t="inlineStr">
        <is>
          <t>291.070007</t>
        </is>
      </c>
      <c r="E1364" s="39">
        <f>DATEVALUE(LastClose[[#This Row],[Date]])</f>
        <v/>
      </c>
      <c r="F1364" s="4" t="n"/>
      <c r="G1364" s="44" t="n"/>
      <c r="J1364" s="44" t="n"/>
    </row>
    <row r="1365">
      <c r="A1365" s="44" t="inlineStr">
        <is>
          <t>MCD</t>
        </is>
      </c>
      <c r="B1365" t="inlineStr">
        <is>
          <t>https://query1.finance.yahoo.com/v7/finance/download/MCD?period1=1672531200&amp;period2=1697760000&amp;interval=1d&amp;events=history&amp;includeAdjustedClose=true</t>
        </is>
      </c>
      <c r="C1365" s="44" t="inlineStr">
        <is>
          <t>2023-08-02</t>
        </is>
      </c>
      <c r="D1365" s="41" t="inlineStr">
        <is>
          <t>289.619995</t>
        </is>
      </c>
      <c r="E1365" s="39">
        <f>DATEVALUE(LastClose[[#This Row],[Date]])</f>
        <v/>
      </c>
      <c r="F1365" s="4" t="n"/>
      <c r="G1365" s="44" t="n"/>
      <c r="J1365" s="44" t="n"/>
    </row>
    <row r="1366">
      <c r="A1366" s="44" t="inlineStr">
        <is>
          <t>MCD</t>
        </is>
      </c>
      <c r="B1366" t="inlineStr">
        <is>
          <t>https://query1.finance.yahoo.com/v7/finance/download/MCD?period1=1672531200&amp;period2=1697760000&amp;interval=1d&amp;events=history&amp;includeAdjustedClose=true</t>
        </is>
      </c>
      <c r="C1366" s="44" t="inlineStr">
        <is>
          <t>2023-08-03</t>
        </is>
      </c>
      <c r="D1366" s="41" t="inlineStr">
        <is>
          <t>291.019989</t>
        </is>
      </c>
      <c r="E1366" s="39">
        <f>DATEVALUE(LastClose[[#This Row],[Date]])</f>
        <v/>
      </c>
      <c r="F1366" s="4" t="n"/>
      <c r="G1366" s="44" t="n"/>
      <c r="J1366" s="44" t="n"/>
    </row>
    <row r="1367">
      <c r="A1367" s="44" t="inlineStr">
        <is>
          <t>MCD</t>
        </is>
      </c>
      <c r="B1367" t="inlineStr">
        <is>
          <t>https://query1.finance.yahoo.com/v7/finance/download/MCD?period1=1672531200&amp;period2=1697760000&amp;interval=1d&amp;events=history&amp;includeAdjustedClose=true</t>
        </is>
      </c>
      <c r="C1367" s="44" t="inlineStr">
        <is>
          <t>2023-08-04</t>
        </is>
      </c>
      <c r="D1367" s="41" t="inlineStr">
        <is>
          <t>287.019989</t>
        </is>
      </c>
      <c r="E1367" s="39">
        <f>DATEVALUE(LastClose[[#This Row],[Date]])</f>
        <v/>
      </c>
      <c r="F1367" s="4" t="n"/>
      <c r="G1367" s="44" t="n"/>
      <c r="J1367" s="44" t="n"/>
    </row>
    <row r="1368">
      <c r="A1368" s="44" t="inlineStr">
        <is>
          <t>MCD</t>
        </is>
      </c>
      <c r="B1368" t="inlineStr">
        <is>
          <t>https://query1.finance.yahoo.com/v7/finance/download/MCD?period1=1672531200&amp;period2=1697760000&amp;interval=1d&amp;events=history&amp;includeAdjustedClose=true</t>
        </is>
      </c>
      <c r="C1368" s="44" t="inlineStr">
        <is>
          <t>2023-08-07</t>
        </is>
      </c>
      <c r="D1368" s="41" t="inlineStr">
        <is>
          <t>291.399994</t>
        </is>
      </c>
      <c r="E1368" s="39">
        <f>DATEVALUE(LastClose[[#This Row],[Date]])</f>
        <v/>
      </c>
      <c r="F1368" s="4" t="n"/>
      <c r="G1368" s="44" t="n"/>
      <c r="J1368" s="44" t="n"/>
    </row>
    <row r="1369">
      <c r="A1369" s="44" t="inlineStr">
        <is>
          <t>MCD</t>
        </is>
      </c>
      <c r="B1369" t="inlineStr">
        <is>
          <t>https://query1.finance.yahoo.com/v7/finance/download/MCD?period1=1672531200&amp;period2=1697760000&amp;interval=1d&amp;events=history&amp;includeAdjustedClose=true</t>
        </is>
      </c>
      <c r="C1369" s="44" t="inlineStr">
        <is>
          <t>2023-08-08</t>
        </is>
      </c>
      <c r="D1369" s="41" t="inlineStr">
        <is>
          <t>289.579987</t>
        </is>
      </c>
      <c r="E1369" s="39">
        <f>DATEVALUE(LastClose[[#This Row],[Date]])</f>
        <v/>
      </c>
      <c r="F1369" s="4" t="n"/>
      <c r="G1369" s="44" t="n"/>
      <c r="J1369" s="44" t="n"/>
    </row>
    <row r="1370">
      <c r="A1370" s="44" t="inlineStr">
        <is>
          <t>MCD</t>
        </is>
      </c>
      <c r="B1370" t="inlineStr">
        <is>
          <t>https://query1.finance.yahoo.com/v7/finance/download/MCD?period1=1672531200&amp;period2=1697760000&amp;interval=1d&amp;events=history&amp;includeAdjustedClose=true</t>
        </is>
      </c>
      <c r="C1370" s="44" t="inlineStr">
        <is>
          <t>2023-08-09</t>
        </is>
      </c>
      <c r="D1370" s="41" t="inlineStr">
        <is>
          <t>288.230011</t>
        </is>
      </c>
      <c r="E1370" s="39">
        <f>DATEVALUE(LastClose[[#This Row],[Date]])</f>
        <v/>
      </c>
      <c r="F1370" s="4" t="n"/>
      <c r="G1370" s="44" t="n"/>
      <c r="J1370" s="44" t="n"/>
    </row>
    <row r="1371">
      <c r="A1371" s="44" t="inlineStr">
        <is>
          <t>MCD</t>
        </is>
      </c>
      <c r="B1371" t="inlineStr">
        <is>
          <t>https://query1.finance.yahoo.com/v7/finance/download/MCD?period1=1672531200&amp;period2=1697760000&amp;interval=1d&amp;events=history&amp;includeAdjustedClose=true</t>
        </is>
      </c>
      <c r="C1371" s="44" t="inlineStr">
        <is>
          <t>2023-08-10</t>
        </is>
      </c>
      <c r="D1371" s="41" t="inlineStr">
        <is>
          <t>287.600006</t>
        </is>
      </c>
      <c r="E1371" s="39">
        <f>DATEVALUE(LastClose[[#This Row],[Date]])</f>
        <v/>
      </c>
      <c r="F1371" s="4" t="n"/>
      <c r="G1371" s="44" t="n"/>
      <c r="J1371" s="44" t="n"/>
    </row>
    <row r="1372">
      <c r="A1372" s="44" t="inlineStr">
        <is>
          <t>MCD</t>
        </is>
      </c>
      <c r="B1372" t="inlineStr">
        <is>
          <t>https://query1.finance.yahoo.com/v7/finance/download/MCD?period1=1672531200&amp;period2=1697760000&amp;interval=1d&amp;events=history&amp;includeAdjustedClose=true</t>
        </is>
      </c>
      <c r="C1372" s="44" t="inlineStr">
        <is>
          <t>2023-08-11</t>
        </is>
      </c>
      <c r="D1372" s="41" t="inlineStr">
        <is>
          <t>288.619995</t>
        </is>
      </c>
      <c r="E1372" s="39">
        <f>DATEVALUE(LastClose[[#This Row],[Date]])</f>
        <v/>
      </c>
      <c r="F1372" s="4" t="n"/>
      <c r="G1372" s="44" t="n"/>
      <c r="J1372" s="44" t="n"/>
    </row>
    <row r="1373">
      <c r="A1373" s="44" t="inlineStr">
        <is>
          <t>MCD</t>
        </is>
      </c>
      <c r="B1373" t="inlineStr">
        <is>
          <t>https://query1.finance.yahoo.com/v7/finance/download/MCD?period1=1672531200&amp;period2=1697760000&amp;interval=1d&amp;events=history&amp;includeAdjustedClose=true</t>
        </is>
      </c>
      <c r="C1373" s="44" t="inlineStr">
        <is>
          <t>2023-08-14</t>
        </is>
      </c>
      <c r="D1373" s="41" t="inlineStr">
        <is>
          <t>288.809998</t>
        </is>
      </c>
      <c r="E1373" s="39">
        <f>DATEVALUE(LastClose[[#This Row],[Date]])</f>
        <v/>
      </c>
      <c r="F1373" s="4" t="n"/>
      <c r="G1373" s="44" t="n"/>
      <c r="J1373" s="44" t="n"/>
    </row>
    <row r="1374">
      <c r="A1374" s="44" t="inlineStr">
        <is>
          <t>MCD</t>
        </is>
      </c>
      <c r="B1374" t="inlineStr">
        <is>
          <t>https://query1.finance.yahoo.com/v7/finance/download/MCD?period1=1672531200&amp;period2=1697760000&amp;interval=1d&amp;events=history&amp;includeAdjustedClose=true</t>
        </is>
      </c>
      <c r="C1374" s="44" t="inlineStr">
        <is>
          <t>2023-08-15</t>
        </is>
      </c>
      <c r="D1374" s="41" t="inlineStr">
        <is>
          <t>288.299988</t>
        </is>
      </c>
      <c r="E1374" s="39">
        <f>DATEVALUE(LastClose[[#This Row],[Date]])</f>
        <v/>
      </c>
      <c r="F1374" s="4" t="n"/>
      <c r="G1374" s="44" t="n"/>
      <c r="J1374" s="44" t="n"/>
    </row>
    <row r="1375">
      <c r="A1375" s="44" t="inlineStr">
        <is>
          <t>MCD</t>
        </is>
      </c>
      <c r="B1375" t="inlineStr">
        <is>
          <t>https://query1.finance.yahoo.com/v7/finance/download/MCD?period1=1672531200&amp;period2=1697760000&amp;interval=1d&amp;events=history&amp;includeAdjustedClose=true</t>
        </is>
      </c>
      <c r="C1375" s="44" t="inlineStr">
        <is>
          <t>2023-08-16</t>
        </is>
      </c>
      <c r="D1375" s="41" t="inlineStr">
        <is>
          <t>285.399994</t>
        </is>
      </c>
      <c r="E1375" s="39">
        <f>DATEVALUE(LastClose[[#This Row],[Date]])</f>
        <v/>
      </c>
      <c r="F1375" s="4" t="n"/>
      <c r="G1375" s="44" t="n"/>
      <c r="J1375" s="44" t="n"/>
    </row>
    <row r="1376">
      <c r="A1376" s="44" t="inlineStr">
        <is>
          <t>MCD</t>
        </is>
      </c>
      <c r="B1376" t="inlineStr">
        <is>
          <t>https://query1.finance.yahoo.com/v7/finance/download/MCD?period1=1672531200&amp;period2=1697760000&amp;interval=1d&amp;events=history&amp;includeAdjustedClose=true</t>
        </is>
      </c>
      <c r="C1376" s="44" t="inlineStr">
        <is>
          <t>2023-08-17</t>
        </is>
      </c>
      <c r="D1376" s="41" t="inlineStr">
        <is>
          <t>281.859985</t>
        </is>
      </c>
      <c r="E1376" s="39">
        <f>DATEVALUE(LastClose[[#This Row],[Date]])</f>
        <v/>
      </c>
      <c r="F1376" s="4" t="n"/>
      <c r="G1376" s="44" t="n"/>
      <c r="J1376" s="44" t="n"/>
    </row>
    <row r="1377">
      <c r="A1377" s="44" t="inlineStr">
        <is>
          <t>MCD</t>
        </is>
      </c>
      <c r="B1377" t="inlineStr">
        <is>
          <t>https://query1.finance.yahoo.com/v7/finance/download/MCD?period1=1672531200&amp;period2=1697760000&amp;interval=1d&amp;events=history&amp;includeAdjustedClose=true</t>
        </is>
      </c>
      <c r="C1377" s="44" t="inlineStr">
        <is>
          <t>2023-08-18</t>
        </is>
      </c>
      <c r="D1377" s="41" t="inlineStr">
        <is>
          <t>281.739990</t>
        </is>
      </c>
      <c r="E1377" s="39">
        <f>DATEVALUE(LastClose[[#This Row],[Date]])</f>
        <v/>
      </c>
      <c r="F1377" s="4" t="n"/>
      <c r="G1377" s="44" t="n"/>
      <c r="J1377" s="44" t="n"/>
    </row>
    <row r="1378">
      <c r="A1378" s="44" t="inlineStr">
        <is>
          <t>MCD</t>
        </is>
      </c>
      <c r="B1378" t="inlineStr">
        <is>
          <t>https://query1.finance.yahoo.com/v7/finance/download/MCD?period1=1672531200&amp;period2=1697760000&amp;interval=1d&amp;events=history&amp;includeAdjustedClose=true</t>
        </is>
      </c>
      <c r="C1378" s="44" t="inlineStr">
        <is>
          <t>2023-08-21</t>
        </is>
      </c>
      <c r="D1378" s="41" t="inlineStr">
        <is>
          <t>280.040009</t>
        </is>
      </c>
      <c r="E1378" s="39">
        <f>DATEVALUE(LastClose[[#This Row],[Date]])</f>
        <v/>
      </c>
      <c r="F1378" s="4" t="n"/>
      <c r="G1378" s="44" t="n"/>
      <c r="J1378" s="44" t="n"/>
    </row>
    <row r="1379">
      <c r="A1379" s="44" t="inlineStr">
        <is>
          <t>MCD</t>
        </is>
      </c>
      <c r="B1379" t="inlineStr">
        <is>
          <t>https://query1.finance.yahoo.com/v7/finance/download/MCD?period1=1672531200&amp;period2=1697760000&amp;interval=1d&amp;events=history&amp;includeAdjustedClose=true</t>
        </is>
      </c>
      <c r="C1379" s="44" t="inlineStr">
        <is>
          <t>2023-08-22</t>
        </is>
      </c>
      <c r="D1379" s="41" t="inlineStr">
        <is>
          <t>280.309998</t>
        </is>
      </c>
      <c r="E1379" s="39">
        <f>DATEVALUE(LastClose[[#This Row],[Date]])</f>
        <v/>
      </c>
      <c r="F1379" s="4" t="n"/>
      <c r="G1379" s="44" t="n"/>
      <c r="J1379" s="44" t="n"/>
    </row>
    <row r="1380">
      <c r="A1380" s="44" t="inlineStr">
        <is>
          <t>MCD</t>
        </is>
      </c>
      <c r="B1380" t="inlineStr">
        <is>
          <t>https://query1.finance.yahoo.com/v7/finance/download/MCD?period1=1672531200&amp;period2=1697760000&amp;interval=1d&amp;events=history&amp;includeAdjustedClose=true</t>
        </is>
      </c>
      <c r="C1380" s="44" t="inlineStr">
        <is>
          <t>2023-08-23</t>
        </is>
      </c>
      <c r="D1380" s="41" t="inlineStr">
        <is>
          <t>281.869995</t>
        </is>
      </c>
      <c r="E1380" s="39">
        <f>DATEVALUE(LastClose[[#This Row],[Date]])</f>
        <v/>
      </c>
      <c r="F1380" s="4" t="n"/>
      <c r="G1380" s="44" t="n"/>
      <c r="J1380" s="44" t="n"/>
    </row>
    <row r="1381">
      <c r="A1381" s="44" t="inlineStr">
        <is>
          <t>MCD</t>
        </is>
      </c>
      <c r="B1381" t="inlineStr">
        <is>
          <t>https://query1.finance.yahoo.com/v7/finance/download/MCD?period1=1672531200&amp;period2=1697760000&amp;interval=1d&amp;events=history&amp;includeAdjustedClose=true</t>
        </is>
      </c>
      <c r="C1381" s="44" t="inlineStr">
        <is>
          <t>2023-08-24</t>
        </is>
      </c>
      <c r="D1381" s="41" t="inlineStr">
        <is>
          <t>282.350006</t>
        </is>
      </c>
      <c r="E1381" s="39">
        <f>DATEVALUE(LastClose[[#This Row],[Date]])</f>
        <v/>
      </c>
      <c r="F1381" s="4" t="n"/>
      <c r="G1381" s="44" t="n"/>
      <c r="J1381" s="44" t="n"/>
    </row>
    <row r="1382">
      <c r="A1382" s="44" t="inlineStr">
        <is>
          <t>MCD</t>
        </is>
      </c>
      <c r="B1382" t="inlineStr">
        <is>
          <t>https://query1.finance.yahoo.com/v7/finance/download/MCD?period1=1672531200&amp;period2=1697760000&amp;interval=1d&amp;events=history&amp;includeAdjustedClose=true</t>
        </is>
      </c>
      <c r="C1382" s="44" t="inlineStr">
        <is>
          <t>2023-08-25</t>
        </is>
      </c>
      <c r="D1382" s="41" t="inlineStr">
        <is>
          <t>284.579987</t>
        </is>
      </c>
      <c r="E1382" s="39">
        <f>DATEVALUE(LastClose[[#This Row],[Date]])</f>
        <v/>
      </c>
      <c r="F1382" s="4" t="n"/>
      <c r="G1382" s="44" t="n"/>
      <c r="J1382" s="44" t="n"/>
    </row>
    <row r="1383">
      <c r="A1383" s="44" t="inlineStr">
        <is>
          <t>MCD</t>
        </is>
      </c>
      <c r="B1383" t="inlineStr">
        <is>
          <t>https://query1.finance.yahoo.com/v7/finance/download/MCD?period1=1672531200&amp;period2=1697760000&amp;interval=1d&amp;events=history&amp;includeAdjustedClose=true</t>
        </is>
      </c>
      <c r="C1383" s="44" t="inlineStr">
        <is>
          <t>2023-08-28</t>
        </is>
      </c>
      <c r="D1383" s="41" t="inlineStr">
        <is>
          <t>283.679993</t>
        </is>
      </c>
      <c r="E1383" s="39">
        <f>DATEVALUE(LastClose[[#This Row],[Date]])</f>
        <v/>
      </c>
      <c r="F1383" s="4" t="n"/>
      <c r="G1383" s="44" t="n"/>
      <c r="J1383" s="44" t="n"/>
    </row>
    <row r="1384">
      <c r="A1384" s="44" t="inlineStr">
        <is>
          <t>MCD</t>
        </is>
      </c>
      <c r="B1384" t="inlineStr">
        <is>
          <t>https://query1.finance.yahoo.com/v7/finance/download/MCD?period1=1672531200&amp;period2=1697760000&amp;interval=1d&amp;events=history&amp;includeAdjustedClose=true</t>
        </is>
      </c>
      <c r="C1384" s="44" t="inlineStr">
        <is>
          <t>2023-08-29</t>
        </is>
      </c>
      <c r="D1384" s="41" t="inlineStr">
        <is>
          <t>283.589996</t>
        </is>
      </c>
      <c r="E1384" s="39">
        <f>DATEVALUE(LastClose[[#This Row],[Date]])</f>
        <v/>
      </c>
      <c r="F1384" s="4" t="n"/>
      <c r="G1384" s="44" t="n"/>
      <c r="J1384" s="44" t="n"/>
    </row>
    <row r="1385">
      <c r="A1385" s="44" t="inlineStr">
        <is>
          <t>MCD</t>
        </is>
      </c>
      <c r="B1385" t="inlineStr">
        <is>
          <t>https://query1.finance.yahoo.com/v7/finance/download/MCD?period1=1672531200&amp;period2=1697760000&amp;interval=1d&amp;events=history&amp;includeAdjustedClose=true</t>
        </is>
      </c>
      <c r="C1385" s="44" t="inlineStr">
        <is>
          <t>2023-08-30</t>
        </is>
      </c>
      <c r="D1385" s="41" t="inlineStr">
        <is>
          <t>284.239990</t>
        </is>
      </c>
      <c r="E1385" s="39">
        <f>DATEVALUE(LastClose[[#This Row],[Date]])</f>
        <v/>
      </c>
      <c r="F1385" s="4" t="n"/>
      <c r="G1385" s="44" t="n"/>
      <c r="J1385" s="44" t="n"/>
    </row>
    <row r="1386">
      <c r="A1386" s="44" t="inlineStr">
        <is>
          <t>MCD</t>
        </is>
      </c>
      <c r="B1386" t="inlineStr">
        <is>
          <t>https://query1.finance.yahoo.com/v7/finance/download/MCD?period1=1672531200&amp;period2=1697760000&amp;interval=1d&amp;events=history&amp;includeAdjustedClose=true</t>
        </is>
      </c>
      <c r="C1386" s="44" t="inlineStr">
        <is>
          <t>2023-08-31</t>
        </is>
      </c>
      <c r="D1386" s="41" t="inlineStr">
        <is>
          <t>281.149994</t>
        </is>
      </c>
      <c r="E1386" s="39">
        <f>DATEVALUE(LastClose[[#This Row],[Date]])</f>
        <v/>
      </c>
      <c r="F1386" s="4" t="n"/>
      <c r="G1386" s="44" t="n"/>
      <c r="J1386" s="44" t="n"/>
    </row>
    <row r="1387">
      <c r="A1387" s="44" t="inlineStr">
        <is>
          <t>MCD</t>
        </is>
      </c>
      <c r="B1387" t="inlineStr">
        <is>
          <t>https://query1.finance.yahoo.com/v7/finance/download/MCD?period1=1672531200&amp;period2=1697760000&amp;interval=1d&amp;events=history&amp;includeAdjustedClose=true</t>
        </is>
      </c>
      <c r="C1387" s="44" t="inlineStr">
        <is>
          <t>2023-09-01</t>
        </is>
      </c>
      <c r="D1387" s="41" t="inlineStr">
        <is>
          <t>280.940002</t>
        </is>
      </c>
      <c r="E1387" s="39">
        <f>DATEVALUE(LastClose[[#This Row],[Date]])</f>
        <v/>
      </c>
      <c r="F1387" s="4" t="n"/>
      <c r="G1387" s="44" t="n"/>
      <c r="J1387" s="44" t="n"/>
    </row>
    <row r="1388">
      <c r="A1388" s="44" t="inlineStr">
        <is>
          <t>MCD</t>
        </is>
      </c>
      <c r="B1388" t="inlineStr">
        <is>
          <t>https://query1.finance.yahoo.com/v7/finance/download/MCD?period1=1672531200&amp;period2=1697760000&amp;interval=1d&amp;events=history&amp;includeAdjustedClose=true</t>
        </is>
      </c>
      <c r="C1388" s="44" t="inlineStr">
        <is>
          <t>2023-09-05</t>
        </is>
      </c>
      <c r="D1388" s="41" t="inlineStr">
        <is>
          <t>279.160004</t>
        </is>
      </c>
      <c r="E1388" s="39">
        <f>DATEVALUE(LastClose[[#This Row],[Date]])</f>
        <v/>
      </c>
      <c r="F1388" s="4" t="n"/>
      <c r="G1388" s="44" t="n"/>
      <c r="J1388" s="44" t="n"/>
    </row>
    <row r="1389">
      <c r="A1389" s="44" t="inlineStr">
        <is>
          <t>MCD</t>
        </is>
      </c>
      <c r="B1389" t="inlineStr">
        <is>
          <t>https://query1.finance.yahoo.com/v7/finance/download/MCD?period1=1672531200&amp;period2=1697760000&amp;interval=1d&amp;events=history&amp;includeAdjustedClose=true</t>
        </is>
      </c>
      <c r="C1389" s="44" t="inlineStr">
        <is>
          <t>2023-09-06</t>
        </is>
      </c>
      <c r="D1389" s="41" t="inlineStr">
        <is>
          <t>275.440002</t>
        </is>
      </c>
      <c r="E1389" s="39">
        <f>DATEVALUE(LastClose[[#This Row],[Date]])</f>
        <v/>
      </c>
      <c r="F1389" s="4" t="n"/>
      <c r="G1389" s="44" t="n"/>
      <c r="J1389" s="44" t="n"/>
    </row>
    <row r="1390">
      <c r="A1390" s="44" t="inlineStr">
        <is>
          <t>MCD</t>
        </is>
      </c>
      <c r="B1390" t="inlineStr">
        <is>
          <t>https://query1.finance.yahoo.com/v7/finance/download/MCD?period1=1672531200&amp;period2=1697760000&amp;interval=1d&amp;events=history&amp;includeAdjustedClose=true</t>
        </is>
      </c>
      <c r="C1390" s="44" t="inlineStr">
        <is>
          <t>2023-09-07</t>
        </is>
      </c>
      <c r="D1390" s="41" t="inlineStr">
        <is>
          <t>278.329987</t>
        </is>
      </c>
      <c r="E1390" s="39">
        <f>DATEVALUE(LastClose[[#This Row],[Date]])</f>
        <v/>
      </c>
      <c r="F1390" s="4" t="n"/>
      <c r="G1390" s="44" t="n"/>
      <c r="J1390" s="44" t="n"/>
    </row>
    <row r="1391">
      <c r="A1391" s="44" t="inlineStr">
        <is>
          <t>MCD</t>
        </is>
      </c>
      <c r="B1391" t="inlineStr">
        <is>
          <t>https://query1.finance.yahoo.com/v7/finance/download/MCD?period1=1672531200&amp;period2=1697760000&amp;interval=1d&amp;events=history&amp;includeAdjustedClose=true</t>
        </is>
      </c>
      <c r="C1391" s="44" t="inlineStr">
        <is>
          <t>2023-09-08</t>
        </is>
      </c>
      <c r="D1391" s="41" t="inlineStr">
        <is>
          <t>279.220001</t>
        </is>
      </c>
      <c r="E1391" s="39">
        <f>DATEVALUE(LastClose[[#This Row],[Date]])</f>
        <v/>
      </c>
      <c r="F1391" s="4" t="n"/>
      <c r="G1391" s="44" t="n"/>
      <c r="J1391" s="44" t="n"/>
    </row>
    <row r="1392">
      <c r="A1392" s="44" t="inlineStr">
        <is>
          <t>MCD</t>
        </is>
      </c>
      <c r="B1392" t="inlineStr">
        <is>
          <t>https://query1.finance.yahoo.com/v7/finance/download/MCD?period1=1672531200&amp;period2=1697760000&amp;interval=1d&amp;events=history&amp;includeAdjustedClose=true</t>
        </is>
      </c>
      <c r="C1392" s="44" t="inlineStr">
        <is>
          <t>2023-09-11</t>
        </is>
      </c>
      <c r="D1392" s="41" t="inlineStr">
        <is>
          <t>279.760010</t>
        </is>
      </c>
      <c r="E1392" s="39">
        <f>DATEVALUE(LastClose[[#This Row],[Date]])</f>
        <v/>
      </c>
      <c r="F1392" s="4" t="n"/>
      <c r="G1392" s="44" t="n"/>
      <c r="J1392" s="44" t="n"/>
    </row>
    <row r="1393">
      <c r="A1393" s="44" t="inlineStr">
        <is>
          <t>MCD</t>
        </is>
      </c>
      <c r="B1393" t="inlineStr">
        <is>
          <t>https://query1.finance.yahoo.com/v7/finance/download/MCD?period1=1672531200&amp;period2=1697760000&amp;interval=1d&amp;events=history&amp;includeAdjustedClose=true</t>
        </is>
      </c>
      <c r="C1393" s="44" t="inlineStr">
        <is>
          <t>2023-09-12</t>
        </is>
      </c>
      <c r="D1393" s="41" t="inlineStr">
        <is>
          <t>280.709991</t>
        </is>
      </c>
      <c r="E1393" s="39">
        <f>DATEVALUE(LastClose[[#This Row],[Date]])</f>
        <v/>
      </c>
      <c r="F1393" s="4" t="n"/>
      <c r="G1393" s="44" t="n"/>
      <c r="J1393" s="44" t="n"/>
    </row>
    <row r="1394">
      <c r="A1394" s="44" t="inlineStr">
        <is>
          <t>MCD</t>
        </is>
      </c>
      <c r="B1394" t="inlineStr">
        <is>
          <t>https://query1.finance.yahoo.com/v7/finance/download/MCD?period1=1672531200&amp;period2=1697760000&amp;interval=1d&amp;events=history&amp;includeAdjustedClose=true</t>
        </is>
      </c>
      <c r="C1394" s="44" t="inlineStr">
        <is>
          <t>2023-09-13</t>
        </is>
      </c>
      <c r="D1394" s="41" t="inlineStr">
        <is>
          <t>281.769989</t>
        </is>
      </c>
      <c r="E1394" s="39">
        <f>DATEVALUE(LastClose[[#This Row],[Date]])</f>
        <v/>
      </c>
      <c r="F1394" s="4" t="n"/>
      <c r="G1394" s="44" t="n"/>
      <c r="J1394" s="44" t="n"/>
    </row>
    <row r="1395">
      <c r="A1395" s="44" t="inlineStr">
        <is>
          <t>MCD</t>
        </is>
      </c>
      <c r="B1395" t="inlineStr">
        <is>
          <t>https://query1.finance.yahoo.com/v7/finance/download/MCD?period1=1672531200&amp;period2=1697760000&amp;interval=1d&amp;events=history&amp;includeAdjustedClose=true</t>
        </is>
      </c>
      <c r="C1395" s="44" t="inlineStr">
        <is>
          <t>2023-09-14</t>
        </is>
      </c>
      <c r="D1395" s="41" t="inlineStr">
        <is>
          <t>284.760010</t>
        </is>
      </c>
      <c r="E1395" s="39">
        <f>DATEVALUE(LastClose[[#This Row],[Date]])</f>
        <v/>
      </c>
      <c r="F1395" s="4" t="n"/>
      <c r="G1395" s="44" t="n"/>
      <c r="J1395" s="44" t="n"/>
    </row>
    <row r="1396">
      <c r="A1396" s="44" t="inlineStr">
        <is>
          <t>MCD</t>
        </is>
      </c>
      <c r="B1396" t="inlineStr">
        <is>
          <t>https://query1.finance.yahoo.com/v7/finance/download/MCD?period1=1672531200&amp;period2=1697760000&amp;interval=1d&amp;events=history&amp;includeAdjustedClose=true</t>
        </is>
      </c>
      <c r="C1396" s="44" t="inlineStr">
        <is>
          <t>2023-09-15</t>
        </is>
      </c>
      <c r="D1396" s="41" t="inlineStr">
        <is>
          <t>278.230011</t>
        </is>
      </c>
      <c r="E1396" s="39">
        <f>DATEVALUE(LastClose[[#This Row],[Date]])</f>
        <v/>
      </c>
      <c r="F1396" s="4" t="n"/>
      <c r="G1396" s="44" t="n"/>
      <c r="J1396" s="44" t="n"/>
    </row>
    <row r="1397">
      <c r="A1397" s="44" t="inlineStr">
        <is>
          <t>MCD</t>
        </is>
      </c>
      <c r="B1397" t="inlineStr">
        <is>
          <t>https://query1.finance.yahoo.com/v7/finance/download/MCD?period1=1672531200&amp;period2=1697760000&amp;interval=1d&amp;events=history&amp;includeAdjustedClose=true</t>
        </is>
      </c>
      <c r="C1397" s="44" t="inlineStr">
        <is>
          <t>2023-09-18</t>
        </is>
      </c>
      <c r="D1397" s="41" t="inlineStr">
        <is>
          <t>277.720001</t>
        </is>
      </c>
      <c r="E1397" s="39">
        <f>DATEVALUE(LastClose[[#This Row],[Date]])</f>
        <v/>
      </c>
      <c r="F1397" s="4" t="n"/>
      <c r="G1397" s="44" t="n"/>
      <c r="J1397" s="44" t="n"/>
    </row>
    <row r="1398">
      <c r="A1398" s="44" t="inlineStr">
        <is>
          <t>MCD</t>
        </is>
      </c>
      <c r="B1398" t="inlineStr">
        <is>
          <t>https://query1.finance.yahoo.com/v7/finance/download/MCD?period1=1672531200&amp;period2=1697760000&amp;interval=1d&amp;events=history&amp;includeAdjustedClose=true</t>
        </is>
      </c>
      <c r="C1398" s="44" t="inlineStr">
        <is>
          <t>2023-09-19</t>
        </is>
      </c>
      <c r="D1398" s="41" t="inlineStr">
        <is>
          <t>278.130005</t>
        </is>
      </c>
      <c r="E1398" s="39">
        <f>DATEVALUE(LastClose[[#This Row],[Date]])</f>
        <v/>
      </c>
      <c r="F1398" s="4" t="n"/>
      <c r="G1398" s="44" t="n"/>
      <c r="J1398" s="44" t="n"/>
    </row>
    <row r="1399">
      <c r="A1399" s="44" t="inlineStr">
        <is>
          <t>MCD</t>
        </is>
      </c>
      <c r="B1399" t="inlineStr">
        <is>
          <t>https://query1.finance.yahoo.com/v7/finance/download/MCD?period1=1672531200&amp;period2=1697760000&amp;interval=1d&amp;events=history&amp;includeAdjustedClose=true</t>
        </is>
      </c>
      <c r="C1399" s="44" t="inlineStr">
        <is>
          <t>2023-09-20</t>
        </is>
      </c>
      <c r="D1399" s="41" t="inlineStr">
        <is>
          <t>277.200012</t>
        </is>
      </c>
      <c r="E1399" s="39">
        <f>DATEVALUE(LastClose[[#This Row],[Date]])</f>
        <v/>
      </c>
      <c r="F1399" s="4" t="n"/>
      <c r="G1399" s="44" t="n"/>
      <c r="J1399" s="44" t="n"/>
    </row>
    <row r="1400">
      <c r="A1400" s="44" t="inlineStr">
        <is>
          <t>MCD</t>
        </is>
      </c>
      <c r="B1400" t="inlineStr">
        <is>
          <t>https://query1.finance.yahoo.com/v7/finance/download/MCD?period1=1672531200&amp;period2=1697760000&amp;interval=1d&amp;events=history&amp;includeAdjustedClose=true</t>
        </is>
      </c>
      <c r="C1400" s="44" t="inlineStr">
        <is>
          <t>2023-09-21</t>
        </is>
      </c>
      <c r="D1400" s="41" t="inlineStr">
        <is>
          <t>271.220001</t>
        </is>
      </c>
      <c r="E1400" s="39">
        <f>DATEVALUE(LastClose[[#This Row],[Date]])</f>
        <v/>
      </c>
      <c r="F1400" s="4" t="n"/>
      <c r="G1400" s="44" t="n"/>
      <c r="J1400" s="44" t="n"/>
    </row>
    <row r="1401">
      <c r="A1401" s="44" t="inlineStr">
        <is>
          <t>MCD</t>
        </is>
      </c>
      <c r="B1401" t="inlineStr">
        <is>
          <t>https://query1.finance.yahoo.com/v7/finance/download/MCD?period1=1672531200&amp;period2=1697760000&amp;interval=1d&amp;events=history&amp;includeAdjustedClose=true</t>
        </is>
      </c>
      <c r="C1401" s="44" t="inlineStr">
        <is>
          <t>2023-09-22</t>
        </is>
      </c>
      <c r="D1401" s="41" t="inlineStr">
        <is>
          <t>272.220001</t>
        </is>
      </c>
      <c r="E1401" s="39">
        <f>DATEVALUE(LastClose[[#This Row],[Date]])</f>
        <v/>
      </c>
      <c r="F1401" s="4" t="n"/>
      <c r="G1401" s="44" t="n"/>
      <c r="J1401" s="44" t="n"/>
    </row>
    <row r="1402">
      <c r="A1402" s="44" t="inlineStr">
        <is>
          <t>MCD</t>
        </is>
      </c>
      <c r="B1402" t="inlineStr">
        <is>
          <t>https://query1.finance.yahoo.com/v7/finance/download/MCD?period1=1672531200&amp;period2=1697760000&amp;interval=1d&amp;events=history&amp;includeAdjustedClose=true</t>
        </is>
      </c>
      <c r="C1402" s="44" t="inlineStr">
        <is>
          <t>2023-09-25</t>
        </is>
      </c>
      <c r="D1402" s="41" t="inlineStr">
        <is>
          <t>269.779999</t>
        </is>
      </c>
      <c r="E1402" s="39">
        <f>DATEVALUE(LastClose[[#This Row],[Date]])</f>
        <v/>
      </c>
      <c r="F1402" s="4" t="n"/>
      <c r="G1402" s="44" t="n"/>
      <c r="J1402" s="44" t="n"/>
    </row>
    <row r="1403">
      <c r="A1403" s="44" t="inlineStr">
        <is>
          <t>MCD</t>
        </is>
      </c>
      <c r="B1403" t="inlineStr">
        <is>
          <t>https://query1.finance.yahoo.com/v7/finance/download/MCD?period1=1672531200&amp;period2=1697760000&amp;interval=1d&amp;events=history&amp;includeAdjustedClose=true</t>
        </is>
      </c>
      <c r="C1403" s="44" t="inlineStr">
        <is>
          <t>2023-09-26</t>
        </is>
      </c>
      <c r="D1403" s="41" t="inlineStr">
        <is>
          <t>267.720001</t>
        </is>
      </c>
      <c r="E1403" s="39">
        <f>DATEVALUE(LastClose[[#This Row],[Date]])</f>
        <v/>
      </c>
      <c r="F1403" s="4" t="n"/>
      <c r="G1403" s="44" t="n"/>
      <c r="J1403" s="44" t="n"/>
    </row>
    <row r="1404">
      <c r="A1404" s="44" t="inlineStr">
        <is>
          <t>MCD</t>
        </is>
      </c>
      <c r="B1404" t="inlineStr">
        <is>
          <t>https://query1.finance.yahoo.com/v7/finance/download/MCD?period1=1672531200&amp;period2=1697760000&amp;interval=1d&amp;events=history&amp;includeAdjustedClose=true</t>
        </is>
      </c>
      <c r="C1404" s="44" t="inlineStr">
        <is>
          <t>2023-09-27</t>
        </is>
      </c>
      <c r="D1404" s="41" t="inlineStr">
        <is>
          <t>263.640015</t>
        </is>
      </c>
      <c r="E1404" s="39">
        <f>DATEVALUE(LastClose[[#This Row],[Date]])</f>
        <v/>
      </c>
      <c r="F1404" s="4" t="n"/>
      <c r="G1404" s="44" t="n"/>
      <c r="J1404" s="44" t="n"/>
    </row>
    <row r="1405">
      <c r="A1405" s="44" t="inlineStr">
        <is>
          <t>MCD</t>
        </is>
      </c>
      <c r="B1405" t="inlineStr">
        <is>
          <t>https://query1.finance.yahoo.com/v7/finance/download/MCD?period1=1672531200&amp;period2=1697760000&amp;interval=1d&amp;events=history&amp;includeAdjustedClose=true</t>
        </is>
      </c>
      <c r="C1405" s="44" t="inlineStr">
        <is>
          <t>2023-09-28</t>
        </is>
      </c>
      <c r="D1405" s="41" t="inlineStr">
        <is>
          <t>265.589996</t>
        </is>
      </c>
      <c r="E1405" s="39">
        <f>DATEVALUE(LastClose[[#This Row],[Date]])</f>
        <v/>
      </c>
      <c r="F1405" s="4" t="n"/>
      <c r="G1405" s="44" t="n"/>
      <c r="J1405" s="44" t="n"/>
    </row>
    <row r="1406">
      <c r="A1406" s="44" t="inlineStr">
        <is>
          <t>MCD</t>
        </is>
      </c>
      <c r="B1406" t="inlineStr">
        <is>
          <t>https://query1.finance.yahoo.com/v7/finance/download/MCD?period1=1672531200&amp;period2=1697760000&amp;interval=1d&amp;events=history&amp;includeAdjustedClose=true</t>
        </is>
      </c>
      <c r="C1406" s="44" t="inlineStr">
        <is>
          <t>2023-09-29</t>
        </is>
      </c>
      <c r="D1406" s="41" t="inlineStr">
        <is>
          <t>263.440002</t>
        </is>
      </c>
      <c r="E1406" s="39">
        <f>DATEVALUE(LastClose[[#This Row],[Date]])</f>
        <v/>
      </c>
      <c r="F1406" s="4" t="n"/>
      <c r="G1406" s="44" t="n"/>
      <c r="J1406" s="44" t="n"/>
    </row>
    <row r="1407">
      <c r="A1407" s="44" t="inlineStr">
        <is>
          <t>MCD</t>
        </is>
      </c>
      <c r="B1407" t="inlineStr">
        <is>
          <t>https://query1.finance.yahoo.com/v7/finance/download/MCD?period1=1672531200&amp;period2=1697760000&amp;interval=1d&amp;events=history&amp;includeAdjustedClose=true</t>
        </is>
      </c>
      <c r="C1407" s="44" t="inlineStr">
        <is>
          <t>2023-10-02</t>
        </is>
      </c>
      <c r="D1407" s="41" t="inlineStr">
        <is>
          <t>257.750000</t>
        </is>
      </c>
      <c r="E1407" s="39">
        <f>DATEVALUE(LastClose[[#This Row],[Date]])</f>
        <v/>
      </c>
      <c r="F1407" s="4" t="n"/>
      <c r="G1407" s="44" t="n"/>
      <c r="J1407" s="44" t="n"/>
    </row>
    <row r="1408">
      <c r="A1408" s="44" t="inlineStr">
        <is>
          <t>MCD</t>
        </is>
      </c>
      <c r="B1408" t="inlineStr">
        <is>
          <t>https://query1.finance.yahoo.com/v7/finance/download/MCD?period1=1672531200&amp;period2=1697760000&amp;interval=1d&amp;events=history&amp;includeAdjustedClose=true</t>
        </is>
      </c>
      <c r="C1408" s="44" t="inlineStr">
        <is>
          <t>2023-10-03</t>
        </is>
      </c>
      <c r="D1408" s="41" t="inlineStr">
        <is>
          <t>254.490005</t>
        </is>
      </c>
      <c r="E1408" s="39">
        <f>DATEVALUE(LastClose[[#This Row],[Date]])</f>
        <v/>
      </c>
      <c r="F1408" s="4" t="n"/>
      <c r="G1408" s="44" t="n"/>
      <c r="J1408" s="44" t="n"/>
    </row>
    <row r="1409">
      <c r="A1409" s="44" t="inlineStr">
        <is>
          <t>MCD</t>
        </is>
      </c>
      <c r="B1409" t="inlineStr">
        <is>
          <t>https://query1.finance.yahoo.com/v7/finance/download/MCD?period1=1672531200&amp;period2=1697760000&amp;interval=1d&amp;events=history&amp;includeAdjustedClose=true</t>
        </is>
      </c>
      <c r="C1409" s="44" t="inlineStr">
        <is>
          <t>2023-10-04</t>
        </is>
      </c>
      <c r="D1409" s="41" t="inlineStr">
        <is>
          <t>255.809998</t>
        </is>
      </c>
      <c r="E1409" s="39">
        <f>DATEVALUE(LastClose[[#This Row],[Date]])</f>
        <v/>
      </c>
      <c r="F1409" s="4" t="n"/>
      <c r="G1409" s="44" t="n"/>
      <c r="J1409" s="44" t="n"/>
    </row>
    <row r="1410">
      <c r="A1410" s="44" t="inlineStr">
        <is>
          <t>MCD</t>
        </is>
      </c>
      <c r="B1410" t="inlineStr">
        <is>
          <t>https://query1.finance.yahoo.com/v7/finance/download/MCD?period1=1672531200&amp;period2=1697760000&amp;interval=1d&amp;events=history&amp;includeAdjustedClose=true</t>
        </is>
      </c>
      <c r="C1410" s="44" t="inlineStr">
        <is>
          <t>2023-10-05</t>
        </is>
      </c>
      <c r="D1410" s="41" t="inlineStr">
        <is>
          <t>252.229996</t>
        </is>
      </c>
      <c r="E1410" s="39">
        <f>DATEVALUE(LastClose[[#This Row],[Date]])</f>
        <v/>
      </c>
      <c r="F1410" s="4" t="n"/>
      <c r="G1410" s="44" t="n"/>
      <c r="J1410" s="44" t="n"/>
    </row>
    <row r="1411">
      <c r="A1411" s="44" t="inlineStr">
        <is>
          <t>MCD</t>
        </is>
      </c>
      <c r="B1411" t="inlineStr">
        <is>
          <t>https://query1.finance.yahoo.com/v7/finance/download/MCD?period1=1672531200&amp;period2=1697760000&amp;interval=1d&amp;events=history&amp;includeAdjustedClose=true</t>
        </is>
      </c>
      <c r="C1411" s="44" t="inlineStr">
        <is>
          <t>2023-10-06</t>
        </is>
      </c>
      <c r="D1411" s="41" t="inlineStr">
        <is>
          <t>248.220001</t>
        </is>
      </c>
      <c r="E1411" s="39">
        <f>DATEVALUE(LastClose[[#This Row],[Date]])</f>
        <v/>
      </c>
      <c r="F1411" s="4" t="n"/>
      <c r="G1411" s="44" t="n"/>
      <c r="J1411" s="44" t="n"/>
    </row>
    <row r="1412">
      <c r="A1412" s="44" t="inlineStr">
        <is>
          <t>MCD</t>
        </is>
      </c>
      <c r="B1412" t="inlineStr">
        <is>
          <t>https://query1.finance.yahoo.com/v7/finance/download/MCD?period1=1672531200&amp;period2=1697760000&amp;interval=1d&amp;events=history&amp;includeAdjustedClose=true</t>
        </is>
      </c>
      <c r="C1412" s="44" t="inlineStr">
        <is>
          <t>2023-10-09</t>
        </is>
      </c>
      <c r="D1412" s="41" t="inlineStr">
        <is>
          <t>249.919998</t>
        </is>
      </c>
      <c r="E1412" s="39">
        <f>DATEVALUE(LastClose[[#This Row],[Date]])</f>
        <v/>
      </c>
      <c r="F1412" s="4" t="n"/>
      <c r="G1412" s="44" t="n"/>
      <c r="J1412" s="44" t="n"/>
    </row>
    <row r="1413">
      <c r="A1413" s="44" t="inlineStr">
        <is>
          <t>MCD</t>
        </is>
      </c>
      <c r="B1413" t="inlineStr">
        <is>
          <t>https://query1.finance.yahoo.com/v7/finance/download/MCD?period1=1672531200&amp;period2=1697760000&amp;interval=1d&amp;events=history&amp;includeAdjustedClose=true</t>
        </is>
      </c>
      <c r="C1413" s="44" t="inlineStr">
        <is>
          <t>2023-10-10</t>
        </is>
      </c>
      <c r="D1413" s="41" t="inlineStr">
        <is>
          <t>251.520004</t>
        </is>
      </c>
      <c r="E1413" s="39">
        <f>DATEVALUE(LastClose[[#This Row],[Date]])</f>
        <v/>
      </c>
      <c r="F1413" s="32" t="n"/>
      <c r="G1413" s="44" t="n"/>
      <c r="J1413" s="44" t="n"/>
    </row>
    <row r="1414">
      <c r="A1414" s="44" t="inlineStr">
        <is>
          <t>MCD</t>
        </is>
      </c>
      <c r="B1414" t="inlineStr">
        <is>
          <t>https://query1.finance.yahoo.com/v7/finance/download/MCD?period1=1672531200&amp;period2=1697760000&amp;interval=1d&amp;events=history&amp;includeAdjustedClose=true</t>
        </is>
      </c>
      <c r="C1414" s="44" t="inlineStr">
        <is>
          <t>2023-10-11</t>
        </is>
      </c>
      <c r="D1414" s="41" t="inlineStr">
        <is>
          <t>250.919998</t>
        </is>
      </c>
      <c r="E1414" s="39">
        <f>DATEVALUE(LastClose[[#This Row],[Date]])</f>
        <v/>
      </c>
      <c r="F1414" s="4" t="n"/>
      <c r="G1414" s="44" t="n"/>
      <c r="J1414" s="44" t="n"/>
    </row>
    <row r="1415">
      <c r="A1415" s="44" t="inlineStr">
        <is>
          <t>MCD</t>
        </is>
      </c>
      <c r="B1415" t="inlineStr">
        <is>
          <t>https://query1.finance.yahoo.com/v7/finance/download/MCD?period1=1672531200&amp;period2=1697760000&amp;interval=1d&amp;events=history&amp;includeAdjustedClose=true</t>
        </is>
      </c>
      <c r="C1415" s="44" t="inlineStr">
        <is>
          <t>2023-10-12</t>
        </is>
      </c>
      <c r="D1415" s="41" t="inlineStr">
        <is>
          <t>246.190002</t>
        </is>
      </c>
      <c r="E1415" s="39">
        <f>DATEVALUE(LastClose[[#This Row],[Date]])</f>
        <v/>
      </c>
      <c r="F1415" s="4" t="n"/>
      <c r="G1415" s="44" t="n"/>
      <c r="J1415" s="44" t="n"/>
    </row>
    <row r="1416">
      <c r="A1416" s="44" t="inlineStr">
        <is>
          <t>MCD</t>
        </is>
      </c>
      <c r="B1416" t="inlineStr">
        <is>
          <t>https://query1.finance.yahoo.com/v7/finance/download/MCD?period1=1672531200&amp;period2=1697760000&amp;interval=1d&amp;events=history&amp;includeAdjustedClose=true</t>
        </is>
      </c>
      <c r="C1416" s="44" t="inlineStr">
        <is>
          <t>2023-10-13</t>
        </is>
      </c>
      <c r="D1416" s="41" t="inlineStr">
        <is>
          <t>248.309998</t>
        </is>
      </c>
      <c r="E1416" s="39">
        <f>DATEVALUE(LastClose[[#This Row],[Date]])</f>
        <v/>
      </c>
      <c r="F1416" s="4" t="n"/>
      <c r="G1416" s="44" t="n"/>
      <c r="J1416" s="44" t="n"/>
    </row>
    <row r="1417">
      <c r="A1417" s="44" t="inlineStr">
        <is>
          <t>MCD</t>
        </is>
      </c>
      <c r="B1417" t="inlineStr">
        <is>
          <t>https://query1.finance.yahoo.com/v7/finance/download/MCD?period1=1672531200&amp;period2=1697760000&amp;interval=1d&amp;events=history&amp;includeAdjustedClose=true</t>
        </is>
      </c>
      <c r="C1417" s="44" t="inlineStr">
        <is>
          <t>2023-10-16</t>
        </is>
      </c>
      <c r="D1417" s="41" t="inlineStr">
        <is>
          <t>249.940002</t>
        </is>
      </c>
      <c r="E1417" s="39">
        <f>DATEVALUE(LastClose[[#This Row],[Date]])</f>
        <v/>
      </c>
      <c r="F1417" s="4" t="n"/>
      <c r="G1417" s="44" t="n"/>
      <c r="J1417" s="44" t="n"/>
    </row>
    <row r="1418">
      <c r="A1418" s="44" t="inlineStr">
        <is>
          <t>MCD</t>
        </is>
      </c>
      <c r="B1418" t="inlineStr">
        <is>
          <t>https://query1.finance.yahoo.com/v7/finance/download/MCD?period1=1672531200&amp;period2=1697760000&amp;interval=1d&amp;events=history&amp;includeAdjustedClose=true</t>
        </is>
      </c>
      <c r="C1418" s="44" t="inlineStr">
        <is>
          <t>2023-10-17</t>
        </is>
      </c>
      <c r="D1418" s="41" t="inlineStr">
        <is>
          <t>251.139999</t>
        </is>
      </c>
      <c r="E1418" s="39">
        <f>DATEVALUE(LastClose[[#This Row],[Date]])</f>
        <v/>
      </c>
      <c r="F1418" s="4" t="n"/>
      <c r="G1418" s="44" t="n"/>
      <c r="J1418" s="44" t="n"/>
    </row>
    <row r="1419">
      <c r="A1419" s="44" t="inlineStr">
        <is>
          <t>MCD</t>
        </is>
      </c>
      <c r="B1419" t="inlineStr">
        <is>
          <t>https://query1.finance.yahoo.com/v7/finance/download/MCD?period1=1672531200&amp;period2=1697760000&amp;interval=1d&amp;events=history&amp;includeAdjustedClose=true</t>
        </is>
      </c>
      <c r="C1419" s="44" t="inlineStr">
        <is>
          <t>2023-10-18</t>
        </is>
      </c>
      <c r="D1419" s="41" t="inlineStr">
        <is>
          <t>256.029999</t>
        </is>
      </c>
      <c r="E1419" s="39">
        <f>DATEVALUE(LastClose[[#This Row],[Date]])</f>
        <v/>
      </c>
      <c r="F1419" s="4" t="n"/>
      <c r="G1419" s="44" t="n"/>
      <c r="J1419" s="44" t="n"/>
    </row>
    <row r="1420">
      <c r="A1420" s="44" t="inlineStr">
        <is>
          <t>MCD</t>
        </is>
      </c>
      <c r="B1420" t="inlineStr">
        <is>
          <t>https://query1.finance.yahoo.com/v7/finance/download/MCD?period1=1672531200&amp;period2=1697760000&amp;interval=1d&amp;events=history&amp;includeAdjustedClose=true</t>
        </is>
      </c>
      <c r="C1420" s="44" t="inlineStr">
        <is>
          <t>2023-10-19</t>
        </is>
      </c>
      <c r="D1420" s="41" t="inlineStr">
        <is>
          <t>258.380005</t>
        </is>
      </c>
      <c r="E1420" s="39">
        <f>DATEVALUE(LastClose[[#This Row],[Date]])</f>
        <v/>
      </c>
      <c r="F1420" s="4" t="n"/>
      <c r="G1420" s="44" t="n"/>
      <c r="J1420" s="44" t="n"/>
    </row>
    <row r="1421">
      <c r="A1421" s="44" t="inlineStr">
        <is>
          <t>V</t>
        </is>
      </c>
      <c r="B1421" t="inlineStr">
        <is>
          <t>https://query1.finance.yahoo.com/v7/finance/download/V?period1=1672531200&amp;period2=1697760000&amp;interval=1d&amp;events=history&amp;includeAdjustedClose=true</t>
        </is>
      </c>
      <c r="C1421" s="44" t="inlineStr">
        <is>
          <t>Date</t>
        </is>
      </c>
      <c r="D1421" s="41" t="inlineStr">
        <is>
          <t>Close</t>
        </is>
      </c>
      <c r="E1421" s="39">
        <f>DATEVALUE(LastClose[[#This Row],[Date]])</f>
        <v/>
      </c>
      <c r="F1421" s="4" t="n"/>
      <c r="G1421" s="44" t="n"/>
      <c r="J1421" s="44" t="n"/>
    </row>
    <row r="1422">
      <c r="A1422" s="44" t="inlineStr">
        <is>
          <t>V</t>
        </is>
      </c>
      <c r="B1422" t="inlineStr">
        <is>
          <t>https://query1.finance.yahoo.com/v7/finance/download/V?period1=1672531200&amp;period2=1697760000&amp;interval=1d&amp;events=history&amp;includeAdjustedClose=true</t>
        </is>
      </c>
      <c r="C1422" s="44" t="inlineStr">
        <is>
          <t>2023-01-03</t>
        </is>
      </c>
      <c r="D1422" s="41" t="inlineStr">
        <is>
          <t>207.389999</t>
        </is>
      </c>
      <c r="E1422" s="39">
        <f>DATEVALUE(LastClose[[#This Row],[Date]])</f>
        <v/>
      </c>
      <c r="F1422" s="4" t="n"/>
      <c r="G1422" s="44" t="n"/>
      <c r="J1422" s="44" t="n"/>
    </row>
    <row r="1423">
      <c r="A1423" s="44" t="inlineStr">
        <is>
          <t>V</t>
        </is>
      </c>
      <c r="B1423" t="inlineStr">
        <is>
          <t>https://query1.finance.yahoo.com/v7/finance/download/V?period1=1672531200&amp;period2=1697760000&amp;interval=1d&amp;events=history&amp;includeAdjustedClose=true</t>
        </is>
      </c>
      <c r="C1423" s="44" t="inlineStr">
        <is>
          <t>2023-01-04</t>
        </is>
      </c>
      <c r="D1423" s="41" t="inlineStr">
        <is>
          <t>212.610001</t>
        </is>
      </c>
      <c r="E1423" s="39">
        <f>DATEVALUE(LastClose[[#This Row],[Date]])</f>
        <v/>
      </c>
      <c r="F1423" s="4" t="n"/>
      <c r="G1423" s="44" t="n"/>
      <c r="J1423" s="44" t="n"/>
    </row>
    <row r="1424">
      <c r="A1424" s="44" t="inlineStr">
        <is>
          <t>V</t>
        </is>
      </c>
      <c r="B1424" t="inlineStr">
        <is>
          <t>https://query1.finance.yahoo.com/v7/finance/download/V?period1=1672531200&amp;period2=1697760000&amp;interval=1d&amp;events=history&amp;includeAdjustedClose=true</t>
        </is>
      </c>
      <c r="C1424" s="44" t="inlineStr">
        <is>
          <t>2023-01-05</t>
        </is>
      </c>
      <c r="D1424" s="41" t="inlineStr">
        <is>
          <t>211.110001</t>
        </is>
      </c>
      <c r="E1424" s="39">
        <f>DATEVALUE(LastClose[[#This Row],[Date]])</f>
        <v/>
      </c>
      <c r="F1424" s="4" t="n"/>
      <c r="G1424" s="44" t="n"/>
      <c r="J1424" s="44" t="n"/>
    </row>
    <row r="1425">
      <c r="A1425" s="44" t="inlineStr">
        <is>
          <t>V</t>
        </is>
      </c>
      <c r="B1425" t="inlineStr">
        <is>
          <t>https://query1.finance.yahoo.com/v7/finance/download/V?period1=1672531200&amp;period2=1697760000&amp;interval=1d&amp;events=history&amp;includeAdjustedClose=true</t>
        </is>
      </c>
      <c r="C1425" s="44" t="inlineStr">
        <is>
          <t>2023-01-06</t>
        </is>
      </c>
      <c r="D1425" s="41" t="inlineStr">
        <is>
          <t>217.750000</t>
        </is>
      </c>
      <c r="E1425" s="39">
        <f>DATEVALUE(LastClose[[#This Row],[Date]])</f>
        <v/>
      </c>
      <c r="F1425" s="4" t="n"/>
      <c r="G1425" s="44" t="n"/>
      <c r="J1425" s="44" t="n"/>
    </row>
    <row r="1426">
      <c r="A1426" s="44" t="inlineStr">
        <is>
          <t>V</t>
        </is>
      </c>
      <c r="B1426" t="inlineStr">
        <is>
          <t>https://query1.finance.yahoo.com/v7/finance/download/V?period1=1672531200&amp;period2=1697760000&amp;interval=1d&amp;events=history&amp;includeAdjustedClose=true</t>
        </is>
      </c>
      <c r="C1426" s="44" t="inlineStr">
        <is>
          <t>2023-01-09</t>
        </is>
      </c>
      <c r="D1426" s="41" t="inlineStr">
        <is>
          <t>218.600006</t>
        </is>
      </c>
      <c r="E1426" s="39">
        <f>DATEVALUE(LastClose[[#This Row],[Date]])</f>
        <v/>
      </c>
      <c r="F1426" s="4" t="n"/>
      <c r="G1426" s="44" t="n"/>
      <c r="J1426" s="44" t="n"/>
    </row>
    <row r="1427">
      <c r="A1427" s="44" t="inlineStr">
        <is>
          <t>V</t>
        </is>
      </c>
      <c r="B1427" t="inlineStr">
        <is>
          <t>https://query1.finance.yahoo.com/v7/finance/download/V?period1=1672531200&amp;period2=1697760000&amp;interval=1d&amp;events=history&amp;includeAdjustedClose=true</t>
        </is>
      </c>
      <c r="C1427" s="44" t="inlineStr">
        <is>
          <t>2023-01-10</t>
        </is>
      </c>
      <c r="D1427" s="41" t="inlineStr">
        <is>
          <t>221.089996</t>
        </is>
      </c>
      <c r="E1427" s="39">
        <f>DATEVALUE(LastClose[[#This Row],[Date]])</f>
        <v/>
      </c>
      <c r="F1427" s="4" t="n"/>
      <c r="G1427" s="44" t="n"/>
      <c r="J1427" s="44" t="n"/>
    </row>
    <row r="1428">
      <c r="A1428" s="44" t="inlineStr">
        <is>
          <t>V</t>
        </is>
      </c>
      <c r="B1428" t="inlineStr">
        <is>
          <t>https://query1.finance.yahoo.com/v7/finance/download/V?period1=1672531200&amp;period2=1697760000&amp;interval=1d&amp;events=history&amp;includeAdjustedClose=true</t>
        </is>
      </c>
      <c r="C1428" s="44" t="inlineStr">
        <is>
          <t>2023-01-11</t>
        </is>
      </c>
      <c r="D1428" s="41" t="inlineStr">
        <is>
          <t>222.100006</t>
        </is>
      </c>
      <c r="E1428" s="39">
        <f>DATEVALUE(LastClose[[#This Row],[Date]])</f>
        <v/>
      </c>
      <c r="F1428" s="4" t="n"/>
      <c r="G1428" s="44" t="n"/>
      <c r="J1428" s="44" t="n"/>
    </row>
    <row r="1429">
      <c r="A1429" s="44" t="inlineStr">
        <is>
          <t>V</t>
        </is>
      </c>
      <c r="B1429" t="inlineStr">
        <is>
          <t>https://query1.finance.yahoo.com/v7/finance/download/V?period1=1672531200&amp;period2=1697760000&amp;interval=1d&amp;events=history&amp;includeAdjustedClose=true</t>
        </is>
      </c>
      <c r="C1429" s="44" t="inlineStr">
        <is>
          <t>2023-01-12</t>
        </is>
      </c>
      <c r="D1429" s="41" t="inlineStr">
        <is>
          <t>223.619995</t>
        </is>
      </c>
      <c r="E1429" s="39">
        <f>DATEVALUE(LastClose[[#This Row],[Date]])</f>
        <v/>
      </c>
      <c r="F1429" s="4" t="n"/>
      <c r="G1429" s="44" t="n"/>
      <c r="J1429" s="44" t="n"/>
    </row>
    <row r="1430">
      <c r="A1430" s="44" t="inlineStr">
        <is>
          <t>V</t>
        </is>
      </c>
      <c r="B1430" t="inlineStr">
        <is>
          <t>https://query1.finance.yahoo.com/v7/finance/download/V?period1=1672531200&amp;period2=1697760000&amp;interval=1d&amp;events=history&amp;includeAdjustedClose=true</t>
        </is>
      </c>
      <c r="C1430" s="44" t="inlineStr">
        <is>
          <t>2023-01-13</t>
        </is>
      </c>
      <c r="D1430" s="41" t="inlineStr">
        <is>
          <t>223.059998</t>
        </is>
      </c>
      <c r="E1430" s="39">
        <f>DATEVALUE(LastClose[[#This Row],[Date]])</f>
        <v/>
      </c>
      <c r="F1430" s="4" t="n"/>
      <c r="G1430" s="44" t="n"/>
      <c r="J1430" s="44" t="n"/>
    </row>
    <row r="1431">
      <c r="A1431" s="44" t="inlineStr">
        <is>
          <t>V</t>
        </is>
      </c>
      <c r="B1431" t="inlineStr">
        <is>
          <t>https://query1.finance.yahoo.com/v7/finance/download/V?period1=1672531200&amp;period2=1697760000&amp;interval=1d&amp;events=history&amp;includeAdjustedClose=true</t>
        </is>
      </c>
      <c r="C1431" s="44" t="inlineStr">
        <is>
          <t>2023-01-17</t>
        </is>
      </c>
      <c r="D1431" s="41" t="inlineStr">
        <is>
          <t>223.000000</t>
        </is>
      </c>
      <c r="E1431" s="39">
        <f>DATEVALUE(LastClose[[#This Row],[Date]])</f>
        <v/>
      </c>
      <c r="F1431" s="4" t="n"/>
      <c r="G1431" s="44" t="n"/>
      <c r="J1431" s="44" t="n"/>
    </row>
    <row r="1432">
      <c r="A1432" s="44" t="inlineStr">
        <is>
          <t>V</t>
        </is>
      </c>
      <c r="B1432" t="inlineStr">
        <is>
          <t>https://query1.finance.yahoo.com/v7/finance/download/V?period1=1672531200&amp;period2=1697760000&amp;interval=1d&amp;events=history&amp;includeAdjustedClose=true</t>
        </is>
      </c>
      <c r="C1432" s="44" t="inlineStr">
        <is>
          <t>2023-01-18</t>
        </is>
      </c>
      <c r="D1432" s="41" t="inlineStr">
        <is>
          <t>219.460007</t>
        </is>
      </c>
      <c r="E1432" s="39">
        <f>DATEVALUE(LastClose[[#This Row],[Date]])</f>
        <v/>
      </c>
      <c r="F1432" s="4" t="n"/>
      <c r="G1432" s="44" t="n"/>
      <c r="J1432" s="44" t="n"/>
    </row>
    <row r="1433">
      <c r="A1433" s="44" t="inlineStr">
        <is>
          <t>V</t>
        </is>
      </c>
      <c r="B1433" t="inlineStr">
        <is>
          <t>https://query1.finance.yahoo.com/v7/finance/download/V?period1=1672531200&amp;period2=1697760000&amp;interval=1d&amp;events=history&amp;includeAdjustedClose=true</t>
        </is>
      </c>
      <c r="C1433" s="44" t="inlineStr">
        <is>
          <t>2023-01-19</t>
        </is>
      </c>
      <c r="D1433" s="41" t="inlineStr">
        <is>
          <t>220.410004</t>
        </is>
      </c>
      <c r="E1433" s="39">
        <f>DATEVALUE(LastClose[[#This Row],[Date]])</f>
        <v/>
      </c>
      <c r="F1433" s="4" t="n"/>
      <c r="G1433" s="44" t="n"/>
      <c r="J1433" s="44" t="n"/>
    </row>
    <row r="1434">
      <c r="A1434" s="44" t="inlineStr">
        <is>
          <t>V</t>
        </is>
      </c>
      <c r="B1434" t="inlineStr">
        <is>
          <t>https://query1.finance.yahoo.com/v7/finance/download/V?period1=1672531200&amp;period2=1697760000&amp;interval=1d&amp;events=history&amp;includeAdjustedClose=true</t>
        </is>
      </c>
      <c r="C1434" s="44" t="inlineStr">
        <is>
          <t>2023-01-20</t>
        </is>
      </c>
      <c r="D1434" s="41" t="inlineStr">
        <is>
          <t>224.309998</t>
        </is>
      </c>
      <c r="E1434" s="39">
        <f>DATEVALUE(LastClose[[#This Row],[Date]])</f>
        <v/>
      </c>
      <c r="F1434" s="4" t="n"/>
      <c r="G1434" s="44" t="n"/>
      <c r="J1434" s="44" t="n"/>
    </row>
    <row r="1435">
      <c r="A1435" s="44" t="inlineStr">
        <is>
          <t>V</t>
        </is>
      </c>
      <c r="B1435" t="inlineStr">
        <is>
          <t>https://query1.finance.yahoo.com/v7/finance/download/V?period1=1672531200&amp;period2=1697760000&amp;interval=1d&amp;events=history&amp;includeAdjustedClose=true</t>
        </is>
      </c>
      <c r="C1435" s="44" t="inlineStr">
        <is>
          <t>2023-01-23</t>
        </is>
      </c>
      <c r="D1435" s="41" t="inlineStr">
        <is>
          <t>224.179993</t>
        </is>
      </c>
      <c r="E1435" s="39">
        <f>DATEVALUE(LastClose[[#This Row],[Date]])</f>
        <v/>
      </c>
      <c r="F1435" s="4" t="n"/>
      <c r="G1435" s="44" t="n"/>
      <c r="J1435" s="44" t="n"/>
    </row>
    <row r="1436">
      <c r="A1436" s="44" t="inlineStr">
        <is>
          <t>V</t>
        </is>
      </c>
      <c r="B1436" t="inlineStr">
        <is>
          <t>https://query1.finance.yahoo.com/v7/finance/download/V?period1=1672531200&amp;period2=1697760000&amp;interval=1d&amp;events=history&amp;includeAdjustedClose=true</t>
        </is>
      </c>
      <c r="C1436" s="44" t="inlineStr">
        <is>
          <t>2023-01-24</t>
        </is>
      </c>
      <c r="D1436" s="41" t="inlineStr">
        <is>
          <t>223.889999</t>
        </is>
      </c>
      <c r="E1436" s="39">
        <f>DATEVALUE(LastClose[[#This Row],[Date]])</f>
        <v/>
      </c>
      <c r="F1436" s="4" t="n"/>
      <c r="G1436" s="44" t="n"/>
      <c r="J1436" s="44" t="n"/>
    </row>
    <row r="1437">
      <c r="A1437" s="44" t="inlineStr">
        <is>
          <t>V</t>
        </is>
      </c>
      <c r="B1437" t="inlineStr">
        <is>
          <t>https://query1.finance.yahoo.com/v7/finance/download/V?period1=1672531200&amp;period2=1697760000&amp;interval=1d&amp;events=history&amp;includeAdjustedClose=true</t>
        </is>
      </c>
      <c r="C1437" s="44" t="inlineStr">
        <is>
          <t>2023-01-25</t>
        </is>
      </c>
      <c r="D1437" s="41" t="inlineStr">
        <is>
          <t>224.899994</t>
        </is>
      </c>
      <c r="E1437" s="39">
        <f>DATEVALUE(LastClose[[#This Row],[Date]])</f>
        <v/>
      </c>
      <c r="F1437" s="4" t="n"/>
      <c r="G1437" s="44" t="n"/>
      <c r="J1437" s="44" t="n"/>
    </row>
    <row r="1438">
      <c r="A1438" s="44" t="inlineStr">
        <is>
          <t>V</t>
        </is>
      </c>
      <c r="B1438" t="inlineStr">
        <is>
          <t>https://query1.finance.yahoo.com/v7/finance/download/V?period1=1672531200&amp;period2=1697760000&amp;interval=1d&amp;events=history&amp;includeAdjustedClose=true</t>
        </is>
      </c>
      <c r="C1438" s="44" t="inlineStr">
        <is>
          <t>2023-01-26</t>
        </is>
      </c>
      <c r="D1438" s="41" t="inlineStr">
        <is>
          <t>224.710007</t>
        </is>
      </c>
      <c r="E1438" s="39">
        <f>DATEVALUE(LastClose[[#This Row],[Date]])</f>
        <v/>
      </c>
      <c r="F1438" s="4" t="n"/>
      <c r="G1438" s="44" t="n"/>
      <c r="J1438" s="44" t="n"/>
    </row>
    <row r="1439">
      <c r="A1439" s="44" t="inlineStr">
        <is>
          <t>V</t>
        </is>
      </c>
      <c r="B1439" t="inlineStr">
        <is>
          <t>https://query1.finance.yahoo.com/v7/finance/download/V?period1=1672531200&amp;period2=1697760000&amp;interval=1d&amp;events=history&amp;includeAdjustedClose=true</t>
        </is>
      </c>
      <c r="C1439" s="44" t="inlineStr">
        <is>
          <t>2023-01-27</t>
        </is>
      </c>
      <c r="D1439" s="41" t="inlineStr">
        <is>
          <t>231.440002</t>
        </is>
      </c>
      <c r="E1439" s="39">
        <f>DATEVALUE(LastClose[[#This Row],[Date]])</f>
        <v/>
      </c>
      <c r="F1439" s="4" t="n"/>
      <c r="G1439" s="44" t="n"/>
      <c r="J1439" s="44" t="n"/>
    </row>
    <row r="1440">
      <c r="A1440" s="44" t="inlineStr">
        <is>
          <t>V</t>
        </is>
      </c>
      <c r="B1440" t="inlineStr">
        <is>
          <t>https://query1.finance.yahoo.com/v7/finance/download/V?period1=1672531200&amp;period2=1697760000&amp;interval=1d&amp;events=history&amp;includeAdjustedClose=true</t>
        </is>
      </c>
      <c r="C1440" s="44" t="inlineStr">
        <is>
          <t>2023-01-30</t>
        </is>
      </c>
      <c r="D1440" s="41" t="inlineStr">
        <is>
          <t>229.100006</t>
        </is>
      </c>
      <c r="E1440" s="39">
        <f>DATEVALUE(LastClose[[#This Row],[Date]])</f>
        <v/>
      </c>
      <c r="F1440" s="4" t="n"/>
      <c r="G1440" s="44" t="n"/>
      <c r="J1440" s="44" t="n"/>
    </row>
    <row r="1441">
      <c r="A1441" s="44" t="inlineStr">
        <is>
          <t>V</t>
        </is>
      </c>
      <c r="B1441" t="inlineStr">
        <is>
          <t>https://query1.finance.yahoo.com/v7/finance/download/V?period1=1672531200&amp;period2=1697760000&amp;interval=1d&amp;events=history&amp;includeAdjustedClose=true</t>
        </is>
      </c>
      <c r="C1441" s="44" t="inlineStr">
        <is>
          <t>2023-01-31</t>
        </is>
      </c>
      <c r="D1441" s="41" t="inlineStr">
        <is>
          <t>230.210007</t>
        </is>
      </c>
      <c r="E1441" s="39">
        <f>DATEVALUE(LastClose[[#This Row],[Date]])</f>
        <v/>
      </c>
      <c r="F1441" s="4" t="n"/>
      <c r="G1441" s="44" t="n"/>
      <c r="J1441" s="44" t="n"/>
    </row>
    <row r="1442">
      <c r="A1442" s="44" t="inlineStr">
        <is>
          <t>V</t>
        </is>
      </c>
      <c r="B1442" t="inlineStr">
        <is>
          <t>https://query1.finance.yahoo.com/v7/finance/download/V?period1=1672531200&amp;period2=1697760000&amp;interval=1d&amp;events=history&amp;includeAdjustedClose=true</t>
        </is>
      </c>
      <c r="C1442" s="44" t="inlineStr">
        <is>
          <t>2023-02-01</t>
        </is>
      </c>
      <c r="D1442" s="41" t="inlineStr">
        <is>
          <t>230.899994</t>
        </is>
      </c>
      <c r="E1442" s="39">
        <f>DATEVALUE(LastClose[[#This Row],[Date]])</f>
        <v/>
      </c>
      <c r="F1442" s="4" t="n"/>
      <c r="G1442" s="44" t="n"/>
      <c r="J1442" s="44" t="n"/>
    </row>
    <row r="1443">
      <c r="A1443" s="44" t="inlineStr">
        <is>
          <t>V</t>
        </is>
      </c>
      <c r="B1443" t="inlineStr">
        <is>
          <t>https://query1.finance.yahoo.com/v7/finance/download/V?period1=1672531200&amp;period2=1697760000&amp;interval=1d&amp;events=history&amp;includeAdjustedClose=true</t>
        </is>
      </c>
      <c r="C1443" s="44" t="inlineStr">
        <is>
          <t>2023-02-02</t>
        </is>
      </c>
      <c r="D1443" s="41" t="inlineStr">
        <is>
          <t>229.559998</t>
        </is>
      </c>
      <c r="E1443" s="39">
        <f>DATEVALUE(LastClose[[#This Row],[Date]])</f>
        <v/>
      </c>
      <c r="F1443" s="4" t="n"/>
      <c r="G1443" s="44" t="n"/>
      <c r="J1443" s="44" t="n"/>
    </row>
    <row r="1444">
      <c r="A1444" s="44" t="inlineStr">
        <is>
          <t>V</t>
        </is>
      </c>
      <c r="B1444" t="inlineStr">
        <is>
          <t>https://query1.finance.yahoo.com/v7/finance/download/V?period1=1672531200&amp;period2=1697760000&amp;interval=1d&amp;events=history&amp;includeAdjustedClose=true</t>
        </is>
      </c>
      <c r="C1444" s="44" t="inlineStr">
        <is>
          <t>2023-02-03</t>
        </is>
      </c>
      <c r="D1444" s="41" t="inlineStr">
        <is>
          <t>230.130005</t>
        </is>
      </c>
      <c r="E1444" s="39">
        <f>DATEVALUE(LastClose[[#This Row],[Date]])</f>
        <v/>
      </c>
      <c r="F1444" s="4" t="n"/>
      <c r="G1444" s="44" t="n"/>
      <c r="J1444" s="44" t="n"/>
    </row>
    <row r="1445">
      <c r="A1445" s="44" t="inlineStr">
        <is>
          <t>V</t>
        </is>
      </c>
      <c r="B1445" t="inlineStr">
        <is>
          <t>https://query1.finance.yahoo.com/v7/finance/download/V?period1=1672531200&amp;period2=1697760000&amp;interval=1d&amp;events=history&amp;includeAdjustedClose=true</t>
        </is>
      </c>
      <c r="C1445" s="44" t="inlineStr">
        <is>
          <t>2023-02-06</t>
        </is>
      </c>
      <c r="D1445" s="41" t="inlineStr">
        <is>
          <t>229.440002</t>
        </is>
      </c>
      <c r="E1445" s="39">
        <f>DATEVALUE(LastClose[[#This Row],[Date]])</f>
        <v/>
      </c>
      <c r="F1445" s="4" t="n"/>
      <c r="G1445" s="44" t="n"/>
      <c r="J1445" s="44" t="n"/>
    </row>
    <row r="1446">
      <c r="A1446" s="44" t="inlineStr">
        <is>
          <t>V</t>
        </is>
      </c>
      <c r="B1446" t="inlineStr">
        <is>
          <t>https://query1.finance.yahoo.com/v7/finance/download/V?period1=1672531200&amp;period2=1697760000&amp;interval=1d&amp;events=history&amp;includeAdjustedClose=true</t>
        </is>
      </c>
      <c r="C1446" s="44" t="inlineStr">
        <is>
          <t>2023-02-07</t>
        </is>
      </c>
      <c r="D1446" s="41" t="inlineStr">
        <is>
          <t>231.320007</t>
        </is>
      </c>
      <c r="E1446" s="39">
        <f>DATEVALUE(LastClose[[#This Row],[Date]])</f>
        <v/>
      </c>
      <c r="F1446" s="4" t="n"/>
      <c r="G1446" s="44" t="n"/>
      <c r="J1446" s="44" t="n"/>
    </row>
    <row r="1447">
      <c r="A1447" s="44" t="inlineStr">
        <is>
          <t>V</t>
        </is>
      </c>
      <c r="B1447" t="inlineStr">
        <is>
          <t>https://query1.finance.yahoo.com/v7/finance/download/V?period1=1672531200&amp;period2=1697760000&amp;interval=1d&amp;events=history&amp;includeAdjustedClose=true</t>
        </is>
      </c>
      <c r="C1447" s="44" t="inlineStr">
        <is>
          <t>2023-02-08</t>
        </is>
      </c>
      <c r="D1447" s="41" t="inlineStr">
        <is>
          <t>230.199997</t>
        </is>
      </c>
      <c r="E1447" s="39">
        <f>DATEVALUE(LastClose[[#This Row],[Date]])</f>
        <v/>
      </c>
      <c r="F1447" s="4" t="n"/>
      <c r="G1447" s="44" t="n"/>
      <c r="J1447" s="44" t="n"/>
    </row>
    <row r="1448">
      <c r="A1448" s="44" t="inlineStr">
        <is>
          <t>V</t>
        </is>
      </c>
      <c r="B1448" t="inlineStr">
        <is>
          <t>https://query1.finance.yahoo.com/v7/finance/download/V?period1=1672531200&amp;period2=1697760000&amp;interval=1d&amp;events=history&amp;includeAdjustedClose=true</t>
        </is>
      </c>
      <c r="C1448" s="44" t="inlineStr">
        <is>
          <t>2023-02-09</t>
        </is>
      </c>
      <c r="D1448" s="41" t="inlineStr">
        <is>
          <t>229.350006</t>
        </is>
      </c>
      <c r="E1448" s="39">
        <f>DATEVALUE(LastClose[[#This Row],[Date]])</f>
        <v/>
      </c>
      <c r="F1448" s="4" t="n"/>
      <c r="G1448" s="44" t="n"/>
      <c r="J1448" s="44" t="n"/>
    </row>
    <row r="1449">
      <c r="A1449" s="44" t="inlineStr">
        <is>
          <t>V</t>
        </is>
      </c>
      <c r="B1449" t="inlineStr">
        <is>
          <t>https://query1.finance.yahoo.com/v7/finance/download/V?period1=1672531200&amp;period2=1697760000&amp;interval=1d&amp;events=history&amp;includeAdjustedClose=true</t>
        </is>
      </c>
      <c r="C1449" s="44" t="inlineStr">
        <is>
          <t>2023-02-10</t>
        </is>
      </c>
      <c r="D1449" s="41" t="inlineStr">
        <is>
          <t>227.199997</t>
        </is>
      </c>
      <c r="E1449" s="39">
        <f>DATEVALUE(LastClose[[#This Row],[Date]])</f>
        <v/>
      </c>
      <c r="F1449" s="4" t="n"/>
      <c r="G1449" s="44" t="n"/>
      <c r="J1449" s="44" t="n"/>
    </row>
    <row r="1450">
      <c r="A1450" s="44" t="inlineStr">
        <is>
          <t>V</t>
        </is>
      </c>
      <c r="B1450" t="inlineStr">
        <is>
          <t>https://query1.finance.yahoo.com/v7/finance/download/V?period1=1672531200&amp;period2=1697760000&amp;interval=1d&amp;events=history&amp;includeAdjustedClose=true</t>
        </is>
      </c>
      <c r="C1450" s="44" t="inlineStr">
        <is>
          <t>2023-02-13</t>
        </is>
      </c>
      <c r="D1450" s="41" t="inlineStr">
        <is>
          <t>228.880005</t>
        </is>
      </c>
      <c r="E1450" s="39">
        <f>DATEVALUE(LastClose[[#This Row],[Date]])</f>
        <v/>
      </c>
      <c r="F1450" s="4" t="n"/>
      <c r="G1450" s="44" t="n"/>
      <c r="J1450" s="44" t="n"/>
    </row>
    <row r="1451">
      <c r="A1451" s="44" t="inlineStr">
        <is>
          <t>V</t>
        </is>
      </c>
      <c r="B1451" t="inlineStr">
        <is>
          <t>https://query1.finance.yahoo.com/v7/finance/download/V?period1=1672531200&amp;period2=1697760000&amp;interval=1d&amp;events=history&amp;includeAdjustedClose=true</t>
        </is>
      </c>
      <c r="C1451" s="44" t="inlineStr">
        <is>
          <t>2023-02-14</t>
        </is>
      </c>
      <c r="D1451" s="41" t="inlineStr">
        <is>
          <t>229.389999</t>
        </is>
      </c>
      <c r="E1451" s="39">
        <f>DATEVALUE(LastClose[[#This Row],[Date]])</f>
        <v/>
      </c>
      <c r="F1451" s="4" t="n"/>
      <c r="G1451" s="44" t="n"/>
      <c r="J1451" s="44" t="n"/>
    </row>
    <row r="1452">
      <c r="A1452" s="44" t="inlineStr">
        <is>
          <t>V</t>
        </is>
      </c>
      <c r="B1452" t="inlineStr">
        <is>
          <t>https://query1.finance.yahoo.com/v7/finance/download/V?period1=1672531200&amp;period2=1697760000&amp;interval=1d&amp;events=history&amp;includeAdjustedClose=true</t>
        </is>
      </c>
      <c r="C1452" s="44" t="inlineStr">
        <is>
          <t>2023-02-15</t>
        </is>
      </c>
      <c r="D1452" s="41" t="inlineStr">
        <is>
          <t>228.919998</t>
        </is>
      </c>
      <c r="E1452" s="39">
        <f>DATEVALUE(LastClose[[#This Row],[Date]])</f>
        <v/>
      </c>
      <c r="F1452" s="4" t="n"/>
      <c r="G1452" s="44" t="n"/>
      <c r="J1452" s="44" t="n"/>
    </row>
    <row r="1453">
      <c r="A1453" s="44" t="inlineStr">
        <is>
          <t>V</t>
        </is>
      </c>
      <c r="B1453" t="inlineStr">
        <is>
          <t>https://query1.finance.yahoo.com/v7/finance/download/V?period1=1672531200&amp;period2=1697760000&amp;interval=1d&amp;events=history&amp;includeAdjustedClose=true</t>
        </is>
      </c>
      <c r="C1453" s="44" t="inlineStr">
        <is>
          <t>2023-02-16</t>
        </is>
      </c>
      <c r="D1453" s="41" t="inlineStr">
        <is>
          <t>225.830002</t>
        </is>
      </c>
      <c r="E1453" s="39">
        <f>DATEVALUE(LastClose[[#This Row],[Date]])</f>
        <v/>
      </c>
      <c r="F1453" s="4" t="n"/>
      <c r="G1453" s="44" t="n"/>
      <c r="J1453" s="44" t="n"/>
    </row>
    <row r="1454">
      <c r="A1454" s="44" t="inlineStr">
        <is>
          <t>V</t>
        </is>
      </c>
      <c r="B1454" t="inlineStr">
        <is>
          <t>https://query1.finance.yahoo.com/v7/finance/download/V?period1=1672531200&amp;period2=1697760000&amp;interval=1d&amp;events=history&amp;includeAdjustedClose=true</t>
        </is>
      </c>
      <c r="C1454" s="44" t="inlineStr">
        <is>
          <t>2023-02-17</t>
        </is>
      </c>
      <c r="D1454" s="41" t="inlineStr">
        <is>
          <t>223.559998</t>
        </is>
      </c>
      <c r="E1454" s="39">
        <f>DATEVALUE(LastClose[[#This Row],[Date]])</f>
        <v/>
      </c>
      <c r="F1454" s="4" t="n"/>
      <c r="G1454" s="44" t="n"/>
      <c r="J1454" s="44" t="n"/>
    </row>
    <row r="1455">
      <c r="A1455" s="44" t="inlineStr">
        <is>
          <t>V</t>
        </is>
      </c>
      <c r="B1455" t="inlineStr">
        <is>
          <t>https://query1.finance.yahoo.com/v7/finance/download/V?period1=1672531200&amp;period2=1697760000&amp;interval=1d&amp;events=history&amp;includeAdjustedClose=true</t>
        </is>
      </c>
      <c r="C1455" s="44" t="inlineStr">
        <is>
          <t>2023-02-21</t>
        </is>
      </c>
      <c r="D1455" s="41" t="inlineStr">
        <is>
          <t>220.619995</t>
        </is>
      </c>
      <c r="E1455" s="39">
        <f>DATEVALUE(LastClose[[#This Row],[Date]])</f>
        <v/>
      </c>
      <c r="F1455" s="4" t="n"/>
      <c r="G1455" s="44" t="n"/>
      <c r="J1455" s="44" t="n"/>
    </row>
    <row r="1456">
      <c r="A1456" s="44" t="inlineStr">
        <is>
          <t>V</t>
        </is>
      </c>
      <c r="B1456" t="inlineStr">
        <is>
          <t>https://query1.finance.yahoo.com/v7/finance/download/V?period1=1672531200&amp;period2=1697760000&amp;interval=1d&amp;events=history&amp;includeAdjustedClose=true</t>
        </is>
      </c>
      <c r="C1456" s="44" t="inlineStr">
        <is>
          <t>2023-02-22</t>
        </is>
      </c>
      <c r="D1456" s="41" t="inlineStr">
        <is>
          <t>220.020004</t>
        </is>
      </c>
      <c r="E1456" s="39">
        <f>DATEVALUE(LastClose[[#This Row],[Date]])</f>
        <v/>
      </c>
      <c r="F1456" s="4" t="n"/>
      <c r="G1456" s="44" t="n"/>
      <c r="J1456" s="44" t="n"/>
    </row>
    <row r="1457">
      <c r="A1457" s="44" t="inlineStr">
        <is>
          <t>V</t>
        </is>
      </c>
      <c r="B1457" t="inlineStr">
        <is>
          <t>https://query1.finance.yahoo.com/v7/finance/download/V?period1=1672531200&amp;period2=1697760000&amp;interval=1d&amp;events=history&amp;includeAdjustedClose=true</t>
        </is>
      </c>
      <c r="C1457" s="44" t="inlineStr">
        <is>
          <t>2023-02-23</t>
        </is>
      </c>
      <c r="D1457" s="41" t="inlineStr">
        <is>
          <t>221.130005</t>
        </is>
      </c>
      <c r="E1457" s="39">
        <f>DATEVALUE(LastClose[[#This Row],[Date]])</f>
        <v/>
      </c>
      <c r="F1457" s="4" t="n"/>
      <c r="G1457" s="44" t="n"/>
      <c r="J1457" s="44" t="n"/>
    </row>
    <row r="1458">
      <c r="A1458" s="44" t="inlineStr">
        <is>
          <t>V</t>
        </is>
      </c>
      <c r="B1458" t="inlineStr">
        <is>
          <t>https://query1.finance.yahoo.com/v7/finance/download/V?period1=1672531200&amp;period2=1697760000&amp;interval=1d&amp;events=history&amp;includeAdjustedClose=true</t>
        </is>
      </c>
      <c r="C1458" s="44" t="inlineStr">
        <is>
          <t>2023-02-24</t>
        </is>
      </c>
      <c r="D1458" s="41" t="inlineStr">
        <is>
          <t>219.550003</t>
        </is>
      </c>
      <c r="E1458" s="39">
        <f>DATEVALUE(LastClose[[#This Row],[Date]])</f>
        <v/>
      </c>
      <c r="F1458" s="4" t="n"/>
      <c r="G1458" s="44" t="n"/>
      <c r="J1458" s="44" t="n"/>
    </row>
    <row r="1459">
      <c r="A1459" s="44" t="inlineStr">
        <is>
          <t>V</t>
        </is>
      </c>
      <c r="B1459" t="inlineStr">
        <is>
          <t>https://query1.finance.yahoo.com/v7/finance/download/V?period1=1672531200&amp;period2=1697760000&amp;interval=1d&amp;events=history&amp;includeAdjustedClose=true</t>
        </is>
      </c>
      <c r="C1459" s="44" t="inlineStr">
        <is>
          <t>2023-02-27</t>
        </is>
      </c>
      <c r="D1459" s="41" t="inlineStr">
        <is>
          <t>220.350006</t>
        </is>
      </c>
      <c r="E1459" s="39">
        <f>DATEVALUE(LastClose[[#This Row],[Date]])</f>
        <v/>
      </c>
      <c r="F1459" s="4" t="n"/>
      <c r="G1459" s="44" t="n"/>
      <c r="J1459" s="44" t="n"/>
    </row>
    <row r="1460">
      <c r="A1460" s="44" t="inlineStr">
        <is>
          <t>V</t>
        </is>
      </c>
      <c r="B1460" t="inlineStr">
        <is>
          <t>https://query1.finance.yahoo.com/v7/finance/download/V?period1=1672531200&amp;period2=1697760000&amp;interval=1d&amp;events=history&amp;includeAdjustedClose=true</t>
        </is>
      </c>
      <c r="C1460" s="44" t="inlineStr">
        <is>
          <t>2023-02-28</t>
        </is>
      </c>
      <c r="D1460" s="41" t="inlineStr">
        <is>
          <t>219.940002</t>
        </is>
      </c>
      <c r="E1460" s="39">
        <f>DATEVALUE(LastClose[[#This Row],[Date]])</f>
        <v/>
      </c>
      <c r="F1460" s="4" t="n"/>
      <c r="G1460" s="44" t="n"/>
      <c r="J1460" s="44" t="n"/>
    </row>
    <row r="1461">
      <c r="A1461" s="44" t="inlineStr">
        <is>
          <t>V</t>
        </is>
      </c>
      <c r="B1461" t="inlineStr">
        <is>
          <t>https://query1.finance.yahoo.com/v7/finance/download/V?period1=1672531200&amp;period2=1697760000&amp;interval=1d&amp;events=history&amp;includeAdjustedClose=true</t>
        </is>
      </c>
      <c r="C1461" s="44" t="inlineStr">
        <is>
          <t>2023-03-01</t>
        </is>
      </c>
      <c r="D1461" s="41" t="inlineStr">
        <is>
          <t>218.360001</t>
        </is>
      </c>
      <c r="E1461" s="39">
        <f>DATEVALUE(LastClose[[#This Row],[Date]])</f>
        <v/>
      </c>
      <c r="F1461" s="4" t="n"/>
      <c r="G1461" s="44" t="n"/>
      <c r="J1461" s="44" t="n"/>
    </row>
    <row r="1462">
      <c r="A1462" s="44" t="inlineStr">
        <is>
          <t>V</t>
        </is>
      </c>
      <c r="B1462" t="inlineStr">
        <is>
          <t>https://query1.finance.yahoo.com/v7/finance/download/V?period1=1672531200&amp;period2=1697760000&amp;interval=1d&amp;events=history&amp;includeAdjustedClose=true</t>
        </is>
      </c>
      <c r="C1462" s="44" t="inlineStr">
        <is>
          <t>2023-03-02</t>
        </is>
      </c>
      <c r="D1462" s="41" t="inlineStr">
        <is>
          <t>219.059998</t>
        </is>
      </c>
      <c r="E1462" s="39">
        <f>DATEVALUE(LastClose[[#This Row],[Date]])</f>
        <v/>
      </c>
      <c r="F1462" s="4" t="n"/>
      <c r="G1462" s="44" t="n"/>
      <c r="J1462" s="44" t="n"/>
    </row>
    <row r="1463">
      <c r="A1463" s="44" t="inlineStr">
        <is>
          <t>V</t>
        </is>
      </c>
      <c r="B1463" t="inlineStr">
        <is>
          <t>https://query1.finance.yahoo.com/v7/finance/download/V?period1=1672531200&amp;period2=1697760000&amp;interval=1d&amp;events=history&amp;includeAdjustedClose=true</t>
        </is>
      </c>
      <c r="C1463" s="44" t="inlineStr">
        <is>
          <t>2023-03-03</t>
        </is>
      </c>
      <c r="D1463" s="41" t="inlineStr">
        <is>
          <t>223.770004</t>
        </is>
      </c>
      <c r="E1463" s="39">
        <f>DATEVALUE(LastClose[[#This Row],[Date]])</f>
        <v/>
      </c>
      <c r="F1463" s="4" t="n"/>
      <c r="G1463" s="44" t="n"/>
      <c r="J1463" s="44" t="n"/>
    </row>
    <row r="1464">
      <c r="A1464" s="44" t="inlineStr">
        <is>
          <t>V</t>
        </is>
      </c>
      <c r="B1464" t="inlineStr">
        <is>
          <t>https://query1.finance.yahoo.com/v7/finance/download/V?period1=1672531200&amp;period2=1697760000&amp;interval=1d&amp;events=history&amp;includeAdjustedClose=true</t>
        </is>
      </c>
      <c r="C1464" s="44" t="inlineStr">
        <is>
          <t>2023-03-06</t>
        </is>
      </c>
      <c r="D1464" s="41" t="inlineStr">
        <is>
          <t>226.750000</t>
        </is>
      </c>
      <c r="E1464" s="39">
        <f>DATEVALUE(LastClose[[#This Row],[Date]])</f>
        <v/>
      </c>
      <c r="F1464" s="4" t="n"/>
      <c r="G1464" s="44" t="n"/>
      <c r="J1464" s="44" t="n"/>
    </row>
    <row r="1465">
      <c r="A1465" s="44" t="inlineStr">
        <is>
          <t>V</t>
        </is>
      </c>
      <c r="B1465" t="inlineStr">
        <is>
          <t>https://query1.finance.yahoo.com/v7/finance/download/V?period1=1672531200&amp;period2=1697760000&amp;interval=1d&amp;events=history&amp;includeAdjustedClose=true</t>
        </is>
      </c>
      <c r="C1465" s="44" t="inlineStr">
        <is>
          <t>2023-03-07</t>
        </is>
      </c>
      <c r="D1465" s="41" t="inlineStr">
        <is>
          <t>223.169998</t>
        </is>
      </c>
      <c r="E1465" s="39">
        <f>DATEVALUE(LastClose[[#This Row],[Date]])</f>
        <v/>
      </c>
      <c r="F1465" s="4" t="n"/>
      <c r="G1465" s="44" t="n"/>
      <c r="J1465" s="44" t="n"/>
    </row>
    <row r="1466">
      <c r="A1466" s="44" t="inlineStr">
        <is>
          <t>V</t>
        </is>
      </c>
      <c r="B1466" t="inlineStr">
        <is>
          <t>https://query1.finance.yahoo.com/v7/finance/download/V?period1=1672531200&amp;period2=1697760000&amp;interval=1d&amp;events=history&amp;includeAdjustedClose=true</t>
        </is>
      </c>
      <c r="C1466" s="44" t="inlineStr">
        <is>
          <t>2023-03-08</t>
        </is>
      </c>
      <c r="D1466" s="41" t="inlineStr">
        <is>
          <t>222.190002</t>
        </is>
      </c>
      <c r="E1466" s="39">
        <f>DATEVALUE(LastClose[[#This Row],[Date]])</f>
        <v/>
      </c>
      <c r="F1466" s="4" t="n"/>
      <c r="G1466" s="44" t="n"/>
      <c r="J1466" s="44" t="n"/>
    </row>
    <row r="1467">
      <c r="A1467" s="44" t="inlineStr">
        <is>
          <t>V</t>
        </is>
      </c>
      <c r="B1467" t="inlineStr">
        <is>
          <t>https://query1.finance.yahoo.com/v7/finance/download/V?period1=1672531200&amp;period2=1697760000&amp;interval=1d&amp;events=history&amp;includeAdjustedClose=true</t>
        </is>
      </c>
      <c r="C1467" s="44" t="inlineStr">
        <is>
          <t>2023-03-09</t>
        </is>
      </c>
      <c r="D1467" s="41" t="inlineStr">
        <is>
          <t>220.009995</t>
        </is>
      </c>
      <c r="E1467" s="39">
        <f>DATEVALUE(LastClose[[#This Row],[Date]])</f>
        <v/>
      </c>
      <c r="F1467" s="4" t="n"/>
      <c r="G1467" s="44" t="n"/>
      <c r="J1467" s="44" t="n"/>
    </row>
    <row r="1468">
      <c r="A1468" s="44" t="inlineStr">
        <is>
          <t>V</t>
        </is>
      </c>
      <c r="B1468" t="inlineStr">
        <is>
          <t>https://query1.finance.yahoo.com/v7/finance/download/V?period1=1672531200&amp;period2=1697760000&amp;interval=1d&amp;events=history&amp;includeAdjustedClose=true</t>
        </is>
      </c>
      <c r="C1468" s="44" t="inlineStr">
        <is>
          <t>2023-03-10</t>
        </is>
      </c>
      <c r="D1468" s="41" t="inlineStr">
        <is>
          <t>216.139999</t>
        </is>
      </c>
      <c r="E1468" s="39">
        <f>DATEVALUE(LastClose[[#This Row],[Date]])</f>
        <v/>
      </c>
      <c r="F1468" s="4" t="n"/>
      <c r="G1468" s="44" t="n"/>
      <c r="J1468" s="44" t="n"/>
    </row>
    <row r="1469">
      <c r="A1469" s="44" t="inlineStr">
        <is>
          <t>V</t>
        </is>
      </c>
      <c r="B1469" t="inlineStr">
        <is>
          <t>https://query1.finance.yahoo.com/v7/finance/download/V?period1=1672531200&amp;period2=1697760000&amp;interval=1d&amp;events=history&amp;includeAdjustedClose=true</t>
        </is>
      </c>
      <c r="C1469" s="44" t="inlineStr">
        <is>
          <t>2023-03-13</t>
        </is>
      </c>
      <c r="D1469" s="41" t="inlineStr">
        <is>
          <t>214.470001</t>
        </is>
      </c>
      <c r="E1469" s="39">
        <f>DATEVALUE(LastClose[[#This Row],[Date]])</f>
        <v/>
      </c>
      <c r="F1469" s="4" t="n"/>
      <c r="G1469" s="44" t="n"/>
      <c r="J1469" s="44" t="n"/>
    </row>
    <row r="1470">
      <c r="A1470" s="44" t="inlineStr">
        <is>
          <t>V</t>
        </is>
      </c>
      <c r="B1470" t="inlineStr">
        <is>
          <t>https://query1.finance.yahoo.com/v7/finance/download/V?period1=1672531200&amp;period2=1697760000&amp;interval=1d&amp;events=history&amp;includeAdjustedClose=true</t>
        </is>
      </c>
      <c r="C1470" s="44" t="inlineStr">
        <is>
          <t>2023-03-14</t>
        </is>
      </c>
      <c r="D1470" s="41" t="inlineStr">
        <is>
          <t>218.660004</t>
        </is>
      </c>
      <c r="E1470" s="39">
        <f>DATEVALUE(LastClose[[#This Row],[Date]])</f>
        <v/>
      </c>
      <c r="F1470" s="4" t="n"/>
      <c r="G1470" s="44" t="n"/>
      <c r="J1470" s="44" t="n"/>
    </row>
    <row r="1471">
      <c r="A1471" s="44" t="inlineStr">
        <is>
          <t>V</t>
        </is>
      </c>
      <c r="B1471" t="inlineStr">
        <is>
          <t>https://query1.finance.yahoo.com/v7/finance/download/V?period1=1672531200&amp;period2=1697760000&amp;interval=1d&amp;events=history&amp;includeAdjustedClose=true</t>
        </is>
      </c>
      <c r="C1471" s="44" t="inlineStr">
        <is>
          <t>2023-03-15</t>
        </is>
      </c>
      <c r="D1471" s="41" t="inlineStr">
        <is>
          <t>216.369995</t>
        </is>
      </c>
      <c r="E1471" s="39">
        <f>DATEVALUE(LastClose[[#This Row],[Date]])</f>
        <v/>
      </c>
      <c r="F1471" s="4" t="n"/>
      <c r="G1471" s="44" t="n"/>
      <c r="J1471" s="44" t="n"/>
    </row>
    <row r="1472">
      <c r="A1472" s="44" t="inlineStr">
        <is>
          <t>V</t>
        </is>
      </c>
      <c r="B1472" t="inlineStr">
        <is>
          <t>https://query1.finance.yahoo.com/v7/finance/download/V?period1=1672531200&amp;period2=1697760000&amp;interval=1d&amp;events=history&amp;includeAdjustedClose=true</t>
        </is>
      </c>
      <c r="C1472" s="44" t="inlineStr">
        <is>
          <t>2023-03-16</t>
        </is>
      </c>
      <c r="D1472" s="41" t="inlineStr">
        <is>
          <t>217.449997</t>
        </is>
      </c>
      <c r="E1472" s="39">
        <f>DATEVALUE(LastClose[[#This Row],[Date]])</f>
        <v/>
      </c>
      <c r="F1472" s="4" t="n"/>
      <c r="G1472" s="44" t="n"/>
      <c r="J1472" s="44" t="n"/>
    </row>
    <row r="1473">
      <c r="A1473" s="44" t="inlineStr">
        <is>
          <t>V</t>
        </is>
      </c>
      <c r="B1473" t="inlineStr">
        <is>
          <t>https://query1.finance.yahoo.com/v7/finance/download/V?period1=1672531200&amp;period2=1697760000&amp;interval=1d&amp;events=history&amp;includeAdjustedClose=true</t>
        </is>
      </c>
      <c r="C1473" s="44" t="inlineStr">
        <is>
          <t>2023-03-17</t>
        </is>
      </c>
      <c r="D1473" s="41" t="inlineStr">
        <is>
          <t>217.389999</t>
        </is>
      </c>
      <c r="E1473" s="39">
        <f>DATEVALUE(LastClose[[#This Row],[Date]])</f>
        <v/>
      </c>
      <c r="F1473" s="4" t="n"/>
      <c r="G1473" s="44" t="n"/>
      <c r="J1473" s="44" t="n"/>
    </row>
    <row r="1474">
      <c r="A1474" s="44" t="inlineStr">
        <is>
          <t>V</t>
        </is>
      </c>
      <c r="B1474" t="inlineStr">
        <is>
          <t>https://query1.finance.yahoo.com/v7/finance/download/V?period1=1672531200&amp;period2=1697760000&amp;interval=1d&amp;events=history&amp;includeAdjustedClose=true</t>
        </is>
      </c>
      <c r="C1474" s="44" t="inlineStr">
        <is>
          <t>2023-03-20</t>
        </is>
      </c>
      <c r="D1474" s="41" t="inlineStr">
        <is>
          <t>218.149994</t>
        </is>
      </c>
      <c r="E1474" s="39">
        <f>DATEVALUE(LastClose[[#This Row],[Date]])</f>
        <v/>
      </c>
      <c r="F1474" s="4" t="n"/>
      <c r="G1474" s="44" t="n"/>
      <c r="J1474" s="44" t="n"/>
    </row>
    <row r="1475">
      <c r="A1475" s="44" t="inlineStr">
        <is>
          <t>V</t>
        </is>
      </c>
      <c r="B1475" t="inlineStr">
        <is>
          <t>https://query1.finance.yahoo.com/v7/finance/download/V?period1=1672531200&amp;period2=1697760000&amp;interval=1d&amp;events=history&amp;includeAdjustedClose=true</t>
        </is>
      </c>
      <c r="C1475" s="44" t="inlineStr">
        <is>
          <t>2023-03-21</t>
        </is>
      </c>
      <c r="D1475" s="41" t="inlineStr">
        <is>
          <t>221.949997</t>
        </is>
      </c>
      <c r="E1475" s="39">
        <f>DATEVALUE(LastClose[[#This Row],[Date]])</f>
        <v/>
      </c>
      <c r="F1475" s="4" t="n"/>
      <c r="G1475" s="44" t="n"/>
      <c r="J1475" s="44" t="n"/>
    </row>
    <row r="1476">
      <c r="A1476" s="44" t="inlineStr">
        <is>
          <t>V</t>
        </is>
      </c>
      <c r="B1476" t="inlineStr">
        <is>
          <t>https://query1.finance.yahoo.com/v7/finance/download/V?period1=1672531200&amp;period2=1697760000&amp;interval=1d&amp;events=history&amp;includeAdjustedClose=true</t>
        </is>
      </c>
      <c r="C1476" s="44" t="inlineStr">
        <is>
          <t>2023-03-22</t>
        </is>
      </c>
      <c r="D1476" s="41" t="inlineStr">
        <is>
          <t>220.039993</t>
        </is>
      </c>
      <c r="E1476" s="39">
        <f>DATEVALUE(LastClose[[#This Row],[Date]])</f>
        <v/>
      </c>
      <c r="F1476" s="4" t="n"/>
      <c r="G1476" s="44" t="n"/>
      <c r="J1476" s="44" t="n"/>
    </row>
    <row r="1477">
      <c r="A1477" s="44" t="inlineStr">
        <is>
          <t>V</t>
        </is>
      </c>
      <c r="B1477" t="inlineStr">
        <is>
          <t>https://query1.finance.yahoo.com/v7/finance/download/V?period1=1672531200&amp;period2=1697760000&amp;interval=1d&amp;events=history&amp;includeAdjustedClose=true</t>
        </is>
      </c>
      <c r="C1477" s="44" t="inlineStr">
        <is>
          <t>2023-03-23</t>
        </is>
      </c>
      <c r="D1477" s="41" t="inlineStr">
        <is>
          <t>222.589996</t>
        </is>
      </c>
      <c r="E1477" s="39">
        <f>DATEVALUE(LastClose[[#This Row],[Date]])</f>
        <v/>
      </c>
      <c r="F1477" s="4" t="n"/>
      <c r="G1477" s="44" t="n"/>
      <c r="J1477" s="44" t="n"/>
    </row>
    <row r="1478">
      <c r="A1478" s="44" t="inlineStr">
        <is>
          <t>V</t>
        </is>
      </c>
      <c r="B1478" t="inlineStr">
        <is>
          <t>https://query1.finance.yahoo.com/v7/finance/download/V?period1=1672531200&amp;period2=1697760000&amp;interval=1d&amp;events=history&amp;includeAdjustedClose=true</t>
        </is>
      </c>
      <c r="C1478" s="44" t="inlineStr">
        <is>
          <t>2023-03-24</t>
        </is>
      </c>
      <c r="D1478" s="41" t="inlineStr">
        <is>
          <t>221.039993</t>
        </is>
      </c>
      <c r="E1478" s="39">
        <f>DATEVALUE(LastClose[[#This Row],[Date]])</f>
        <v/>
      </c>
      <c r="F1478" s="4" t="n"/>
      <c r="G1478" s="44" t="n"/>
      <c r="J1478" s="44" t="n"/>
    </row>
    <row r="1479">
      <c r="A1479" s="44" t="inlineStr">
        <is>
          <t>V</t>
        </is>
      </c>
      <c r="B1479" t="inlineStr">
        <is>
          <t>https://query1.finance.yahoo.com/v7/finance/download/V?period1=1672531200&amp;period2=1697760000&amp;interval=1d&amp;events=history&amp;includeAdjustedClose=true</t>
        </is>
      </c>
      <c r="C1479" s="44" t="inlineStr">
        <is>
          <t>2023-03-27</t>
        </is>
      </c>
      <c r="D1479" s="41" t="inlineStr">
        <is>
          <t>221.809998</t>
        </is>
      </c>
      <c r="E1479" s="39">
        <f>DATEVALUE(LastClose[[#This Row],[Date]])</f>
        <v/>
      </c>
      <c r="F1479" s="4" t="n"/>
      <c r="G1479" s="44" t="n"/>
      <c r="J1479" s="44" t="n"/>
    </row>
    <row r="1480">
      <c r="A1480" s="44" t="inlineStr">
        <is>
          <t>V</t>
        </is>
      </c>
      <c r="B1480" t="inlineStr">
        <is>
          <t>https://query1.finance.yahoo.com/v7/finance/download/V?period1=1672531200&amp;period2=1697760000&amp;interval=1d&amp;events=history&amp;includeAdjustedClose=true</t>
        </is>
      </c>
      <c r="C1480" s="44" t="inlineStr">
        <is>
          <t>2023-03-28</t>
        </is>
      </c>
      <c r="D1480" s="41" t="inlineStr">
        <is>
          <t>220.330002</t>
        </is>
      </c>
      <c r="E1480" s="39">
        <f>DATEVALUE(LastClose[[#This Row],[Date]])</f>
        <v/>
      </c>
      <c r="F1480" s="4" t="n"/>
      <c r="G1480" s="44" t="n"/>
      <c r="J1480" s="44" t="n"/>
    </row>
    <row r="1481">
      <c r="A1481" s="44" t="inlineStr">
        <is>
          <t>V</t>
        </is>
      </c>
      <c r="B1481" t="inlineStr">
        <is>
          <t>https://query1.finance.yahoo.com/v7/finance/download/V?period1=1672531200&amp;period2=1697760000&amp;interval=1d&amp;events=history&amp;includeAdjustedClose=true</t>
        </is>
      </c>
      <c r="C1481" s="44" t="inlineStr">
        <is>
          <t>2023-03-29</t>
        </is>
      </c>
      <c r="D1481" s="41" t="inlineStr">
        <is>
          <t>223.300003</t>
        </is>
      </c>
      <c r="E1481" s="39">
        <f>DATEVALUE(LastClose[[#This Row],[Date]])</f>
        <v/>
      </c>
      <c r="F1481" s="4" t="n"/>
      <c r="G1481" s="44" t="n"/>
      <c r="J1481" s="44" t="n"/>
    </row>
    <row r="1482">
      <c r="A1482" s="44" t="inlineStr">
        <is>
          <t>V</t>
        </is>
      </c>
      <c r="B1482" t="inlineStr">
        <is>
          <t>https://query1.finance.yahoo.com/v7/finance/download/V?period1=1672531200&amp;period2=1697760000&amp;interval=1d&amp;events=history&amp;includeAdjustedClose=true</t>
        </is>
      </c>
      <c r="C1482" s="44" t="inlineStr">
        <is>
          <t>2023-03-30</t>
        </is>
      </c>
      <c r="D1482" s="41" t="inlineStr">
        <is>
          <t>222.360001</t>
        </is>
      </c>
      <c r="E1482" s="39">
        <f>DATEVALUE(LastClose[[#This Row],[Date]])</f>
        <v/>
      </c>
      <c r="F1482" s="4" t="n"/>
      <c r="G1482" s="44" t="n"/>
      <c r="J1482" s="44" t="n"/>
    </row>
    <row r="1483">
      <c r="A1483" s="44" t="inlineStr">
        <is>
          <t>V</t>
        </is>
      </c>
      <c r="B1483" t="inlineStr">
        <is>
          <t>https://query1.finance.yahoo.com/v7/finance/download/V?period1=1672531200&amp;period2=1697760000&amp;interval=1d&amp;events=history&amp;includeAdjustedClose=true</t>
        </is>
      </c>
      <c r="C1483" s="44" t="inlineStr">
        <is>
          <t>2023-03-31</t>
        </is>
      </c>
      <c r="D1483" s="41" t="inlineStr">
        <is>
          <t>225.460007</t>
        </is>
      </c>
      <c r="E1483" s="39">
        <f>DATEVALUE(LastClose[[#This Row],[Date]])</f>
        <v/>
      </c>
      <c r="F1483" s="4" t="n"/>
      <c r="G1483" s="44" t="n"/>
      <c r="J1483" s="44" t="n"/>
    </row>
    <row r="1484">
      <c r="A1484" s="44" t="inlineStr">
        <is>
          <t>V</t>
        </is>
      </c>
      <c r="B1484" t="inlineStr">
        <is>
          <t>https://query1.finance.yahoo.com/v7/finance/download/V?period1=1672531200&amp;period2=1697760000&amp;interval=1d&amp;events=history&amp;includeAdjustedClose=true</t>
        </is>
      </c>
      <c r="C1484" s="44" t="inlineStr">
        <is>
          <t>2023-04-03</t>
        </is>
      </c>
      <c r="D1484" s="41" t="inlineStr">
        <is>
          <t>229.000000</t>
        </is>
      </c>
      <c r="E1484" s="39">
        <f>DATEVALUE(LastClose[[#This Row],[Date]])</f>
        <v/>
      </c>
      <c r="F1484" s="4" t="n"/>
      <c r="G1484" s="44" t="n"/>
      <c r="J1484" s="44" t="n"/>
    </row>
    <row r="1485">
      <c r="A1485" s="44" t="inlineStr">
        <is>
          <t>V</t>
        </is>
      </c>
      <c r="B1485" t="inlineStr">
        <is>
          <t>https://query1.finance.yahoo.com/v7/finance/download/V?period1=1672531200&amp;period2=1697760000&amp;interval=1d&amp;events=history&amp;includeAdjustedClose=true</t>
        </is>
      </c>
      <c r="C1485" s="44" t="inlineStr">
        <is>
          <t>2023-04-04</t>
        </is>
      </c>
      <c r="D1485" s="41" t="inlineStr">
        <is>
          <t>227.660004</t>
        </is>
      </c>
      <c r="E1485" s="39">
        <f>DATEVALUE(LastClose[[#This Row],[Date]])</f>
        <v/>
      </c>
      <c r="F1485" s="4" t="n"/>
      <c r="G1485" s="44" t="n"/>
      <c r="J1485" s="44" t="n"/>
    </row>
    <row r="1486">
      <c r="A1486" s="44" t="inlineStr">
        <is>
          <t>V</t>
        </is>
      </c>
      <c r="B1486" t="inlineStr">
        <is>
          <t>https://query1.finance.yahoo.com/v7/finance/download/V?period1=1672531200&amp;period2=1697760000&amp;interval=1d&amp;events=history&amp;includeAdjustedClose=true</t>
        </is>
      </c>
      <c r="C1486" s="44" t="inlineStr">
        <is>
          <t>2023-04-05</t>
        </is>
      </c>
      <c r="D1486" s="41" t="inlineStr">
        <is>
          <t>228.169998</t>
        </is>
      </c>
      <c r="E1486" s="39">
        <f>DATEVALUE(LastClose[[#This Row],[Date]])</f>
        <v/>
      </c>
      <c r="F1486" s="4" t="n"/>
      <c r="G1486" s="44" t="n"/>
      <c r="J1486" s="44" t="n"/>
    </row>
    <row r="1487">
      <c r="A1487" s="44" t="inlineStr">
        <is>
          <t>V</t>
        </is>
      </c>
      <c r="B1487" t="inlineStr">
        <is>
          <t>https://query1.finance.yahoo.com/v7/finance/download/V?period1=1672531200&amp;period2=1697760000&amp;interval=1d&amp;events=history&amp;includeAdjustedClose=true</t>
        </is>
      </c>
      <c r="C1487" s="44" t="inlineStr">
        <is>
          <t>2023-04-06</t>
        </is>
      </c>
      <c r="D1487" s="41" t="inlineStr">
        <is>
          <t>225.990005</t>
        </is>
      </c>
      <c r="E1487" s="39">
        <f>DATEVALUE(LastClose[[#This Row],[Date]])</f>
        <v/>
      </c>
      <c r="F1487" s="4" t="n"/>
      <c r="G1487" s="44" t="n"/>
      <c r="J1487" s="44" t="n"/>
    </row>
    <row r="1488">
      <c r="A1488" s="44" t="inlineStr">
        <is>
          <t>V</t>
        </is>
      </c>
      <c r="B1488" t="inlineStr">
        <is>
          <t>https://query1.finance.yahoo.com/v7/finance/download/V?period1=1672531200&amp;period2=1697760000&amp;interval=1d&amp;events=history&amp;includeAdjustedClose=true</t>
        </is>
      </c>
      <c r="C1488" s="44" t="inlineStr">
        <is>
          <t>2023-04-10</t>
        </is>
      </c>
      <c r="D1488" s="41" t="inlineStr">
        <is>
          <t>226.429993</t>
        </is>
      </c>
      <c r="E1488" s="39">
        <f>DATEVALUE(LastClose[[#This Row],[Date]])</f>
        <v/>
      </c>
      <c r="F1488" s="4" t="n"/>
      <c r="G1488" s="44" t="n"/>
      <c r="J1488" s="44" t="n"/>
    </row>
    <row r="1489">
      <c r="A1489" s="44" t="inlineStr">
        <is>
          <t>V</t>
        </is>
      </c>
      <c r="B1489" t="inlineStr">
        <is>
          <t>https://query1.finance.yahoo.com/v7/finance/download/V?period1=1672531200&amp;period2=1697760000&amp;interval=1d&amp;events=history&amp;includeAdjustedClose=true</t>
        </is>
      </c>
      <c r="C1489" s="44" t="inlineStr">
        <is>
          <t>2023-04-11</t>
        </is>
      </c>
      <c r="D1489" s="41" t="inlineStr">
        <is>
          <t>228.449997</t>
        </is>
      </c>
      <c r="E1489" s="39">
        <f>DATEVALUE(LastClose[[#This Row],[Date]])</f>
        <v/>
      </c>
      <c r="F1489" s="4" t="n"/>
      <c r="G1489" s="44" t="n"/>
      <c r="J1489" s="44" t="n"/>
    </row>
    <row r="1490">
      <c r="A1490" s="44" t="inlineStr">
        <is>
          <t>V</t>
        </is>
      </c>
      <c r="B1490" t="inlineStr">
        <is>
          <t>https://query1.finance.yahoo.com/v7/finance/download/V?period1=1672531200&amp;period2=1697760000&amp;interval=1d&amp;events=history&amp;includeAdjustedClose=true</t>
        </is>
      </c>
      <c r="C1490" s="44" t="inlineStr">
        <is>
          <t>2023-04-12</t>
        </is>
      </c>
      <c r="D1490" s="41" t="inlineStr">
        <is>
          <t>227.809998</t>
        </is>
      </c>
      <c r="E1490" s="39">
        <f>DATEVALUE(LastClose[[#This Row],[Date]])</f>
        <v/>
      </c>
      <c r="F1490" s="4" t="n"/>
      <c r="G1490" s="44" t="n"/>
      <c r="J1490" s="44" t="n"/>
    </row>
    <row r="1491">
      <c r="A1491" s="44" t="inlineStr">
        <is>
          <t>V</t>
        </is>
      </c>
      <c r="B1491" t="inlineStr">
        <is>
          <t>https://query1.finance.yahoo.com/v7/finance/download/V?period1=1672531200&amp;period2=1697760000&amp;interval=1d&amp;events=history&amp;includeAdjustedClose=true</t>
        </is>
      </c>
      <c r="C1491" s="44" t="inlineStr">
        <is>
          <t>2023-04-13</t>
        </is>
      </c>
      <c r="D1491" s="41" t="inlineStr">
        <is>
          <t>232.690002</t>
        </is>
      </c>
      <c r="E1491" s="39">
        <f>DATEVALUE(LastClose[[#This Row],[Date]])</f>
        <v/>
      </c>
      <c r="F1491" s="4" t="n"/>
      <c r="G1491" s="44" t="n"/>
      <c r="J1491" s="44" t="n"/>
    </row>
    <row r="1492">
      <c r="A1492" s="44" t="inlineStr">
        <is>
          <t>V</t>
        </is>
      </c>
      <c r="B1492" t="inlineStr">
        <is>
          <t>https://query1.finance.yahoo.com/v7/finance/download/V?period1=1672531200&amp;period2=1697760000&amp;interval=1d&amp;events=history&amp;includeAdjustedClose=true</t>
        </is>
      </c>
      <c r="C1492" s="44" t="inlineStr">
        <is>
          <t>2023-04-14</t>
        </is>
      </c>
      <c r="D1492" s="41" t="inlineStr">
        <is>
          <t>234.020004</t>
        </is>
      </c>
      <c r="E1492" s="39">
        <f>DATEVALUE(LastClose[[#This Row],[Date]])</f>
        <v/>
      </c>
      <c r="F1492" s="4" t="n"/>
      <c r="G1492" s="44" t="n"/>
      <c r="J1492" s="44" t="n"/>
    </row>
    <row r="1493">
      <c r="A1493" s="44" t="inlineStr">
        <is>
          <t>V</t>
        </is>
      </c>
      <c r="B1493" t="inlineStr">
        <is>
          <t>https://query1.finance.yahoo.com/v7/finance/download/V?period1=1672531200&amp;period2=1697760000&amp;interval=1d&amp;events=history&amp;includeAdjustedClose=true</t>
        </is>
      </c>
      <c r="C1493" s="44" t="inlineStr">
        <is>
          <t>2023-04-17</t>
        </is>
      </c>
      <c r="D1493" s="41" t="inlineStr">
        <is>
          <t>233.479996</t>
        </is>
      </c>
      <c r="E1493" s="39">
        <f>DATEVALUE(LastClose[[#This Row],[Date]])</f>
        <v/>
      </c>
      <c r="F1493" s="4" t="n"/>
      <c r="G1493" s="44" t="n"/>
      <c r="J1493" s="44" t="n"/>
    </row>
    <row r="1494">
      <c r="A1494" s="44" t="inlineStr">
        <is>
          <t>V</t>
        </is>
      </c>
      <c r="B1494" t="inlineStr">
        <is>
          <t>https://query1.finance.yahoo.com/v7/finance/download/V?period1=1672531200&amp;period2=1697760000&amp;interval=1d&amp;events=history&amp;includeAdjustedClose=true</t>
        </is>
      </c>
      <c r="C1494" s="44" t="inlineStr">
        <is>
          <t>2023-04-18</t>
        </is>
      </c>
      <c r="D1494" s="41" t="inlineStr">
        <is>
          <t>233.600006</t>
        </is>
      </c>
      <c r="E1494" s="39">
        <f>DATEVALUE(LastClose[[#This Row],[Date]])</f>
        <v/>
      </c>
      <c r="F1494" s="4" t="n"/>
      <c r="G1494" s="44" t="n"/>
      <c r="J1494" s="44" t="n"/>
    </row>
    <row r="1495">
      <c r="A1495" s="44" t="inlineStr">
        <is>
          <t>V</t>
        </is>
      </c>
      <c r="B1495" t="inlineStr">
        <is>
          <t>https://query1.finance.yahoo.com/v7/finance/download/V?period1=1672531200&amp;period2=1697760000&amp;interval=1d&amp;events=history&amp;includeAdjustedClose=true</t>
        </is>
      </c>
      <c r="C1495" s="44" t="inlineStr">
        <is>
          <t>2023-04-19</t>
        </is>
      </c>
      <c r="D1495" s="41" t="inlineStr">
        <is>
          <t>232.570007</t>
        </is>
      </c>
      <c r="E1495" s="39">
        <f>DATEVALUE(LastClose[[#This Row],[Date]])</f>
        <v/>
      </c>
      <c r="F1495" s="4" t="n"/>
      <c r="G1495" s="44" t="n"/>
      <c r="J1495" s="44" t="n"/>
    </row>
    <row r="1496">
      <c r="A1496" s="44" t="inlineStr">
        <is>
          <t>V</t>
        </is>
      </c>
      <c r="B1496" t="inlineStr">
        <is>
          <t>https://query1.finance.yahoo.com/v7/finance/download/V?period1=1672531200&amp;period2=1697760000&amp;interval=1d&amp;events=history&amp;includeAdjustedClose=true</t>
        </is>
      </c>
      <c r="C1496" s="44" t="inlineStr">
        <is>
          <t>2023-04-20</t>
        </is>
      </c>
      <c r="D1496" s="41" t="inlineStr">
        <is>
          <t>234.600006</t>
        </is>
      </c>
      <c r="E1496" s="39">
        <f>DATEVALUE(LastClose[[#This Row],[Date]])</f>
        <v/>
      </c>
      <c r="F1496" s="4" t="n"/>
      <c r="G1496" s="44" t="n"/>
      <c r="J1496" s="44" t="n"/>
    </row>
    <row r="1497">
      <c r="A1497" s="44" t="inlineStr">
        <is>
          <t>V</t>
        </is>
      </c>
      <c r="B1497" t="inlineStr">
        <is>
          <t>https://query1.finance.yahoo.com/v7/finance/download/V?period1=1672531200&amp;period2=1697760000&amp;interval=1d&amp;events=history&amp;includeAdjustedClose=true</t>
        </is>
      </c>
      <c r="C1497" s="44" t="inlineStr">
        <is>
          <t>2023-04-21</t>
        </is>
      </c>
      <c r="D1497" s="41" t="inlineStr">
        <is>
          <t>234.050003</t>
        </is>
      </c>
      <c r="E1497" s="39">
        <f>DATEVALUE(LastClose[[#This Row],[Date]])</f>
        <v/>
      </c>
      <c r="F1497" s="4" t="n"/>
      <c r="G1497" s="44" t="n"/>
      <c r="J1497" s="44" t="n"/>
    </row>
    <row r="1498">
      <c r="A1498" s="44" t="inlineStr">
        <is>
          <t>V</t>
        </is>
      </c>
      <c r="B1498" t="inlineStr">
        <is>
          <t>https://query1.finance.yahoo.com/v7/finance/download/V?period1=1672531200&amp;period2=1697760000&amp;interval=1d&amp;events=history&amp;includeAdjustedClose=true</t>
        </is>
      </c>
      <c r="C1498" s="44" t="inlineStr">
        <is>
          <t>2023-04-24</t>
        </is>
      </c>
      <c r="D1498" s="41" t="inlineStr">
        <is>
          <t>232.759995</t>
        </is>
      </c>
      <c r="E1498" s="39">
        <f>DATEVALUE(LastClose[[#This Row],[Date]])</f>
        <v/>
      </c>
      <c r="F1498" s="4" t="n"/>
      <c r="G1498" s="44" t="n"/>
      <c r="J1498" s="44" t="n"/>
    </row>
    <row r="1499">
      <c r="A1499" s="44" t="inlineStr">
        <is>
          <t>V</t>
        </is>
      </c>
      <c r="B1499" t="inlineStr">
        <is>
          <t>https://query1.finance.yahoo.com/v7/finance/download/V?period1=1672531200&amp;period2=1697760000&amp;interval=1d&amp;events=history&amp;includeAdjustedClose=true</t>
        </is>
      </c>
      <c r="C1499" s="44" t="inlineStr">
        <is>
          <t>2023-04-25</t>
        </is>
      </c>
      <c r="D1499" s="41" t="inlineStr">
        <is>
          <t>229.589996</t>
        </is>
      </c>
      <c r="E1499" s="39">
        <f>DATEVALUE(LastClose[[#This Row],[Date]])</f>
        <v/>
      </c>
      <c r="F1499" s="4" t="n"/>
      <c r="G1499" s="44" t="n"/>
      <c r="J1499" s="44" t="n"/>
    </row>
    <row r="1500">
      <c r="A1500" s="44" t="inlineStr">
        <is>
          <t>V</t>
        </is>
      </c>
      <c r="B1500" t="inlineStr">
        <is>
          <t>https://query1.finance.yahoo.com/v7/finance/download/V?period1=1672531200&amp;period2=1697760000&amp;interval=1d&amp;events=history&amp;includeAdjustedClose=true</t>
        </is>
      </c>
      <c r="C1500" s="44" t="inlineStr">
        <is>
          <t>2023-04-26</t>
        </is>
      </c>
      <c r="D1500" s="41" t="inlineStr">
        <is>
          <t>228.149994</t>
        </is>
      </c>
      <c r="E1500" s="39">
        <f>DATEVALUE(LastClose[[#This Row],[Date]])</f>
        <v/>
      </c>
      <c r="F1500" s="4" t="n"/>
      <c r="G1500" s="44" t="n"/>
      <c r="J1500" s="44" t="n"/>
    </row>
    <row r="1501">
      <c r="A1501" s="44" t="inlineStr">
        <is>
          <t>V</t>
        </is>
      </c>
      <c r="B1501" t="inlineStr">
        <is>
          <t>https://query1.finance.yahoo.com/v7/finance/download/V?period1=1672531200&amp;period2=1697760000&amp;interval=1d&amp;events=history&amp;includeAdjustedClose=true</t>
        </is>
      </c>
      <c r="C1501" s="44" t="inlineStr">
        <is>
          <t>2023-04-27</t>
        </is>
      </c>
      <c r="D1501" s="41" t="inlineStr">
        <is>
          <t>229.009995</t>
        </is>
      </c>
      <c r="E1501" s="39">
        <f>DATEVALUE(LastClose[[#This Row],[Date]])</f>
        <v/>
      </c>
      <c r="F1501" s="4" t="n"/>
      <c r="G1501" s="44" t="n"/>
      <c r="J1501" s="44" t="n"/>
    </row>
    <row r="1502">
      <c r="A1502" s="44" t="inlineStr">
        <is>
          <t>V</t>
        </is>
      </c>
      <c r="B1502" t="inlineStr">
        <is>
          <t>https://query1.finance.yahoo.com/v7/finance/download/V?period1=1672531200&amp;period2=1697760000&amp;interval=1d&amp;events=history&amp;includeAdjustedClose=true</t>
        </is>
      </c>
      <c r="C1502" s="44" t="inlineStr">
        <is>
          <t>2023-04-28</t>
        </is>
      </c>
      <c r="D1502" s="41" t="inlineStr">
        <is>
          <t>232.729996</t>
        </is>
      </c>
      <c r="E1502" s="39">
        <f>DATEVALUE(LastClose[[#This Row],[Date]])</f>
        <v/>
      </c>
      <c r="F1502" s="4" t="n"/>
      <c r="G1502" s="44" t="n"/>
      <c r="J1502" s="44" t="n"/>
    </row>
    <row r="1503">
      <c r="A1503" s="44" t="inlineStr">
        <is>
          <t>V</t>
        </is>
      </c>
      <c r="B1503" t="inlineStr">
        <is>
          <t>https://query1.finance.yahoo.com/v7/finance/download/V?period1=1672531200&amp;period2=1697760000&amp;interval=1d&amp;events=history&amp;includeAdjustedClose=true</t>
        </is>
      </c>
      <c r="C1503" s="44" t="inlineStr">
        <is>
          <t>2023-05-01</t>
        </is>
      </c>
      <c r="D1503" s="41" t="inlineStr">
        <is>
          <t>232.509995</t>
        </is>
      </c>
      <c r="E1503" s="39">
        <f>DATEVALUE(LastClose[[#This Row],[Date]])</f>
        <v/>
      </c>
      <c r="F1503" s="4" t="n"/>
      <c r="G1503" s="44" t="n"/>
      <c r="J1503" s="44" t="n"/>
    </row>
    <row r="1504">
      <c r="A1504" s="44" t="inlineStr">
        <is>
          <t>V</t>
        </is>
      </c>
      <c r="B1504" t="inlineStr">
        <is>
          <t>https://query1.finance.yahoo.com/v7/finance/download/V?period1=1672531200&amp;period2=1697760000&amp;interval=1d&amp;events=history&amp;includeAdjustedClose=true</t>
        </is>
      </c>
      <c r="C1504" s="44" t="inlineStr">
        <is>
          <t>2023-05-02</t>
        </is>
      </c>
      <c r="D1504" s="41" t="inlineStr">
        <is>
          <t>226.979996</t>
        </is>
      </c>
      <c r="E1504" s="39">
        <f>DATEVALUE(LastClose[[#This Row],[Date]])</f>
        <v/>
      </c>
      <c r="F1504" s="4" t="n"/>
      <c r="G1504" s="44" t="n"/>
      <c r="J1504" s="44" t="n"/>
    </row>
    <row r="1505">
      <c r="A1505" s="44" t="inlineStr">
        <is>
          <t>V</t>
        </is>
      </c>
      <c r="B1505" t="inlineStr">
        <is>
          <t>https://query1.finance.yahoo.com/v7/finance/download/V?period1=1672531200&amp;period2=1697760000&amp;interval=1d&amp;events=history&amp;includeAdjustedClose=true</t>
        </is>
      </c>
      <c r="C1505" s="44" t="inlineStr">
        <is>
          <t>2023-05-03</t>
        </is>
      </c>
      <c r="D1505" s="41" t="inlineStr">
        <is>
          <t>225.979996</t>
        </is>
      </c>
      <c r="E1505" s="39">
        <f>DATEVALUE(LastClose[[#This Row],[Date]])</f>
        <v/>
      </c>
      <c r="F1505" s="4" t="n"/>
      <c r="G1505" s="44" t="n"/>
      <c r="J1505" s="44" t="n"/>
    </row>
    <row r="1506">
      <c r="A1506" s="44" t="inlineStr">
        <is>
          <t>V</t>
        </is>
      </c>
      <c r="B1506" t="inlineStr">
        <is>
          <t>https://query1.finance.yahoo.com/v7/finance/download/V?period1=1672531200&amp;period2=1697760000&amp;interval=1d&amp;events=history&amp;includeAdjustedClose=true</t>
        </is>
      </c>
      <c r="C1506" s="44" t="inlineStr">
        <is>
          <t>2023-05-04</t>
        </is>
      </c>
      <c r="D1506" s="41" t="inlineStr">
        <is>
          <t>225.600006</t>
        </is>
      </c>
      <c r="E1506" s="39">
        <f>DATEVALUE(LastClose[[#This Row],[Date]])</f>
        <v/>
      </c>
      <c r="F1506" s="4" t="n"/>
      <c r="G1506" s="44" t="n"/>
      <c r="J1506" s="44" t="n"/>
    </row>
    <row r="1507">
      <c r="A1507" s="44" t="inlineStr">
        <is>
          <t>V</t>
        </is>
      </c>
      <c r="B1507" t="inlineStr">
        <is>
          <t>https://query1.finance.yahoo.com/v7/finance/download/V?period1=1672531200&amp;period2=1697760000&amp;interval=1d&amp;events=history&amp;includeAdjustedClose=true</t>
        </is>
      </c>
      <c r="C1507" s="44" t="inlineStr">
        <is>
          <t>2023-05-05</t>
        </is>
      </c>
      <c r="D1507" s="41" t="inlineStr">
        <is>
          <t>231.779999</t>
        </is>
      </c>
      <c r="E1507" s="39">
        <f>DATEVALUE(LastClose[[#This Row],[Date]])</f>
        <v/>
      </c>
      <c r="F1507" s="4" t="n"/>
      <c r="G1507" s="44" t="n"/>
      <c r="J1507" s="44" t="n"/>
    </row>
    <row r="1508">
      <c r="A1508" s="44" t="inlineStr">
        <is>
          <t>V</t>
        </is>
      </c>
      <c r="B1508" t="inlineStr">
        <is>
          <t>https://query1.finance.yahoo.com/v7/finance/download/V?period1=1672531200&amp;period2=1697760000&amp;interval=1d&amp;events=history&amp;includeAdjustedClose=true</t>
        </is>
      </c>
      <c r="C1508" s="44" t="inlineStr">
        <is>
          <t>2023-05-08</t>
        </is>
      </c>
      <c r="D1508" s="41" t="inlineStr">
        <is>
          <t>232.229996</t>
        </is>
      </c>
      <c r="E1508" s="39">
        <f>DATEVALUE(LastClose[[#This Row],[Date]])</f>
        <v/>
      </c>
      <c r="F1508" s="4" t="n"/>
      <c r="G1508" s="44" t="n"/>
      <c r="J1508" s="44" t="n"/>
    </row>
    <row r="1509">
      <c r="A1509" s="44" t="inlineStr">
        <is>
          <t>V</t>
        </is>
      </c>
      <c r="B1509" t="inlineStr">
        <is>
          <t>https://query1.finance.yahoo.com/v7/finance/download/V?period1=1672531200&amp;period2=1697760000&amp;interval=1d&amp;events=history&amp;includeAdjustedClose=true</t>
        </is>
      </c>
      <c r="C1509" s="44" t="inlineStr">
        <is>
          <t>2023-05-09</t>
        </is>
      </c>
      <c r="D1509" s="41" t="inlineStr">
        <is>
          <t>233.259995</t>
        </is>
      </c>
      <c r="E1509" s="39">
        <f>DATEVALUE(LastClose[[#This Row],[Date]])</f>
        <v/>
      </c>
      <c r="F1509" s="4" t="n"/>
      <c r="G1509" s="44" t="n"/>
      <c r="J1509" s="44" t="n"/>
    </row>
    <row r="1510">
      <c r="A1510" s="44" t="inlineStr">
        <is>
          <t>V</t>
        </is>
      </c>
      <c r="B1510" t="inlineStr">
        <is>
          <t>https://query1.finance.yahoo.com/v7/finance/download/V?period1=1672531200&amp;period2=1697760000&amp;interval=1d&amp;events=history&amp;includeAdjustedClose=true</t>
        </is>
      </c>
      <c r="C1510" s="44" t="inlineStr">
        <is>
          <t>2023-05-10</t>
        </is>
      </c>
      <c r="D1510" s="41" t="inlineStr">
        <is>
          <t>231.270004</t>
        </is>
      </c>
      <c r="E1510" s="39">
        <f>DATEVALUE(LastClose[[#This Row],[Date]])</f>
        <v/>
      </c>
      <c r="F1510" s="4" t="n"/>
      <c r="G1510" s="44" t="n"/>
      <c r="J1510" s="44" t="n"/>
    </row>
    <row r="1511">
      <c r="A1511" s="44" t="inlineStr">
        <is>
          <t>V</t>
        </is>
      </c>
      <c r="B1511" t="inlineStr">
        <is>
          <t>https://query1.finance.yahoo.com/v7/finance/download/V?period1=1672531200&amp;period2=1697760000&amp;interval=1d&amp;events=history&amp;includeAdjustedClose=true</t>
        </is>
      </c>
      <c r="C1511" s="44" t="inlineStr">
        <is>
          <t>2023-05-11</t>
        </is>
      </c>
      <c r="D1511" s="41" t="inlineStr">
        <is>
          <t>231.009995</t>
        </is>
      </c>
      <c r="E1511" s="39">
        <f>DATEVALUE(LastClose[[#This Row],[Date]])</f>
        <v/>
      </c>
      <c r="F1511" s="4" t="n"/>
      <c r="G1511" s="44" t="n"/>
      <c r="J1511" s="44" t="n"/>
    </row>
    <row r="1512">
      <c r="A1512" s="44" t="inlineStr">
        <is>
          <t>V</t>
        </is>
      </c>
      <c r="B1512" t="inlineStr">
        <is>
          <t>https://query1.finance.yahoo.com/v7/finance/download/V?period1=1672531200&amp;period2=1697760000&amp;interval=1d&amp;events=history&amp;includeAdjustedClose=true</t>
        </is>
      </c>
      <c r="C1512" s="44" t="inlineStr">
        <is>
          <t>2023-05-12</t>
        </is>
      </c>
      <c r="D1512" s="41" t="inlineStr">
        <is>
          <t>231.380005</t>
        </is>
      </c>
      <c r="E1512" s="39">
        <f>DATEVALUE(LastClose[[#This Row],[Date]])</f>
        <v/>
      </c>
      <c r="F1512" s="4" t="n"/>
      <c r="G1512" s="44" t="n"/>
      <c r="J1512" s="44" t="n"/>
    </row>
    <row r="1513">
      <c r="A1513" s="44" t="inlineStr">
        <is>
          <t>V</t>
        </is>
      </c>
      <c r="B1513" t="inlineStr">
        <is>
          <t>https://query1.finance.yahoo.com/v7/finance/download/V?period1=1672531200&amp;period2=1697760000&amp;interval=1d&amp;events=history&amp;includeAdjustedClose=true</t>
        </is>
      </c>
      <c r="C1513" s="44" t="inlineStr">
        <is>
          <t>2023-05-15</t>
        </is>
      </c>
      <c r="D1513" s="41" t="inlineStr">
        <is>
          <t>232.809998</t>
        </is>
      </c>
      <c r="E1513" s="39">
        <f>DATEVALUE(LastClose[[#This Row],[Date]])</f>
        <v/>
      </c>
      <c r="F1513" s="4" t="n"/>
      <c r="G1513" s="44" t="n"/>
      <c r="J1513" s="44" t="n"/>
    </row>
    <row r="1514">
      <c r="A1514" s="44" t="inlineStr">
        <is>
          <t>V</t>
        </is>
      </c>
      <c r="B1514" t="inlineStr">
        <is>
          <t>https://query1.finance.yahoo.com/v7/finance/download/V?period1=1672531200&amp;period2=1697760000&amp;interval=1d&amp;events=history&amp;includeAdjustedClose=true</t>
        </is>
      </c>
      <c r="C1514" s="44" t="inlineStr">
        <is>
          <t>2023-05-16</t>
        </is>
      </c>
      <c r="D1514" s="41" t="inlineStr">
        <is>
          <t>230.470001</t>
        </is>
      </c>
      <c r="E1514" s="39">
        <f>DATEVALUE(LastClose[[#This Row],[Date]])</f>
        <v/>
      </c>
      <c r="F1514" s="4" t="n"/>
      <c r="G1514" s="44" t="n"/>
      <c r="J1514" s="44" t="n"/>
    </row>
    <row r="1515">
      <c r="A1515" s="44" t="inlineStr">
        <is>
          <t>V</t>
        </is>
      </c>
      <c r="B1515" t="inlineStr">
        <is>
          <t>https://query1.finance.yahoo.com/v7/finance/download/V?period1=1672531200&amp;period2=1697760000&amp;interval=1d&amp;events=history&amp;includeAdjustedClose=true</t>
        </is>
      </c>
      <c r="C1515" s="44" t="inlineStr">
        <is>
          <t>2023-05-17</t>
        </is>
      </c>
      <c r="D1515" s="41" t="inlineStr">
        <is>
          <t>232.649994</t>
        </is>
      </c>
      <c r="E1515" s="39">
        <f>DATEVALUE(LastClose[[#This Row],[Date]])</f>
        <v/>
      </c>
      <c r="F1515" s="4" t="n"/>
      <c r="G1515" s="44" t="n"/>
      <c r="J1515" s="44" t="n"/>
    </row>
    <row r="1516">
      <c r="A1516" s="44" t="inlineStr">
        <is>
          <t>V</t>
        </is>
      </c>
      <c r="B1516" t="inlineStr">
        <is>
          <t>https://query1.finance.yahoo.com/v7/finance/download/V?period1=1672531200&amp;period2=1697760000&amp;interval=1d&amp;events=history&amp;includeAdjustedClose=true</t>
        </is>
      </c>
      <c r="C1516" s="44" t="inlineStr">
        <is>
          <t>2023-05-18</t>
        </is>
      </c>
      <c r="D1516" s="41" t="inlineStr">
        <is>
          <t>233.600006</t>
        </is>
      </c>
      <c r="E1516" s="39">
        <f>DATEVALUE(LastClose[[#This Row],[Date]])</f>
        <v/>
      </c>
      <c r="F1516" s="4" t="n"/>
      <c r="G1516" s="44" t="n"/>
      <c r="J1516" s="44" t="n"/>
    </row>
    <row r="1517">
      <c r="A1517" s="44" t="inlineStr">
        <is>
          <t>V</t>
        </is>
      </c>
      <c r="B1517" t="inlineStr">
        <is>
          <t>https://query1.finance.yahoo.com/v7/finance/download/V?period1=1672531200&amp;period2=1697760000&amp;interval=1d&amp;events=history&amp;includeAdjustedClose=true</t>
        </is>
      </c>
      <c r="C1517" s="44" t="inlineStr">
        <is>
          <t>2023-05-19</t>
        </is>
      </c>
      <c r="D1517" s="41" t="inlineStr">
        <is>
          <t>233.309998</t>
        </is>
      </c>
      <c r="E1517" s="39">
        <f>DATEVALUE(LastClose[[#This Row],[Date]])</f>
        <v/>
      </c>
      <c r="F1517" s="4" t="n"/>
      <c r="G1517" s="44" t="n"/>
      <c r="J1517" s="44" t="n"/>
    </row>
    <row r="1518">
      <c r="A1518" s="44" t="inlineStr">
        <is>
          <t>V</t>
        </is>
      </c>
      <c r="B1518" t="inlineStr">
        <is>
          <t>https://query1.finance.yahoo.com/v7/finance/download/V?period1=1672531200&amp;period2=1697760000&amp;interval=1d&amp;events=history&amp;includeAdjustedClose=true</t>
        </is>
      </c>
      <c r="C1518" s="44" t="inlineStr">
        <is>
          <t>2023-05-22</t>
        </is>
      </c>
      <c r="D1518" s="41" t="inlineStr">
        <is>
          <t>231.279999</t>
        </is>
      </c>
      <c r="E1518" s="39">
        <f>DATEVALUE(LastClose[[#This Row],[Date]])</f>
        <v/>
      </c>
      <c r="F1518" s="4" t="n"/>
      <c r="G1518" s="44" t="n"/>
      <c r="J1518" s="44" t="n"/>
    </row>
    <row r="1519">
      <c r="A1519" s="44" t="inlineStr">
        <is>
          <t>V</t>
        </is>
      </c>
      <c r="B1519" t="inlineStr">
        <is>
          <t>https://query1.finance.yahoo.com/v7/finance/download/V?period1=1672531200&amp;period2=1697760000&amp;interval=1d&amp;events=history&amp;includeAdjustedClose=true</t>
        </is>
      </c>
      <c r="C1519" s="44" t="inlineStr">
        <is>
          <t>2023-05-23</t>
        </is>
      </c>
      <c r="D1519" s="41" t="inlineStr">
        <is>
          <t>224.580002</t>
        </is>
      </c>
      <c r="E1519" s="39">
        <f>DATEVALUE(LastClose[[#This Row],[Date]])</f>
        <v/>
      </c>
      <c r="F1519" s="4" t="n"/>
      <c r="G1519" s="44" t="n"/>
      <c r="J1519" s="44" t="n"/>
    </row>
    <row r="1520">
      <c r="A1520" s="44" t="inlineStr">
        <is>
          <t>V</t>
        </is>
      </c>
      <c r="B1520" t="inlineStr">
        <is>
          <t>https://query1.finance.yahoo.com/v7/finance/download/V?period1=1672531200&amp;period2=1697760000&amp;interval=1d&amp;events=history&amp;includeAdjustedClose=true</t>
        </is>
      </c>
      <c r="C1520" s="44" t="inlineStr">
        <is>
          <t>2023-05-24</t>
        </is>
      </c>
      <c r="D1520" s="41" t="inlineStr">
        <is>
          <t>222.250000</t>
        </is>
      </c>
      <c r="E1520" s="39">
        <f>DATEVALUE(LastClose[[#This Row],[Date]])</f>
        <v/>
      </c>
      <c r="F1520" s="4" t="n"/>
      <c r="G1520" s="44" t="n"/>
      <c r="J1520" s="44" t="n"/>
    </row>
    <row r="1521">
      <c r="A1521" s="44" t="inlineStr">
        <is>
          <t>V</t>
        </is>
      </c>
      <c r="B1521" t="inlineStr">
        <is>
          <t>https://query1.finance.yahoo.com/v7/finance/download/V?period1=1672531200&amp;period2=1697760000&amp;interval=1d&amp;events=history&amp;includeAdjustedClose=true</t>
        </is>
      </c>
      <c r="C1521" s="44" t="inlineStr">
        <is>
          <t>2023-05-25</t>
        </is>
      </c>
      <c r="D1521" s="41" t="inlineStr">
        <is>
          <t>223.380005</t>
        </is>
      </c>
      <c r="E1521" s="39">
        <f>DATEVALUE(LastClose[[#This Row],[Date]])</f>
        <v/>
      </c>
      <c r="F1521" s="4" t="n"/>
      <c r="G1521" s="44" t="n"/>
      <c r="J1521" s="44" t="n"/>
    </row>
    <row r="1522">
      <c r="A1522" s="44" t="inlineStr">
        <is>
          <t>V</t>
        </is>
      </c>
      <c r="B1522" t="inlineStr">
        <is>
          <t>https://query1.finance.yahoo.com/v7/finance/download/V?period1=1672531200&amp;period2=1697760000&amp;interval=1d&amp;events=history&amp;includeAdjustedClose=true</t>
        </is>
      </c>
      <c r="C1522" s="44" t="inlineStr">
        <is>
          <t>2023-05-26</t>
        </is>
      </c>
      <c r="D1522" s="41" t="inlineStr">
        <is>
          <t>225.009995</t>
        </is>
      </c>
      <c r="E1522" s="39">
        <f>DATEVALUE(LastClose[[#This Row],[Date]])</f>
        <v/>
      </c>
      <c r="F1522" s="4" t="n"/>
      <c r="G1522" s="44" t="n"/>
      <c r="J1522" s="44" t="n"/>
    </row>
    <row r="1523">
      <c r="A1523" s="44" t="inlineStr">
        <is>
          <t>V</t>
        </is>
      </c>
      <c r="B1523" t="inlineStr">
        <is>
          <t>https://query1.finance.yahoo.com/v7/finance/download/V?period1=1672531200&amp;period2=1697760000&amp;interval=1d&amp;events=history&amp;includeAdjustedClose=true</t>
        </is>
      </c>
      <c r="C1523" s="44" t="inlineStr">
        <is>
          <t>2023-05-30</t>
        </is>
      </c>
      <c r="D1523" s="41" t="inlineStr">
        <is>
          <t>221.639999</t>
        </is>
      </c>
      <c r="E1523" s="39">
        <f>DATEVALUE(LastClose[[#This Row],[Date]])</f>
        <v/>
      </c>
      <c r="F1523" s="4" t="n"/>
      <c r="G1523" s="44" t="n"/>
      <c r="J1523" s="44" t="n"/>
    </row>
    <row r="1524">
      <c r="A1524" s="44" t="inlineStr">
        <is>
          <t>V</t>
        </is>
      </c>
      <c r="B1524" t="inlineStr">
        <is>
          <t>https://query1.finance.yahoo.com/v7/finance/download/V?period1=1672531200&amp;period2=1697760000&amp;interval=1d&amp;events=history&amp;includeAdjustedClose=true</t>
        </is>
      </c>
      <c r="C1524" s="44" t="inlineStr">
        <is>
          <t>2023-05-31</t>
        </is>
      </c>
      <c r="D1524" s="41" t="inlineStr">
        <is>
          <t>221.029999</t>
        </is>
      </c>
      <c r="E1524" s="39">
        <f>DATEVALUE(LastClose[[#This Row],[Date]])</f>
        <v/>
      </c>
      <c r="F1524" s="4" t="n"/>
      <c r="G1524" s="44" t="n"/>
      <c r="J1524" s="44" t="n"/>
    </row>
    <row r="1525">
      <c r="A1525" s="44" t="inlineStr">
        <is>
          <t>V</t>
        </is>
      </c>
      <c r="B1525" t="inlineStr">
        <is>
          <t>https://query1.finance.yahoo.com/v7/finance/download/V?period1=1672531200&amp;period2=1697760000&amp;interval=1d&amp;events=history&amp;includeAdjustedClose=true</t>
        </is>
      </c>
      <c r="C1525" s="44" t="inlineStr">
        <is>
          <t>2023-06-01</t>
        </is>
      </c>
      <c r="D1525" s="41" t="inlineStr">
        <is>
          <t>226.500000</t>
        </is>
      </c>
      <c r="E1525" s="39">
        <f>DATEVALUE(LastClose[[#This Row],[Date]])</f>
        <v/>
      </c>
      <c r="F1525" s="4" t="n"/>
      <c r="G1525" s="44" t="n"/>
      <c r="J1525" s="44" t="n"/>
    </row>
    <row r="1526">
      <c r="A1526" s="44" t="inlineStr">
        <is>
          <t>V</t>
        </is>
      </c>
      <c r="B1526" t="inlineStr">
        <is>
          <t>https://query1.finance.yahoo.com/v7/finance/download/V?period1=1672531200&amp;period2=1697760000&amp;interval=1d&amp;events=history&amp;includeAdjustedClose=true</t>
        </is>
      </c>
      <c r="C1526" s="44" t="inlineStr">
        <is>
          <t>2023-06-02</t>
        </is>
      </c>
      <c r="D1526" s="41" t="inlineStr">
        <is>
          <t>228.789993</t>
        </is>
      </c>
      <c r="E1526" s="39">
        <f>DATEVALUE(LastClose[[#This Row],[Date]])</f>
        <v/>
      </c>
      <c r="F1526" s="4" t="n"/>
      <c r="G1526" s="44" t="n"/>
      <c r="J1526" s="44" t="n"/>
    </row>
    <row r="1527">
      <c r="A1527" s="44" t="inlineStr">
        <is>
          <t>V</t>
        </is>
      </c>
      <c r="B1527" t="inlineStr">
        <is>
          <t>https://query1.finance.yahoo.com/v7/finance/download/V?period1=1672531200&amp;period2=1697760000&amp;interval=1d&amp;events=history&amp;includeAdjustedClose=true</t>
        </is>
      </c>
      <c r="C1527" s="44" t="inlineStr">
        <is>
          <t>2023-06-05</t>
        </is>
      </c>
      <c r="D1527" s="41" t="inlineStr">
        <is>
          <t>226.770004</t>
        </is>
      </c>
      <c r="E1527" s="39">
        <f>DATEVALUE(LastClose[[#This Row],[Date]])</f>
        <v/>
      </c>
      <c r="F1527" s="4" t="n"/>
      <c r="G1527" s="44" t="n"/>
      <c r="J1527" s="44" t="n"/>
    </row>
    <row r="1528">
      <c r="A1528" s="44" t="inlineStr">
        <is>
          <t>V</t>
        </is>
      </c>
      <c r="B1528" t="inlineStr">
        <is>
          <t>https://query1.finance.yahoo.com/v7/finance/download/V?period1=1672531200&amp;period2=1697760000&amp;interval=1d&amp;events=history&amp;includeAdjustedClose=true</t>
        </is>
      </c>
      <c r="C1528" s="44" t="inlineStr">
        <is>
          <t>2023-06-06</t>
        </is>
      </c>
      <c r="D1528" s="41" t="inlineStr">
        <is>
          <t>228.220001</t>
        </is>
      </c>
      <c r="E1528" s="39">
        <f>DATEVALUE(LastClose[[#This Row],[Date]])</f>
        <v/>
      </c>
      <c r="F1528" s="4" t="n"/>
      <c r="G1528" s="44" t="n"/>
      <c r="J1528" s="44" t="n"/>
    </row>
    <row r="1529">
      <c r="A1529" s="44" t="inlineStr">
        <is>
          <t>V</t>
        </is>
      </c>
      <c r="B1529" t="inlineStr">
        <is>
          <t>https://query1.finance.yahoo.com/v7/finance/download/V?period1=1672531200&amp;period2=1697760000&amp;interval=1d&amp;events=history&amp;includeAdjustedClose=true</t>
        </is>
      </c>
      <c r="C1529" s="44" t="inlineStr">
        <is>
          <t>2023-06-07</t>
        </is>
      </c>
      <c r="D1529" s="41" t="inlineStr">
        <is>
          <t>225.270004</t>
        </is>
      </c>
      <c r="E1529" s="39">
        <f>DATEVALUE(LastClose[[#This Row],[Date]])</f>
        <v/>
      </c>
      <c r="F1529" s="4" t="n"/>
      <c r="G1529" s="44" t="n"/>
      <c r="J1529" s="44" t="n"/>
    </row>
    <row r="1530">
      <c r="A1530" s="44" t="inlineStr">
        <is>
          <t>V</t>
        </is>
      </c>
      <c r="B1530" t="inlineStr">
        <is>
          <t>https://query1.finance.yahoo.com/v7/finance/download/V?period1=1672531200&amp;period2=1697760000&amp;interval=1d&amp;events=history&amp;includeAdjustedClose=true</t>
        </is>
      </c>
      <c r="C1530" s="44" t="inlineStr">
        <is>
          <t>2023-06-08</t>
        </is>
      </c>
      <c r="D1530" s="41" t="inlineStr">
        <is>
          <t>223.050003</t>
        </is>
      </c>
      <c r="E1530" s="39">
        <f>DATEVALUE(LastClose[[#This Row],[Date]])</f>
        <v/>
      </c>
      <c r="F1530" s="4" t="n"/>
      <c r="G1530" s="44" t="n"/>
      <c r="J1530" s="44" t="n"/>
    </row>
    <row r="1531">
      <c r="A1531" s="44" t="inlineStr">
        <is>
          <t>V</t>
        </is>
      </c>
      <c r="B1531" t="inlineStr">
        <is>
          <t>https://query1.finance.yahoo.com/v7/finance/download/V?period1=1672531200&amp;period2=1697760000&amp;interval=1d&amp;events=history&amp;includeAdjustedClose=true</t>
        </is>
      </c>
      <c r="C1531" s="44" t="inlineStr">
        <is>
          <t>2023-06-09</t>
        </is>
      </c>
      <c r="D1531" s="41" t="inlineStr">
        <is>
          <t>223.559998</t>
        </is>
      </c>
      <c r="E1531" s="39">
        <f>DATEVALUE(LastClose[[#This Row],[Date]])</f>
        <v/>
      </c>
      <c r="F1531" s="4" t="n"/>
      <c r="G1531" s="44" t="n"/>
      <c r="J1531" s="44" t="n"/>
    </row>
    <row r="1532">
      <c r="A1532" s="44" t="inlineStr">
        <is>
          <t>V</t>
        </is>
      </c>
      <c r="B1532" t="inlineStr">
        <is>
          <t>https://query1.finance.yahoo.com/v7/finance/download/V?period1=1672531200&amp;period2=1697760000&amp;interval=1d&amp;events=history&amp;includeAdjustedClose=true</t>
        </is>
      </c>
      <c r="C1532" s="44" t="inlineStr">
        <is>
          <t>2023-06-12</t>
        </is>
      </c>
      <c r="D1532" s="41" t="inlineStr">
        <is>
          <t>226.169998</t>
        </is>
      </c>
      <c r="E1532" s="39">
        <f>DATEVALUE(LastClose[[#This Row],[Date]])</f>
        <v/>
      </c>
      <c r="F1532" s="4" t="n"/>
      <c r="G1532" s="44" t="n"/>
      <c r="J1532" s="44" t="n"/>
    </row>
    <row r="1533">
      <c r="A1533" s="44" t="inlineStr">
        <is>
          <t>V</t>
        </is>
      </c>
      <c r="B1533" t="inlineStr">
        <is>
          <t>https://query1.finance.yahoo.com/v7/finance/download/V?period1=1672531200&amp;period2=1697760000&amp;interval=1d&amp;events=history&amp;includeAdjustedClose=true</t>
        </is>
      </c>
      <c r="C1533" s="44" t="inlineStr">
        <is>
          <t>2023-06-13</t>
        </is>
      </c>
      <c r="D1533" s="41" t="inlineStr">
        <is>
          <t>223.399994</t>
        </is>
      </c>
      <c r="E1533" s="39">
        <f>DATEVALUE(LastClose[[#This Row],[Date]])</f>
        <v/>
      </c>
      <c r="F1533" s="4" t="n"/>
      <c r="G1533" s="44" t="n"/>
      <c r="J1533" s="44" t="n"/>
    </row>
    <row r="1534">
      <c r="A1534" s="44" t="inlineStr">
        <is>
          <t>V</t>
        </is>
      </c>
      <c r="B1534" t="inlineStr">
        <is>
          <t>https://query1.finance.yahoo.com/v7/finance/download/V?period1=1672531200&amp;period2=1697760000&amp;interval=1d&amp;events=history&amp;includeAdjustedClose=true</t>
        </is>
      </c>
      <c r="C1534" s="44" t="inlineStr">
        <is>
          <t>2023-06-14</t>
        </is>
      </c>
      <c r="D1534" s="41" t="inlineStr">
        <is>
          <t>223.440002</t>
        </is>
      </c>
      <c r="E1534" s="39">
        <f>DATEVALUE(LastClose[[#This Row],[Date]])</f>
        <v/>
      </c>
      <c r="F1534" s="4" t="n"/>
      <c r="G1534" s="44" t="n"/>
      <c r="J1534" s="44" t="n"/>
    </row>
    <row r="1535">
      <c r="A1535" s="44" t="inlineStr">
        <is>
          <t>V</t>
        </is>
      </c>
      <c r="B1535" t="inlineStr">
        <is>
          <t>https://query1.finance.yahoo.com/v7/finance/download/V?period1=1672531200&amp;period2=1697760000&amp;interval=1d&amp;events=history&amp;includeAdjustedClose=true</t>
        </is>
      </c>
      <c r="C1535" s="44" t="inlineStr">
        <is>
          <t>2023-06-15</t>
        </is>
      </c>
      <c r="D1535" s="41" t="inlineStr">
        <is>
          <t>226.169998</t>
        </is>
      </c>
      <c r="E1535" s="39">
        <f>DATEVALUE(LastClose[[#This Row],[Date]])</f>
        <v/>
      </c>
      <c r="F1535" s="4" t="n"/>
      <c r="G1535" s="44" t="n"/>
      <c r="J1535" s="44" t="n"/>
    </row>
    <row r="1536">
      <c r="A1536" s="44" t="inlineStr">
        <is>
          <t>V</t>
        </is>
      </c>
      <c r="B1536" t="inlineStr">
        <is>
          <t>https://query1.finance.yahoo.com/v7/finance/download/V?period1=1672531200&amp;period2=1697760000&amp;interval=1d&amp;events=history&amp;includeAdjustedClose=true</t>
        </is>
      </c>
      <c r="C1536" s="44" t="inlineStr">
        <is>
          <t>2023-06-16</t>
        </is>
      </c>
      <c r="D1536" s="41" t="inlineStr">
        <is>
          <t>228.910004</t>
        </is>
      </c>
      <c r="E1536" s="39">
        <f>DATEVALUE(LastClose[[#This Row],[Date]])</f>
        <v/>
      </c>
      <c r="F1536" s="4" t="n"/>
      <c r="G1536" s="44" t="n"/>
      <c r="J1536" s="44" t="n"/>
    </row>
    <row r="1537">
      <c r="A1537" s="44" t="inlineStr">
        <is>
          <t>V</t>
        </is>
      </c>
      <c r="B1537" t="inlineStr">
        <is>
          <t>https://query1.finance.yahoo.com/v7/finance/download/V?period1=1672531200&amp;period2=1697760000&amp;interval=1d&amp;events=history&amp;includeAdjustedClose=true</t>
        </is>
      </c>
      <c r="C1537" s="44" t="inlineStr">
        <is>
          <t>2023-06-20</t>
        </is>
      </c>
      <c r="D1537" s="41" t="inlineStr">
        <is>
          <t>226.470001</t>
        </is>
      </c>
      <c r="E1537" s="39">
        <f>DATEVALUE(LastClose[[#This Row],[Date]])</f>
        <v/>
      </c>
      <c r="F1537" s="4" t="n"/>
      <c r="G1537" s="44" t="n"/>
      <c r="J1537" s="44" t="n"/>
    </row>
    <row r="1538">
      <c r="A1538" s="44" t="inlineStr">
        <is>
          <t>V</t>
        </is>
      </c>
      <c r="B1538" t="inlineStr">
        <is>
          <t>https://query1.finance.yahoo.com/v7/finance/download/V?period1=1672531200&amp;period2=1697760000&amp;interval=1d&amp;events=history&amp;includeAdjustedClose=true</t>
        </is>
      </c>
      <c r="C1538" s="44" t="inlineStr">
        <is>
          <t>2023-06-21</t>
        </is>
      </c>
      <c r="D1538" s="41" t="inlineStr">
        <is>
          <t>227.250000</t>
        </is>
      </c>
      <c r="E1538" s="39">
        <f>DATEVALUE(LastClose[[#This Row],[Date]])</f>
        <v/>
      </c>
      <c r="F1538" s="4" t="n"/>
      <c r="G1538" s="44" t="n"/>
      <c r="J1538" s="44" t="n"/>
    </row>
    <row r="1539">
      <c r="A1539" s="44" t="inlineStr">
        <is>
          <t>V</t>
        </is>
      </c>
      <c r="B1539" t="inlineStr">
        <is>
          <t>https://query1.finance.yahoo.com/v7/finance/download/V?period1=1672531200&amp;period2=1697760000&amp;interval=1d&amp;events=history&amp;includeAdjustedClose=true</t>
        </is>
      </c>
      <c r="C1539" s="44" t="inlineStr">
        <is>
          <t>2023-06-22</t>
        </is>
      </c>
      <c r="D1539" s="41" t="inlineStr">
        <is>
          <t>228.389999</t>
        </is>
      </c>
      <c r="E1539" s="39">
        <f>DATEVALUE(LastClose[[#This Row],[Date]])</f>
        <v/>
      </c>
      <c r="F1539" s="4" t="n"/>
      <c r="G1539" s="44" t="n"/>
      <c r="J1539" s="44" t="n"/>
    </row>
    <row r="1540">
      <c r="A1540" s="44" t="inlineStr">
        <is>
          <t>V</t>
        </is>
      </c>
      <c r="B1540" t="inlineStr">
        <is>
          <t>https://query1.finance.yahoo.com/v7/finance/download/V?period1=1672531200&amp;period2=1697760000&amp;interval=1d&amp;events=history&amp;includeAdjustedClose=true</t>
        </is>
      </c>
      <c r="C1540" s="44" t="inlineStr">
        <is>
          <t>2023-06-23</t>
        </is>
      </c>
      <c r="D1540" s="41" t="inlineStr">
        <is>
          <t>229.550003</t>
        </is>
      </c>
      <c r="E1540" s="39">
        <f>DATEVALUE(LastClose[[#This Row],[Date]])</f>
        <v/>
      </c>
      <c r="F1540" s="4" t="n"/>
      <c r="G1540" s="44" t="n"/>
      <c r="J1540" s="44" t="n"/>
    </row>
    <row r="1541">
      <c r="A1541" s="44" t="inlineStr">
        <is>
          <t>V</t>
        </is>
      </c>
      <c r="B1541" t="inlineStr">
        <is>
          <t>https://query1.finance.yahoo.com/v7/finance/download/V?period1=1672531200&amp;period2=1697760000&amp;interval=1d&amp;events=history&amp;includeAdjustedClose=true</t>
        </is>
      </c>
      <c r="C1541" s="44" t="inlineStr">
        <is>
          <t>2023-06-26</t>
        </is>
      </c>
      <c r="D1541" s="41" t="inlineStr">
        <is>
          <t>226.300003</t>
        </is>
      </c>
      <c r="E1541" s="39">
        <f>DATEVALUE(LastClose[[#This Row],[Date]])</f>
        <v/>
      </c>
      <c r="F1541" s="4" t="n"/>
      <c r="G1541" s="44" t="n"/>
      <c r="J1541" s="44" t="n"/>
    </row>
    <row r="1542">
      <c r="A1542" s="44" t="inlineStr">
        <is>
          <t>V</t>
        </is>
      </c>
      <c r="B1542" t="inlineStr">
        <is>
          <t>https://query1.finance.yahoo.com/v7/finance/download/V?period1=1672531200&amp;period2=1697760000&amp;interval=1d&amp;events=history&amp;includeAdjustedClose=true</t>
        </is>
      </c>
      <c r="C1542" s="44" t="inlineStr">
        <is>
          <t>2023-06-27</t>
        </is>
      </c>
      <c r="D1542" s="41" t="inlineStr">
        <is>
          <t>227.339996</t>
        </is>
      </c>
      <c r="E1542" s="39">
        <f>DATEVALUE(LastClose[[#This Row],[Date]])</f>
        <v/>
      </c>
      <c r="F1542" s="4" t="n"/>
      <c r="G1542" s="44" t="n"/>
      <c r="J1542" s="44" t="n"/>
    </row>
    <row r="1543">
      <c r="A1543" s="44" t="inlineStr">
        <is>
          <t>V</t>
        </is>
      </c>
      <c r="B1543" t="inlineStr">
        <is>
          <t>https://query1.finance.yahoo.com/v7/finance/download/V?period1=1672531200&amp;period2=1697760000&amp;interval=1d&amp;events=history&amp;includeAdjustedClose=true</t>
        </is>
      </c>
      <c r="C1543" s="44" t="inlineStr">
        <is>
          <t>2023-06-28</t>
        </is>
      </c>
      <c r="D1543" s="41" t="inlineStr">
        <is>
          <t>227.960007</t>
        </is>
      </c>
      <c r="E1543" s="39">
        <f>DATEVALUE(LastClose[[#This Row],[Date]])</f>
        <v/>
      </c>
      <c r="F1543" s="4" t="n"/>
      <c r="G1543" s="44" t="n"/>
      <c r="J1543" s="44" t="n"/>
    </row>
    <row r="1544">
      <c r="A1544" s="44" t="inlineStr">
        <is>
          <t>V</t>
        </is>
      </c>
      <c r="B1544" t="inlineStr">
        <is>
          <t>https://query1.finance.yahoo.com/v7/finance/download/V?period1=1672531200&amp;period2=1697760000&amp;interval=1d&amp;events=history&amp;includeAdjustedClose=true</t>
        </is>
      </c>
      <c r="C1544" s="44" t="inlineStr">
        <is>
          <t>2023-06-29</t>
        </is>
      </c>
      <c r="D1544" s="41" t="inlineStr">
        <is>
          <t>234.320007</t>
        </is>
      </c>
      <c r="E1544" s="39">
        <f>DATEVALUE(LastClose[[#This Row],[Date]])</f>
        <v/>
      </c>
      <c r="F1544" s="4" t="n"/>
      <c r="G1544" s="44" t="n"/>
      <c r="J1544" s="44" t="n"/>
    </row>
    <row r="1545">
      <c r="A1545" s="44" t="inlineStr">
        <is>
          <t>V</t>
        </is>
      </c>
      <c r="B1545" t="inlineStr">
        <is>
          <t>https://query1.finance.yahoo.com/v7/finance/download/V?period1=1672531200&amp;period2=1697760000&amp;interval=1d&amp;events=history&amp;includeAdjustedClose=true</t>
        </is>
      </c>
      <c r="C1545" s="44" t="inlineStr">
        <is>
          <t>2023-06-30</t>
        </is>
      </c>
      <c r="D1545" s="41" t="inlineStr">
        <is>
          <t>237.479996</t>
        </is>
      </c>
      <c r="E1545" s="39">
        <f>DATEVALUE(LastClose[[#This Row],[Date]])</f>
        <v/>
      </c>
      <c r="F1545" s="4" t="n"/>
      <c r="G1545" s="44" t="n"/>
      <c r="J1545" s="44" t="n"/>
    </row>
    <row r="1546">
      <c r="A1546" s="44" t="inlineStr">
        <is>
          <t>V</t>
        </is>
      </c>
      <c r="B1546" t="inlineStr">
        <is>
          <t>https://query1.finance.yahoo.com/v7/finance/download/V?period1=1672531200&amp;period2=1697760000&amp;interval=1d&amp;events=history&amp;includeAdjustedClose=true</t>
        </is>
      </c>
      <c r="C1546" s="44" t="inlineStr">
        <is>
          <t>2023-07-03</t>
        </is>
      </c>
      <c r="D1546" s="41" t="inlineStr">
        <is>
          <t>237.970001</t>
        </is>
      </c>
      <c r="E1546" s="39">
        <f>DATEVALUE(LastClose[[#This Row],[Date]])</f>
        <v/>
      </c>
      <c r="F1546" s="4" t="n"/>
      <c r="G1546" s="44" t="n"/>
      <c r="J1546" s="44" t="n"/>
    </row>
    <row r="1547">
      <c r="A1547" s="44" t="inlineStr">
        <is>
          <t>V</t>
        </is>
      </c>
      <c r="B1547" t="inlineStr">
        <is>
          <t>https://query1.finance.yahoo.com/v7/finance/download/V?period1=1672531200&amp;period2=1697760000&amp;interval=1d&amp;events=history&amp;includeAdjustedClose=true</t>
        </is>
      </c>
      <c r="C1547" s="44" t="inlineStr">
        <is>
          <t>2023-07-05</t>
        </is>
      </c>
      <c r="D1547" s="41" t="inlineStr">
        <is>
          <t>239.449997</t>
        </is>
      </c>
      <c r="E1547" s="39">
        <f>DATEVALUE(LastClose[[#This Row],[Date]])</f>
        <v/>
      </c>
      <c r="F1547" s="4" t="n"/>
      <c r="G1547" s="44" t="n"/>
      <c r="J1547" s="44" t="n"/>
    </row>
    <row r="1548">
      <c r="A1548" s="44" t="inlineStr">
        <is>
          <t>V</t>
        </is>
      </c>
      <c r="B1548" t="inlineStr">
        <is>
          <t>https://query1.finance.yahoo.com/v7/finance/download/V?period1=1672531200&amp;period2=1697760000&amp;interval=1d&amp;events=history&amp;includeAdjustedClose=true</t>
        </is>
      </c>
      <c r="C1548" s="44" t="inlineStr">
        <is>
          <t>2023-07-06</t>
        </is>
      </c>
      <c r="D1548" s="41" t="inlineStr">
        <is>
          <t>238.880005</t>
        </is>
      </c>
      <c r="E1548" s="39">
        <f>DATEVALUE(LastClose[[#This Row],[Date]])</f>
        <v/>
      </c>
      <c r="F1548" s="4" t="n"/>
      <c r="G1548" s="44" t="n"/>
      <c r="J1548" s="44" t="n"/>
    </row>
    <row r="1549">
      <c r="A1549" s="44" t="inlineStr">
        <is>
          <t>V</t>
        </is>
      </c>
      <c r="B1549" t="inlineStr">
        <is>
          <t>https://query1.finance.yahoo.com/v7/finance/download/V?period1=1672531200&amp;period2=1697760000&amp;interval=1d&amp;events=history&amp;includeAdjustedClose=true</t>
        </is>
      </c>
      <c r="C1549" s="44" t="inlineStr">
        <is>
          <t>2023-07-07</t>
        </is>
      </c>
      <c r="D1549" s="41" t="inlineStr">
        <is>
          <t>236.449997</t>
        </is>
      </c>
      <c r="E1549" s="39">
        <f>DATEVALUE(LastClose[[#This Row],[Date]])</f>
        <v/>
      </c>
      <c r="F1549" s="4" t="n"/>
      <c r="G1549" s="44" t="n"/>
      <c r="J1549" s="44" t="n"/>
    </row>
    <row r="1550">
      <c r="A1550" s="44" t="inlineStr">
        <is>
          <t>V</t>
        </is>
      </c>
      <c r="B1550" t="inlineStr">
        <is>
          <t>https://query1.finance.yahoo.com/v7/finance/download/V?period1=1672531200&amp;period2=1697760000&amp;interval=1d&amp;events=history&amp;includeAdjustedClose=true</t>
        </is>
      </c>
      <c r="C1550" s="44" t="inlineStr">
        <is>
          <t>2023-07-10</t>
        </is>
      </c>
      <c r="D1550" s="41" t="inlineStr">
        <is>
          <t>238.160004</t>
        </is>
      </c>
      <c r="E1550" s="39">
        <f>DATEVALUE(LastClose[[#This Row],[Date]])</f>
        <v/>
      </c>
      <c r="F1550" s="4" t="n"/>
      <c r="G1550" s="44" t="n"/>
      <c r="J1550" s="44" t="n"/>
    </row>
    <row r="1551">
      <c r="A1551" s="44" t="inlineStr">
        <is>
          <t>V</t>
        </is>
      </c>
      <c r="B1551" t="inlineStr">
        <is>
          <t>https://query1.finance.yahoo.com/v7/finance/download/V?period1=1672531200&amp;period2=1697760000&amp;interval=1d&amp;events=history&amp;includeAdjustedClose=true</t>
        </is>
      </c>
      <c r="C1551" s="44" t="inlineStr">
        <is>
          <t>2023-07-11</t>
        </is>
      </c>
      <c r="D1551" s="41" t="inlineStr">
        <is>
          <t>240.550003</t>
        </is>
      </c>
      <c r="E1551" s="39">
        <f>DATEVALUE(LastClose[[#This Row],[Date]])</f>
        <v/>
      </c>
      <c r="F1551" s="4" t="n"/>
      <c r="G1551" s="44" t="n"/>
      <c r="J1551" s="44" t="n"/>
    </row>
    <row r="1552">
      <c r="A1552" s="44" t="inlineStr">
        <is>
          <t>V</t>
        </is>
      </c>
      <c r="B1552" t="inlineStr">
        <is>
          <t>https://query1.finance.yahoo.com/v7/finance/download/V?period1=1672531200&amp;period2=1697760000&amp;interval=1d&amp;events=history&amp;includeAdjustedClose=true</t>
        </is>
      </c>
      <c r="C1552" s="44" t="inlineStr">
        <is>
          <t>2023-07-12</t>
        </is>
      </c>
      <c r="D1552" s="41" t="inlineStr">
        <is>
          <t>242.210007</t>
        </is>
      </c>
      <c r="E1552" s="39">
        <f>DATEVALUE(LastClose[[#This Row],[Date]])</f>
        <v/>
      </c>
      <c r="F1552" s="4" t="n"/>
      <c r="G1552" s="44" t="n"/>
      <c r="J1552" s="44" t="n"/>
    </row>
    <row r="1553">
      <c r="A1553" s="44" t="inlineStr">
        <is>
          <t>V</t>
        </is>
      </c>
      <c r="B1553" t="inlineStr">
        <is>
          <t>https://query1.finance.yahoo.com/v7/finance/download/V?period1=1672531200&amp;period2=1697760000&amp;interval=1d&amp;events=history&amp;includeAdjustedClose=true</t>
        </is>
      </c>
      <c r="C1553" s="44" t="inlineStr">
        <is>
          <t>2023-07-13</t>
        </is>
      </c>
      <c r="D1553" s="41" t="inlineStr">
        <is>
          <t>243.309998</t>
        </is>
      </c>
      <c r="E1553" s="39">
        <f>DATEVALUE(LastClose[[#This Row],[Date]])</f>
        <v/>
      </c>
      <c r="F1553" s="4" t="n"/>
      <c r="G1553" s="44" t="n"/>
      <c r="J1553" s="44" t="n"/>
    </row>
    <row r="1554">
      <c r="A1554" s="44" t="inlineStr">
        <is>
          <t>V</t>
        </is>
      </c>
      <c r="B1554" t="inlineStr">
        <is>
          <t>https://query1.finance.yahoo.com/v7/finance/download/V?period1=1672531200&amp;period2=1697760000&amp;interval=1d&amp;events=history&amp;includeAdjustedClose=true</t>
        </is>
      </c>
      <c r="C1554" s="44" t="inlineStr">
        <is>
          <t>2023-07-14</t>
        </is>
      </c>
      <c r="D1554" s="41" t="inlineStr">
        <is>
          <t>243.160004</t>
        </is>
      </c>
      <c r="E1554" s="39">
        <f>DATEVALUE(LastClose[[#This Row],[Date]])</f>
        <v/>
      </c>
      <c r="F1554" s="4" t="n"/>
      <c r="G1554" s="44" t="n"/>
      <c r="J1554" s="44" t="n"/>
    </row>
    <row r="1555">
      <c r="A1555" s="44" t="inlineStr">
        <is>
          <t>V</t>
        </is>
      </c>
      <c r="B1555" t="inlineStr">
        <is>
          <t>https://query1.finance.yahoo.com/v7/finance/download/V?period1=1672531200&amp;period2=1697760000&amp;interval=1d&amp;events=history&amp;includeAdjustedClose=true</t>
        </is>
      </c>
      <c r="C1555" s="44" t="inlineStr">
        <is>
          <t>2023-07-17</t>
        </is>
      </c>
      <c r="D1555" s="41" t="inlineStr">
        <is>
          <t>243.990005</t>
        </is>
      </c>
      <c r="E1555" s="39">
        <f>DATEVALUE(LastClose[[#This Row],[Date]])</f>
        <v/>
      </c>
      <c r="F1555" s="4" t="n"/>
      <c r="G1555" s="44" t="n"/>
      <c r="J1555" s="44" t="n"/>
    </row>
    <row r="1556">
      <c r="A1556" s="44" t="inlineStr">
        <is>
          <t>V</t>
        </is>
      </c>
      <c r="B1556" t="inlineStr">
        <is>
          <t>https://query1.finance.yahoo.com/v7/finance/download/V?period1=1672531200&amp;period2=1697760000&amp;interval=1d&amp;events=history&amp;includeAdjustedClose=true</t>
        </is>
      </c>
      <c r="C1556" s="44" t="inlineStr">
        <is>
          <t>2023-07-18</t>
        </is>
      </c>
      <c r="D1556" s="41" t="inlineStr">
        <is>
          <t>240.770004</t>
        </is>
      </c>
      <c r="E1556" s="39">
        <f>DATEVALUE(LastClose[[#This Row],[Date]])</f>
        <v/>
      </c>
      <c r="F1556" s="4" t="n"/>
      <c r="G1556" s="44" t="n"/>
      <c r="J1556" s="44" t="n"/>
    </row>
    <row r="1557">
      <c r="A1557" s="44" t="inlineStr">
        <is>
          <t>V</t>
        </is>
      </c>
      <c r="B1557" t="inlineStr">
        <is>
          <t>https://query1.finance.yahoo.com/v7/finance/download/V?period1=1672531200&amp;period2=1697760000&amp;interval=1d&amp;events=history&amp;includeAdjustedClose=true</t>
        </is>
      </c>
      <c r="C1557" s="44" t="inlineStr">
        <is>
          <t>2023-07-19</t>
        </is>
      </c>
      <c r="D1557" s="41" t="inlineStr">
        <is>
          <t>241.419998</t>
        </is>
      </c>
      <c r="E1557" s="39">
        <f>DATEVALUE(LastClose[[#This Row],[Date]])</f>
        <v/>
      </c>
      <c r="F1557" s="4" t="n"/>
      <c r="G1557" s="44" t="n"/>
      <c r="J1557" s="44" t="n"/>
    </row>
    <row r="1558">
      <c r="A1558" s="44" t="inlineStr">
        <is>
          <t>V</t>
        </is>
      </c>
      <c r="B1558" t="inlineStr">
        <is>
          <t>https://query1.finance.yahoo.com/v7/finance/download/V?period1=1672531200&amp;period2=1697760000&amp;interval=1d&amp;events=history&amp;includeAdjustedClose=true</t>
        </is>
      </c>
      <c r="C1558" s="44" t="inlineStr">
        <is>
          <t>2023-07-20</t>
        </is>
      </c>
      <c r="D1558" s="41" t="inlineStr">
        <is>
          <t>239.619995</t>
        </is>
      </c>
      <c r="E1558" s="39">
        <f>DATEVALUE(LastClose[[#This Row],[Date]])</f>
        <v/>
      </c>
      <c r="F1558" s="4" t="n"/>
      <c r="G1558" s="44" t="n"/>
      <c r="J1558" s="44" t="n"/>
    </row>
    <row r="1559">
      <c r="A1559" s="44" t="inlineStr">
        <is>
          <t>V</t>
        </is>
      </c>
      <c r="B1559" t="inlineStr">
        <is>
          <t>https://query1.finance.yahoo.com/v7/finance/download/V?period1=1672531200&amp;period2=1697760000&amp;interval=1d&amp;events=history&amp;includeAdjustedClose=true</t>
        </is>
      </c>
      <c r="C1559" s="44" t="inlineStr">
        <is>
          <t>2023-07-21</t>
        </is>
      </c>
      <c r="D1559" s="41" t="inlineStr">
        <is>
          <t>239.250000</t>
        </is>
      </c>
      <c r="E1559" s="39">
        <f>DATEVALUE(LastClose[[#This Row],[Date]])</f>
        <v/>
      </c>
      <c r="F1559" s="4" t="n"/>
      <c r="G1559" s="44" t="n"/>
      <c r="J1559" s="44" t="n"/>
    </row>
    <row r="1560">
      <c r="A1560" s="44" t="inlineStr">
        <is>
          <t>V</t>
        </is>
      </c>
      <c r="B1560" t="inlineStr">
        <is>
          <t>https://query1.finance.yahoo.com/v7/finance/download/V?period1=1672531200&amp;period2=1697760000&amp;interval=1d&amp;events=history&amp;includeAdjustedClose=true</t>
        </is>
      </c>
      <c r="C1560" s="44" t="inlineStr">
        <is>
          <t>2023-07-24</t>
        </is>
      </c>
      <c r="D1560" s="41" t="inlineStr">
        <is>
          <t>240.740005</t>
        </is>
      </c>
      <c r="E1560" s="39">
        <f>DATEVALUE(LastClose[[#This Row],[Date]])</f>
        <v/>
      </c>
      <c r="F1560" s="4" t="n"/>
      <c r="G1560" s="44" t="n"/>
      <c r="J1560" s="44" t="n"/>
    </row>
    <row r="1561">
      <c r="A1561" s="44" t="inlineStr">
        <is>
          <t>V</t>
        </is>
      </c>
      <c r="B1561" t="inlineStr">
        <is>
          <t>https://query1.finance.yahoo.com/v7/finance/download/V?period1=1672531200&amp;period2=1697760000&amp;interval=1d&amp;events=history&amp;includeAdjustedClose=true</t>
        </is>
      </c>
      <c r="C1561" s="44" t="inlineStr">
        <is>
          <t>2023-07-25</t>
        </is>
      </c>
      <c r="D1561" s="41" t="inlineStr">
        <is>
          <t>238.690002</t>
        </is>
      </c>
      <c r="E1561" s="39">
        <f>DATEVALUE(LastClose[[#This Row],[Date]])</f>
        <v/>
      </c>
      <c r="F1561" s="4" t="n"/>
      <c r="G1561" s="44" t="n"/>
      <c r="J1561" s="44" t="n"/>
    </row>
    <row r="1562">
      <c r="A1562" s="44" t="inlineStr">
        <is>
          <t>V</t>
        </is>
      </c>
      <c r="B1562" t="inlineStr">
        <is>
          <t>https://query1.finance.yahoo.com/v7/finance/download/V?period1=1672531200&amp;period2=1697760000&amp;interval=1d&amp;events=history&amp;includeAdjustedClose=true</t>
        </is>
      </c>
      <c r="C1562" s="44" t="inlineStr">
        <is>
          <t>2023-07-26</t>
        </is>
      </c>
      <c r="D1562" s="41" t="inlineStr">
        <is>
          <t>237.100006</t>
        </is>
      </c>
      <c r="E1562" s="39">
        <f>DATEVALUE(LastClose[[#This Row],[Date]])</f>
        <v/>
      </c>
      <c r="F1562" s="4" t="n"/>
      <c r="G1562" s="44" t="n"/>
      <c r="J1562" s="44" t="n"/>
    </row>
    <row r="1563">
      <c r="A1563" s="44" t="inlineStr">
        <is>
          <t>V</t>
        </is>
      </c>
      <c r="B1563" t="inlineStr">
        <is>
          <t>https://query1.finance.yahoo.com/v7/finance/download/V?period1=1672531200&amp;period2=1697760000&amp;interval=1d&amp;events=history&amp;includeAdjustedClose=true</t>
        </is>
      </c>
      <c r="C1563" s="44" t="inlineStr">
        <is>
          <t>2023-07-27</t>
        </is>
      </c>
      <c r="D1563" s="41" t="inlineStr">
        <is>
          <t>234.440002</t>
        </is>
      </c>
      <c r="E1563" s="39">
        <f>DATEVALUE(LastClose[[#This Row],[Date]])</f>
        <v/>
      </c>
      <c r="F1563" s="4" t="n"/>
      <c r="G1563" s="44" t="n"/>
      <c r="J1563" s="44" t="n"/>
    </row>
    <row r="1564">
      <c r="A1564" s="44" t="inlineStr">
        <is>
          <t>V</t>
        </is>
      </c>
      <c r="B1564" t="inlineStr">
        <is>
          <t>https://query1.finance.yahoo.com/v7/finance/download/V?period1=1672531200&amp;period2=1697760000&amp;interval=1d&amp;events=history&amp;includeAdjustedClose=true</t>
        </is>
      </c>
      <c r="C1564" s="44" t="inlineStr">
        <is>
          <t>2023-07-28</t>
        </is>
      </c>
      <c r="D1564" s="41" t="inlineStr">
        <is>
          <t>235.750000</t>
        </is>
      </c>
      <c r="E1564" s="39">
        <f>DATEVALUE(LastClose[[#This Row],[Date]])</f>
        <v/>
      </c>
      <c r="F1564" s="4" t="n"/>
      <c r="G1564" s="44" t="n"/>
      <c r="J1564" s="44" t="n"/>
    </row>
    <row r="1565">
      <c r="A1565" s="44" t="inlineStr">
        <is>
          <t>V</t>
        </is>
      </c>
      <c r="B1565" t="inlineStr">
        <is>
          <t>https://query1.finance.yahoo.com/v7/finance/download/V?period1=1672531200&amp;period2=1697760000&amp;interval=1d&amp;events=history&amp;includeAdjustedClose=true</t>
        </is>
      </c>
      <c r="C1565" s="44" t="inlineStr">
        <is>
          <t>2023-07-31</t>
        </is>
      </c>
      <c r="D1565" s="41" t="inlineStr">
        <is>
          <t>237.729996</t>
        </is>
      </c>
      <c r="E1565" s="39">
        <f>DATEVALUE(LastClose[[#This Row],[Date]])</f>
        <v/>
      </c>
      <c r="F1565" s="4" t="n"/>
      <c r="G1565" s="44" t="n"/>
      <c r="J1565" s="44" t="n"/>
    </row>
    <row r="1566">
      <c r="A1566" s="44" t="inlineStr">
        <is>
          <t>V</t>
        </is>
      </c>
      <c r="B1566" t="inlineStr">
        <is>
          <t>https://query1.finance.yahoo.com/v7/finance/download/V?period1=1672531200&amp;period2=1697760000&amp;interval=1d&amp;events=history&amp;includeAdjustedClose=true</t>
        </is>
      </c>
      <c r="C1566" s="44" t="inlineStr">
        <is>
          <t>2023-08-01</t>
        </is>
      </c>
      <c r="D1566" s="41" t="inlineStr">
        <is>
          <t>239.779999</t>
        </is>
      </c>
      <c r="E1566" s="39">
        <f>DATEVALUE(LastClose[[#This Row],[Date]])</f>
        <v/>
      </c>
      <c r="F1566" s="4" t="n"/>
      <c r="G1566" s="44" t="n"/>
      <c r="J1566" s="44" t="n"/>
    </row>
    <row r="1567">
      <c r="A1567" s="44" t="inlineStr">
        <is>
          <t>V</t>
        </is>
      </c>
      <c r="B1567" t="inlineStr">
        <is>
          <t>https://query1.finance.yahoo.com/v7/finance/download/V?period1=1672531200&amp;period2=1697760000&amp;interval=1d&amp;events=history&amp;includeAdjustedClose=true</t>
        </is>
      </c>
      <c r="C1567" s="44" t="inlineStr">
        <is>
          <t>2023-08-02</t>
        </is>
      </c>
      <c r="D1567" s="41" t="inlineStr">
        <is>
          <t>237.559998</t>
        </is>
      </c>
      <c r="E1567" s="39">
        <f>DATEVALUE(LastClose[[#This Row],[Date]])</f>
        <v/>
      </c>
      <c r="F1567" s="4" t="n"/>
      <c r="G1567" s="44" t="n"/>
      <c r="J1567" s="44" t="n"/>
    </row>
    <row r="1568">
      <c r="A1568" s="44" t="inlineStr">
        <is>
          <t>V</t>
        </is>
      </c>
      <c r="B1568" t="inlineStr">
        <is>
          <t>https://query1.finance.yahoo.com/v7/finance/download/V?period1=1672531200&amp;period2=1697760000&amp;interval=1d&amp;events=history&amp;includeAdjustedClose=true</t>
        </is>
      </c>
      <c r="C1568" s="44" t="inlineStr">
        <is>
          <t>2023-08-03</t>
        </is>
      </c>
      <c r="D1568" s="41" t="inlineStr">
        <is>
          <t>238.759995</t>
        </is>
      </c>
      <c r="E1568" s="39">
        <f>DATEVALUE(LastClose[[#This Row],[Date]])</f>
        <v/>
      </c>
      <c r="F1568" s="4" t="n"/>
      <c r="G1568" s="44" t="n"/>
      <c r="J1568" s="44" t="n"/>
    </row>
    <row r="1569">
      <c r="A1569" s="44" t="inlineStr">
        <is>
          <t>V</t>
        </is>
      </c>
      <c r="B1569" t="inlineStr">
        <is>
          <t>https://query1.finance.yahoo.com/v7/finance/download/V?period1=1672531200&amp;period2=1697760000&amp;interval=1d&amp;events=history&amp;includeAdjustedClose=true</t>
        </is>
      </c>
      <c r="C1569" s="44" t="inlineStr">
        <is>
          <t>2023-08-04</t>
        </is>
      </c>
      <c r="D1569" s="41" t="inlineStr">
        <is>
          <t>238.990005</t>
        </is>
      </c>
      <c r="E1569" s="39">
        <f>DATEVALUE(LastClose[[#This Row],[Date]])</f>
        <v/>
      </c>
      <c r="F1569" s="4" t="n"/>
      <c r="G1569" s="44" t="n"/>
      <c r="J1569" s="44" t="n"/>
    </row>
    <row r="1570">
      <c r="A1570" s="44" t="inlineStr">
        <is>
          <t>V</t>
        </is>
      </c>
      <c r="B1570" t="inlineStr">
        <is>
          <t>https://query1.finance.yahoo.com/v7/finance/download/V?period1=1672531200&amp;period2=1697760000&amp;interval=1d&amp;events=history&amp;includeAdjustedClose=true</t>
        </is>
      </c>
      <c r="C1570" s="44" t="inlineStr">
        <is>
          <t>2023-08-07</t>
        </is>
      </c>
      <c r="D1570" s="41" t="inlineStr">
        <is>
          <t>241.509995</t>
        </is>
      </c>
      <c r="E1570" s="39">
        <f>DATEVALUE(LastClose[[#This Row],[Date]])</f>
        <v/>
      </c>
      <c r="F1570" s="4" t="n"/>
      <c r="G1570" s="44" t="n"/>
      <c r="J1570" s="44" t="n"/>
    </row>
    <row r="1571">
      <c r="A1571" s="44" t="inlineStr">
        <is>
          <t>V</t>
        </is>
      </c>
      <c r="B1571" t="inlineStr">
        <is>
          <t>https://query1.finance.yahoo.com/v7/finance/download/V?period1=1672531200&amp;period2=1697760000&amp;interval=1d&amp;events=history&amp;includeAdjustedClose=true</t>
        </is>
      </c>
      <c r="C1571" s="44" t="inlineStr">
        <is>
          <t>2023-08-08</t>
        </is>
      </c>
      <c r="D1571" s="41" t="inlineStr">
        <is>
          <t>239.289993</t>
        </is>
      </c>
      <c r="E1571" s="39">
        <f>DATEVALUE(LastClose[[#This Row],[Date]])</f>
        <v/>
      </c>
      <c r="F1571" s="4" t="n"/>
      <c r="G1571" s="44" t="n"/>
      <c r="J1571" s="44" t="n"/>
    </row>
    <row r="1572">
      <c r="A1572" s="44" t="inlineStr">
        <is>
          <t>V</t>
        </is>
      </c>
      <c r="B1572" t="inlineStr">
        <is>
          <t>https://query1.finance.yahoo.com/v7/finance/download/V?period1=1672531200&amp;period2=1697760000&amp;interval=1d&amp;events=history&amp;includeAdjustedClose=true</t>
        </is>
      </c>
      <c r="C1572" s="44" t="inlineStr">
        <is>
          <t>2023-08-09</t>
        </is>
      </c>
      <c r="D1572" s="41" t="inlineStr">
        <is>
          <t>239.759995</t>
        </is>
      </c>
      <c r="E1572" s="39">
        <f>DATEVALUE(LastClose[[#This Row],[Date]])</f>
        <v/>
      </c>
      <c r="F1572" s="4" t="n"/>
      <c r="G1572" s="44" t="n"/>
      <c r="J1572" s="44" t="n"/>
    </row>
    <row r="1573">
      <c r="A1573" s="44" t="inlineStr">
        <is>
          <t>V</t>
        </is>
      </c>
      <c r="B1573" t="inlineStr">
        <is>
          <t>https://query1.finance.yahoo.com/v7/finance/download/V?period1=1672531200&amp;period2=1697760000&amp;interval=1d&amp;events=history&amp;includeAdjustedClose=true</t>
        </is>
      </c>
      <c r="C1573" s="44" t="inlineStr">
        <is>
          <t>2023-08-10</t>
        </is>
      </c>
      <c r="D1573" s="41" t="inlineStr">
        <is>
          <t>240.160004</t>
        </is>
      </c>
      <c r="E1573" s="39">
        <f>DATEVALUE(LastClose[[#This Row],[Date]])</f>
        <v/>
      </c>
      <c r="F1573" s="4" t="n"/>
      <c r="G1573" s="44" t="n"/>
      <c r="J1573" s="44" t="n"/>
    </row>
    <row r="1574">
      <c r="A1574" s="44" t="inlineStr">
        <is>
          <t>V</t>
        </is>
      </c>
      <c r="B1574" t="inlineStr">
        <is>
          <t>https://query1.finance.yahoo.com/v7/finance/download/V?period1=1672531200&amp;period2=1697760000&amp;interval=1d&amp;events=history&amp;includeAdjustedClose=true</t>
        </is>
      </c>
      <c r="C1574" s="44" t="inlineStr">
        <is>
          <t>2023-08-11</t>
        </is>
      </c>
      <c r="D1574" s="41" t="inlineStr">
        <is>
          <t>240.039993</t>
        </is>
      </c>
      <c r="E1574" s="39">
        <f>DATEVALUE(LastClose[[#This Row],[Date]])</f>
        <v/>
      </c>
      <c r="F1574" s="4" t="n"/>
      <c r="G1574" s="44" t="n"/>
      <c r="J1574" s="44" t="n"/>
    </row>
    <row r="1575">
      <c r="A1575" s="44" t="inlineStr">
        <is>
          <t>V</t>
        </is>
      </c>
      <c r="B1575" t="inlineStr">
        <is>
          <t>https://query1.finance.yahoo.com/v7/finance/download/V?period1=1672531200&amp;period2=1697760000&amp;interval=1d&amp;events=history&amp;includeAdjustedClose=true</t>
        </is>
      </c>
      <c r="C1575" s="44" t="inlineStr">
        <is>
          <t>2023-08-14</t>
        </is>
      </c>
      <c r="D1575" s="41" t="inlineStr">
        <is>
          <t>242.899994</t>
        </is>
      </c>
      <c r="E1575" s="39">
        <f>DATEVALUE(LastClose[[#This Row],[Date]])</f>
        <v/>
      </c>
      <c r="F1575" s="4" t="n"/>
      <c r="G1575" s="44" t="n"/>
      <c r="J1575" s="44" t="n"/>
    </row>
    <row r="1576">
      <c r="A1576" s="44" t="inlineStr">
        <is>
          <t>V</t>
        </is>
      </c>
      <c r="B1576" t="inlineStr">
        <is>
          <t>https://query1.finance.yahoo.com/v7/finance/download/V?period1=1672531200&amp;period2=1697760000&amp;interval=1d&amp;events=history&amp;includeAdjustedClose=true</t>
        </is>
      </c>
      <c r="C1576" s="44" t="inlineStr">
        <is>
          <t>2023-08-15</t>
        </is>
      </c>
      <c r="D1576" s="41" t="inlineStr">
        <is>
          <t>239.830002</t>
        </is>
      </c>
      <c r="E1576" s="39">
        <f>DATEVALUE(LastClose[[#This Row],[Date]])</f>
        <v/>
      </c>
      <c r="F1576" s="4" t="n"/>
      <c r="G1576" s="44" t="n"/>
      <c r="J1576" s="44" t="n"/>
    </row>
    <row r="1577">
      <c r="A1577" s="44" t="inlineStr">
        <is>
          <t>V</t>
        </is>
      </c>
      <c r="B1577" t="inlineStr">
        <is>
          <t>https://query1.finance.yahoo.com/v7/finance/download/V?period1=1672531200&amp;period2=1697760000&amp;interval=1d&amp;events=history&amp;includeAdjustedClose=true</t>
        </is>
      </c>
      <c r="C1577" s="44" t="inlineStr">
        <is>
          <t>2023-08-16</t>
        </is>
      </c>
      <c r="D1577" s="41" t="inlineStr">
        <is>
          <t>239.289993</t>
        </is>
      </c>
      <c r="E1577" s="39">
        <f>DATEVALUE(LastClose[[#This Row],[Date]])</f>
        <v/>
      </c>
      <c r="F1577" s="4" t="n"/>
      <c r="G1577" s="44" t="n"/>
      <c r="J1577" s="44" t="n"/>
    </row>
    <row r="1578">
      <c r="A1578" s="44" t="inlineStr">
        <is>
          <t>V</t>
        </is>
      </c>
      <c r="B1578" t="inlineStr">
        <is>
          <t>https://query1.finance.yahoo.com/v7/finance/download/V?period1=1672531200&amp;period2=1697760000&amp;interval=1d&amp;events=history&amp;includeAdjustedClose=true</t>
        </is>
      </c>
      <c r="C1578" s="44" t="inlineStr">
        <is>
          <t>2023-08-17</t>
        </is>
      </c>
      <c r="D1578" s="41" t="inlineStr">
        <is>
          <t>237.369995</t>
        </is>
      </c>
      <c r="E1578" s="39">
        <f>DATEVALUE(LastClose[[#This Row],[Date]])</f>
        <v/>
      </c>
      <c r="F1578" s="4" t="n"/>
      <c r="G1578" s="44" t="n"/>
      <c r="J1578" s="44" t="n"/>
    </row>
    <row r="1579">
      <c r="A1579" s="44" t="inlineStr">
        <is>
          <t>V</t>
        </is>
      </c>
      <c r="B1579" t="inlineStr">
        <is>
          <t>https://query1.finance.yahoo.com/v7/finance/download/V?period1=1672531200&amp;period2=1697760000&amp;interval=1d&amp;events=history&amp;includeAdjustedClose=true</t>
        </is>
      </c>
      <c r="C1579" s="44" t="inlineStr">
        <is>
          <t>2023-08-18</t>
        </is>
      </c>
      <c r="D1579" s="41" t="inlineStr">
        <is>
          <t>238.169998</t>
        </is>
      </c>
      <c r="E1579" s="39">
        <f>DATEVALUE(LastClose[[#This Row],[Date]])</f>
        <v/>
      </c>
      <c r="F1579" s="4" t="n"/>
      <c r="G1579" s="44" t="n"/>
      <c r="J1579" s="44" t="n"/>
    </row>
    <row r="1580">
      <c r="A1580" s="44" t="inlineStr">
        <is>
          <t>V</t>
        </is>
      </c>
      <c r="B1580" t="inlineStr">
        <is>
          <t>https://query1.finance.yahoo.com/v7/finance/download/V?period1=1672531200&amp;period2=1697760000&amp;interval=1d&amp;events=history&amp;includeAdjustedClose=true</t>
        </is>
      </c>
      <c r="C1580" s="44" t="inlineStr">
        <is>
          <t>2023-08-21</t>
        </is>
      </c>
      <c r="D1580" s="41" t="inlineStr">
        <is>
          <t>239.460007</t>
        </is>
      </c>
      <c r="E1580" s="39">
        <f>DATEVALUE(LastClose[[#This Row],[Date]])</f>
        <v/>
      </c>
      <c r="F1580" s="4" t="n"/>
      <c r="G1580" s="44" t="n"/>
      <c r="J1580" s="44" t="n"/>
    </row>
    <row r="1581">
      <c r="A1581" s="44" t="inlineStr">
        <is>
          <t>V</t>
        </is>
      </c>
      <c r="B1581" t="inlineStr">
        <is>
          <t>https://query1.finance.yahoo.com/v7/finance/download/V?period1=1672531200&amp;period2=1697760000&amp;interval=1d&amp;events=history&amp;includeAdjustedClose=true</t>
        </is>
      </c>
      <c r="C1581" s="44" t="inlineStr">
        <is>
          <t>2023-08-22</t>
        </is>
      </c>
      <c r="D1581" s="41" t="inlineStr">
        <is>
          <t>240.570007</t>
        </is>
      </c>
      <c r="E1581" s="39">
        <f>DATEVALUE(LastClose[[#This Row],[Date]])</f>
        <v/>
      </c>
      <c r="F1581" s="4" t="n"/>
      <c r="G1581" s="44" t="n"/>
      <c r="J1581" s="44" t="n"/>
    </row>
    <row r="1582">
      <c r="A1582" s="44" t="inlineStr">
        <is>
          <t>V</t>
        </is>
      </c>
      <c r="B1582" t="inlineStr">
        <is>
          <t>https://query1.finance.yahoo.com/v7/finance/download/V?period1=1672531200&amp;period2=1697760000&amp;interval=1d&amp;events=history&amp;includeAdjustedClose=true</t>
        </is>
      </c>
      <c r="C1582" s="44" t="inlineStr">
        <is>
          <t>2023-08-23</t>
        </is>
      </c>
      <c r="D1582" s="41" t="inlineStr">
        <is>
          <t>242.300003</t>
        </is>
      </c>
      <c r="E1582" s="39">
        <f>DATEVALUE(LastClose[[#This Row],[Date]])</f>
        <v/>
      </c>
      <c r="F1582" s="4" t="n"/>
      <c r="G1582" s="44" t="n"/>
      <c r="J1582" s="44" t="n"/>
    </row>
    <row r="1583">
      <c r="A1583" s="44" t="inlineStr">
        <is>
          <t>V</t>
        </is>
      </c>
      <c r="B1583" t="inlineStr">
        <is>
          <t>https://query1.finance.yahoo.com/v7/finance/download/V?period1=1672531200&amp;period2=1697760000&amp;interval=1d&amp;events=history&amp;includeAdjustedClose=true</t>
        </is>
      </c>
      <c r="C1583" s="44" t="inlineStr">
        <is>
          <t>2023-08-24</t>
        </is>
      </c>
      <c r="D1583" s="41" t="inlineStr">
        <is>
          <t>239.470001</t>
        </is>
      </c>
      <c r="E1583" s="39">
        <f>DATEVALUE(LastClose[[#This Row],[Date]])</f>
        <v/>
      </c>
      <c r="F1583" s="4" t="n"/>
      <c r="G1583" s="44" t="n"/>
      <c r="J1583" s="44" t="n"/>
    </row>
    <row r="1584">
      <c r="A1584" s="44" t="inlineStr">
        <is>
          <t>V</t>
        </is>
      </c>
      <c r="B1584" t="inlineStr">
        <is>
          <t>https://query1.finance.yahoo.com/v7/finance/download/V?period1=1672531200&amp;period2=1697760000&amp;interval=1d&amp;events=history&amp;includeAdjustedClose=true</t>
        </is>
      </c>
      <c r="C1584" s="44" t="inlineStr">
        <is>
          <t>2023-08-25</t>
        </is>
      </c>
      <c r="D1584" s="41" t="inlineStr">
        <is>
          <t>242.570007</t>
        </is>
      </c>
      <c r="E1584" s="39">
        <f>DATEVALUE(LastClose[[#This Row],[Date]])</f>
        <v/>
      </c>
      <c r="F1584" s="4" t="n"/>
      <c r="G1584" s="44" t="n"/>
      <c r="J1584" s="44" t="n"/>
    </row>
    <row r="1585">
      <c r="A1585" s="44" t="inlineStr">
        <is>
          <t>V</t>
        </is>
      </c>
      <c r="B1585" t="inlineStr">
        <is>
          <t>https://query1.finance.yahoo.com/v7/finance/download/V?period1=1672531200&amp;period2=1697760000&amp;interval=1d&amp;events=history&amp;includeAdjustedClose=true</t>
        </is>
      </c>
      <c r="C1585" s="44" t="inlineStr">
        <is>
          <t>2023-08-28</t>
        </is>
      </c>
      <c r="D1585" s="41" t="inlineStr">
        <is>
          <t>243.830002</t>
        </is>
      </c>
      <c r="E1585" s="39">
        <f>DATEVALUE(LastClose[[#This Row],[Date]])</f>
        <v/>
      </c>
      <c r="F1585" s="4" t="n"/>
      <c r="G1585" s="44" t="n"/>
      <c r="J1585" s="44" t="n"/>
    </row>
    <row r="1586">
      <c r="A1586" s="44" t="inlineStr">
        <is>
          <t>V</t>
        </is>
      </c>
      <c r="B1586" t="inlineStr">
        <is>
          <t>https://query1.finance.yahoo.com/v7/finance/download/V?period1=1672531200&amp;period2=1697760000&amp;interval=1d&amp;events=history&amp;includeAdjustedClose=true</t>
        </is>
      </c>
      <c r="C1586" s="44" t="inlineStr">
        <is>
          <t>2023-08-29</t>
        </is>
      </c>
      <c r="D1586" s="41" t="inlineStr">
        <is>
          <t>245.339996</t>
        </is>
      </c>
      <c r="E1586" s="39">
        <f>DATEVALUE(LastClose[[#This Row],[Date]])</f>
        <v/>
      </c>
      <c r="F1586" s="4" t="n"/>
      <c r="G1586" s="44" t="n"/>
      <c r="J1586" s="44" t="n"/>
    </row>
    <row r="1587">
      <c r="A1587" s="44" t="inlineStr">
        <is>
          <t>V</t>
        </is>
      </c>
      <c r="B1587" t="inlineStr">
        <is>
          <t>https://query1.finance.yahoo.com/v7/finance/download/V?period1=1672531200&amp;period2=1697760000&amp;interval=1d&amp;events=history&amp;includeAdjustedClose=true</t>
        </is>
      </c>
      <c r="C1587" s="44" t="inlineStr">
        <is>
          <t>2023-08-30</t>
        </is>
      </c>
      <c r="D1587" s="41" t="inlineStr">
        <is>
          <t>246.229996</t>
        </is>
      </c>
      <c r="E1587" s="39">
        <f>DATEVALUE(LastClose[[#This Row],[Date]])</f>
        <v/>
      </c>
      <c r="F1587" s="4" t="n"/>
      <c r="G1587" s="44" t="n"/>
      <c r="J1587" s="44" t="n"/>
    </row>
    <row r="1588">
      <c r="A1588" s="44" t="inlineStr">
        <is>
          <t>V</t>
        </is>
      </c>
      <c r="B1588" t="inlineStr">
        <is>
          <t>https://query1.finance.yahoo.com/v7/finance/download/V?period1=1672531200&amp;period2=1697760000&amp;interval=1d&amp;events=history&amp;includeAdjustedClose=true</t>
        </is>
      </c>
      <c r="C1588" s="44" t="inlineStr">
        <is>
          <t>2023-08-31</t>
        </is>
      </c>
      <c r="D1588" s="41" t="inlineStr">
        <is>
          <t>245.679993</t>
        </is>
      </c>
      <c r="E1588" s="39">
        <f>DATEVALUE(LastClose[[#This Row],[Date]])</f>
        <v/>
      </c>
      <c r="F1588" s="4" t="n"/>
      <c r="G1588" s="44" t="n"/>
      <c r="J1588" s="44" t="n"/>
    </row>
    <row r="1589">
      <c r="A1589" s="44" t="inlineStr">
        <is>
          <t>V</t>
        </is>
      </c>
      <c r="B1589" t="inlineStr">
        <is>
          <t>https://query1.finance.yahoo.com/v7/finance/download/V?period1=1672531200&amp;period2=1697760000&amp;interval=1d&amp;events=history&amp;includeAdjustedClose=true</t>
        </is>
      </c>
      <c r="C1589" s="44" t="inlineStr">
        <is>
          <t>2023-09-01</t>
        </is>
      </c>
      <c r="D1589" s="41" t="inlineStr">
        <is>
          <t>248.110001</t>
        </is>
      </c>
      <c r="E1589" s="39">
        <f>DATEVALUE(LastClose[[#This Row],[Date]])</f>
        <v/>
      </c>
      <c r="F1589" s="4" t="n"/>
      <c r="G1589" s="44" t="n"/>
      <c r="J1589" s="44" t="n"/>
    </row>
    <row r="1590">
      <c r="A1590" s="44" t="inlineStr">
        <is>
          <t>V</t>
        </is>
      </c>
      <c r="B1590" t="inlineStr">
        <is>
          <t>https://query1.finance.yahoo.com/v7/finance/download/V?period1=1672531200&amp;period2=1697760000&amp;interval=1d&amp;events=history&amp;includeAdjustedClose=true</t>
        </is>
      </c>
      <c r="C1590" s="44" t="inlineStr">
        <is>
          <t>2023-09-05</t>
        </is>
      </c>
      <c r="D1590" s="41" t="inlineStr">
        <is>
          <t>245.339996</t>
        </is>
      </c>
      <c r="E1590" s="39">
        <f>DATEVALUE(LastClose[[#This Row],[Date]])</f>
        <v/>
      </c>
      <c r="F1590" s="4" t="n"/>
      <c r="G1590" s="44" t="n"/>
      <c r="J1590" s="44" t="n"/>
    </row>
    <row r="1591">
      <c r="A1591" s="44" t="inlineStr">
        <is>
          <t>V</t>
        </is>
      </c>
      <c r="B1591" t="inlineStr">
        <is>
          <t>https://query1.finance.yahoo.com/v7/finance/download/V?period1=1672531200&amp;period2=1697760000&amp;interval=1d&amp;events=history&amp;includeAdjustedClose=true</t>
        </is>
      </c>
      <c r="C1591" s="44" t="inlineStr">
        <is>
          <t>2023-09-06</t>
        </is>
      </c>
      <c r="D1591" s="41" t="inlineStr">
        <is>
          <t>246.160004</t>
        </is>
      </c>
      <c r="E1591" s="39">
        <f>DATEVALUE(LastClose[[#This Row],[Date]])</f>
        <v/>
      </c>
      <c r="F1591" s="4" t="n"/>
      <c r="G1591" s="44" t="n"/>
      <c r="J1591" s="44" t="n"/>
    </row>
    <row r="1592">
      <c r="A1592" s="44" t="inlineStr">
        <is>
          <t>V</t>
        </is>
      </c>
      <c r="B1592" t="inlineStr">
        <is>
          <t>https://query1.finance.yahoo.com/v7/finance/download/V?period1=1672531200&amp;period2=1697760000&amp;interval=1d&amp;events=history&amp;includeAdjustedClose=true</t>
        </is>
      </c>
      <c r="C1592" s="44" t="inlineStr">
        <is>
          <t>2023-09-07</t>
        </is>
      </c>
      <c r="D1592" s="41" t="inlineStr">
        <is>
          <t>247.139999</t>
        </is>
      </c>
      <c r="E1592" s="39">
        <f>DATEVALUE(LastClose[[#This Row],[Date]])</f>
        <v/>
      </c>
      <c r="F1592" s="4" t="n"/>
      <c r="G1592" s="44" t="n"/>
      <c r="J1592" s="44" t="n"/>
    </row>
    <row r="1593">
      <c r="A1593" s="44" t="inlineStr">
        <is>
          <t>V</t>
        </is>
      </c>
      <c r="B1593" t="inlineStr">
        <is>
          <t>https://query1.finance.yahoo.com/v7/finance/download/V?period1=1672531200&amp;period2=1697760000&amp;interval=1d&amp;events=history&amp;includeAdjustedClose=true</t>
        </is>
      </c>
      <c r="C1593" s="44" t="inlineStr">
        <is>
          <t>2023-09-08</t>
        </is>
      </c>
      <c r="D1593" s="41" t="inlineStr">
        <is>
          <t>247.289993</t>
        </is>
      </c>
      <c r="E1593" s="39">
        <f>DATEVALUE(LastClose[[#This Row],[Date]])</f>
        <v/>
      </c>
      <c r="F1593" s="4" t="n"/>
      <c r="G1593" s="44" t="n"/>
      <c r="J1593" s="44" t="n"/>
    </row>
    <row r="1594">
      <c r="A1594" s="44" t="inlineStr">
        <is>
          <t>V</t>
        </is>
      </c>
      <c r="B1594" t="inlineStr">
        <is>
          <t>https://query1.finance.yahoo.com/v7/finance/download/V?period1=1672531200&amp;period2=1697760000&amp;interval=1d&amp;events=history&amp;includeAdjustedClose=true</t>
        </is>
      </c>
      <c r="C1594" s="44" t="inlineStr">
        <is>
          <t>2023-09-11</t>
        </is>
      </c>
      <c r="D1594" s="41" t="inlineStr">
        <is>
          <t>247.220001</t>
        </is>
      </c>
      <c r="E1594" s="39">
        <f>DATEVALUE(LastClose[[#This Row],[Date]])</f>
        <v/>
      </c>
      <c r="F1594" s="4" t="n"/>
      <c r="G1594" s="44" t="n"/>
      <c r="J1594" s="44" t="n"/>
    </row>
    <row r="1595">
      <c r="A1595" s="44" t="inlineStr">
        <is>
          <t>V</t>
        </is>
      </c>
      <c r="B1595" t="inlineStr">
        <is>
          <t>https://query1.finance.yahoo.com/v7/finance/download/V?period1=1672531200&amp;period2=1697760000&amp;interval=1d&amp;events=history&amp;includeAdjustedClose=true</t>
        </is>
      </c>
      <c r="C1595" s="44" t="inlineStr">
        <is>
          <t>2023-09-12</t>
        </is>
      </c>
      <c r="D1595" s="41" t="inlineStr">
        <is>
          <t>247.300003</t>
        </is>
      </c>
      <c r="E1595" s="39">
        <f>DATEVALUE(LastClose[[#This Row],[Date]])</f>
        <v/>
      </c>
      <c r="F1595" s="4" t="n"/>
      <c r="G1595" s="44" t="n"/>
      <c r="J1595" s="44" t="n"/>
    </row>
    <row r="1596">
      <c r="A1596" s="44" t="inlineStr">
        <is>
          <t>V</t>
        </is>
      </c>
      <c r="B1596" t="inlineStr">
        <is>
          <t>https://query1.finance.yahoo.com/v7/finance/download/V?period1=1672531200&amp;period2=1697760000&amp;interval=1d&amp;events=history&amp;includeAdjustedClose=true</t>
        </is>
      </c>
      <c r="C1596" s="44" t="inlineStr">
        <is>
          <t>2023-09-13</t>
        </is>
      </c>
      <c r="D1596" s="41" t="inlineStr">
        <is>
          <t>247.830002</t>
        </is>
      </c>
      <c r="E1596" s="39">
        <f>DATEVALUE(LastClose[[#This Row],[Date]])</f>
        <v/>
      </c>
      <c r="F1596" s="4" t="n"/>
      <c r="G1596" s="44" t="n"/>
      <c r="J1596" s="44" t="n"/>
    </row>
    <row r="1597">
      <c r="A1597" s="44" t="inlineStr">
        <is>
          <t>V</t>
        </is>
      </c>
      <c r="B1597" t="inlineStr">
        <is>
          <t>https://query1.finance.yahoo.com/v7/finance/download/V?period1=1672531200&amp;period2=1697760000&amp;interval=1d&amp;events=history&amp;includeAdjustedClose=true</t>
        </is>
      </c>
      <c r="C1597" s="44" t="inlineStr">
        <is>
          <t>2023-09-14</t>
        </is>
      </c>
      <c r="D1597" s="41" t="inlineStr">
        <is>
          <t>241.500000</t>
        </is>
      </c>
      <c r="E1597" s="39">
        <f>DATEVALUE(LastClose[[#This Row],[Date]])</f>
        <v/>
      </c>
      <c r="F1597" s="4" t="n"/>
      <c r="G1597" s="44" t="n"/>
      <c r="J1597" s="44" t="n"/>
    </row>
    <row r="1598">
      <c r="A1598" s="44" t="inlineStr">
        <is>
          <t>V</t>
        </is>
      </c>
      <c r="B1598" t="inlineStr">
        <is>
          <t>https://query1.finance.yahoo.com/v7/finance/download/V?period1=1672531200&amp;period2=1697760000&amp;interval=1d&amp;events=history&amp;includeAdjustedClose=true</t>
        </is>
      </c>
      <c r="C1598" s="44" t="inlineStr">
        <is>
          <t>2023-09-15</t>
        </is>
      </c>
      <c r="D1598" s="41" t="inlineStr">
        <is>
          <t>241.070007</t>
        </is>
      </c>
      <c r="E1598" s="39">
        <f>DATEVALUE(LastClose[[#This Row],[Date]])</f>
        <v/>
      </c>
      <c r="F1598" s="4" t="n"/>
      <c r="G1598" s="44" t="n"/>
      <c r="J1598" s="44" t="n"/>
    </row>
    <row r="1599">
      <c r="A1599" s="44" t="inlineStr">
        <is>
          <t>V</t>
        </is>
      </c>
      <c r="B1599" t="inlineStr">
        <is>
          <t>https://query1.finance.yahoo.com/v7/finance/download/V?period1=1672531200&amp;period2=1697760000&amp;interval=1d&amp;events=history&amp;includeAdjustedClose=true</t>
        </is>
      </c>
      <c r="C1599" s="44" t="inlineStr">
        <is>
          <t>2023-09-18</t>
        </is>
      </c>
      <c r="D1599" s="41" t="inlineStr">
        <is>
          <t>244.660004</t>
        </is>
      </c>
      <c r="E1599" s="39">
        <f>DATEVALUE(LastClose[[#This Row],[Date]])</f>
        <v/>
      </c>
      <c r="F1599" s="4" t="n"/>
      <c r="G1599" s="44" t="n"/>
      <c r="J1599" s="44" t="n"/>
    </row>
    <row r="1600">
      <c r="A1600" s="44" t="inlineStr">
        <is>
          <t>V</t>
        </is>
      </c>
      <c r="B1600" t="inlineStr">
        <is>
          <t>https://query1.finance.yahoo.com/v7/finance/download/V?period1=1672531200&amp;period2=1697760000&amp;interval=1d&amp;events=history&amp;includeAdjustedClose=true</t>
        </is>
      </c>
      <c r="C1600" s="44" t="inlineStr">
        <is>
          <t>2023-09-19</t>
        </is>
      </c>
      <c r="D1600" s="41" t="inlineStr">
        <is>
          <t>243.559998</t>
        </is>
      </c>
      <c r="E1600" s="39">
        <f>DATEVALUE(LastClose[[#This Row],[Date]])</f>
        <v/>
      </c>
      <c r="F1600" s="4" t="n"/>
      <c r="G1600" s="44" t="n"/>
      <c r="J1600" s="44" t="n"/>
    </row>
    <row r="1601">
      <c r="A1601" s="44" t="inlineStr">
        <is>
          <t>V</t>
        </is>
      </c>
      <c r="B1601" t="inlineStr">
        <is>
          <t>https://query1.finance.yahoo.com/v7/finance/download/V?period1=1672531200&amp;period2=1697760000&amp;interval=1d&amp;events=history&amp;includeAdjustedClose=true</t>
        </is>
      </c>
      <c r="C1601" s="44" t="inlineStr">
        <is>
          <t>2023-09-20</t>
        </is>
      </c>
      <c r="D1601" s="41" t="inlineStr">
        <is>
          <t>241.860001</t>
        </is>
      </c>
      <c r="E1601" s="39">
        <f>DATEVALUE(LastClose[[#This Row],[Date]])</f>
        <v/>
      </c>
      <c r="F1601" s="4" t="n"/>
      <c r="G1601" s="44" t="n"/>
      <c r="J1601" s="44" t="n"/>
    </row>
    <row r="1602">
      <c r="A1602" s="44" t="inlineStr">
        <is>
          <t>V</t>
        </is>
      </c>
      <c r="B1602" t="inlineStr">
        <is>
          <t>https://query1.finance.yahoo.com/v7/finance/download/V?period1=1672531200&amp;period2=1697760000&amp;interval=1d&amp;events=history&amp;includeAdjustedClose=true</t>
        </is>
      </c>
      <c r="C1602" s="44" t="inlineStr">
        <is>
          <t>2023-09-21</t>
        </is>
      </c>
      <c r="D1602" s="41" t="inlineStr">
        <is>
          <t>236.610001</t>
        </is>
      </c>
      <c r="E1602" s="39">
        <f>DATEVALUE(LastClose[[#This Row],[Date]])</f>
        <v/>
      </c>
      <c r="F1602" s="4" t="n"/>
      <c r="G1602" s="44" t="n"/>
      <c r="J1602" s="44" t="n"/>
    </row>
    <row r="1603">
      <c r="A1603" s="44" t="inlineStr">
        <is>
          <t>V</t>
        </is>
      </c>
      <c r="B1603" t="inlineStr">
        <is>
          <t>https://query1.finance.yahoo.com/v7/finance/download/V?period1=1672531200&amp;period2=1697760000&amp;interval=1d&amp;events=history&amp;includeAdjustedClose=true</t>
        </is>
      </c>
      <c r="C1603" s="44" t="inlineStr">
        <is>
          <t>2023-09-22</t>
        </is>
      </c>
      <c r="D1603" s="41" t="inlineStr">
        <is>
          <t>235.080002</t>
        </is>
      </c>
      <c r="E1603" s="39">
        <f>DATEVALUE(LastClose[[#This Row],[Date]])</f>
        <v/>
      </c>
      <c r="F1603" s="4" t="n"/>
      <c r="G1603" s="44" t="n"/>
      <c r="J1603" s="44" t="n"/>
    </row>
    <row r="1604">
      <c r="A1604" s="44" t="inlineStr">
        <is>
          <t>V</t>
        </is>
      </c>
      <c r="B1604" t="inlineStr">
        <is>
          <t>https://query1.finance.yahoo.com/v7/finance/download/V?period1=1672531200&amp;period2=1697760000&amp;interval=1d&amp;events=history&amp;includeAdjustedClose=true</t>
        </is>
      </c>
      <c r="C1604" s="44" t="inlineStr">
        <is>
          <t>2023-09-25</t>
        </is>
      </c>
      <c r="D1604" s="41" t="inlineStr">
        <is>
          <t>233.360001</t>
        </is>
      </c>
      <c r="E1604" s="39">
        <f>DATEVALUE(LastClose[[#This Row],[Date]])</f>
        <v/>
      </c>
      <c r="F1604" s="4" t="n"/>
      <c r="G1604" s="44" t="n"/>
      <c r="J1604" s="44" t="n"/>
    </row>
    <row r="1605">
      <c r="A1605" s="44" t="inlineStr">
        <is>
          <t>V</t>
        </is>
      </c>
      <c r="B1605" t="inlineStr">
        <is>
          <t>https://query1.finance.yahoo.com/v7/finance/download/V?period1=1672531200&amp;period2=1697760000&amp;interval=1d&amp;events=history&amp;includeAdjustedClose=true</t>
        </is>
      </c>
      <c r="C1605" s="44" t="inlineStr">
        <is>
          <t>2023-09-26</t>
        </is>
      </c>
      <c r="D1605" s="41" t="inlineStr">
        <is>
          <t>229.649994</t>
        </is>
      </c>
      <c r="E1605" s="39">
        <f>DATEVALUE(LastClose[[#This Row],[Date]])</f>
        <v/>
      </c>
      <c r="F1605" s="4" t="n"/>
      <c r="G1605" s="44" t="n"/>
      <c r="J1605" s="44" t="n"/>
    </row>
    <row r="1606">
      <c r="A1606" s="44" t="inlineStr">
        <is>
          <t>V</t>
        </is>
      </c>
      <c r="B1606" t="inlineStr">
        <is>
          <t>https://query1.finance.yahoo.com/v7/finance/download/V?period1=1672531200&amp;period2=1697760000&amp;interval=1d&amp;events=history&amp;includeAdjustedClose=true</t>
        </is>
      </c>
      <c r="C1606" s="44" t="inlineStr">
        <is>
          <t>2023-09-27</t>
        </is>
      </c>
      <c r="D1606" s="41" t="inlineStr">
        <is>
          <t>229.500000</t>
        </is>
      </c>
      <c r="E1606" s="39">
        <f>DATEVALUE(LastClose[[#This Row],[Date]])</f>
        <v/>
      </c>
      <c r="F1606" s="4" t="n"/>
      <c r="G1606" s="44" t="n"/>
      <c r="J1606" s="44" t="n"/>
    </row>
    <row r="1607">
      <c r="A1607" s="44" t="inlineStr">
        <is>
          <t>V</t>
        </is>
      </c>
      <c r="B1607" t="inlineStr">
        <is>
          <t>https://query1.finance.yahoo.com/v7/finance/download/V?period1=1672531200&amp;period2=1697760000&amp;interval=1d&amp;events=history&amp;includeAdjustedClose=true</t>
        </is>
      </c>
      <c r="C1607" s="44" t="inlineStr">
        <is>
          <t>2023-09-28</t>
        </is>
      </c>
      <c r="D1607" s="41" t="inlineStr">
        <is>
          <t>231.660004</t>
        </is>
      </c>
      <c r="E1607" s="39">
        <f>DATEVALUE(LastClose[[#This Row],[Date]])</f>
        <v/>
      </c>
      <c r="F1607" s="4" t="n"/>
      <c r="G1607" s="44" t="n"/>
      <c r="J1607" s="44" t="n"/>
    </row>
    <row r="1608">
      <c r="A1608" s="44" t="inlineStr">
        <is>
          <t>V</t>
        </is>
      </c>
      <c r="B1608" t="inlineStr">
        <is>
          <t>https://query1.finance.yahoo.com/v7/finance/download/V?period1=1672531200&amp;period2=1697760000&amp;interval=1d&amp;events=history&amp;includeAdjustedClose=true</t>
        </is>
      </c>
      <c r="C1608" s="44" t="inlineStr">
        <is>
          <t>2023-09-29</t>
        </is>
      </c>
      <c r="D1608" s="41" t="inlineStr">
        <is>
          <t>230.009995</t>
        </is>
      </c>
      <c r="E1608" s="39">
        <f>DATEVALUE(LastClose[[#This Row],[Date]])</f>
        <v/>
      </c>
      <c r="F1608" s="4" t="n"/>
      <c r="G1608" s="44" t="n"/>
      <c r="J1608" s="44" t="n"/>
    </row>
    <row r="1609">
      <c r="A1609" s="44" t="inlineStr">
        <is>
          <t>V</t>
        </is>
      </c>
      <c r="B1609" t="inlineStr">
        <is>
          <t>https://query1.finance.yahoo.com/v7/finance/download/V?period1=1672531200&amp;period2=1697760000&amp;interval=1d&amp;events=history&amp;includeAdjustedClose=true</t>
        </is>
      </c>
      <c r="C1609" s="44" t="inlineStr">
        <is>
          <t>2023-10-02</t>
        </is>
      </c>
      <c r="D1609" s="41" t="inlineStr">
        <is>
          <t>231.270004</t>
        </is>
      </c>
      <c r="E1609" s="39">
        <f>DATEVALUE(LastClose[[#This Row],[Date]])</f>
        <v/>
      </c>
      <c r="F1609" s="4" t="n"/>
      <c r="G1609" s="44" t="n"/>
      <c r="J1609" s="44" t="n"/>
    </row>
    <row r="1610">
      <c r="A1610" s="44" t="inlineStr">
        <is>
          <t>V</t>
        </is>
      </c>
      <c r="B1610" t="inlineStr">
        <is>
          <t>https://query1.finance.yahoo.com/v7/finance/download/V?period1=1672531200&amp;period2=1697760000&amp;interval=1d&amp;events=history&amp;includeAdjustedClose=true</t>
        </is>
      </c>
      <c r="C1610" s="44" t="inlineStr">
        <is>
          <t>2023-10-03</t>
        </is>
      </c>
      <c r="D1610" s="41" t="inlineStr">
        <is>
          <t>228.809998</t>
        </is>
      </c>
      <c r="E1610" s="39">
        <f>DATEVALUE(LastClose[[#This Row],[Date]])</f>
        <v/>
      </c>
      <c r="F1610" s="4" t="n"/>
      <c r="G1610" s="44" t="n"/>
      <c r="J1610" s="44" t="n"/>
    </row>
    <row r="1611">
      <c r="A1611" s="44" t="inlineStr">
        <is>
          <t>V</t>
        </is>
      </c>
      <c r="B1611" t="inlineStr">
        <is>
          <t>https://query1.finance.yahoo.com/v7/finance/download/V?period1=1672531200&amp;period2=1697760000&amp;interval=1d&amp;events=history&amp;includeAdjustedClose=true</t>
        </is>
      </c>
      <c r="C1611" s="44" t="inlineStr">
        <is>
          <t>2023-10-04</t>
        </is>
      </c>
      <c r="D1611" s="41" t="inlineStr">
        <is>
          <t>231.220001</t>
        </is>
      </c>
      <c r="E1611" s="39">
        <f>DATEVALUE(LastClose[[#This Row],[Date]])</f>
        <v/>
      </c>
      <c r="F1611" s="4" t="n"/>
      <c r="G1611" s="44" t="n"/>
      <c r="J1611" s="44" t="n"/>
    </row>
    <row r="1612">
      <c r="A1612" s="44" t="inlineStr">
        <is>
          <t>V</t>
        </is>
      </c>
      <c r="B1612" t="inlineStr">
        <is>
          <t>https://query1.finance.yahoo.com/v7/finance/download/V?period1=1672531200&amp;period2=1697760000&amp;interval=1d&amp;events=history&amp;includeAdjustedClose=true</t>
        </is>
      </c>
      <c r="C1612" s="44" t="inlineStr">
        <is>
          <t>2023-10-05</t>
        </is>
      </c>
      <c r="D1612" s="41" t="inlineStr">
        <is>
          <t>233.479996</t>
        </is>
      </c>
      <c r="E1612" s="39">
        <f>DATEVALUE(LastClose[[#This Row],[Date]])</f>
        <v/>
      </c>
      <c r="F1612" s="4" t="n"/>
      <c r="G1612" s="44" t="n"/>
      <c r="J1612" s="44" t="n"/>
    </row>
    <row r="1613">
      <c r="A1613" s="44" t="inlineStr">
        <is>
          <t>V</t>
        </is>
      </c>
      <c r="B1613" t="inlineStr">
        <is>
          <t>https://query1.finance.yahoo.com/v7/finance/download/V?period1=1672531200&amp;period2=1697760000&amp;interval=1d&amp;events=history&amp;includeAdjustedClose=true</t>
        </is>
      </c>
      <c r="C1613" s="44" t="inlineStr">
        <is>
          <t>2023-10-06</t>
        </is>
      </c>
      <c r="D1613" s="41" t="inlineStr">
        <is>
          <t>235.039993</t>
        </is>
      </c>
      <c r="E1613" s="39">
        <f>DATEVALUE(LastClose[[#This Row],[Date]])</f>
        <v/>
      </c>
      <c r="F1613" s="4" t="n"/>
      <c r="G1613" s="44" t="n"/>
      <c r="J1613" s="44" t="n"/>
    </row>
    <row r="1614">
      <c r="A1614" s="44" t="inlineStr">
        <is>
          <t>V</t>
        </is>
      </c>
      <c r="B1614" t="inlineStr">
        <is>
          <t>https://query1.finance.yahoo.com/v7/finance/download/V?period1=1672531200&amp;period2=1697760000&amp;interval=1d&amp;events=history&amp;includeAdjustedClose=true</t>
        </is>
      </c>
      <c r="C1614" s="44" t="inlineStr">
        <is>
          <t>2023-10-09</t>
        </is>
      </c>
      <c r="D1614" s="41" t="inlineStr">
        <is>
          <t>234.440002</t>
        </is>
      </c>
      <c r="E1614" s="39">
        <f>DATEVALUE(LastClose[[#This Row],[Date]])</f>
        <v/>
      </c>
      <c r="F1614" s="32" t="n"/>
      <c r="G1614" s="44" t="n"/>
      <c r="J1614" s="44" t="n"/>
    </row>
    <row r="1615">
      <c r="A1615" s="44" t="inlineStr">
        <is>
          <t>V</t>
        </is>
      </c>
      <c r="B1615" t="inlineStr">
        <is>
          <t>https://query1.finance.yahoo.com/v7/finance/download/V?period1=1672531200&amp;period2=1697760000&amp;interval=1d&amp;events=history&amp;includeAdjustedClose=true</t>
        </is>
      </c>
      <c r="C1615" s="44" t="inlineStr">
        <is>
          <t>2023-10-10</t>
        </is>
      </c>
      <c r="D1615" s="41" t="inlineStr">
        <is>
          <t>236.600006</t>
        </is>
      </c>
      <c r="E1615" s="39">
        <f>DATEVALUE(LastClose[[#This Row],[Date]])</f>
        <v/>
      </c>
      <c r="F1615" s="4" t="n"/>
      <c r="G1615" s="44" t="n"/>
      <c r="J1615" s="44" t="n"/>
    </row>
    <row r="1616">
      <c r="A1616" s="44" t="inlineStr">
        <is>
          <t>V</t>
        </is>
      </c>
      <c r="B1616" t="inlineStr">
        <is>
          <t>https://query1.finance.yahoo.com/v7/finance/download/V?period1=1672531200&amp;period2=1697760000&amp;interval=1d&amp;events=history&amp;includeAdjustedClose=true</t>
        </is>
      </c>
      <c r="C1616" s="44" t="inlineStr">
        <is>
          <t>2023-10-11</t>
        </is>
      </c>
      <c r="D1616" s="41" t="inlineStr">
        <is>
          <t>235.679993</t>
        </is>
      </c>
      <c r="E1616" s="39">
        <f>DATEVALUE(LastClose[[#This Row],[Date]])</f>
        <v/>
      </c>
      <c r="F1616" s="4" t="n"/>
      <c r="G1616" s="44" t="n"/>
      <c r="J1616" s="44" t="n"/>
    </row>
    <row r="1617">
      <c r="A1617" s="44" t="inlineStr">
        <is>
          <t>V</t>
        </is>
      </c>
      <c r="B1617" t="inlineStr">
        <is>
          <t>https://query1.finance.yahoo.com/v7/finance/download/V?period1=1672531200&amp;period2=1697760000&amp;interval=1d&amp;events=history&amp;includeAdjustedClose=true</t>
        </is>
      </c>
      <c r="C1617" s="44" t="inlineStr">
        <is>
          <t>2023-10-12</t>
        </is>
      </c>
      <c r="D1617" s="41" t="inlineStr">
        <is>
          <t>236.779999</t>
        </is>
      </c>
      <c r="E1617" s="39">
        <f>DATEVALUE(LastClose[[#This Row],[Date]])</f>
        <v/>
      </c>
      <c r="F1617" s="4" t="n"/>
      <c r="G1617" s="44" t="n"/>
      <c r="J1617" s="44" t="n"/>
    </row>
    <row r="1618">
      <c r="A1618" s="44" t="inlineStr">
        <is>
          <t>V</t>
        </is>
      </c>
      <c r="B1618" t="inlineStr">
        <is>
          <t>https://query1.finance.yahoo.com/v7/finance/download/V?period1=1672531200&amp;period2=1697760000&amp;interval=1d&amp;events=history&amp;includeAdjustedClose=true</t>
        </is>
      </c>
      <c r="C1618" s="44" t="inlineStr">
        <is>
          <t>2023-10-13</t>
        </is>
      </c>
      <c r="D1618" s="41" t="inlineStr">
        <is>
          <t>237.669998</t>
        </is>
      </c>
      <c r="E1618" s="39">
        <f>DATEVALUE(LastClose[[#This Row],[Date]])</f>
        <v/>
      </c>
      <c r="F1618" s="4" t="n"/>
      <c r="G1618" s="44" t="n"/>
      <c r="J1618" s="44" t="n"/>
    </row>
    <row r="1619">
      <c r="A1619" s="44" t="inlineStr">
        <is>
          <t>V</t>
        </is>
      </c>
      <c r="B1619" t="inlineStr">
        <is>
          <t>https://query1.finance.yahoo.com/v7/finance/download/V?period1=1672531200&amp;period2=1697760000&amp;interval=1d&amp;events=history&amp;includeAdjustedClose=true</t>
        </is>
      </c>
      <c r="C1619" s="44" t="inlineStr">
        <is>
          <t>2023-10-16</t>
        </is>
      </c>
      <c r="D1619" s="41" t="inlineStr">
        <is>
          <t>240.070007</t>
        </is>
      </c>
      <c r="E1619" s="39">
        <f>DATEVALUE(LastClose[[#This Row],[Date]])</f>
        <v/>
      </c>
      <c r="F1619" s="4" t="n"/>
      <c r="G1619" s="44" t="n"/>
      <c r="J1619" s="44" t="n"/>
    </row>
    <row r="1620">
      <c r="A1620" s="44" t="inlineStr">
        <is>
          <t>V</t>
        </is>
      </c>
      <c r="B1620" t="inlineStr">
        <is>
          <t>https://query1.finance.yahoo.com/v7/finance/download/V?period1=1672531200&amp;period2=1697760000&amp;interval=1d&amp;events=history&amp;includeAdjustedClose=true</t>
        </is>
      </c>
      <c r="C1620" s="44" t="inlineStr">
        <is>
          <t>2023-10-17</t>
        </is>
      </c>
      <c r="D1620" s="41" t="inlineStr">
        <is>
          <t>241.199997</t>
        </is>
      </c>
      <c r="E1620" s="39">
        <f>DATEVALUE(LastClose[[#This Row],[Date]])</f>
        <v/>
      </c>
      <c r="F1620" s="4" t="n"/>
      <c r="G1620" s="44" t="n"/>
      <c r="J1620" s="44" t="n"/>
    </row>
    <row r="1621">
      <c r="A1621" s="44" t="inlineStr">
        <is>
          <t>V</t>
        </is>
      </c>
      <c r="B1621" t="inlineStr">
        <is>
          <t>https://query1.finance.yahoo.com/v7/finance/download/V?period1=1672531200&amp;period2=1697760000&amp;interval=1d&amp;events=history&amp;includeAdjustedClose=true</t>
        </is>
      </c>
      <c r="C1621" s="44" t="inlineStr">
        <is>
          <t>2023-10-18</t>
        </is>
      </c>
      <c r="D1621" s="41" t="inlineStr">
        <is>
          <t>237.470001</t>
        </is>
      </c>
      <c r="E1621" s="39">
        <f>DATEVALUE(LastClose[[#This Row],[Date]])</f>
        <v/>
      </c>
      <c r="F1621" s="4" t="n"/>
      <c r="G1621" s="44" t="n"/>
      <c r="J1621" s="44" t="n"/>
    </row>
    <row r="1622">
      <c r="A1622" s="44" t="inlineStr">
        <is>
          <t>V</t>
        </is>
      </c>
      <c r="B1622" t="inlineStr">
        <is>
          <t>https://query1.finance.yahoo.com/v7/finance/download/V?period1=1672531200&amp;period2=1697760000&amp;interval=1d&amp;events=history&amp;includeAdjustedClose=true</t>
        </is>
      </c>
      <c r="C1622" s="44" t="inlineStr">
        <is>
          <t>2023-10-19</t>
        </is>
      </c>
      <c r="D1622" s="41" t="inlineStr">
        <is>
          <t>233.809998</t>
        </is>
      </c>
      <c r="E1622" s="39">
        <f>DATEVALUE(LastClose[[#This Row],[Date]])</f>
        <v/>
      </c>
      <c r="F1622" s="4" t="n"/>
      <c r="G1622" s="44" t="n"/>
      <c r="J1622" s="44" t="n"/>
    </row>
    <row r="1623">
      <c r="A1623" s="44" t="inlineStr">
        <is>
          <t>CRM</t>
        </is>
      </c>
      <c r="B1623" t="inlineStr">
        <is>
          <t>https://query1.finance.yahoo.com/v7/finance/download/CRM?period1=1672531200&amp;period2=1697760000&amp;interval=1d&amp;events=history&amp;includeAdjustedClose=true</t>
        </is>
      </c>
      <c r="C1623" s="44" t="inlineStr">
        <is>
          <t>Date</t>
        </is>
      </c>
      <c r="D1623" s="41" t="inlineStr">
        <is>
          <t>Close</t>
        </is>
      </c>
      <c r="E1623" s="39">
        <f>DATEVALUE(LastClose[[#This Row],[Date]])</f>
        <v/>
      </c>
      <c r="F1623" s="4" t="n"/>
      <c r="G1623" s="44" t="n"/>
      <c r="J1623" s="44" t="n"/>
    </row>
    <row r="1624">
      <c r="A1624" s="44" t="inlineStr">
        <is>
          <t>CRM</t>
        </is>
      </c>
      <c r="B1624" t="inlineStr">
        <is>
          <t>https://query1.finance.yahoo.com/v7/finance/download/CRM?period1=1672531200&amp;period2=1697760000&amp;interval=1d&amp;events=history&amp;includeAdjustedClose=true</t>
        </is>
      </c>
      <c r="C1624" s="44" t="inlineStr">
        <is>
          <t>2023-01-03</t>
        </is>
      </c>
      <c r="D1624" s="41" t="inlineStr">
        <is>
          <t>134.779999</t>
        </is>
      </c>
      <c r="E1624" s="39">
        <f>DATEVALUE(LastClose[[#This Row],[Date]])</f>
        <v/>
      </c>
      <c r="F1624" s="4" t="n"/>
      <c r="G1624" s="44" t="n"/>
      <c r="J1624" s="44" t="n"/>
    </row>
    <row r="1625">
      <c r="A1625" s="44" t="inlineStr">
        <is>
          <t>CRM</t>
        </is>
      </c>
      <c r="B1625" t="inlineStr">
        <is>
          <t>https://query1.finance.yahoo.com/v7/finance/download/CRM?period1=1672531200&amp;period2=1697760000&amp;interval=1d&amp;events=history&amp;includeAdjustedClose=true</t>
        </is>
      </c>
      <c r="C1625" s="44" t="inlineStr">
        <is>
          <t>2023-01-04</t>
        </is>
      </c>
      <c r="D1625" s="41" t="inlineStr">
        <is>
          <t>139.589996</t>
        </is>
      </c>
      <c r="E1625" s="39">
        <f>DATEVALUE(LastClose[[#This Row],[Date]])</f>
        <v/>
      </c>
      <c r="F1625" s="4" t="n"/>
      <c r="G1625" s="44" t="n"/>
      <c r="J1625" s="44" t="n"/>
    </row>
    <row r="1626">
      <c r="A1626" s="44" t="inlineStr">
        <is>
          <t>CRM</t>
        </is>
      </c>
      <c r="B1626" t="inlineStr">
        <is>
          <t>https://query1.finance.yahoo.com/v7/finance/download/CRM?period1=1672531200&amp;period2=1697760000&amp;interval=1d&amp;events=history&amp;includeAdjustedClose=true</t>
        </is>
      </c>
      <c r="C1626" s="44" t="inlineStr">
        <is>
          <t>2023-01-05</t>
        </is>
      </c>
      <c r="D1626" s="41" t="inlineStr">
        <is>
          <t>136.339996</t>
        </is>
      </c>
      <c r="E1626" s="39">
        <f>DATEVALUE(LastClose[[#This Row],[Date]])</f>
        <v/>
      </c>
      <c r="F1626" s="4" t="n"/>
      <c r="G1626" s="44" t="n"/>
      <c r="J1626" s="44" t="n"/>
    </row>
    <row r="1627">
      <c r="A1627" s="44" t="inlineStr">
        <is>
          <t>CRM</t>
        </is>
      </c>
      <c r="B1627" t="inlineStr">
        <is>
          <t>https://query1.finance.yahoo.com/v7/finance/download/CRM?period1=1672531200&amp;period2=1697760000&amp;interval=1d&amp;events=history&amp;includeAdjustedClose=true</t>
        </is>
      </c>
      <c r="C1627" s="44" t="inlineStr">
        <is>
          <t>2023-01-06</t>
        </is>
      </c>
      <c r="D1627" s="41" t="inlineStr">
        <is>
          <t>140.509995</t>
        </is>
      </c>
      <c r="E1627" s="39">
        <f>DATEVALUE(LastClose[[#This Row],[Date]])</f>
        <v/>
      </c>
      <c r="F1627" s="4" t="n"/>
      <c r="G1627" s="44" t="n"/>
      <c r="J1627" s="44" t="n"/>
    </row>
    <row r="1628">
      <c r="A1628" s="44" t="inlineStr">
        <is>
          <t>CRM</t>
        </is>
      </c>
      <c r="B1628" t="inlineStr">
        <is>
          <t>https://query1.finance.yahoo.com/v7/finance/download/CRM?period1=1672531200&amp;period2=1697760000&amp;interval=1d&amp;events=history&amp;includeAdjustedClose=true</t>
        </is>
      </c>
      <c r="C1628" s="44" t="inlineStr">
        <is>
          <t>2023-01-09</t>
        </is>
      </c>
      <c r="D1628" s="41" t="inlineStr">
        <is>
          <t>147.100006</t>
        </is>
      </c>
      <c r="E1628" s="39">
        <f>DATEVALUE(LastClose[[#This Row],[Date]])</f>
        <v/>
      </c>
      <c r="F1628" s="4" t="n"/>
      <c r="G1628" s="44" t="n"/>
      <c r="J1628" s="44" t="n"/>
    </row>
    <row r="1629">
      <c r="A1629" s="44" t="inlineStr">
        <is>
          <t>CRM</t>
        </is>
      </c>
      <c r="B1629" t="inlineStr">
        <is>
          <t>https://query1.finance.yahoo.com/v7/finance/download/CRM?period1=1672531200&amp;period2=1697760000&amp;interval=1d&amp;events=history&amp;includeAdjustedClose=true</t>
        </is>
      </c>
      <c r="C1629" s="44" t="inlineStr">
        <is>
          <t>2023-01-10</t>
        </is>
      </c>
      <c r="D1629" s="41" t="inlineStr">
        <is>
          <t>147.440002</t>
        </is>
      </c>
      <c r="E1629" s="39">
        <f>DATEVALUE(LastClose[[#This Row],[Date]])</f>
        <v/>
      </c>
      <c r="F1629" s="4" t="n"/>
      <c r="G1629" s="44" t="n"/>
      <c r="J1629" s="44" t="n"/>
    </row>
    <row r="1630">
      <c r="A1630" s="44" t="inlineStr">
        <is>
          <t>CRM</t>
        </is>
      </c>
      <c r="B1630" t="inlineStr">
        <is>
          <t>https://query1.finance.yahoo.com/v7/finance/download/CRM?period1=1672531200&amp;period2=1697760000&amp;interval=1d&amp;events=history&amp;includeAdjustedClose=true</t>
        </is>
      </c>
      <c r="C1630" s="44" t="inlineStr">
        <is>
          <t>2023-01-11</t>
        </is>
      </c>
      <c r="D1630" s="41" t="inlineStr">
        <is>
          <t>144.899994</t>
        </is>
      </c>
      <c r="E1630" s="39">
        <f>DATEVALUE(LastClose[[#This Row],[Date]])</f>
        <v/>
      </c>
      <c r="F1630" s="4" t="n"/>
      <c r="G1630" s="44" t="n"/>
      <c r="J1630" s="44" t="n"/>
    </row>
    <row r="1631">
      <c r="A1631" s="44" t="inlineStr">
        <is>
          <t>CRM</t>
        </is>
      </c>
      <c r="B1631" t="inlineStr">
        <is>
          <t>https://query1.finance.yahoo.com/v7/finance/download/CRM?period1=1672531200&amp;period2=1697760000&amp;interval=1d&amp;events=history&amp;includeAdjustedClose=true</t>
        </is>
      </c>
      <c r="C1631" s="44" t="inlineStr">
        <is>
          <t>2023-01-12</t>
        </is>
      </c>
      <c r="D1631" s="41" t="inlineStr">
        <is>
          <t>149.600006</t>
        </is>
      </c>
      <c r="E1631" s="39">
        <f>DATEVALUE(LastClose[[#This Row],[Date]])</f>
        <v/>
      </c>
      <c r="F1631" s="4" t="n"/>
      <c r="G1631" s="44" t="n"/>
      <c r="J1631" s="44" t="n"/>
    </row>
    <row r="1632">
      <c r="A1632" s="44" t="inlineStr">
        <is>
          <t>CRM</t>
        </is>
      </c>
      <c r="B1632" t="inlineStr">
        <is>
          <t>https://query1.finance.yahoo.com/v7/finance/download/CRM?period1=1672531200&amp;period2=1697760000&amp;interval=1d&amp;events=history&amp;includeAdjustedClose=true</t>
        </is>
      </c>
      <c r="C1632" s="44" t="inlineStr">
        <is>
          <t>2023-01-13</t>
        </is>
      </c>
      <c r="D1632" s="41" t="inlineStr">
        <is>
          <t>149.509995</t>
        </is>
      </c>
      <c r="E1632" s="39">
        <f>DATEVALUE(LastClose[[#This Row],[Date]])</f>
        <v/>
      </c>
      <c r="F1632" s="4" t="n"/>
      <c r="G1632" s="44" t="n"/>
      <c r="J1632" s="44" t="n"/>
    </row>
    <row r="1633">
      <c r="A1633" s="44" t="inlineStr">
        <is>
          <t>CRM</t>
        </is>
      </c>
      <c r="B1633" t="inlineStr">
        <is>
          <t>https://query1.finance.yahoo.com/v7/finance/download/CRM?period1=1672531200&amp;period2=1697760000&amp;interval=1d&amp;events=history&amp;includeAdjustedClose=true</t>
        </is>
      </c>
      <c r="C1633" s="44" t="inlineStr">
        <is>
          <t>2023-01-17</t>
        </is>
      </c>
      <c r="D1633" s="41" t="inlineStr">
        <is>
          <t>148.470001</t>
        </is>
      </c>
      <c r="E1633" s="39">
        <f>DATEVALUE(LastClose[[#This Row],[Date]])</f>
        <v/>
      </c>
      <c r="F1633" s="4" t="n"/>
      <c r="G1633" s="44" t="n"/>
      <c r="J1633" s="44" t="n"/>
    </row>
    <row r="1634">
      <c r="A1634" s="44" t="inlineStr">
        <is>
          <t>CRM</t>
        </is>
      </c>
      <c r="B1634" t="inlineStr">
        <is>
          <t>https://query1.finance.yahoo.com/v7/finance/download/CRM?period1=1672531200&amp;period2=1697760000&amp;interval=1d&amp;events=history&amp;includeAdjustedClose=true</t>
        </is>
      </c>
      <c r="C1634" s="44" t="inlineStr">
        <is>
          <t>2023-01-18</t>
        </is>
      </c>
      <c r="D1634" s="41" t="inlineStr">
        <is>
          <t>145.449997</t>
        </is>
      </c>
      <c r="E1634" s="39">
        <f>DATEVALUE(LastClose[[#This Row],[Date]])</f>
        <v/>
      </c>
      <c r="F1634" s="4" t="n"/>
      <c r="G1634" s="44" t="n"/>
      <c r="J1634" s="44" t="n"/>
    </row>
    <row r="1635">
      <c r="A1635" s="44" t="inlineStr">
        <is>
          <t>CRM</t>
        </is>
      </c>
      <c r="B1635" t="inlineStr">
        <is>
          <t>https://query1.finance.yahoo.com/v7/finance/download/CRM?period1=1672531200&amp;period2=1697760000&amp;interval=1d&amp;events=history&amp;includeAdjustedClose=true</t>
        </is>
      </c>
      <c r="C1635" s="44" t="inlineStr">
        <is>
          <t>2023-01-19</t>
        </is>
      </c>
      <c r="D1635" s="41" t="inlineStr">
        <is>
          <t>146.410004</t>
        </is>
      </c>
      <c r="E1635" s="39">
        <f>DATEVALUE(LastClose[[#This Row],[Date]])</f>
        <v/>
      </c>
      <c r="F1635" s="4" t="n"/>
      <c r="G1635" s="44" t="n"/>
      <c r="J1635" s="44" t="n"/>
    </row>
    <row r="1636">
      <c r="A1636" s="44" t="inlineStr">
        <is>
          <t>CRM</t>
        </is>
      </c>
      <c r="B1636" t="inlineStr">
        <is>
          <t>https://query1.finance.yahoo.com/v7/finance/download/CRM?period1=1672531200&amp;period2=1697760000&amp;interval=1d&amp;events=history&amp;includeAdjustedClose=true</t>
        </is>
      </c>
      <c r="C1636" s="44" t="inlineStr">
        <is>
          <t>2023-01-20</t>
        </is>
      </c>
      <c r="D1636" s="41" t="inlineStr">
        <is>
          <t>151.250000</t>
        </is>
      </c>
      <c r="E1636" s="39">
        <f>DATEVALUE(LastClose[[#This Row],[Date]])</f>
        <v/>
      </c>
      <c r="F1636" s="4" t="n"/>
      <c r="G1636" s="44" t="n"/>
      <c r="J1636" s="44" t="n"/>
    </row>
    <row r="1637">
      <c r="A1637" s="44" t="inlineStr">
        <is>
          <t>CRM</t>
        </is>
      </c>
      <c r="B1637" t="inlineStr">
        <is>
          <t>https://query1.finance.yahoo.com/v7/finance/download/CRM?period1=1672531200&amp;period2=1697760000&amp;interval=1d&amp;events=history&amp;includeAdjustedClose=true</t>
        </is>
      </c>
      <c r="C1637" s="44" t="inlineStr">
        <is>
          <t>2023-01-23</t>
        </is>
      </c>
      <c r="D1637" s="41" t="inlineStr">
        <is>
          <t>155.869995</t>
        </is>
      </c>
      <c r="E1637" s="39">
        <f>DATEVALUE(LastClose[[#This Row],[Date]])</f>
        <v/>
      </c>
      <c r="F1637" s="4" t="n"/>
      <c r="G1637" s="44" t="n"/>
      <c r="J1637" s="44" t="n"/>
    </row>
    <row r="1638">
      <c r="A1638" s="44" t="inlineStr">
        <is>
          <t>CRM</t>
        </is>
      </c>
      <c r="B1638" t="inlineStr">
        <is>
          <t>https://query1.finance.yahoo.com/v7/finance/download/CRM?period1=1672531200&amp;period2=1697760000&amp;interval=1d&amp;events=history&amp;includeAdjustedClose=true</t>
        </is>
      </c>
      <c r="C1638" s="44" t="inlineStr">
        <is>
          <t>2023-01-24</t>
        </is>
      </c>
      <c r="D1638" s="41" t="inlineStr">
        <is>
          <t>154.860001</t>
        </is>
      </c>
      <c r="E1638" s="39">
        <f>DATEVALUE(LastClose[[#This Row],[Date]])</f>
        <v/>
      </c>
      <c r="F1638" s="4" t="n"/>
      <c r="G1638" s="44" t="n"/>
      <c r="J1638" s="44" t="n"/>
    </row>
    <row r="1639">
      <c r="A1639" s="44" t="inlineStr">
        <is>
          <t>CRM</t>
        </is>
      </c>
      <c r="B1639" t="inlineStr">
        <is>
          <t>https://query1.finance.yahoo.com/v7/finance/download/CRM?period1=1672531200&amp;period2=1697760000&amp;interval=1d&amp;events=history&amp;includeAdjustedClose=true</t>
        </is>
      </c>
      <c r="C1639" s="44" t="inlineStr">
        <is>
          <t>2023-01-25</t>
        </is>
      </c>
      <c r="D1639" s="41" t="inlineStr">
        <is>
          <t>156.169998</t>
        </is>
      </c>
      <c r="E1639" s="39">
        <f>DATEVALUE(LastClose[[#This Row],[Date]])</f>
        <v/>
      </c>
      <c r="F1639" s="4" t="n"/>
      <c r="G1639" s="44" t="n"/>
      <c r="J1639" s="44" t="n"/>
    </row>
    <row r="1640">
      <c r="A1640" s="44" t="inlineStr">
        <is>
          <t>CRM</t>
        </is>
      </c>
      <c r="B1640" t="inlineStr">
        <is>
          <t>https://query1.finance.yahoo.com/v7/finance/download/CRM?period1=1672531200&amp;period2=1697760000&amp;interval=1d&amp;events=history&amp;includeAdjustedClose=true</t>
        </is>
      </c>
      <c r="C1640" s="44" t="inlineStr">
        <is>
          <t>2023-01-26</t>
        </is>
      </c>
      <c r="D1640" s="41" t="inlineStr">
        <is>
          <t>165.089996</t>
        </is>
      </c>
      <c r="E1640" s="39">
        <f>DATEVALUE(LastClose[[#This Row],[Date]])</f>
        <v/>
      </c>
      <c r="F1640" s="4" t="n"/>
      <c r="G1640" s="44" t="n"/>
      <c r="J1640" s="44" t="n"/>
    </row>
    <row r="1641">
      <c r="A1641" s="44" t="inlineStr">
        <is>
          <t>CRM</t>
        </is>
      </c>
      <c r="B1641" t="inlineStr">
        <is>
          <t>https://query1.finance.yahoo.com/v7/finance/download/CRM?period1=1672531200&amp;period2=1697760000&amp;interval=1d&amp;events=history&amp;includeAdjustedClose=true</t>
        </is>
      </c>
      <c r="C1641" s="44" t="inlineStr">
        <is>
          <t>2023-01-27</t>
        </is>
      </c>
      <c r="D1641" s="41" t="inlineStr">
        <is>
          <t>164.520004</t>
        </is>
      </c>
      <c r="E1641" s="39">
        <f>DATEVALUE(LastClose[[#This Row],[Date]])</f>
        <v/>
      </c>
      <c r="F1641" s="4" t="n"/>
      <c r="G1641" s="44" t="n"/>
      <c r="J1641" s="44" t="n"/>
    </row>
    <row r="1642">
      <c r="A1642" s="44" t="inlineStr">
        <is>
          <t>CRM</t>
        </is>
      </c>
      <c r="B1642" t="inlineStr">
        <is>
          <t>https://query1.finance.yahoo.com/v7/finance/download/CRM?period1=1672531200&amp;period2=1697760000&amp;interval=1d&amp;events=history&amp;includeAdjustedClose=true</t>
        </is>
      </c>
      <c r="C1642" s="44" t="inlineStr">
        <is>
          <t>2023-01-30</t>
        </is>
      </c>
      <c r="D1642" s="41" t="inlineStr">
        <is>
          <t>164.750000</t>
        </is>
      </c>
      <c r="E1642" s="39">
        <f>DATEVALUE(LastClose[[#This Row],[Date]])</f>
        <v/>
      </c>
      <c r="F1642" s="4" t="n"/>
      <c r="G1642" s="44" t="n"/>
      <c r="J1642" s="44" t="n"/>
    </row>
    <row r="1643">
      <c r="A1643" s="44" t="inlineStr">
        <is>
          <t>CRM</t>
        </is>
      </c>
      <c r="B1643" t="inlineStr">
        <is>
          <t>https://query1.finance.yahoo.com/v7/finance/download/CRM?period1=1672531200&amp;period2=1697760000&amp;interval=1d&amp;events=history&amp;includeAdjustedClose=true</t>
        </is>
      </c>
      <c r="C1643" s="44" t="inlineStr">
        <is>
          <t>2023-01-31</t>
        </is>
      </c>
      <c r="D1643" s="41" t="inlineStr">
        <is>
          <t>167.970001</t>
        </is>
      </c>
      <c r="E1643" s="39">
        <f>DATEVALUE(LastClose[[#This Row],[Date]])</f>
        <v/>
      </c>
      <c r="F1643" s="4" t="n"/>
      <c r="G1643" s="44" t="n"/>
      <c r="J1643" s="44" t="n"/>
    </row>
    <row r="1644">
      <c r="A1644" s="44" t="inlineStr">
        <is>
          <t>CRM</t>
        </is>
      </c>
      <c r="B1644" t="inlineStr">
        <is>
          <t>https://query1.finance.yahoo.com/v7/finance/download/CRM?period1=1672531200&amp;period2=1697760000&amp;interval=1d&amp;events=history&amp;includeAdjustedClose=true</t>
        </is>
      </c>
      <c r="C1644" s="44" t="inlineStr">
        <is>
          <t>2023-02-01</t>
        </is>
      </c>
      <c r="D1644" s="41" t="inlineStr">
        <is>
          <t>171.820007</t>
        </is>
      </c>
      <c r="E1644" s="39">
        <f>DATEVALUE(LastClose[[#This Row],[Date]])</f>
        <v/>
      </c>
      <c r="F1644" s="4" t="n"/>
      <c r="G1644" s="44" t="n"/>
      <c r="J1644" s="44" t="n"/>
    </row>
    <row r="1645">
      <c r="A1645" s="44" t="inlineStr">
        <is>
          <t>CRM</t>
        </is>
      </c>
      <c r="B1645" t="inlineStr">
        <is>
          <t>https://query1.finance.yahoo.com/v7/finance/download/CRM?period1=1672531200&amp;period2=1697760000&amp;interval=1d&amp;events=history&amp;includeAdjustedClose=true</t>
        </is>
      </c>
      <c r="C1645" s="44" t="inlineStr">
        <is>
          <t>2023-02-02</t>
        </is>
      </c>
      <c r="D1645" s="41" t="inlineStr">
        <is>
          <t>174.639999</t>
        </is>
      </c>
      <c r="E1645" s="39">
        <f>DATEVALUE(LastClose[[#This Row],[Date]])</f>
        <v/>
      </c>
      <c r="F1645" s="4" t="n"/>
      <c r="G1645" s="44" t="n"/>
      <c r="J1645" s="44" t="n"/>
    </row>
    <row r="1646">
      <c r="A1646" s="44" t="inlineStr">
        <is>
          <t>CRM</t>
        </is>
      </c>
      <c r="B1646" t="inlineStr">
        <is>
          <t>https://query1.finance.yahoo.com/v7/finance/download/CRM?period1=1672531200&amp;period2=1697760000&amp;interval=1d&amp;events=history&amp;includeAdjustedClose=true</t>
        </is>
      </c>
      <c r="C1646" s="44" t="inlineStr">
        <is>
          <t>2023-02-03</t>
        </is>
      </c>
      <c r="D1646" s="41" t="inlineStr">
        <is>
          <t>171.039993</t>
        </is>
      </c>
      <c r="E1646" s="39">
        <f>DATEVALUE(LastClose[[#This Row],[Date]])</f>
        <v/>
      </c>
      <c r="F1646" s="4" t="n"/>
      <c r="G1646" s="44" t="n"/>
      <c r="J1646" s="44" t="n"/>
    </row>
    <row r="1647">
      <c r="A1647" s="44" t="inlineStr">
        <is>
          <t>CRM</t>
        </is>
      </c>
      <c r="B1647" t="inlineStr">
        <is>
          <t>https://query1.finance.yahoo.com/v7/finance/download/CRM?period1=1672531200&amp;period2=1697760000&amp;interval=1d&amp;events=history&amp;includeAdjustedClose=true</t>
        </is>
      </c>
      <c r="C1647" s="44" t="inlineStr">
        <is>
          <t>2023-02-06</t>
        </is>
      </c>
      <c r="D1647" s="41" t="inlineStr">
        <is>
          <t>169.050003</t>
        </is>
      </c>
      <c r="E1647" s="39">
        <f>DATEVALUE(LastClose[[#This Row],[Date]])</f>
        <v/>
      </c>
      <c r="F1647" s="4" t="n"/>
      <c r="G1647" s="44" t="n"/>
      <c r="J1647" s="44" t="n"/>
    </row>
    <row r="1648">
      <c r="A1648" s="44" t="inlineStr">
        <is>
          <t>CRM</t>
        </is>
      </c>
      <c r="B1648" t="inlineStr">
        <is>
          <t>https://query1.finance.yahoo.com/v7/finance/download/CRM?period1=1672531200&amp;period2=1697760000&amp;interval=1d&amp;events=history&amp;includeAdjustedClose=true</t>
        </is>
      </c>
      <c r="C1648" s="44" t="inlineStr">
        <is>
          <t>2023-02-07</t>
        </is>
      </c>
      <c r="D1648" s="41" t="inlineStr">
        <is>
          <t>171.279999</t>
        </is>
      </c>
      <c r="E1648" s="39">
        <f>DATEVALUE(LastClose[[#This Row],[Date]])</f>
        <v/>
      </c>
      <c r="F1648" s="4" t="n"/>
      <c r="G1648" s="44" t="n"/>
      <c r="J1648" s="44" t="n"/>
    </row>
    <row r="1649">
      <c r="A1649" s="44" t="inlineStr">
        <is>
          <t>CRM</t>
        </is>
      </c>
      <c r="B1649" t="inlineStr">
        <is>
          <t>https://query1.finance.yahoo.com/v7/finance/download/CRM?period1=1672531200&amp;period2=1697760000&amp;interval=1d&amp;events=history&amp;includeAdjustedClose=true</t>
        </is>
      </c>
      <c r="C1649" s="44" t="inlineStr">
        <is>
          <t>2023-02-08</t>
        </is>
      </c>
      <c r="D1649" s="41" t="inlineStr">
        <is>
          <t>169.630005</t>
        </is>
      </c>
      <c r="E1649" s="39">
        <f>DATEVALUE(LastClose[[#This Row],[Date]])</f>
        <v/>
      </c>
      <c r="F1649" s="4" t="n"/>
      <c r="G1649" s="44" t="n"/>
      <c r="J1649" s="44" t="n"/>
    </row>
    <row r="1650">
      <c r="A1650" s="44" t="inlineStr">
        <is>
          <t>CRM</t>
        </is>
      </c>
      <c r="B1650" t="inlineStr">
        <is>
          <t>https://query1.finance.yahoo.com/v7/finance/download/CRM?period1=1672531200&amp;period2=1697760000&amp;interval=1d&amp;events=history&amp;includeAdjustedClose=true</t>
        </is>
      </c>
      <c r="C1650" s="44" t="inlineStr">
        <is>
          <t>2023-02-09</t>
        </is>
      </c>
      <c r="D1650" s="41" t="inlineStr">
        <is>
          <t>173.660004</t>
        </is>
      </c>
      <c r="E1650" s="39">
        <f>DATEVALUE(LastClose[[#This Row],[Date]])</f>
        <v/>
      </c>
      <c r="F1650" s="4" t="n"/>
      <c r="G1650" s="44" t="n"/>
      <c r="J1650" s="44" t="n"/>
    </row>
    <row r="1651">
      <c r="A1651" s="44" t="inlineStr">
        <is>
          <t>CRM</t>
        </is>
      </c>
      <c r="B1651" t="inlineStr">
        <is>
          <t>https://query1.finance.yahoo.com/v7/finance/download/CRM?period1=1672531200&amp;period2=1697760000&amp;interval=1d&amp;events=history&amp;includeAdjustedClose=true</t>
        </is>
      </c>
      <c r="C1651" s="44" t="inlineStr">
        <is>
          <t>2023-02-10</t>
        </is>
      </c>
      <c r="D1651" s="41" t="inlineStr">
        <is>
          <t>167.029999</t>
        </is>
      </c>
      <c r="E1651" s="39">
        <f>DATEVALUE(LastClose[[#This Row],[Date]])</f>
        <v/>
      </c>
      <c r="F1651" s="4" t="n"/>
      <c r="G1651" s="44" t="n"/>
      <c r="J1651" s="44" t="n"/>
    </row>
    <row r="1652">
      <c r="A1652" s="44" t="inlineStr">
        <is>
          <t>CRM</t>
        </is>
      </c>
      <c r="B1652" t="inlineStr">
        <is>
          <t>https://query1.finance.yahoo.com/v7/finance/download/CRM?period1=1672531200&amp;period2=1697760000&amp;interval=1d&amp;events=history&amp;includeAdjustedClose=true</t>
        </is>
      </c>
      <c r="C1652" s="44" t="inlineStr">
        <is>
          <t>2023-02-13</t>
        </is>
      </c>
      <c r="D1652" s="41" t="inlineStr">
        <is>
          <t>171.080002</t>
        </is>
      </c>
      <c r="E1652" s="39">
        <f>DATEVALUE(LastClose[[#This Row],[Date]])</f>
        <v/>
      </c>
      <c r="F1652" s="4" t="n"/>
      <c r="G1652" s="44" t="n"/>
      <c r="J1652" s="44" t="n"/>
    </row>
    <row r="1653">
      <c r="A1653" s="44" t="inlineStr">
        <is>
          <t>CRM</t>
        </is>
      </c>
      <c r="B1653" t="inlineStr">
        <is>
          <t>https://query1.finance.yahoo.com/v7/finance/download/CRM?period1=1672531200&amp;period2=1697760000&amp;interval=1d&amp;events=history&amp;includeAdjustedClose=true</t>
        </is>
      </c>
      <c r="C1653" s="44" t="inlineStr">
        <is>
          <t>2023-02-14</t>
        </is>
      </c>
      <c r="D1653" s="41" t="inlineStr">
        <is>
          <t>169.960007</t>
        </is>
      </c>
      <c r="E1653" s="39">
        <f>DATEVALUE(LastClose[[#This Row],[Date]])</f>
        <v/>
      </c>
      <c r="F1653" s="4" t="n"/>
      <c r="G1653" s="44" t="n"/>
      <c r="J1653" s="44" t="n"/>
    </row>
    <row r="1654">
      <c r="A1654" s="44" t="inlineStr">
        <is>
          <t>CRM</t>
        </is>
      </c>
      <c r="B1654" t="inlineStr">
        <is>
          <t>https://query1.finance.yahoo.com/v7/finance/download/CRM?period1=1672531200&amp;period2=1697760000&amp;interval=1d&amp;events=history&amp;includeAdjustedClose=true</t>
        </is>
      </c>
      <c r="C1654" s="44" t="inlineStr">
        <is>
          <t>2023-02-15</t>
        </is>
      </c>
      <c r="D1654" s="41" t="inlineStr">
        <is>
          <t>171.100006</t>
        </is>
      </c>
      <c r="E1654" s="39">
        <f>DATEVALUE(LastClose[[#This Row],[Date]])</f>
        <v/>
      </c>
      <c r="F1654" s="4" t="n"/>
      <c r="G1654" s="44" t="n"/>
      <c r="J1654" s="44" t="n"/>
    </row>
    <row r="1655">
      <c r="A1655" s="44" t="inlineStr">
        <is>
          <t>CRM</t>
        </is>
      </c>
      <c r="B1655" t="inlineStr">
        <is>
          <t>https://query1.finance.yahoo.com/v7/finance/download/CRM?period1=1672531200&amp;period2=1697760000&amp;interval=1d&amp;events=history&amp;includeAdjustedClose=true</t>
        </is>
      </c>
      <c r="C1655" s="44" t="inlineStr">
        <is>
          <t>2023-02-16</t>
        </is>
      </c>
      <c r="D1655" s="41" t="inlineStr">
        <is>
          <t>168.110001</t>
        </is>
      </c>
      <c r="E1655" s="39">
        <f>DATEVALUE(LastClose[[#This Row],[Date]])</f>
        <v/>
      </c>
      <c r="F1655" s="4" t="n"/>
      <c r="G1655" s="44" t="n"/>
      <c r="J1655" s="44" t="n"/>
    </row>
    <row r="1656">
      <c r="A1656" s="44" t="inlineStr">
        <is>
          <t>CRM</t>
        </is>
      </c>
      <c r="B1656" t="inlineStr">
        <is>
          <t>https://query1.finance.yahoo.com/v7/finance/download/CRM?period1=1672531200&amp;period2=1697760000&amp;interval=1d&amp;events=history&amp;includeAdjustedClose=true</t>
        </is>
      </c>
      <c r="C1656" s="44" t="inlineStr">
        <is>
          <t>2023-02-17</t>
        </is>
      </c>
      <c r="D1656" s="41" t="inlineStr">
        <is>
          <t>165.169998</t>
        </is>
      </c>
      <c r="E1656" s="39">
        <f>DATEVALUE(LastClose[[#This Row],[Date]])</f>
        <v/>
      </c>
      <c r="F1656" s="4" t="n"/>
      <c r="G1656" s="44" t="n"/>
      <c r="J1656" s="44" t="n"/>
    </row>
    <row r="1657">
      <c r="A1657" s="44" t="inlineStr">
        <is>
          <t>CRM</t>
        </is>
      </c>
      <c r="B1657" t="inlineStr">
        <is>
          <t>https://query1.finance.yahoo.com/v7/finance/download/CRM?period1=1672531200&amp;period2=1697760000&amp;interval=1d&amp;events=history&amp;includeAdjustedClose=true</t>
        </is>
      </c>
      <c r="C1657" s="44" t="inlineStr">
        <is>
          <t>2023-02-21</t>
        </is>
      </c>
      <c r="D1657" s="41" t="inlineStr">
        <is>
          <t>161.619995</t>
        </is>
      </c>
      <c r="E1657" s="39">
        <f>DATEVALUE(LastClose[[#This Row],[Date]])</f>
        <v/>
      </c>
      <c r="F1657" s="4" t="n"/>
      <c r="G1657" s="44" t="n"/>
      <c r="J1657" s="44" t="n"/>
    </row>
    <row r="1658">
      <c r="A1658" s="44" t="inlineStr">
        <is>
          <t>CRM</t>
        </is>
      </c>
      <c r="B1658" t="inlineStr">
        <is>
          <t>https://query1.finance.yahoo.com/v7/finance/download/CRM?period1=1672531200&amp;period2=1697760000&amp;interval=1d&amp;events=history&amp;includeAdjustedClose=true</t>
        </is>
      </c>
      <c r="C1658" s="44" t="inlineStr">
        <is>
          <t>2023-02-22</t>
        </is>
      </c>
      <c r="D1658" s="41" t="inlineStr">
        <is>
          <t>163.360001</t>
        </is>
      </c>
      <c r="E1658" s="39">
        <f>DATEVALUE(LastClose[[#This Row],[Date]])</f>
        <v/>
      </c>
      <c r="F1658" s="4" t="n"/>
      <c r="G1658" s="44" t="n"/>
      <c r="J1658" s="44" t="n"/>
    </row>
    <row r="1659">
      <c r="A1659" s="44" t="inlineStr">
        <is>
          <t>CRM</t>
        </is>
      </c>
      <c r="B1659" t="inlineStr">
        <is>
          <t>https://query1.finance.yahoo.com/v7/finance/download/CRM?period1=1672531200&amp;period2=1697760000&amp;interval=1d&amp;events=history&amp;includeAdjustedClose=true</t>
        </is>
      </c>
      <c r="C1659" s="44" t="inlineStr">
        <is>
          <t>2023-02-23</t>
        </is>
      </c>
      <c r="D1659" s="41" t="inlineStr">
        <is>
          <t>164.119995</t>
        </is>
      </c>
      <c r="E1659" s="39">
        <f>DATEVALUE(LastClose[[#This Row],[Date]])</f>
        <v/>
      </c>
      <c r="F1659" s="4" t="n"/>
      <c r="G1659" s="44" t="n"/>
      <c r="J1659" s="44" t="n"/>
    </row>
    <row r="1660">
      <c r="A1660" s="44" t="inlineStr">
        <is>
          <t>CRM</t>
        </is>
      </c>
      <c r="B1660" t="inlineStr">
        <is>
          <t>https://query1.finance.yahoo.com/v7/finance/download/CRM?period1=1672531200&amp;period2=1697760000&amp;interval=1d&amp;events=history&amp;includeAdjustedClose=true</t>
        </is>
      </c>
      <c r="C1660" s="44" t="inlineStr">
        <is>
          <t>2023-02-24</t>
        </is>
      </c>
      <c r="D1660" s="41" t="inlineStr">
        <is>
          <t>162.199997</t>
        </is>
      </c>
      <c r="E1660" s="39">
        <f>DATEVALUE(LastClose[[#This Row],[Date]])</f>
        <v/>
      </c>
      <c r="F1660" s="4" t="n"/>
      <c r="G1660" s="44" t="n"/>
      <c r="J1660" s="44" t="n"/>
    </row>
    <row r="1661">
      <c r="A1661" s="44" t="inlineStr">
        <is>
          <t>CRM</t>
        </is>
      </c>
      <c r="B1661" t="inlineStr">
        <is>
          <t>https://query1.finance.yahoo.com/v7/finance/download/CRM?period1=1672531200&amp;period2=1697760000&amp;interval=1d&amp;events=history&amp;includeAdjustedClose=true</t>
        </is>
      </c>
      <c r="C1661" s="44" t="inlineStr">
        <is>
          <t>2023-02-27</t>
        </is>
      </c>
      <c r="D1661" s="41" t="inlineStr">
        <is>
          <t>163.139999</t>
        </is>
      </c>
      <c r="E1661" s="39">
        <f>DATEVALUE(LastClose[[#This Row],[Date]])</f>
        <v/>
      </c>
      <c r="F1661" s="4" t="n"/>
      <c r="G1661" s="44" t="n"/>
      <c r="J1661" s="44" t="n"/>
    </row>
    <row r="1662">
      <c r="A1662" s="44" t="inlineStr">
        <is>
          <t>CRM</t>
        </is>
      </c>
      <c r="B1662" t="inlineStr">
        <is>
          <t>https://query1.finance.yahoo.com/v7/finance/download/CRM?period1=1672531200&amp;period2=1697760000&amp;interval=1d&amp;events=history&amp;includeAdjustedClose=true</t>
        </is>
      </c>
      <c r="C1662" s="44" t="inlineStr">
        <is>
          <t>2023-02-28</t>
        </is>
      </c>
      <c r="D1662" s="41" t="inlineStr">
        <is>
          <t>163.610001</t>
        </is>
      </c>
      <c r="E1662" s="39">
        <f>DATEVALUE(LastClose[[#This Row],[Date]])</f>
        <v/>
      </c>
      <c r="F1662" s="4" t="n"/>
      <c r="G1662" s="44" t="n"/>
      <c r="J1662" s="44" t="n"/>
    </row>
    <row r="1663">
      <c r="A1663" s="44" t="inlineStr">
        <is>
          <t>CRM</t>
        </is>
      </c>
      <c r="B1663" t="inlineStr">
        <is>
          <t>https://query1.finance.yahoo.com/v7/finance/download/CRM?period1=1672531200&amp;period2=1697760000&amp;interval=1d&amp;events=history&amp;includeAdjustedClose=true</t>
        </is>
      </c>
      <c r="C1663" s="44" t="inlineStr">
        <is>
          <t>2023-03-01</t>
        </is>
      </c>
      <c r="D1663" s="41" t="inlineStr">
        <is>
          <t>167.350006</t>
        </is>
      </c>
      <c r="E1663" s="39">
        <f>DATEVALUE(LastClose[[#This Row],[Date]])</f>
        <v/>
      </c>
      <c r="F1663" s="4" t="n"/>
      <c r="G1663" s="44" t="n"/>
      <c r="J1663" s="44" t="n"/>
    </row>
    <row r="1664">
      <c r="A1664" s="44" t="inlineStr">
        <is>
          <t>CRM</t>
        </is>
      </c>
      <c r="B1664" t="inlineStr">
        <is>
          <t>https://query1.finance.yahoo.com/v7/finance/download/CRM?period1=1672531200&amp;period2=1697760000&amp;interval=1d&amp;events=history&amp;includeAdjustedClose=true</t>
        </is>
      </c>
      <c r="C1664" s="44" t="inlineStr">
        <is>
          <t>2023-03-02</t>
        </is>
      </c>
      <c r="D1664" s="41" t="inlineStr">
        <is>
          <t>186.589996</t>
        </is>
      </c>
      <c r="E1664" s="39">
        <f>DATEVALUE(LastClose[[#This Row],[Date]])</f>
        <v/>
      </c>
      <c r="F1664" s="4" t="n"/>
      <c r="G1664" s="44" t="n"/>
      <c r="J1664" s="44" t="n"/>
    </row>
    <row r="1665">
      <c r="A1665" s="44" t="inlineStr">
        <is>
          <t>CRM</t>
        </is>
      </c>
      <c r="B1665" t="inlineStr">
        <is>
          <t>https://query1.finance.yahoo.com/v7/finance/download/CRM?period1=1672531200&amp;period2=1697760000&amp;interval=1d&amp;events=history&amp;includeAdjustedClose=true</t>
        </is>
      </c>
      <c r="C1665" s="44" t="inlineStr">
        <is>
          <t>2023-03-03</t>
        </is>
      </c>
      <c r="D1665" s="41" t="inlineStr">
        <is>
          <t>186.429993</t>
        </is>
      </c>
      <c r="E1665" s="39">
        <f>DATEVALUE(LastClose[[#This Row],[Date]])</f>
        <v/>
      </c>
      <c r="F1665" s="4" t="n"/>
      <c r="G1665" s="44" t="n"/>
      <c r="J1665" s="44" t="n"/>
    </row>
    <row r="1666">
      <c r="A1666" s="44" t="inlineStr">
        <is>
          <t>CRM</t>
        </is>
      </c>
      <c r="B1666" t="inlineStr">
        <is>
          <t>https://query1.finance.yahoo.com/v7/finance/download/CRM?period1=1672531200&amp;period2=1697760000&amp;interval=1d&amp;events=history&amp;includeAdjustedClose=true</t>
        </is>
      </c>
      <c r="C1666" s="44" t="inlineStr">
        <is>
          <t>2023-03-06</t>
        </is>
      </c>
      <c r="D1666" s="41" t="inlineStr">
        <is>
          <t>183.800003</t>
        </is>
      </c>
      <c r="E1666" s="39">
        <f>DATEVALUE(LastClose[[#This Row],[Date]])</f>
        <v/>
      </c>
      <c r="F1666" s="4" t="n"/>
      <c r="G1666" s="44" t="n"/>
      <c r="J1666" s="44" t="n"/>
    </row>
    <row r="1667">
      <c r="A1667" s="44" t="inlineStr">
        <is>
          <t>CRM</t>
        </is>
      </c>
      <c r="B1667" t="inlineStr">
        <is>
          <t>https://query1.finance.yahoo.com/v7/finance/download/CRM?period1=1672531200&amp;period2=1697760000&amp;interval=1d&amp;events=history&amp;includeAdjustedClose=true</t>
        </is>
      </c>
      <c r="C1667" s="44" t="inlineStr">
        <is>
          <t>2023-03-07</t>
        </is>
      </c>
      <c r="D1667" s="41" t="inlineStr">
        <is>
          <t>183.320007</t>
        </is>
      </c>
      <c r="E1667" s="39">
        <f>DATEVALUE(LastClose[[#This Row],[Date]])</f>
        <v/>
      </c>
      <c r="F1667" s="4" t="n"/>
      <c r="G1667" s="44" t="n"/>
      <c r="J1667" s="44" t="n"/>
    </row>
    <row r="1668">
      <c r="A1668" s="44" t="inlineStr">
        <is>
          <t>CRM</t>
        </is>
      </c>
      <c r="B1668" t="inlineStr">
        <is>
          <t>https://query1.finance.yahoo.com/v7/finance/download/CRM?period1=1672531200&amp;period2=1697760000&amp;interval=1d&amp;events=history&amp;includeAdjustedClose=true</t>
        </is>
      </c>
      <c r="C1668" s="44" t="inlineStr">
        <is>
          <t>2023-03-08</t>
        </is>
      </c>
      <c r="D1668" s="41" t="inlineStr">
        <is>
          <t>182.949997</t>
        </is>
      </c>
      <c r="E1668" s="39">
        <f>DATEVALUE(LastClose[[#This Row],[Date]])</f>
        <v/>
      </c>
      <c r="F1668" s="4" t="n"/>
      <c r="G1668" s="44" t="n"/>
      <c r="J1668" s="44" t="n"/>
    </row>
    <row r="1669">
      <c r="A1669" s="44" t="inlineStr">
        <is>
          <t>CRM</t>
        </is>
      </c>
      <c r="B1669" t="inlineStr">
        <is>
          <t>https://query1.finance.yahoo.com/v7/finance/download/CRM?period1=1672531200&amp;period2=1697760000&amp;interval=1d&amp;events=history&amp;includeAdjustedClose=true</t>
        </is>
      </c>
      <c r="C1669" s="44" t="inlineStr">
        <is>
          <t>2023-03-09</t>
        </is>
      </c>
      <c r="D1669" s="41" t="inlineStr">
        <is>
          <t>178.720001</t>
        </is>
      </c>
      <c r="E1669" s="39">
        <f>DATEVALUE(LastClose[[#This Row],[Date]])</f>
        <v/>
      </c>
      <c r="F1669" s="4" t="n"/>
      <c r="G1669" s="44" t="n"/>
      <c r="J1669" s="44" t="n"/>
    </row>
    <row r="1670">
      <c r="A1670" s="44" t="inlineStr">
        <is>
          <t>CRM</t>
        </is>
      </c>
      <c r="B1670" t="inlineStr">
        <is>
          <t>https://query1.finance.yahoo.com/v7/finance/download/CRM?period1=1672531200&amp;period2=1697760000&amp;interval=1d&amp;events=history&amp;includeAdjustedClose=true</t>
        </is>
      </c>
      <c r="C1670" s="44" t="inlineStr">
        <is>
          <t>2023-03-10</t>
        </is>
      </c>
      <c r="D1670" s="41" t="inlineStr">
        <is>
          <t>173.179993</t>
        </is>
      </c>
      <c r="E1670" s="39">
        <f>DATEVALUE(LastClose[[#This Row],[Date]])</f>
        <v/>
      </c>
      <c r="F1670" s="4" t="n"/>
      <c r="G1670" s="44" t="n"/>
      <c r="J1670" s="44" t="n"/>
    </row>
    <row r="1671">
      <c r="A1671" s="44" t="inlineStr">
        <is>
          <t>CRM</t>
        </is>
      </c>
      <c r="B1671" t="inlineStr">
        <is>
          <t>https://query1.finance.yahoo.com/v7/finance/download/CRM?period1=1672531200&amp;period2=1697760000&amp;interval=1d&amp;events=history&amp;includeAdjustedClose=true</t>
        </is>
      </c>
      <c r="C1671" s="44" t="inlineStr">
        <is>
          <t>2023-03-13</t>
        </is>
      </c>
      <c r="D1671" s="41" t="inlineStr">
        <is>
          <t>175.509995</t>
        </is>
      </c>
      <c r="E1671" s="39">
        <f>DATEVALUE(LastClose[[#This Row],[Date]])</f>
        <v/>
      </c>
      <c r="F1671" s="4" t="n"/>
      <c r="G1671" s="44" t="n"/>
      <c r="J1671" s="44" t="n"/>
    </row>
    <row r="1672">
      <c r="A1672" s="44" t="inlineStr">
        <is>
          <t>CRM</t>
        </is>
      </c>
      <c r="B1672" t="inlineStr">
        <is>
          <t>https://query1.finance.yahoo.com/v7/finance/download/CRM?period1=1672531200&amp;period2=1697760000&amp;interval=1d&amp;events=history&amp;includeAdjustedClose=true</t>
        </is>
      </c>
      <c r="C1672" s="44" t="inlineStr">
        <is>
          <t>2023-03-14</t>
        </is>
      </c>
      <c r="D1672" s="41" t="inlineStr">
        <is>
          <t>182.889999</t>
        </is>
      </c>
      <c r="E1672" s="39">
        <f>DATEVALUE(LastClose[[#This Row],[Date]])</f>
        <v/>
      </c>
      <c r="F1672" s="4" t="n"/>
      <c r="G1672" s="44" t="n"/>
      <c r="J1672" s="44" t="n"/>
    </row>
    <row r="1673">
      <c r="A1673" s="44" t="inlineStr">
        <is>
          <t>CRM</t>
        </is>
      </c>
      <c r="B1673" t="inlineStr">
        <is>
          <t>https://query1.finance.yahoo.com/v7/finance/download/CRM?period1=1672531200&amp;period2=1697760000&amp;interval=1d&amp;events=history&amp;includeAdjustedClose=true</t>
        </is>
      </c>
      <c r="C1673" s="44" t="inlineStr">
        <is>
          <t>2023-03-15</t>
        </is>
      </c>
      <c r="D1673" s="41" t="inlineStr">
        <is>
          <t>182.910004</t>
        </is>
      </c>
      <c r="E1673" s="39">
        <f>DATEVALUE(LastClose[[#This Row],[Date]])</f>
        <v/>
      </c>
      <c r="F1673" s="4" t="n"/>
      <c r="G1673" s="44" t="n"/>
      <c r="J1673" s="44" t="n"/>
    </row>
    <row r="1674">
      <c r="A1674" s="44" t="inlineStr">
        <is>
          <t>CRM</t>
        </is>
      </c>
      <c r="B1674" t="inlineStr">
        <is>
          <t>https://query1.finance.yahoo.com/v7/finance/download/CRM?period1=1672531200&amp;period2=1697760000&amp;interval=1d&amp;events=history&amp;includeAdjustedClose=true</t>
        </is>
      </c>
      <c r="C1674" s="44" t="inlineStr">
        <is>
          <t>2023-03-16</t>
        </is>
      </c>
      <c r="D1674" s="41" t="inlineStr">
        <is>
          <t>187.300003</t>
        </is>
      </c>
      <c r="E1674" s="39">
        <f>DATEVALUE(LastClose[[#This Row],[Date]])</f>
        <v/>
      </c>
      <c r="F1674" s="4" t="n"/>
      <c r="G1674" s="44" t="n"/>
      <c r="J1674" s="44" t="n"/>
    </row>
    <row r="1675">
      <c r="A1675" s="44" t="inlineStr">
        <is>
          <t>CRM</t>
        </is>
      </c>
      <c r="B1675" t="inlineStr">
        <is>
          <t>https://query1.finance.yahoo.com/v7/finance/download/CRM?period1=1672531200&amp;period2=1697760000&amp;interval=1d&amp;events=history&amp;includeAdjustedClose=true</t>
        </is>
      </c>
      <c r="C1675" s="44" t="inlineStr">
        <is>
          <t>2023-03-17</t>
        </is>
      </c>
      <c r="D1675" s="41" t="inlineStr">
        <is>
          <t>184.850006</t>
        </is>
      </c>
      <c r="E1675" s="39">
        <f>DATEVALUE(LastClose[[#This Row],[Date]])</f>
        <v/>
      </c>
      <c r="F1675" s="4" t="n"/>
      <c r="G1675" s="44" t="n"/>
      <c r="J1675" s="44" t="n"/>
    </row>
    <row r="1676">
      <c r="A1676" s="44" t="inlineStr">
        <is>
          <t>CRM</t>
        </is>
      </c>
      <c r="B1676" t="inlineStr">
        <is>
          <t>https://query1.finance.yahoo.com/v7/finance/download/CRM?period1=1672531200&amp;period2=1697760000&amp;interval=1d&amp;events=history&amp;includeAdjustedClose=true</t>
        </is>
      </c>
      <c r="C1676" s="44" t="inlineStr">
        <is>
          <t>2023-03-20</t>
        </is>
      </c>
      <c r="D1676" s="41" t="inlineStr">
        <is>
          <t>185.250000</t>
        </is>
      </c>
      <c r="E1676" s="39">
        <f>DATEVALUE(LastClose[[#This Row],[Date]])</f>
        <v/>
      </c>
      <c r="F1676" s="4" t="n"/>
      <c r="G1676" s="44" t="n"/>
      <c r="J1676" s="44" t="n"/>
    </row>
    <row r="1677">
      <c r="A1677" s="44" t="inlineStr">
        <is>
          <t>CRM</t>
        </is>
      </c>
      <c r="B1677" t="inlineStr">
        <is>
          <t>https://query1.finance.yahoo.com/v7/finance/download/CRM?period1=1672531200&amp;period2=1697760000&amp;interval=1d&amp;events=history&amp;includeAdjustedClose=true</t>
        </is>
      </c>
      <c r="C1677" s="44" t="inlineStr">
        <is>
          <t>2023-03-21</t>
        </is>
      </c>
      <c r="D1677" s="41" t="inlineStr">
        <is>
          <t>188.679993</t>
        </is>
      </c>
      <c r="E1677" s="39">
        <f>DATEVALUE(LastClose[[#This Row],[Date]])</f>
        <v/>
      </c>
      <c r="F1677" s="4" t="n"/>
      <c r="G1677" s="44" t="n"/>
      <c r="J1677" s="44" t="n"/>
    </row>
    <row r="1678">
      <c r="A1678" s="44" t="inlineStr">
        <is>
          <t>CRM</t>
        </is>
      </c>
      <c r="B1678" t="inlineStr">
        <is>
          <t>https://query1.finance.yahoo.com/v7/finance/download/CRM?period1=1672531200&amp;period2=1697760000&amp;interval=1d&amp;events=history&amp;includeAdjustedClose=true</t>
        </is>
      </c>
      <c r="C1678" s="44" t="inlineStr">
        <is>
          <t>2023-03-22</t>
        </is>
      </c>
      <c r="D1678" s="41" t="inlineStr">
        <is>
          <t>186.509995</t>
        </is>
      </c>
      <c r="E1678" s="39">
        <f>DATEVALUE(LastClose[[#This Row],[Date]])</f>
        <v/>
      </c>
      <c r="F1678" s="4" t="n"/>
      <c r="G1678" s="44" t="n"/>
      <c r="J1678" s="44" t="n"/>
    </row>
    <row r="1679">
      <c r="A1679" s="44" t="inlineStr">
        <is>
          <t>CRM</t>
        </is>
      </c>
      <c r="B1679" t="inlineStr">
        <is>
          <t>https://query1.finance.yahoo.com/v7/finance/download/CRM?period1=1672531200&amp;period2=1697760000&amp;interval=1d&amp;events=history&amp;includeAdjustedClose=true</t>
        </is>
      </c>
      <c r="C1679" s="44" t="inlineStr">
        <is>
          <t>2023-03-23</t>
        </is>
      </c>
      <c r="D1679" s="41" t="inlineStr">
        <is>
          <t>187.440002</t>
        </is>
      </c>
      <c r="E1679" s="39">
        <f>DATEVALUE(LastClose[[#This Row],[Date]])</f>
        <v/>
      </c>
      <c r="F1679" s="4" t="n"/>
      <c r="G1679" s="44" t="n"/>
      <c r="J1679" s="44" t="n"/>
    </row>
    <row r="1680">
      <c r="A1680" s="44" t="inlineStr">
        <is>
          <t>CRM</t>
        </is>
      </c>
      <c r="B1680" t="inlineStr">
        <is>
          <t>https://query1.finance.yahoo.com/v7/finance/download/CRM?period1=1672531200&amp;period2=1697760000&amp;interval=1d&amp;events=history&amp;includeAdjustedClose=true</t>
        </is>
      </c>
      <c r="C1680" s="44" t="inlineStr">
        <is>
          <t>2023-03-24</t>
        </is>
      </c>
      <c r="D1680" s="41" t="inlineStr">
        <is>
          <t>190.059998</t>
        </is>
      </c>
      <c r="E1680" s="39">
        <f>DATEVALUE(LastClose[[#This Row],[Date]])</f>
        <v/>
      </c>
      <c r="F1680" s="4" t="n"/>
      <c r="G1680" s="44" t="n"/>
      <c r="J1680" s="44" t="n"/>
    </row>
    <row r="1681">
      <c r="A1681" s="44" t="inlineStr">
        <is>
          <t>CRM</t>
        </is>
      </c>
      <c r="B1681" t="inlineStr">
        <is>
          <t>https://query1.finance.yahoo.com/v7/finance/download/CRM?period1=1672531200&amp;period2=1697760000&amp;interval=1d&amp;events=history&amp;includeAdjustedClose=true</t>
        </is>
      </c>
      <c r="C1681" s="44" t="inlineStr">
        <is>
          <t>2023-03-27</t>
        </is>
      </c>
      <c r="D1681" s="41" t="inlineStr">
        <is>
          <t>191.259995</t>
        </is>
      </c>
      <c r="E1681" s="39">
        <f>DATEVALUE(LastClose[[#This Row],[Date]])</f>
        <v/>
      </c>
      <c r="F1681" s="4" t="n"/>
      <c r="G1681" s="44" t="n"/>
      <c r="J1681" s="44" t="n"/>
    </row>
    <row r="1682">
      <c r="A1682" s="44" t="inlineStr">
        <is>
          <t>CRM</t>
        </is>
      </c>
      <c r="B1682" t="inlineStr">
        <is>
          <t>https://query1.finance.yahoo.com/v7/finance/download/CRM?period1=1672531200&amp;period2=1697760000&amp;interval=1d&amp;events=history&amp;includeAdjustedClose=true</t>
        </is>
      </c>
      <c r="C1682" s="44" t="inlineStr">
        <is>
          <t>2023-03-28</t>
        </is>
      </c>
      <c r="D1682" s="41" t="inlineStr">
        <is>
          <t>192.300003</t>
        </is>
      </c>
      <c r="E1682" s="39">
        <f>DATEVALUE(LastClose[[#This Row],[Date]])</f>
        <v/>
      </c>
      <c r="F1682" s="4" t="n"/>
      <c r="G1682" s="44" t="n"/>
      <c r="J1682" s="44" t="n"/>
    </row>
    <row r="1683">
      <c r="A1683" s="44" t="inlineStr">
        <is>
          <t>CRM</t>
        </is>
      </c>
      <c r="B1683" t="inlineStr">
        <is>
          <t>https://query1.finance.yahoo.com/v7/finance/download/CRM?period1=1672531200&amp;period2=1697760000&amp;interval=1d&amp;events=history&amp;includeAdjustedClose=true</t>
        </is>
      </c>
      <c r="C1683" s="44" t="inlineStr">
        <is>
          <t>2023-03-29</t>
        </is>
      </c>
      <c r="D1683" s="41" t="inlineStr">
        <is>
          <t>196.639999</t>
        </is>
      </c>
      <c r="E1683" s="39">
        <f>DATEVALUE(LastClose[[#This Row],[Date]])</f>
        <v/>
      </c>
      <c r="F1683" s="4" t="n"/>
      <c r="G1683" s="44" t="n"/>
      <c r="J1683" s="44" t="n"/>
    </row>
    <row r="1684">
      <c r="A1684" s="44" t="inlineStr">
        <is>
          <t>CRM</t>
        </is>
      </c>
      <c r="B1684" t="inlineStr">
        <is>
          <t>https://query1.finance.yahoo.com/v7/finance/download/CRM?period1=1672531200&amp;period2=1697760000&amp;interval=1d&amp;events=history&amp;includeAdjustedClose=true</t>
        </is>
      </c>
      <c r="C1684" s="44" t="inlineStr">
        <is>
          <t>2023-03-30</t>
        </is>
      </c>
      <c r="D1684" s="41" t="inlineStr">
        <is>
          <t>196.600006</t>
        </is>
      </c>
      <c r="E1684" s="39">
        <f>DATEVALUE(LastClose[[#This Row],[Date]])</f>
        <v/>
      </c>
      <c r="F1684" s="4" t="n"/>
      <c r="G1684" s="44" t="n"/>
      <c r="J1684" s="44" t="n"/>
    </row>
    <row r="1685">
      <c r="A1685" s="44" t="inlineStr">
        <is>
          <t>CRM</t>
        </is>
      </c>
      <c r="B1685" t="inlineStr">
        <is>
          <t>https://query1.finance.yahoo.com/v7/finance/download/CRM?period1=1672531200&amp;period2=1697760000&amp;interval=1d&amp;events=history&amp;includeAdjustedClose=true</t>
        </is>
      </c>
      <c r="C1685" s="44" t="inlineStr">
        <is>
          <t>2023-03-31</t>
        </is>
      </c>
      <c r="D1685" s="41" t="inlineStr">
        <is>
          <t>199.779999</t>
        </is>
      </c>
      <c r="E1685" s="39">
        <f>DATEVALUE(LastClose[[#This Row],[Date]])</f>
        <v/>
      </c>
      <c r="F1685" s="4" t="n"/>
      <c r="G1685" s="44" t="n"/>
      <c r="J1685" s="44" t="n"/>
    </row>
    <row r="1686">
      <c r="A1686" s="44" t="inlineStr">
        <is>
          <t>CRM</t>
        </is>
      </c>
      <c r="B1686" t="inlineStr">
        <is>
          <t>https://query1.finance.yahoo.com/v7/finance/download/CRM?period1=1672531200&amp;period2=1697760000&amp;interval=1d&amp;events=history&amp;includeAdjustedClose=true</t>
        </is>
      </c>
      <c r="C1686" s="44" t="inlineStr">
        <is>
          <t>2023-04-03</t>
        </is>
      </c>
      <c r="D1686" s="41" t="inlineStr">
        <is>
          <t>196.490005</t>
        </is>
      </c>
      <c r="E1686" s="39">
        <f>DATEVALUE(LastClose[[#This Row],[Date]])</f>
        <v/>
      </c>
      <c r="F1686" s="4" t="n"/>
      <c r="G1686" s="44" t="n"/>
      <c r="J1686" s="44" t="n"/>
    </row>
    <row r="1687">
      <c r="A1687" s="44" t="inlineStr">
        <is>
          <t>CRM</t>
        </is>
      </c>
      <c r="B1687" t="inlineStr">
        <is>
          <t>https://query1.finance.yahoo.com/v7/finance/download/CRM?period1=1672531200&amp;period2=1697760000&amp;interval=1d&amp;events=history&amp;includeAdjustedClose=true</t>
        </is>
      </c>
      <c r="C1687" s="44" t="inlineStr">
        <is>
          <t>2023-04-04</t>
        </is>
      </c>
      <c r="D1687" s="41" t="inlineStr">
        <is>
          <t>197.199997</t>
        </is>
      </c>
      <c r="E1687" s="39">
        <f>DATEVALUE(LastClose[[#This Row],[Date]])</f>
        <v/>
      </c>
      <c r="F1687" s="4" t="n"/>
      <c r="G1687" s="44" t="n"/>
      <c r="J1687" s="44" t="n"/>
    </row>
    <row r="1688">
      <c r="A1688" s="44" t="inlineStr">
        <is>
          <t>CRM</t>
        </is>
      </c>
      <c r="B1688" t="inlineStr">
        <is>
          <t>https://query1.finance.yahoo.com/v7/finance/download/CRM?period1=1672531200&amp;period2=1697760000&amp;interval=1d&amp;events=history&amp;includeAdjustedClose=true</t>
        </is>
      </c>
      <c r="C1688" s="44" t="inlineStr">
        <is>
          <t>2023-04-05</t>
        </is>
      </c>
      <c r="D1688" s="41" t="inlineStr">
        <is>
          <t>195.309998</t>
        </is>
      </c>
      <c r="E1688" s="39">
        <f>DATEVALUE(LastClose[[#This Row],[Date]])</f>
        <v/>
      </c>
      <c r="F1688" s="4" t="n"/>
      <c r="G1688" s="44" t="n"/>
      <c r="J1688" s="44" t="n"/>
    </row>
    <row r="1689">
      <c r="A1689" s="44" t="inlineStr">
        <is>
          <t>CRM</t>
        </is>
      </c>
      <c r="B1689" t="inlineStr">
        <is>
          <t>https://query1.finance.yahoo.com/v7/finance/download/CRM?period1=1672531200&amp;period2=1697760000&amp;interval=1d&amp;events=history&amp;includeAdjustedClose=true</t>
        </is>
      </c>
      <c r="C1689" s="44" t="inlineStr">
        <is>
          <t>2023-04-06</t>
        </is>
      </c>
      <c r="D1689" s="41" t="inlineStr">
        <is>
          <t>192.550003</t>
        </is>
      </c>
      <c r="E1689" s="39">
        <f>DATEVALUE(LastClose[[#This Row],[Date]])</f>
        <v/>
      </c>
      <c r="F1689" s="4" t="n"/>
      <c r="G1689" s="44" t="n"/>
      <c r="J1689" s="44" t="n"/>
    </row>
    <row r="1690">
      <c r="A1690" s="44" t="inlineStr">
        <is>
          <t>CRM</t>
        </is>
      </c>
      <c r="B1690" t="inlineStr">
        <is>
          <t>https://query1.finance.yahoo.com/v7/finance/download/CRM?period1=1672531200&amp;period2=1697760000&amp;interval=1d&amp;events=history&amp;includeAdjustedClose=true</t>
        </is>
      </c>
      <c r="C1690" s="44" t="inlineStr">
        <is>
          <t>2023-04-10</t>
        </is>
      </c>
      <c r="D1690" s="41" t="inlineStr">
        <is>
          <t>191.490005</t>
        </is>
      </c>
      <c r="E1690" s="39">
        <f>DATEVALUE(LastClose[[#This Row],[Date]])</f>
        <v/>
      </c>
      <c r="F1690" s="4" t="n"/>
      <c r="G1690" s="44" t="n"/>
      <c r="J1690" s="44" t="n"/>
    </row>
    <row r="1691">
      <c r="A1691" s="44" t="inlineStr">
        <is>
          <t>CRM</t>
        </is>
      </c>
      <c r="B1691" t="inlineStr">
        <is>
          <t>https://query1.finance.yahoo.com/v7/finance/download/CRM?period1=1672531200&amp;period2=1697760000&amp;interval=1d&amp;events=history&amp;includeAdjustedClose=true</t>
        </is>
      </c>
      <c r="C1691" s="44" t="inlineStr">
        <is>
          <t>2023-04-11</t>
        </is>
      </c>
      <c r="D1691" s="41" t="inlineStr">
        <is>
          <t>188.889999</t>
        </is>
      </c>
      <c r="E1691" s="39">
        <f>DATEVALUE(LastClose[[#This Row],[Date]])</f>
        <v/>
      </c>
      <c r="F1691" s="4" t="n"/>
      <c r="G1691" s="44" t="n"/>
      <c r="J1691" s="44" t="n"/>
    </row>
    <row r="1692">
      <c r="A1692" s="44" t="inlineStr">
        <is>
          <t>CRM</t>
        </is>
      </c>
      <c r="B1692" t="inlineStr">
        <is>
          <t>https://query1.finance.yahoo.com/v7/finance/download/CRM?period1=1672531200&amp;period2=1697760000&amp;interval=1d&amp;events=history&amp;includeAdjustedClose=true</t>
        </is>
      </c>
      <c r="C1692" s="44" t="inlineStr">
        <is>
          <t>2023-04-12</t>
        </is>
      </c>
      <c r="D1692" s="41" t="inlineStr">
        <is>
          <t>190.320007</t>
        </is>
      </c>
      <c r="E1692" s="39">
        <f>DATEVALUE(LastClose[[#This Row],[Date]])</f>
        <v/>
      </c>
      <c r="F1692" s="4" t="n"/>
      <c r="G1692" s="44" t="n"/>
      <c r="J1692" s="44" t="n"/>
    </row>
    <row r="1693">
      <c r="A1693" s="44" t="inlineStr">
        <is>
          <t>CRM</t>
        </is>
      </c>
      <c r="B1693" t="inlineStr">
        <is>
          <t>https://query1.finance.yahoo.com/v7/finance/download/CRM?period1=1672531200&amp;period2=1697760000&amp;interval=1d&amp;events=history&amp;includeAdjustedClose=true</t>
        </is>
      </c>
      <c r="C1693" s="44" t="inlineStr">
        <is>
          <t>2023-04-13</t>
        </is>
      </c>
      <c r="D1693" s="41" t="inlineStr">
        <is>
          <t>194.020004</t>
        </is>
      </c>
      <c r="E1693" s="39">
        <f>DATEVALUE(LastClose[[#This Row],[Date]])</f>
        <v/>
      </c>
      <c r="F1693" s="4" t="n"/>
      <c r="G1693" s="44" t="n"/>
      <c r="J1693" s="44" t="n"/>
    </row>
    <row r="1694">
      <c r="A1694" s="44" t="inlineStr">
        <is>
          <t>CRM</t>
        </is>
      </c>
      <c r="B1694" t="inlineStr">
        <is>
          <t>https://query1.finance.yahoo.com/v7/finance/download/CRM?period1=1672531200&amp;period2=1697760000&amp;interval=1d&amp;events=history&amp;includeAdjustedClose=true</t>
        </is>
      </c>
      <c r="C1694" s="44" t="inlineStr">
        <is>
          <t>2023-04-14</t>
        </is>
      </c>
      <c r="D1694" s="41" t="inlineStr">
        <is>
          <t>194.649994</t>
        </is>
      </c>
      <c r="E1694" s="39">
        <f>DATEVALUE(LastClose[[#This Row],[Date]])</f>
        <v/>
      </c>
      <c r="F1694" s="4" t="n"/>
      <c r="G1694" s="44" t="n"/>
      <c r="J1694" s="44" t="n"/>
    </row>
    <row r="1695">
      <c r="A1695" s="44" t="inlineStr">
        <is>
          <t>CRM</t>
        </is>
      </c>
      <c r="B1695" t="inlineStr">
        <is>
          <t>https://query1.finance.yahoo.com/v7/finance/download/CRM?period1=1672531200&amp;period2=1697760000&amp;interval=1d&amp;events=history&amp;includeAdjustedClose=true</t>
        </is>
      </c>
      <c r="C1695" s="44" t="inlineStr">
        <is>
          <t>2023-04-17</t>
        </is>
      </c>
      <c r="D1695" s="41" t="inlineStr">
        <is>
          <t>197.080002</t>
        </is>
      </c>
      <c r="E1695" s="39">
        <f>DATEVALUE(LastClose[[#This Row],[Date]])</f>
        <v/>
      </c>
      <c r="F1695" s="4" t="n"/>
      <c r="G1695" s="44" t="n"/>
      <c r="J1695" s="44" t="n"/>
    </row>
    <row r="1696">
      <c r="A1696" s="44" t="inlineStr">
        <is>
          <t>CRM</t>
        </is>
      </c>
      <c r="B1696" t="inlineStr">
        <is>
          <t>https://query1.finance.yahoo.com/v7/finance/download/CRM?period1=1672531200&amp;period2=1697760000&amp;interval=1d&amp;events=history&amp;includeAdjustedClose=true</t>
        </is>
      </c>
      <c r="C1696" s="44" t="inlineStr">
        <is>
          <t>2023-04-18</t>
        </is>
      </c>
      <c r="D1696" s="41" t="inlineStr">
        <is>
          <t>198.500000</t>
        </is>
      </c>
      <c r="E1696" s="39">
        <f>DATEVALUE(LastClose[[#This Row],[Date]])</f>
        <v/>
      </c>
      <c r="F1696" s="4" t="n"/>
      <c r="G1696" s="44" t="n"/>
      <c r="J1696" s="44" t="n"/>
    </row>
    <row r="1697">
      <c r="A1697" s="44" t="inlineStr">
        <is>
          <t>CRM</t>
        </is>
      </c>
      <c r="B1697" t="inlineStr">
        <is>
          <t>https://query1.finance.yahoo.com/v7/finance/download/CRM?period1=1672531200&amp;period2=1697760000&amp;interval=1d&amp;events=history&amp;includeAdjustedClose=true</t>
        </is>
      </c>
      <c r="C1697" s="44" t="inlineStr">
        <is>
          <t>2023-04-19</t>
        </is>
      </c>
      <c r="D1697" s="41" t="inlineStr">
        <is>
          <t>198.919998</t>
        </is>
      </c>
      <c r="E1697" s="39">
        <f>DATEVALUE(LastClose[[#This Row],[Date]])</f>
        <v/>
      </c>
      <c r="F1697" s="4" t="n"/>
      <c r="G1697" s="44" t="n"/>
      <c r="J1697" s="44" t="n"/>
    </row>
    <row r="1698">
      <c r="A1698" s="44" t="inlineStr">
        <is>
          <t>CRM</t>
        </is>
      </c>
      <c r="B1698" t="inlineStr">
        <is>
          <t>https://query1.finance.yahoo.com/v7/finance/download/CRM?period1=1672531200&amp;period2=1697760000&amp;interval=1d&amp;events=history&amp;includeAdjustedClose=true</t>
        </is>
      </c>
      <c r="C1698" s="44" t="inlineStr">
        <is>
          <t>2023-04-20</t>
        </is>
      </c>
      <c r="D1698" s="41" t="inlineStr">
        <is>
          <t>197.509995</t>
        </is>
      </c>
      <c r="E1698" s="39">
        <f>DATEVALUE(LastClose[[#This Row],[Date]])</f>
        <v/>
      </c>
      <c r="F1698" s="4" t="n"/>
      <c r="G1698" s="44" t="n"/>
      <c r="J1698" s="44" t="n"/>
    </row>
    <row r="1699">
      <c r="A1699" s="44" t="inlineStr">
        <is>
          <t>CRM</t>
        </is>
      </c>
      <c r="B1699" t="inlineStr">
        <is>
          <t>https://query1.finance.yahoo.com/v7/finance/download/CRM?period1=1672531200&amp;period2=1697760000&amp;interval=1d&amp;events=history&amp;includeAdjustedClose=true</t>
        </is>
      </c>
      <c r="C1699" s="44" t="inlineStr">
        <is>
          <t>2023-04-21</t>
        </is>
      </c>
      <c r="D1699" s="41" t="inlineStr">
        <is>
          <t>199.029999</t>
        </is>
      </c>
      <c r="E1699" s="39">
        <f>DATEVALUE(LastClose[[#This Row],[Date]])</f>
        <v/>
      </c>
      <c r="F1699" s="4" t="n"/>
      <c r="G1699" s="44" t="n"/>
      <c r="J1699" s="44" t="n"/>
    </row>
    <row r="1700">
      <c r="A1700" s="44" t="inlineStr">
        <is>
          <t>CRM</t>
        </is>
      </c>
      <c r="B1700" t="inlineStr">
        <is>
          <t>https://query1.finance.yahoo.com/v7/finance/download/CRM?period1=1672531200&amp;period2=1697760000&amp;interval=1d&amp;events=history&amp;includeAdjustedClose=true</t>
        </is>
      </c>
      <c r="C1700" s="44" t="inlineStr">
        <is>
          <t>2023-04-24</t>
        </is>
      </c>
      <c r="D1700" s="41" t="inlineStr">
        <is>
          <t>194.919998</t>
        </is>
      </c>
      <c r="E1700" s="39">
        <f>DATEVALUE(LastClose[[#This Row],[Date]])</f>
        <v/>
      </c>
      <c r="F1700" s="4" t="n"/>
      <c r="G1700" s="44" t="n"/>
      <c r="J1700" s="44" t="n"/>
    </row>
    <row r="1701">
      <c r="A1701" s="44" t="inlineStr">
        <is>
          <t>CRM</t>
        </is>
      </c>
      <c r="B1701" t="inlineStr">
        <is>
          <t>https://query1.finance.yahoo.com/v7/finance/download/CRM?period1=1672531200&amp;period2=1697760000&amp;interval=1d&amp;events=history&amp;includeAdjustedClose=true</t>
        </is>
      </c>
      <c r="C1701" s="44" t="inlineStr">
        <is>
          <t>2023-04-25</t>
        </is>
      </c>
      <c r="D1701" s="41" t="inlineStr">
        <is>
          <t>190.669998</t>
        </is>
      </c>
      <c r="E1701" s="39">
        <f>DATEVALUE(LastClose[[#This Row],[Date]])</f>
        <v/>
      </c>
      <c r="F1701" s="4" t="n"/>
      <c r="G1701" s="44" t="n"/>
      <c r="J1701" s="44" t="n"/>
    </row>
    <row r="1702">
      <c r="A1702" s="44" t="inlineStr">
        <is>
          <t>CRM</t>
        </is>
      </c>
      <c r="B1702" t="inlineStr">
        <is>
          <t>https://query1.finance.yahoo.com/v7/finance/download/CRM?period1=1672531200&amp;period2=1697760000&amp;interval=1d&amp;events=history&amp;includeAdjustedClose=true</t>
        </is>
      </c>
      <c r="C1702" s="44" t="inlineStr">
        <is>
          <t>2023-04-26</t>
        </is>
      </c>
      <c r="D1702" s="41" t="inlineStr">
        <is>
          <t>191.520004</t>
        </is>
      </c>
      <c r="E1702" s="39">
        <f>DATEVALUE(LastClose[[#This Row],[Date]])</f>
        <v/>
      </c>
      <c r="F1702" s="4" t="n"/>
      <c r="G1702" s="44" t="n"/>
      <c r="J1702" s="44" t="n"/>
    </row>
    <row r="1703">
      <c r="A1703" s="44" t="inlineStr">
        <is>
          <t>CRM</t>
        </is>
      </c>
      <c r="B1703" t="inlineStr">
        <is>
          <t>https://query1.finance.yahoo.com/v7/finance/download/CRM?period1=1672531200&amp;period2=1697760000&amp;interval=1d&amp;events=history&amp;includeAdjustedClose=true</t>
        </is>
      </c>
      <c r="C1703" s="44" t="inlineStr">
        <is>
          <t>2023-04-27</t>
        </is>
      </c>
      <c r="D1703" s="41" t="inlineStr">
        <is>
          <t>195.940002</t>
        </is>
      </c>
      <c r="E1703" s="39">
        <f>DATEVALUE(LastClose[[#This Row],[Date]])</f>
        <v/>
      </c>
      <c r="F1703" s="4" t="n"/>
      <c r="G1703" s="44" t="n"/>
      <c r="J1703" s="44" t="n"/>
    </row>
    <row r="1704">
      <c r="A1704" s="44" t="inlineStr">
        <is>
          <t>CRM</t>
        </is>
      </c>
      <c r="B1704" t="inlineStr">
        <is>
          <t>https://query1.finance.yahoo.com/v7/finance/download/CRM?period1=1672531200&amp;period2=1697760000&amp;interval=1d&amp;events=history&amp;includeAdjustedClose=true</t>
        </is>
      </c>
      <c r="C1704" s="44" t="inlineStr">
        <is>
          <t>2023-04-28</t>
        </is>
      </c>
      <c r="D1704" s="41" t="inlineStr">
        <is>
          <t>198.369995</t>
        </is>
      </c>
      <c r="E1704" s="39">
        <f>DATEVALUE(LastClose[[#This Row],[Date]])</f>
        <v/>
      </c>
      <c r="F1704" s="4" t="n"/>
      <c r="G1704" s="44" t="n"/>
      <c r="J1704" s="44" t="n"/>
    </row>
    <row r="1705">
      <c r="A1705" s="44" t="inlineStr">
        <is>
          <t>CRM</t>
        </is>
      </c>
      <c r="B1705" t="inlineStr">
        <is>
          <t>https://query1.finance.yahoo.com/v7/finance/download/CRM?period1=1672531200&amp;period2=1697760000&amp;interval=1d&amp;events=history&amp;includeAdjustedClose=true</t>
        </is>
      </c>
      <c r="C1705" s="44" t="inlineStr">
        <is>
          <t>2023-05-01</t>
        </is>
      </c>
      <c r="D1705" s="41" t="inlineStr">
        <is>
          <t>197.789993</t>
        </is>
      </c>
      <c r="E1705" s="39">
        <f>DATEVALUE(LastClose[[#This Row],[Date]])</f>
        <v/>
      </c>
      <c r="F1705" s="4" t="n"/>
      <c r="G1705" s="44" t="n"/>
      <c r="J1705" s="44" t="n"/>
    </row>
    <row r="1706">
      <c r="A1706" s="44" t="inlineStr">
        <is>
          <t>CRM</t>
        </is>
      </c>
      <c r="B1706" t="inlineStr">
        <is>
          <t>https://query1.finance.yahoo.com/v7/finance/download/CRM?period1=1672531200&amp;period2=1697760000&amp;interval=1d&amp;events=history&amp;includeAdjustedClose=true</t>
        </is>
      </c>
      <c r="C1706" s="44" t="inlineStr">
        <is>
          <t>2023-05-02</t>
        </is>
      </c>
      <c r="D1706" s="41" t="inlineStr">
        <is>
          <t>193.839996</t>
        </is>
      </c>
      <c r="E1706" s="39">
        <f>DATEVALUE(LastClose[[#This Row],[Date]])</f>
        <v/>
      </c>
      <c r="F1706" s="4" t="n"/>
      <c r="G1706" s="44" t="n"/>
      <c r="J1706" s="44" t="n"/>
    </row>
    <row r="1707">
      <c r="A1707" s="44" t="inlineStr">
        <is>
          <t>CRM</t>
        </is>
      </c>
      <c r="B1707" t="inlineStr">
        <is>
          <t>https://query1.finance.yahoo.com/v7/finance/download/CRM?period1=1672531200&amp;period2=1697760000&amp;interval=1d&amp;events=history&amp;includeAdjustedClose=true</t>
        </is>
      </c>
      <c r="C1707" s="44" t="inlineStr">
        <is>
          <t>2023-05-03</t>
        </is>
      </c>
      <c r="D1707" s="41" t="inlineStr">
        <is>
          <t>192.610001</t>
        </is>
      </c>
      <c r="E1707" s="39">
        <f>DATEVALUE(LastClose[[#This Row],[Date]])</f>
        <v/>
      </c>
      <c r="F1707" s="4" t="n"/>
      <c r="G1707" s="44" t="n"/>
      <c r="J1707" s="44" t="n"/>
    </row>
    <row r="1708">
      <c r="A1708" s="44" t="inlineStr">
        <is>
          <t>CRM</t>
        </is>
      </c>
      <c r="B1708" t="inlineStr">
        <is>
          <t>https://query1.finance.yahoo.com/v7/finance/download/CRM?period1=1672531200&amp;period2=1697760000&amp;interval=1d&amp;events=history&amp;includeAdjustedClose=true</t>
        </is>
      </c>
      <c r="C1708" s="44" t="inlineStr">
        <is>
          <t>2023-05-04</t>
        </is>
      </c>
      <c r="D1708" s="41" t="inlineStr">
        <is>
          <t>192.380005</t>
        </is>
      </c>
      <c r="E1708" s="39">
        <f>DATEVALUE(LastClose[[#This Row],[Date]])</f>
        <v/>
      </c>
      <c r="F1708" s="4" t="n"/>
      <c r="G1708" s="44" t="n"/>
      <c r="J1708" s="44" t="n"/>
    </row>
    <row r="1709">
      <c r="A1709" s="44" t="inlineStr">
        <is>
          <t>CRM</t>
        </is>
      </c>
      <c r="B1709" t="inlineStr">
        <is>
          <t>https://query1.finance.yahoo.com/v7/finance/download/CRM?period1=1672531200&amp;period2=1697760000&amp;interval=1d&amp;events=history&amp;includeAdjustedClose=true</t>
        </is>
      </c>
      <c r="C1709" s="44" t="inlineStr">
        <is>
          <t>2023-05-05</t>
        </is>
      </c>
      <c r="D1709" s="41" t="inlineStr">
        <is>
          <t>197.589996</t>
        </is>
      </c>
      <c r="E1709" s="39">
        <f>DATEVALUE(LastClose[[#This Row],[Date]])</f>
        <v/>
      </c>
      <c r="F1709" s="4" t="n"/>
      <c r="G1709" s="44" t="n"/>
      <c r="J1709" s="44" t="n"/>
    </row>
    <row r="1710">
      <c r="A1710" s="44" t="inlineStr">
        <is>
          <t>CRM</t>
        </is>
      </c>
      <c r="B1710" t="inlineStr">
        <is>
          <t>https://query1.finance.yahoo.com/v7/finance/download/CRM?period1=1672531200&amp;period2=1697760000&amp;interval=1d&amp;events=history&amp;includeAdjustedClose=true</t>
        </is>
      </c>
      <c r="C1710" s="44" t="inlineStr">
        <is>
          <t>2023-05-08</t>
        </is>
      </c>
      <c r="D1710" s="41" t="inlineStr">
        <is>
          <t>197.899994</t>
        </is>
      </c>
      <c r="E1710" s="39">
        <f>DATEVALUE(LastClose[[#This Row],[Date]])</f>
        <v/>
      </c>
      <c r="F1710" s="4" t="n"/>
      <c r="G1710" s="44" t="n"/>
      <c r="J1710" s="44" t="n"/>
    </row>
    <row r="1711">
      <c r="A1711" s="44" t="inlineStr">
        <is>
          <t>CRM</t>
        </is>
      </c>
      <c r="B1711" t="inlineStr">
        <is>
          <t>https://query1.finance.yahoo.com/v7/finance/download/CRM?period1=1672531200&amp;period2=1697760000&amp;interval=1d&amp;events=history&amp;includeAdjustedClose=true</t>
        </is>
      </c>
      <c r="C1711" s="44" t="inlineStr">
        <is>
          <t>2023-05-09</t>
        </is>
      </c>
      <c r="D1711" s="41" t="inlineStr">
        <is>
          <t>201.179993</t>
        </is>
      </c>
      <c r="E1711" s="39">
        <f>DATEVALUE(LastClose[[#This Row],[Date]])</f>
        <v/>
      </c>
      <c r="F1711" s="4" t="n"/>
      <c r="G1711" s="44" t="n"/>
      <c r="J1711" s="44" t="n"/>
    </row>
    <row r="1712">
      <c r="A1712" s="44" t="inlineStr">
        <is>
          <t>CRM</t>
        </is>
      </c>
      <c r="B1712" t="inlineStr">
        <is>
          <t>https://query1.finance.yahoo.com/v7/finance/download/CRM?period1=1672531200&amp;period2=1697760000&amp;interval=1d&amp;events=history&amp;includeAdjustedClose=true</t>
        </is>
      </c>
      <c r="C1712" s="44" t="inlineStr">
        <is>
          <t>2023-05-10</t>
        </is>
      </c>
      <c r="D1712" s="41" t="inlineStr">
        <is>
          <t>204.850006</t>
        </is>
      </c>
      <c r="E1712" s="39">
        <f>DATEVALUE(LastClose[[#This Row],[Date]])</f>
        <v/>
      </c>
      <c r="F1712" s="4" t="n"/>
      <c r="G1712" s="44" t="n"/>
      <c r="J1712" s="44" t="n"/>
    </row>
    <row r="1713">
      <c r="A1713" s="44" t="inlineStr">
        <is>
          <t>CRM</t>
        </is>
      </c>
      <c r="B1713" t="inlineStr">
        <is>
          <t>https://query1.finance.yahoo.com/v7/finance/download/CRM?period1=1672531200&amp;period2=1697760000&amp;interval=1d&amp;events=history&amp;includeAdjustedClose=true</t>
        </is>
      </c>
      <c r="C1713" s="44" t="inlineStr">
        <is>
          <t>2023-05-11</t>
        </is>
      </c>
      <c r="D1713" s="41" t="inlineStr">
        <is>
          <t>203.470001</t>
        </is>
      </c>
      <c r="E1713" s="39">
        <f>DATEVALUE(LastClose[[#This Row],[Date]])</f>
        <v/>
      </c>
      <c r="F1713" s="4" t="n"/>
      <c r="G1713" s="44" t="n"/>
      <c r="J1713" s="44" t="n"/>
    </row>
    <row r="1714">
      <c r="A1714" s="44" t="inlineStr">
        <is>
          <t>CRM</t>
        </is>
      </c>
      <c r="B1714" t="inlineStr">
        <is>
          <t>https://query1.finance.yahoo.com/v7/finance/download/CRM?period1=1672531200&amp;period2=1697760000&amp;interval=1d&amp;events=history&amp;includeAdjustedClose=true</t>
        </is>
      </c>
      <c r="C1714" s="44" t="inlineStr">
        <is>
          <t>2023-05-12</t>
        </is>
      </c>
      <c r="D1714" s="41" t="inlineStr">
        <is>
          <t>201.809998</t>
        </is>
      </c>
      <c r="E1714" s="39">
        <f>DATEVALUE(LastClose[[#This Row],[Date]])</f>
        <v/>
      </c>
      <c r="F1714" s="4" t="n"/>
      <c r="G1714" s="44" t="n"/>
      <c r="J1714" s="44" t="n"/>
    </row>
    <row r="1715">
      <c r="A1715" s="44" t="inlineStr">
        <is>
          <t>CRM</t>
        </is>
      </c>
      <c r="B1715" t="inlineStr">
        <is>
          <t>https://query1.finance.yahoo.com/v7/finance/download/CRM?period1=1672531200&amp;period2=1697760000&amp;interval=1d&amp;events=history&amp;includeAdjustedClose=true</t>
        </is>
      </c>
      <c r="C1715" s="44" t="inlineStr">
        <is>
          <t>2023-05-15</t>
        </is>
      </c>
      <c r="D1715" s="41" t="inlineStr">
        <is>
          <t>203.330002</t>
        </is>
      </c>
      <c r="E1715" s="39">
        <f>DATEVALUE(LastClose[[#This Row],[Date]])</f>
        <v/>
      </c>
      <c r="F1715" s="4" t="n"/>
      <c r="G1715" s="44" t="n"/>
      <c r="J1715" s="44" t="n"/>
    </row>
    <row r="1716">
      <c r="A1716" s="44" t="inlineStr">
        <is>
          <t>CRM</t>
        </is>
      </c>
      <c r="B1716" t="inlineStr">
        <is>
          <t>https://query1.finance.yahoo.com/v7/finance/download/CRM?period1=1672531200&amp;period2=1697760000&amp;interval=1d&amp;events=history&amp;includeAdjustedClose=true</t>
        </is>
      </c>
      <c r="C1716" s="44" t="inlineStr">
        <is>
          <t>2023-05-16</t>
        </is>
      </c>
      <c r="D1716" s="41" t="inlineStr">
        <is>
          <t>204.559998</t>
        </is>
      </c>
      <c r="E1716" s="39">
        <f>DATEVALUE(LastClose[[#This Row],[Date]])</f>
        <v/>
      </c>
      <c r="F1716" s="4" t="n"/>
      <c r="G1716" s="44" t="n"/>
      <c r="J1716" s="44" t="n"/>
    </row>
    <row r="1717">
      <c r="A1717" s="44" t="inlineStr">
        <is>
          <t>CRM</t>
        </is>
      </c>
      <c r="B1717" t="inlineStr">
        <is>
          <t>https://query1.finance.yahoo.com/v7/finance/download/CRM?period1=1672531200&amp;period2=1697760000&amp;interval=1d&amp;events=history&amp;includeAdjustedClose=true</t>
        </is>
      </c>
      <c r="C1717" s="44" t="inlineStr">
        <is>
          <t>2023-05-17</t>
        </is>
      </c>
      <c r="D1717" s="41" t="inlineStr">
        <is>
          <t>209.380005</t>
        </is>
      </c>
      <c r="E1717" s="39">
        <f>DATEVALUE(LastClose[[#This Row],[Date]])</f>
        <v/>
      </c>
      <c r="F1717" s="4" t="n"/>
      <c r="G1717" s="44" t="n"/>
      <c r="J1717" s="44" t="n"/>
    </row>
    <row r="1718">
      <c r="A1718" s="44" t="inlineStr">
        <is>
          <t>CRM</t>
        </is>
      </c>
      <c r="B1718" t="inlineStr">
        <is>
          <t>https://query1.finance.yahoo.com/v7/finance/download/CRM?period1=1672531200&amp;period2=1697760000&amp;interval=1d&amp;events=history&amp;includeAdjustedClose=true</t>
        </is>
      </c>
      <c r="C1718" s="44" t="inlineStr">
        <is>
          <t>2023-05-18</t>
        </is>
      </c>
      <c r="D1718" s="41" t="inlineStr">
        <is>
          <t>213.320007</t>
        </is>
      </c>
      <c r="E1718" s="39">
        <f>DATEVALUE(LastClose[[#This Row],[Date]])</f>
        <v/>
      </c>
      <c r="F1718" s="4" t="n"/>
      <c r="G1718" s="44" t="n"/>
      <c r="J1718" s="44" t="n"/>
    </row>
    <row r="1719">
      <c r="A1719" s="44" t="inlineStr">
        <is>
          <t>CRM</t>
        </is>
      </c>
      <c r="B1719" t="inlineStr">
        <is>
          <t>https://query1.finance.yahoo.com/v7/finance/download/CRM?period1=1672531200&amp;period2=1697760000&amp;interval=1d&amp;events=history&amp;includeAdjustedClose=true</t>
        </is>
      </c>
      <c r="C1719" s="44" t="inlineStr">
        <is>
          <t>2023-05-19</t>
        </is>
      </c>
      <c r="D1719" s="41" t="inlineStr">
        <is>
          <t>210.360001</t>
        </is>
      </c>
      <c r="E1719" s="39">
        <f>DATEVALUE(LastClose[[#This Row],[Date]])</f>
        <v/>
      </c>
      <c r="F1719" s="4" t="n"/>
      <c r="G1719" s="44" t="n"/>
      <c r="J1719" s="44" t="n"/>
    </row>
    <row r="1720">
      <c r="A1720" s="44" t="inlineStr">
        <is>
          <t>CRM</t>
        </is>
      </c>
      <c r="B1720" t="inlineStr">
        <is>
          <t>https://query1.finance.yahoo.com/v7/finance/download/CRM?period1=1672531200&amp;period2=1697760000&amp;interval=1d&amp;events=history&amp;includeAdjustedClose=true</t>
        </is>
      </c>
      <c r="C1720" s="44" t="inlineStr">
        <is>
          <t>2023-05-22</t>
        </is>
      </c>
      <c r="D1720" s="41" t="inlineStr">
        <is>
          <t>210.259995</t>
        </is>
      </c>
      <c r="E1720" s="39">
        <f>DATEVALUE(LastClose[[#This Row],[Date]])</f>
        <v/>
      </c>
      <c r="F1720" s="4" t="n"/>
      <c r="G1720" s="44" t="n"/>
      <c r="J1720" s="44" t="n"/>
    </row>
    <row r="1721">
      <c r="A1721" s="44" t="inlineStr">
        <is>
          <t>CRM</t>
        </is>
      </c>
      <c r="B1721" t="inlineStr">
        <is>
          <t>https://query1.finance.yahoo.com/v7/finance/download/CRM?period1=1672531200&amp;period2=1697760000&amp;interval=1d&amp;events=history&amp;includeAdjustedClose=true</t>
        </is>
      </c>
      <c r="C1721" s="44" t="inlineStr">
        <is>
          <t>2023-05-23</t>
        </is>
      </c>
      <c r="D1721" s="41" t="inlineStr">
        <is>
          <t>206.639999</t>
        </is>
      </c>
      <c r="E1721" s="39">
        <f>DATEVALUE(LastClose[[#This Row],[Date]])</f>
        <v/>
      </c>
      <c r="F1721" s="4" t="n"/>
      <c r="G1721" s="44" t="n"/>
      <c r="J1721" s="44" t="n"/>
    </row>
    <row r="1722">
      <c r="A1722" s="44" t="inlineStr">
        <is>
          <t>CRM</t>
        </is>
      </c>
      <c r="B1722" t="inlineStr">
        <is>
          <t>https://query1.finance.yahoo.com/v7/finance/download/CRM?period1=1672531200&amp;period2=1697760000&amp;interval=1d&amp;events=history&amp;includeAdjustedClose=true</t>
        </is>
      </c>
      <c r="C1722" s="44" t="inlineStr">
        <is>
          <t>2023-05-24</t>
        </is>
      </c>
      <c r="D1722" s="41" t="inlineStr">
        <is>
          <t>209.059998</t>
        </is>
      </c>
      <c r="E1722" s="39">
        <f>DATEVALUE(LastClose[[#This Row],[Date]])</f>
        <v/>
      </c>
      <c r="F1722" s="4" t="n"/>
      <c r="G1722" s="44" t="n"/>
      <c r="J1722" s="44" t="n"/>
    </row>
    <row r="1723">
      <c r="A1723" s="44" t="inlineStr">
        <is>
          <t>CRM</t>
        </is>
      </c>
      <c r="B1723" t="inlineStr">
        <is>
          <t>https://query1.finance.yahoo.com/v7/finance/download/CRM?period1=1672531200&amp;period2=1697760000&amp;interval=1d&amp;events=history&amp;includeAdjustedClose=true</t>
        </is>
      </c>
      <c r="C1723" s="44" t="inlineStr">
        <is>
          <t>2023-05-25</t>
        </is>
      </c>
      <c r="D1723" s="41" t="inlineStr">
        <is>
          <t>209.910004</t>
        </is>
      </c>
      <c r="E1723" s="39">
        <f>DATEVALUE(LastClose[[#This Row],[Date]])</f>
        <v/>
      </c>
      <c r="F1723" s="4" t="n"/>
      <c r="G1723" s="44" t="n"/>
      <c r="J1723" s="44" t="n"/>
    </row>
    <row r="1724">
      <c r="A1724" s="44" t="inlineStr">
        <is>
          <t>CRM</t>
        </is>
      </c>
      <c r="B1724" t="inlineStr">
        <is>
          <t>https://query1.finance.yahoo.com/v7/finance/download/CRM?period1=1672531200&amp;period2=1697760000&amp;interval=1d&amp;events=history&amp;includeAdjustedClose=true</t>
        </is>
      </c>
      <c r="C1724" s="44" t="inlineStr">
        <is>
          <t>2023-05-26</t>
        </is>
      </c>
      <c r="D1724" s="41" t="inlineStr">
        <is>
          <t>215.440002</t>
        </is>
      </c>
      <c r="E1724" s="39">
        <f>DATEVALUE(LastClose[[#This Row],[Date]])</f>
        <v/>
      </c>
      <c r="F1724" s="4" t="n"/>
      <c r="G1724" s="44" t="n"/>
      <c r="J1724" s="44" t="n"/>
    </row>
    <row r="1725">
      <c r="A1725" s="44" t="inlineStr">
        <is>
          <t>CRM</t>
        </is>
      </c>
      <c r="B1725" t="inlineStr">
        <is>
          <t>https://query1.finance.yahoo.com/v7/finance/download/CRM?period1=1672531200&amp;period2=1697760000&amp;interval=1d&amp;events=history&amp;includeAdjustedClose=true</t>
        </is>
      </c>
      <c r="C1725" s="44" t="inlineStr">
        <is>
          <t>2023-05-30</t>
        </is>
      </c>
      <c r="D1725" s="41" t="inlineStr">
        <is>
          <t>218.869995</t>
        </is>
      </c>
      <c r="E1725" s="39">
        <f>DATEVALUE(LastClose[[#This Row],[Date]])</f>
        <v/>
      </c>
      <c r="F1725" s="4" t="n"/>
      <c r="G1725" s="44" t="n"/>
      <c r="J1725" s="44" t="n"/>
    </row>
    <row r="1726">
      <c r="A1726" s="44" t="inlineStr">
        <is>
          <t>CRM</t>
        </is>
      </c>
      <c r="B1726" t="inlineStr">
        <is>
          <t>https://query1.finance.yahoo.com/v7/finance/download/CRM?period1=1672531200&amp;period2=1697760000&amp;interval=1d&amp;events=history&amp;includeAdjustedClose=true</t>
        </is>
      </c>
      <c r="C1726" s="44" t="inlineStr">
        <is>
          <t>2023-05-31</t>
        </is>
      </c>
      <c r="D1726" s="41" t="inlineStr">
        <is>
          <t>223.380005</t>
        </is>
      </c>
      <c r="E1726" s="39">
        <f>DATEVALUE(LastClose[[#This Row],[Date]])</f>
        <v/>
      </c>
      <c r="F1726" s="4" t="n"/>
      <c r="G1726" s="44" t="n"/>
      <c r="J1726" s="44" t="n"/>
    </row>
    <row r="1727">
      <c r="A1727" s="44" t="inlineStr">
        <is>
          <t>CRM</t>
        </is>
      </c>
      <c r="B1727" t="inlineStr">
        <is>
          <t>https://query1.finance.yahoo.com/v7/finance/download/CRM?period1=1672531200&amp;period2=1697760000&amp;interval=1d&amp;events=history&amp;includeAdjustedClose=true</t>
        </is>
      </c>
      <c r="C1727" s="44" t="inlineStr">
        <is>
          <t>2023-06-01</t>
        </is>
      </c>
      <c r="D1727" s="41" t="inlineStr">
        <is>
          <t>212.899994</t>
        </is>
      </c>
      <c r="E1727" s="39">
        <f>DATEVALUE(LastClose[[#This Row],[Date]])</f>
        <v/>
      </c>
      <c r="F1727" s="4" t="n"/>
      <c r="G1727" s="44" t="n"/>
      <c r="J1727" s="44" t="n"/>
    </row>
    <row r="1728">
      <c r="A1728" s="44" t="inlineStr">
        <is>
          <t>CRM</t>
        </is>
      </c>
      <c r="B1728" t="inlineStr">
        <is>
          <t>https://query1.finance.yahoo.com/v7/finance/download/CRM?period1=1672531200&amp;period2=1697760000&amp;interval=1d&amp;events=history&amp;includeAdjustedClose=true</t>
        </is>
      </c>
      <c r="C1728" s="44" t="inlineStr">
        <is>
          <t>2023-06-02</t>
        </is>
      </c>
      <c r="D1728" s="41" t="inlineStr">
        <is>
          <t>213.029999</t>
        </is>
      </c>
      <c r="E1728" s="39">
        <f>DATEVALUE(LastClose[[#This Row],[Date]])</f>
        <v/>
      </c>
      <c r="F1728" s="4" t="n"/>
      <c r="G1728" s="44" t="n"/>
      <c r="J1728" s="44" t="n"/>
    </row>
    <row r="1729">
      <c r="A1729" s="44" t="inlineStr">
        <is>
          <t>CRM</t>
        </is>
      </c>
      <c r="B1729" t="inlineStr">
        <is>
          <t>https://query1.finance.yahoo.com/v7/finance/download/CRM?period1=1672531200&amp;period2=1697760000&amp;interval=1d&amp;events=history&amp;includeAdjustedClose=true</t>
        </is>
      </c>
      <c r="C1729" s="44" t="inlineStr">
        <is>
          <t>2023-06-05</t>
        </is>
      </c>
      <c r="D1729" s="41" t="inlineStr">
        <is>
          <t>209.860001</t>
        </is>
      </c>
      <c r="E1729" s="39">
        <f>DATEVALUE(LastClose[[#This Row],[Date]])</f>
        <v/>
      </c>
      <c r="F1729" s="4" t="n"/>
      <c r="G1729" s="44" t="n"/>
      <c r="J1729" s="44" t="n"/>
    </row>
    <row r="1730">
      <c r="A1730" s="44" t="inlineStr">
        <is>
          <t>CRM</t>
        </is>
      </c>
      <c r="B1730" t="inlineStr">
        <is>
          <t>https://query1.finance.yahoo.com/v7/finance/download/CRM?period1=1672531200&amp;period2=1697760000&amp;interval=1d&amp;events=history&amp;includeAdjustedClose=true</t>
        </is>
      </c>
      <c r="C1730" s="44" t="inlineStr">
        <is>
          <t>2023-06-06</t>
        </is>
      </c>
      <c r="D1730" s="41" t="inlineStr">
        <is>
          <t>212.850006</t>
        </is>
      </c>
      <c r="E1730" s="39">
        <f>DATEVALUE(LastClose[[#This Row],[Date]])</f>
        <v/>
      </c>
      <c r="F1730" s="4" t="n"/>
      <c r="G1730" s="44" t="n"/>
      <c r="J1730" s="44" t="n"/>
    </row>
    <row r="1731">
      <c r="A1731" s="44" t="inlineStr">
        <is>
          <t>CRM</t>
        </is>
      </c>
      <c r="B1731" t="inlineStr">
        <is>
          <t>https://query1.finance.yahoo.com/v7/finance/download/CRM?period1=1672531200&amp;period2=1697760000&amp;interval=1d&amp;events=history&amp;includeAdjustedClose=true</t>
        </is>
      </c>
      <c r="C1731" s="44" t="inlineStr">
        <is>
          <t>2023-06-07</t>
        </is>
      </c>
      <c r="D1731" s="41" t="inlineStr">
        <is>
          <t>205.729996</t>
        </is>
      </c>
      <c r="E1731" s="39">
        <f>DATEVALUE(LastClose[[#This Row],[Date]])</f>
        <v/>
      </c>
      <c r="F1731" s="4" t="n"/>
      <c r="G1731" s="44" t="n"/>
      <c r="J1731" s="44" t="n"/>
    </row>
    <row r="1732">
      <c r="A1732" s="44" t="inlineStr">
        <is>
          <t>CRM</t>
        </is>
      </c>
      <c r="B1732" t="inlineStr">
        <is>
          <t>https://query1.finance.yahoo.com/v7/finance/download/CRM?period1=1672531200&amp;period2=1697760000&amp;interval=1d&amp;events=history&amp;includeAdjustedClose=true</t>
        </is>
      </c>
      <c r="C1732" s="44" t="inlineStr">
        <is>
          <t>2023-06-08</t>
        </is>
      </c>
      <c r="D1732" s="41" t="inlineStr">
        <is>
          <t>209.529999</t>
        </is>
      </c>
      <c r="E1732" s="39">
        <f>DATEVALUE(LastClose[[#This Row],[Date]])</f>
        <v/>
      </c>
      <c r="F1732" s="4" t="n"/>
      <c r="G1732" s="44" t="n"/>
      <c r="J1732" s="44" t="n"/>
    </row>
    <row r="1733">
      <c r="A1733" s="44" t="inlineStr">
        <is>
          <t>CRM</t>
        </is>
      </c>
      <c r="B1733" t="inlineStr">
        <is>
          <t>https://query1.finance.yahoo.com/v7/finance/download/CRM?period1=1672531200&amp;period2=1697760000&amp;interval=1d&amp;events=history&amp;includeAdjustedClose=true</t>
        </is>
      </c>
      <c r="C1733" s="44" t="inlineStr">
        <is>
          <t>2023-06-09</t>
        </is>
      </c>
      <c r="D1733" s="41" t="inlineStr">
        <is>
          <t>215.309998</t>
        </is>
      </c>
      <c r="E1733" s="39">
        <f>DATEVALUE(LastClose[[#This Row],[Date]])</f>
        <v/>
      </c>
      <c r="F1733" s="4" t="n"/>
      <c r="G1733" s="44" t="n"/>
      <c r="J1733" s="44" t="n"/>
    </row>
    <row r="1734">
      <c r="A1734" s="44" t="inlineStr">
        <is>
          <t>CRM</t>
        </is>
      </c>
      <c r="B1734" t="inlineStr">
        <is>
          <t>https://query1.finance.yahoo.com/v7/finance/download/CRM?period1=1672531200&amp;period2=1697760000&amp;interval=1d&amp;events=history&amp;includeAdjustedClose=true</t>
        </is>
      </c>
      <c r="C1734" s="44" t="inlineStr">
        <is>
          <t>2023-06-12</t>
        </is>
      </c>
      <c r="D1734" s="41" t="inlineStr">
        <is>
          <t>213.690002</t>
        </is>
      </c>
      <c r="E1734" s="39">
        <f>DATEVALUE(LastClose[[#This Row],[Date]])</f>
        <v/>
      </c>
      <c r="F1734" s="4" t="n"/>
      <c r="G1734" s="44" t="n"/>
      <c r="J1734" s="44" t="n"/>
    </row>
    <row r="1735">
      <c r="A1735" s="44" t="inlineStr">
        <is>
          <t>CRM</t>
        </is>
      </c>
      <c r="B1735" t="inlineStr">
        <is>
          <t>https://query1.finance.yahoo.com/v7/finance/download/CRM?period1=1672531200&amp;period2=1697760000&amp;interval=1d&amp;events=history&amp;includeAdjustedClose=true</t>
        </is>
      </c>
      <c r="C1735" s="44" t="inlineStr">
        <is>
          <t>2023-06-13</t>
        </is>
      </c>
      <c r="D1735" s="41" t="inlineStr">
        <is>
          <t>208.979996</t>
        </is>
      </c>
      <c r="E1735" s="39">
        <f>DATEVALUE(LastClose[[#This Row],[Date]])</f>
        <v/>
      </c>
      <c r="F1735" s="4" t="n"/>
      <c r="G1735" s="44" t="n"/>
      <c r="J1735" s="44" t="n"/>
    </row>
    <row r="1736">
      <c r="A1736" s="44" t="inlineStr">
        <is>
          <t>CRM</t>
        </is>
      </c>
      <c r="B1736" t="inlineStr">
        <is>
          <t>https://query1.finance.yahoo.com/v7/finance/download/CRM?period1=1672531200&amp;period2=1697760000&amp;interval=1d&amp;events=history&amp;includeAdjustedClose=true</t>
        </is>
      </c>
      <c r="C1736" s="44" t="inlineStr">
        <is>
          <t>2023-06-14</t>
        </is>
      </c>
      <c r="D1736" s="41" t="inlineStr">
        <is>
          <t>209.399994</t>
        </is>
      </c>
      <c r="E1736" s="39">
        <f>DATEVALUE(LastClose[[#This Row],[Date]])</f>
        <v/>
      </c>
      <c r="F1736" s="4" t="n"/>
      <c r="G1736" s="44" t="n"/>
      <c r="J1736" s="44" t="n"/>
    </row>
    <row r="1737">
      <c r="A1737" s="44" t="inlineStr">
        <is>
          <t>CRM</t>
        </is>
      </c>
      <c r="B1737" t="inlineStr">
        <is>
          <t>https://query1.finance.yahoo.com/v7/finance/download/CRM?period1=1672531200&amp;period2=1697760000&amp;interval=1d&amp;events=history&amp;includeAdjustedClose=true</t>
        </is>
      </c>
      <c r="C1737" s="44" t="inlineStr">
        <is>
          <t>2023-06-15</t>
        </is>
      </c>
      <c r="D1737" s="41" t="inlineStr">
        <is>
          <t>211.919998</t>
        </is>
      </c>
      <c r="E1737" s="39">
        <f>DATEVALUE(LastClose[[#This Row],[Date]])</f>
        <v/>
      </c>
      <c r="F1737" s="4" t="n"/>
      <c r="G1737" s="44" t="n"/>
      <c r="J1737" s="44" t="n"/>
    </row>
    <row r="1738">
      <c r="A1738" s="44" t="inlineStr">
        <is>
          <t>CRM</t>
        </is>
      </c>
      <c r="B1738" t="inlineStr">
        <is>
          <t>https://query1.finance.yahoo.com/v7/finance/download/CRM?period1=1672531200&amp;period2=1697760000&amp;interval=1d&amp;events=history&amp;includeAdjustedClose=true</t>
        </is>
      </c>
      <c r="C1738" s="44" t="inlineStr">
        <is>
          <t>2023-06-16</t>
        </is>
      </c>
      <c r="D1738" s="41" t="inlineStr">
        <is>
          <t>211.759995</t>
        </is>
      </c>
      <c r="E1738" s="39">
        <f>DATEVALUE(LastClose[[#This Row],[Date]])</f>
        <v/>
      </c>
      <c r="F1738" s="4" t="n"/>
      <c r="G1738" s="44" t="n"/>
      <c r="J1738" s="44" t="n"/>
    </row>
    <row r="1739">
      <c r="A1739" s="44" t="inlineStr">
        <is>
          <t>CRM</t>
        </is>
      </c>
      <c r="B1739" t="inlineStr">
        <is>
          <t>https://query1.finance.yahoo.com/v7/finance/download/CRM?period1=1672531200&amp;period2=1697760000&amp;interval=1d&amp;events=history&amp;includeAdjustedClose=true</t>
        </is>
      </c>
      <c r="C1739" s="44" t="inlineStr">
        <is>
          <t>2023-06-20</t>
        </is>
      </c>
      <c r="D1739" s="41" t="inlineStr">
        <is>
          <t>216.970001</t>
        </is>
      </c>
      <c r="E1739" s="39">
        <f>DATEVALUE(LastClose[[#This Row],[Date]])</f>
        <v/>
      </c>
      <c r="F1739" s="4" t="n"/>
      <c r="G1739" s="44" t="n"/>
      <c r="J1739" s="44" t="n"/>
    </row>
    <row r="1740">
      <c r="A1740" s="44" t="inlineStr">
        <is>
          <t>CRM</t>
        </is>
      </c>
      <c r="B1740" t="inlineStr">
        <is>
          <t>https://query1.finance.yahoo.com/v7/finance/download/CRM?period1=1672531200&amp;period2=1697760000&amp;interval=1d&amp;events=history&amp;includeAdjustedClose=true</t>
        </is>
      </c>
      <c r="C1740" s="44" t="inlineStr">
        <is>
          <t>2023-06-21</t>
        </is>
      </c>
      <c r="D1740" s="41" t="inlineStr">
        <is>
          <t>209.589996</t>
        </is>
      </c>
      <c r="E1740" s="39">
        <f>DATEVALUE(LastClose[[#This Row],[Date]])</f>
        <v/>
      </c>
      <c r="F1740" s="4" t="n"/>
      <c r="G1740" s="44" t="n"/>
      <c r="J1740" s="44" t="n"/>
    </row>
    <row r="1741">
      <c r="A1741" s="44" t="inlineStr">
        <is>
          <t>CRM</t>
        </is>
      </c>
      <c r="B1741" t="inlineStr">
        <is>
          <t>https://query1.finance.yahoo.com/v7/finance/download/CRM?period1=1672531200&amp;period2=1697760000&amp;interval=1d&amp;events=history&amp;includeAdjustedClose=true</t>
        </is>
      </c>
      <c r="C1741" s="44" t="inlineStr">
        <is>
          <t>2023-06-22</t>
        </is>
      </c>
      <c r="D1741" s="41" t="inlineStr">
        <is>
          <t>213.289993</t>
        </is>
      </c>
      <c r="E1741" s="39">
        <f>DATEVALUE(LastClose[[#This Row],[Date]])</f>
        <v/>
      </c>
      <c r="F1741" s="4" t="n"/>
      <c r="G1741" s="44" t="n"/>
      <c r="J1741" s="44" t="n"/>
    </row>
    <row r="1742">
      <c r="A1742" s="44" t="inlineStr">
        <is>
          <t>CRM</t>
        </is>
      </c>
      <c r="B1742" t="inlineStr">
        <is>
          <t>https://query1.finance.yahoo.com/v7/finance/download/CRM?period1=1672531200&amp;period2=1697760000&amp;interval=1d&amp;events=history&amp;includeAdjustedClose=true</t>
        </is>
      </c>
      <c r="C1742" s="44" t="inlineStr">
        <is>
          <t>2023-06-23</t>
        </is>
      </c>
      <c r="D1742" s="41" t="inlineStr">
        <is>
          <t>210.089996</t>
        </is>
      </c>
      <c r="E1742" s="39">
        <f>DATEVALUE(LastClose[[#This Row],[Date]])</f>
        <v/>
      </c>
      <c r="F1742" s="4" t="n"/>
      <c r="G1742" s="44" t="n"/>
      <c r="J1742" s="44" t="n"/>
    </row>
    <row r="1743">
      <c r="A1743" s="44" t="inlineStr">
        <is>
          <t>CRM</t>
        </is>
      </c>
      <c r="B1743" t="inlineStr">
        <is>
          <t>https://query1.finance.yahoo.com/v7/finance/download/CRM?period1=1672531200&amp;period2=1697760000&amp;interval=1d&amp;events=history&amp;includeAdjustedClose=true</t>
        </is>
      </c>
      <c r="C1743" s="44" t="inlineStr">
        <is>
          <t>2023-06-26</t>
        </is>
      </c>
      <c r="D1743" s="41" t="inlineStr">
        <is>
          <t>207.360001</t>
        </is>
      </c>
      <c r="E1743" s="39">
        <f>DATEVALUE(LastClose[[#This Row],[Date]])</f>
        <v/>
      </c>
      <c r="F1743" s="4" t="n"/>
      <c r="G1743" s="44" t="n"/>
      <c r="J1743" s="44" t="n"/>
    </row>
    <row r="1744">
      <c r="A1744" s="44" t="inlineStr">
        <is>
          <t>CRM</t>
        </is>
      </c>
      <c r="B1744" t="inlineStr">
        <is>
          <t>https://query1.finance.yahoo.com/v7/finance/download/CRM?period1=1672531200&amp;period2=1697760000&amp;interval=1d&amp;events=history&amp;includeAdjustedClose=true</t>
        </is>
      </c>
      <c r="C1744" s="44" t="inlineStr">
        <is>
          <t>2023-06-27</t>
        </is>
      </c>
      <c r="D1744" s="41" t="inlineStr">
        <is>
          <t>208.820007</t>
        </is>
      </c>
      <c r="E1744" s="39">
        <f>DATEVALUE(LastClose[[#This Row],[Date]])</f>
        <v/>
      </c>
      <c r="F1744" s="4" t="n"/>
      <c r="G1744" s="44" t="n"/>
      <c r="J1744" s="44" t="n"/>
    </row>
    <row r="1745">
      <c r="A1745" s="44" t="inlineStr">
        <is>
          <t>CRM</t>
        </is>
      </c>
      <c r="B1745" t="inlineStr">
        <is>
          <t>https://query1.finance.yahoo.com/v7/finance/download/CRM?period1=1672531200&amp;period2=1697760000&amp;interval=1d&amp;events=history&amp;includeAdjustedClose=true</t>
        </is>
      </c>
      <c r="C1745" s="44" t="inlineStr">
        <is>
          <t>2023-06-28</t>
        </is>
      </c>
      <c r="D1745" s="41" t="inlineStr">
        <is>
          <t>212.169998</t>
        </is>
      </c>
      <c r="E1745" s="39">
        <f>DATEVALUE(LastClose[[#This Row],[Date]])</f>
        <v/>
      </c>
      <c r="F1745" s="4" t="n"/>
      <c r="G1745" s="44" t="n"/>
      <c r="J1745" s="44" t="n"/>
    </row>
    <row r="1746">
      <c r="A1746" s="44" t="inlineStr">
        <is>
          <t>CRM</t>
        </is>
      </c>
      <c r="B1746" t="inlineStr">
        <is>
          <t>https://query1.finance.yahoo.com/v7/finance/download/CRM?period1=1672531200&amp;period2=1697760000&amp;interval=1d&amp;events=history&amp;includeAdjustedClose=true</t>
        </is>
      </c>
      <c r="C1746" s="44" t="inlineStr">
        <is>
          <t>2023-06-29</t>
        </is>
      </c>
      <c r="D1746" s="41" t="inlineStr">
        <is>
          <t>210.429993</t>
        </is>
      </c>
      <c r="E1746" s="39">
        <f>DATEVALUE(LastClose[[#This Row],[Date]])</f>
        <v/>
      </c>
      <c r="F1746" s="4" t="n"/>
      <c r="G1746" s="44" t="n"/>
      <c r="J1746" s="44" t="n"/>
    </row>
    <row r="1747">
      <c r="A1747" s="44" t="inlineStr">
        <is>
          <t>CRM</t>
        </is>
      </c>
      <c r="B1747" t="inlineStr">
        <is>
          <t>https://query1.finance.yahoo.com/v7/finance/download/CRM?period1=1672531200&amp;period2=1697760000&amp;interval=1d&amp;events=history&amp;includeAdjustedClose=true</t>
        </is>
      </c>
      <c r="C1747" s="44" t="inlineStr">
        <is>
          <t>2023-06-30</t>
        </is>
      </c>
      <c r="D1747" s="41" t="inlineStr">
        <is>
          <t>211.259995</t>
        </is>
      </c>
      <c r="E1747" s="39">
        <f>DATEVALUE(LastClose[[#This Row],[Date]])</f>
        <v/>
      </c>
      <c r="F1747" s="4" t="n"/>
      <c r="G1747" s="44" t="n"/>
      <c r="J1747" s="44" t="n"/>
    </row>
    <row r="1748">
      <c r="A1748" s="44" t="inlineStr">
        <is>
          <t>CRM</t>
        </is>
      </c>
      <c r="B1748" t="inlineStr">
        <is>
          <t>https://query1.finance.yahoo.com/v7/finance/download/CRM?period1=1672531200&amp;period2=1697760000&amp;interval=1d&amp;events=history&amp;includeAdjustedClose=true</t>
        </is>
      </c>
      <c r="C1748" s="44" t="inlineStr">
        <is>
          <t>2023-07-03</t>
        </is>
      </c>
      <c r="D1748" s="41" t="inlineStr">
        <is>
          <t>211.649994</t>
        </is>
      </c>
      <c r="E1748" s="39">
        <f>DATEVALUE(LastClose[[#This Row],[Date]])</f>
        <v/>
      </c>
      <c r="F1748" s="4" t="n"/>
      <c r="G1748" s="44" t="n"/>
      <c r="J1748" s="44" t="n"/>
    </row>
    <row r="1749">
      <c r="A1749" s="44" t="inlineStr">
        <is>
          <t>CRM</t>
        </is>
      </c>
      <c r="B1749" t="inlineStr">
        <is>
          <t>https://query1.finance.yahoo.com/v7/finance/download/CRM?period1=1672531200&amp;period2=1697760000&amp;interval=1d&amp;events=history&amp;includeAdjustedClose=true</t>
        </is>
      </c>
      <c r="C1749" s="44" t="inlineStr">
        <is>
          <t>2023-07-05</t>
        </is>
      </c>
      <c r="D1749" s="41" t="inlineStr">
        <is>
          <t>213.820007</t>
        </is>
      </c>
      <c r="E1749" s="39">
        <f>DATEVALUE(LastClose[[#This Row],[Date]])</f>
        <v/>
      </c>
      <c r="F1749" s="4" t="n"/>
      <c r="G1749" s="44" t="n"/>
      <c r="J1749" s="44" t="n"/>
    </row>
    <row r="1750">
      <c r="A1750" s="44" t="inlineStr">
        <is>
          <t>CRM</t>
        </is>
      </c>
      <c r="B1750" t="inlineStr">
        <is>
          <t>https://query1.finance.yahoo.com/v7/finance/download/CRM?period1=1672531200&amp;period2=1697760000&amp;interval=1d&amp;events=history&amp;includeAdjustedClose=true</t>
        </is>
      </c>
      <c r="C1750" s="44" t="inlineStr">
        <is>
          <t>2023-07-06</t>
        </is>
      </c>
      <c r="D1750" s="41" t="inlineStr">
        <is>
          <t>210.139999</t>
        </is>
      </c>
      <c r="E1750" s="39">
        <f>DATEVALUE(LastClose[[#This Row],[Date]])</f>
        <v/>
      </c>
      <c r="F1750" s="4" t="n"/>
      <c r="G1750" s="44" t="n"/>
      <c r="J1750" s="44" t="n"/>
    </row>
    <row r="1751">
      <c r="A1751" s="44" t="inlineStr">
        <is>
          <t>CRM</t>
        </is>
      </c>
      <c r="B1751" t="inlineStr">
        <is>
          <t>https://query1.finance.yahoo.com/v7/finance/download/CRM?period1=1672531200&amp;period2=1697760000&amp;interval=1d&amp;events=history&amp;includeAdjustedClose=true</t>
        </is>
      </c>
      <c r="C1751" s="44" t="inlineStr">
        <is>
          <t>2023-07-07</t>
        </is>
      </c>
      <c r="D1751" s="41" t="inlineStr">
        <is>
          <t>209.589996</t>
        </is>
      </c>
      <c r="E1751" s="39">
        <f>DATEVALUE(LastClose[[#This Row],[Date]])</f>
        <v/>
      </c>
      <c r="F1751" s="4" t="n"/>
      <c r="G1751" s="44" t="n"/>
      <c r="J1751" s="44" t="n"/>
    </row>
    <row r="1752">
      <c r="A1752" s="44" t="inlineStr">
        <is>
          <t>CRM</t>
        </is>
      </c>
      <c r="B1752" t="inlineStr">
        <is>
          <t>https://query1.finance.yahoo.com/v7/finance/download/CRM?period1=1672531200&amp;period2=1697760000&amp;interval=1d&amp;events=history&amp;includeAdjustedClose=true</t>
        </is>
      </c>
      <c r="C1752" s="44" t="inlineStr">
        <is>
          <t>2023-07-10</t>
        </is>
      </c>
      <c r="D1752" s="41" t="inlineStr">
        <is>
          <t>212.809998</t>
        </is>
      </c>
      <c r="E1752" s="39">
        <f>DATEVALUE(LastClose[[#This Row],[Date]])</f>
        <v/>
      </c>
      <c r="F1752" s="4" t="n"/>
      <c r="G1752" s="44" t="n"/>
      <c r="J1752" s="44" t="n"/>
    </row>
    <row r="1753">
      <c r="A1753" s="44" t="inlineStr">
        <is>
          <t>CRM</t>
        </is>
      </c>
      <c r="B1753" t="inlineStr">
        <is>
          <t>https://query1.finance.yahoo.com/v7/finance/download/CRM?period1=1672531200&amp;period2=1697760000&amp;interval=1d&amp;events=history&amp;includeAdjustedClose=true</t>
        </is>
      </c>
      <c r="C1753" s="44" t="inlineStr">
        <is>
          <t>2023-07-11</t>
        </is>
      </c>
      <c r="D1753" s="41" t="inlineStr">
        <is>
          <t>221.169998</t>
        </is>
      </c>
      <c r="E1753" s="39">
        <f>DATEVALUE(LastClose[[#This Row],[Date]])</f>
        <v/>
      </c>
      <c r="F1753" s="4" t="n"/>
      <c r="G1753" s="44" t="n"/>
      <c r="J1753" s="44" t="n"/>
    </row>
    <row r="1754">
      <c r="A1754" s="44" t="inlineStr">
        <is>
          <t>CRM</t>
        </is>
      </c>
      <c r="B1754" t="inlineStr">
        <is>
          <t>https://query1.finance.yahoo.com/v7/finance/download/CRM?period1=1672531200&amp;period2=1697760000&amp;interval=1d&amp;events=history&amp;includeAdjustedClose=true</t>
        </is>
      </c>
      <c r="C1754" s="44" t="inlineStr">
        <is>
          <t>2023-07-12</t>
        </is>
      </c>
      <c r="D1754" s="41" t="inlineStr">
        <is>
          <t>227.279999</t>
        </is>
      </c>
      <c r="E1754" s="39">
        <f>DATEVALUE(LastClose[[#This Row],[Date]])</f>
        <v/>
      </c>
      <c r="F1754" s="4" t="n"/>
      <c r="G1754" s="44" t="n"/>
      <c r="J1754" s="44" t="n"/>
    </row>
    <row r="1755">
      <c r="A1755" s="44" t="inlineStr">
        <is>
          <t>CRM</t>
        </is>
      </c>
      <c r="B1755" t="inlineStr">
        <is>
          <t>https://query1.finance.yahoo.com/v7/finance/download/CRM?period1=1672531200&amp;period2=1697760000&amp;interval=1d&amp;events=history&amp;includeAdjustedClose=true</t>
        </is>
      </c>
      <c r="C1755" s="44" t="inlineStr">
        <is>
          <t>2023-07-13</t>
        </is>
      </c>
      <c r="D1755" s="41" t="inlineStr">
        <is>
          <t>230.369995</t>
        </is>
      </c>
      <c r="E1755" s="39">
        <f>DATEVALUE(LastClose[[#This Row],[Date]])</f>
        <v/>
      </c>
      <c r="F1755" s="4" t="n"/>
      <c r="G1755" s="44" t="n"/>
      <c r="J1755" s="44" t="n"/>
    </row>
    <row r="1756">
      <c r="A1756" s="44" t="inlineStr">
        <is>
          <t>CRM</t>
        </is>
      </c>
      <c r="B1756" t="inlineStr">
        <is>
          <t>https://query1.finance.yahoo.com/v7/finance/download/CRM?period1=1672531200&amp;period2=1697760000&amp;interval=1d&amp;events=history&amp;includeAdjustedClose=true</t>
        </is>
      </c>
      <c r="C1756" s="44" t="inlineStr">
        <is>
          <t>2023-07-14</t>
        </is>
      </c>
      <c r="D1756" s="41" t="inlineStr">
        <is>
          <t>229.330002</t>
        </is>
      </c>
      <c r="E1756" s="39">
        <f>DATEVALUE(LastClose[[#This Row],[Date]])</f>
        <v/>
      </c>
      <c r="F1756" s="4" t="n"/>
      <c r="G1756" s="44" t="n"/>
      <c r="J1756" s="44" t="n"/>
    </row>
    <row r="1757">
      <c r="A1757" s="44" t="inlineStr">
        <is>
          <t>CRM</t>
        </is>
      </c>
      <c r="B1757" t="inlineStr">
        <is>
          <t>https://query1.finance.yahoo.com/v7/finance/download/CRM?period1=1672531200&amp;period2=1697760000&amp;interval=1d&amp;events=history&amp;includeAdjustedClose=true</t>
        </is>
      </c>
      <c r="C1757" s="44" t="inlineStr">
        <is>
          <t>2023-07-17</t>
        </is>
      </c>
      <c r="D1757" s="41" t="inlineStr">
        <is>
          <t>228.000000</t>
        </is>
      </c>
      <c r="E1757" s="39">
        <f>DATEVALUE(LastClose[[#This Row],[Date]])</f>
        <v/>
      </c>
      <c r="F1757" s="4" t="n"/>
      <c r="G1757" s="44" t="n"/>
      <c r="J1757" s="44" t="n"/>
    </row>
    <row r="1758">
      <c r="A1758" s="44" t="inlineStr">
        <is>
          <t>CRM</t>
        </is>
      </c>
      <c r="B1758" t="inlineStr">
        <is>
          <t>https://query1.finance.yahoo.com/v7/finance/download/CRM?period1=1672531200&amp;period2=1697760000&amp;interval=1d&amp;events=history&amp;includeAdjustedClose=true</t>
        </is>
      </c>
      <c r="C1758" s="44" t="inlineStr">
        <is>
          <t>2023-07-18</t>
        </is>
      </c>
      <c r="D1758" s="41" t="inlineStr">
        <is>
          <t>227.630005</t>
        </is>
      </c>
      <c r="E1758" s="39">
        <f>DATEVALUE(LastClose[[#This Row],[Date]])</f>
        <v/>
      </c>
      <c r="F1758" s="4" t="n"/>
      <c r="G1758" s="44" t="n"/>
      <c r="J1758" s="44" t="n"/>
    </row>
    <row r="1759">
      <c r="A1759" s="44" t="inlineStr">
        <is>
          <t>CRM</t>
        </is>
      </c>
      <c r="B1759" t="inlineStr">
        <is>
          <t>https://query1.finance.yahoo.com/v7/finance/download/CRM?period1=1672531200&amp;period2=1697760000&amp;interval=1d&amp;events=history&amp;includeAdjustedClose=true</t>
        </is>
      </c>
      <c r="C1759" s="44" t="inlineStr">
        <is>
          <t>2023-07-19</t>
        </is>
      </c>
      <c r="D1759" s="41" t="inlineStr">
        <is>
          <t>234.369995</t>
        </is>
      </c>
      <c r="E1759" s="39">
        <f>DATEVALUE(LastClose[[#This Row],[Date]])</f>
        <v/>
      </c>
      <c r="F1759" s="4" t="n"/>
      <c r="G1759" s="44" t="n"/>
      <c r="J1759" s="44" t="n"/>
    </row>
    <row r="1760">
      <c r="A1760" s="44" t="inlineStr">
        <is>
          <t>CRM</t>
        </is>
      </c>
      <c r="B1760" t="inlineStr">
        <is>
          <t>https://query1.finance.yahoo.com/v7/finance/download/CRM?period1=1672531200&amp;period2=1697760000&amp;interval=1d&amp;events=history&amp;includeAdjustedClose=true</t>
        </is>
      </c>
      <c r="C1760" s="44" t="inlineStr">
        <is>
          <t>2023-07-20</t>
        </is>
      </c>
      <c r="D1760" s="41" t="inlineStr">
        <is>
          <t>228.160004</t>
        </is>
      </c>
      <c r="E1760" s="39">
        <f>DATEVALUE(LastClose[[#This Row],[Date]])</f>
        <v/>
      </c>
      <c r="F1760" s="4" t="n"/>
      <c r="G1760" s="44" t="n"/>
      <c r="J1760" s="44" t="n"/>
    </row>
    <row r="1761">
      <c r="A1761" s="44" t="inlineStr">
        <is>
          <t>CRM</t>
        </is>
      </c>
      <c r="B1761" t="inlineStr">
        <is>
          <t>https://query1.finance.yahoo.com/v7/finance/download/CRM?period1=1672531200&amp;period2=1697760000&amp;interval=1d&amp;events=history&amp;includeAdjustedClose=true</t>
        </is>
      </c>
      <c r="C1761" s="44" t="inlineStr">
        <is>
          <t>2023-07-21</t>
        </is>
      </c>
      <c r="D1761" s="41" t="inlineStr">
        <is>
          <t>228.059998</t>
        </is>
      </c>
      <c r="E1761" s="39">
        <f>DATEVALUE(LastClose[[#This Row],[Date]])</f>
        <v/>
      </c>
      <c r="F1761" s="4" t="n"/>
      <c r="G1761" s="44" t="n"/>
      <c r="J1761" s="44" t="n"/>
    </row>
    <row r="1762">
      <c r="A1762" s="44" t="inlineStr">
        <is>
          <t>CRM</t>
        </is>
      </c>
      <c r="B1762" t="inlineStr">
        <is>
          <t>https://query1.finance.yahoo.com/v7/finance/download/CRM?period1=1672531200&amp;period2=1697760000&amp;interval=1d&amp;events=history&amp;includeAdjustedClose=true</t>
        </is>
      </c>
      <c r="C1762" s="44" t="inlineStr">
        <is>
          <t>2023-07-24</t>
        </is>
      </c>
      <c r="D1762" s="41" t="inlineStr">
        <is>
          <t>225.660004</t>
        </is>
      </c>
      <c r="E1762" s="39">
        <f>DATEVALUE(LastClose[[#This Row],[Date]])</f>
        <v/>
      </c>
      <c r="F1762" s="4" t="n"/>
      <c r="G1762" s="44" t="n"/>
      <c r="J1762" s="44" t="n"/>
    </row>
    <row r="1763">
      <c r="A1763" s="44" t="inlineStr">
        <is>
          <t>CRM</t>
        </is>
      </c>
      <c r="B1763" t="inlineStr">
        <is>
          <t>https://query1.finance.yahoo.com/v7/finance/download/CRM?period1=1672531200&amp;period2=1697760000&amp;interval=1d&amp;events=history&amp;includeAdjustedClose=true</t>
        </is>
      </c>
      <c r="C1763" s="44" t="inlineStr">
        <is>
          <t>2023-07-25</t>
        </is>
      </c>
      <c r="D1763" s="41" t="inlineStr">
        <is>
          <t>226.029999</t>
        </is>
      </c>
      <c r="E1763" s="39">
        <f>DATEVALUE(LastClose[[#This Row],[Date]])</f>
        <v/>
      </c>
      <c r="F1763" s="4" t="n"/>
      <c r="G1763" s="44" t="n"/>
      <c r="J1763" s="44" t="n"/>
    </row>
    <row r="1764">
      <c r="A1764" s="44" t="inlineStr">
        <is>
          <t>CRM</t>
        </is>
      </c>
      <c r="B1764" t="inlineStr">
        <is>
          <t>https://query1.finance.yahoo.com/v7/finance/download/CRM?period1=1672531200&amp;period2=1697760000&amp;interval=1d&amp;events=history&amp;includeAdjustedClose=true</t>
        </is>
      </c>
      <c r="C1764" s="44" t="inlineStr">
        <is>
          <t>2023-07-26</t>
        </is>
      </c>
      <c r="D1764" s="41" t="inlineStr">
        <is>
          <t>225.580002</t>
        </is>
      </c>
      <c r="E1764" s="39">
        <f>DATEVALUE(LastClose[[#This Row],[Date]])</f>
        <v/>
      </c>
      <c r="F1764" s="4" t="n"/>
      <c r="G1764" s="44" t="n"/>
      <c r="J1764" s="44" t="n"/>
    </row>
    <row r="1765">
      <c r="A1765" s="44" t="inlineStr">
        <is>
          <t>CRM</t>
        </is>
      </c>
      <c r="B1765" t="inlineStr">
        <is>
          <t>https://query1.finance.yahoo.com/v7/finance/download/CRM?period1=1672531200&amp;period2=1697760000&amp;interval=1d&amp;events=history&amp;includeAdjustedClose=true</t>
        </is>
      </c>
      <c r="C1765" s="44" t="inlineStr">
        <is>
          <t>2023-07-27</t>
        </is>
      </c>
      <c r="D1765" s="41" t="inlineStr">
        <is>
          <t>225.149994</t>
        </is>
      </c>
      <c r="E1765" s="39">
        <f>DATEVALUE(LastClose[[#This Row],[Date]])</f>
        <v/>
      </c>
      <c r="F1765" s="4" t="n"/>
      <c r="G1765" s="44" t="n"/>
      <c r="J1765" s="44" t="n"/>
    </row>
    <row r="1766">
      <c r="A1766" s="44" t="inlineStr">
        <is>
          <t>CRM</t>
        </is>
      </c>
      <c r="B1766" t="inlineStr">
        <is>
          <t>https://query1.finance.yahoo.com/v7/finance/download/CRM?period1=1672531200&amp;period2=1697760000&amp;interval=1d&amp;events=history&amp;includeAdjustedClose=true</t>
        </is>
      </c>
      <c r="C1766" s="44" t="inlineStr">
        <is>
          <t>2023-07-28</t>
        </is>
      </c>
      <c r="D1766" s="41" t="inlineStr">
        <is>
          <t>225.600006</t>
        </is>
      </c>
      <c r="E1766" s="39">
        <f>DATEVALUE(LastClose[[#This Row],[Date]])</f>
        <v/>
      </c>
      <c r="F1766" s="4" t="n"/>
      <c r="G1766" s="44" t="n"/>
      <c r="J1766" s="44" t="n"/>
    </row>
    <row r="1767">
      <c r="A1767" s="44" t="inlineStr">
        <is>
          <t>CRM</t>
        </is>
      </c>
      <c r="B1767" t="inlineStr">
        <is>
          <t>https://query1.finance.yahoo.com/v7/finance/download/CRM?period1=1672531200&amp;period2=1697760000&amp;interval=1d&amp;events=history&amp;includeAdjustedClose=true</t>
        </is>
      </c>
      <c r="C1767" s="44" t="inlineStr">
        <is>
          <t>2023-07-31</t>
        </is>
      </c>
      <c r="D1767" s="41" t="inlineStr">
        <is>
          <t>225.009995</t>
        </is>
      </c>
      <c r="E1767" s="39">
        <f>DATEVALUE(LastClose[[#This Row],[Date]])</f>
        <v/>
      </c>
      <c r="F1767" s="4" t="n"/>
      <c r="G1767" s="44" t="n"/>
      <c r="J1767" s="44" t="n"/>
    </row>
    <row r="1768">
      <c r="A1768" s="44" t="inlineStr">
        <is>
          <t>CRM</t>
        </is>
      </c>
      <c r="B1768" t="inlineStr">
        <is>
          <t>https://query1.finance.yahoo.com/v7/finance/download/CRM?period1=1672531200&amp;period2=1697760000&amp;interval=1d&amp;events=history&amp;includeAdjustedClose=true</t>
        </is>
      </c>
      <c r="C1768" s="44" t="inlineStr">
        <is>
          <t>2023-08-01</t>
        </is>
      </c>
      <c r="D1768" s="41" t="inlineStr">
        <is>
          <t>224.270004</t>
        </is>
      </c>
      <c r="E1768" s="39">
        <f>DATEVALUE(LastClose[[#This Row],[Date]])</f>
        <v/>
      </c>
      <c r="F1768" s="4" t="n"/>
      <c r="G1768" s="44" t="n"/>
      <c r="J1768" s="44" t="n"/>
    </row>
    <row r="1769">
      <c r="A1769" s="44" t="inlineStr">
        <is>
          <t>CRM</t>
        </is>
      </c>
      <c r="B1769" t="inlineStr">
        <is>
          <t>https://query1.finance.yahoo.com/v7/finance/download/CRM?period1=1672531200&amp;period2=1697760000&amp;interval=1d&amp;events=history&amp;includeAdjustedClose=true</t>
        </is>
      </c>
      <c r="C1769" s="44" t="inlineStr">
        <is>
          <t>2023-08-02</t>
        </is>
      </c>
      <c r="D1769" s="41" t="inlineStr">
        <is>
          <t>220.500000</t>
        </is>
      </c>
      <c r="E1769" s="39">
        <f>DATEVALUE(LastClose[[#This Row],[Date]])</f>
        <v/>
      </c>
      <c r="F1769" s="4" t="n"/>
      <c r="G1769" s="44" t="n"/>
      <c r="J1769" s="44" t="n"/>
    </row>
    <row r="1770">
      <c r="A1770" s="44" t="inlineStr">
        <is>
          <t>CRM</t>
        </is>
      </c>
      <c r="B1770" t="inlineStr">
        <is>
          <t>https://query1.finance.yahoo.com/v7/finance/download/CRM?period1=1672531200&amp;period2=1697760000&amp;interval=1d&amp;events=history&amp;includeAdjustedClose=true</t>
        </is>
      </c>
      <c r="C1770" s="44" t="inlineStr">
        <is>
          <t>2023-08-03</t>
        </is>
      </c>
      <c r="D1770" s="41" t="inlineStr">
        <is>
          <t>215.559998</t>
        </is>
      </c>
      <c r="E1770" s="39">
        <f>DATEVALUE(LastClose[[#This Row],[Date]])</f>
        <v/>
      </c>
      <c r="F1770" s="4" t="n"/>
      <c r="G1770" s="44" t="n"/>
      <c r="J1770" s="44" t="n"/>
    </row>
    <row r="1771">
      <c r="A1771" s="44" t="inlineStr">
        <is>
          <t>CRM</t>
        </is>
      </c>
      <c r="B1771" t="inlineStr">
        <is>
          <t>https://query1.finance.yahoo.com/v7/finance/download/CRM?period1=1672531200&amp;period2=1697760000&amp;interval=1d&amp;events=history&amp;includeAdjustedClose=true</t>
        </is>
      </c>
      <c r="C1771" s="44" t="inlineStr">
        <is>
          <t>2023-08-04</t>
        </is>
      </c>
      <c r="D1771" s="41" t="inlineStr">
        <is>
          <t>214.589996</t>
        </is>
      </c>
      <c r="E1771" s="39">
        <f>DATEVALUE(LastClose[[#This Row],[Date]])</f>
        <v/>
      </c>
      <c r="F1771" s="4" t="n"/>
      <c r="G1771" s="44" t="n"/>
      <c r="J1771" s="44" t="n"/>
    </row>
    <row r="1772">
      <c r="A1772" s="44" t="inlineStr">
        <is>
          <t>CRM</t>
        </is>
      </c>
      <c r="B1772" t="inlineStr">
        <is>
          <t>https://query1.finance.yahoo.com/v7/finance/download/CRM?period1=1672531200&amp;period2=1697760000&amp;interval=1d&amp;events=history&amp;includeAdjustedClose=true</t>
        </is>
      </c>
      <c r="C1772" s="44" t="inlineStr">
        <is>
          <t>2023-08-07</t>
        </is>
      </c>
      <c r="D1772" s="41" t="inlineStr">
        <is>
          <t>216.059998</t>
        </is>
      </c>
      <c r="E1772" s="39">
        <f>DATEVALUE(LastClose[[#This Row],[Date]])</f>
        <v/>
      </c>
      <c r="F1772" s="4" t="n"/>
      <c r="G1772" s="44" t="n"/>
      <c r="J1772" s="44" t="n"/>
    </row>
    <row r="1773">
      <c r="A1773" s="44" t="inlineStr">
        <is>
          <t>CRM</t>
        </is>
      </c>
      <c r="B1773" t="inlineStr">
        <is>
          <t>https://query1.finance.yahoo.com/v7/finance/download/CRM?period1=1672531200&amp;period2=1697760000&amp;interval=1d&amp;events=history&amp;includeAdjustedClose=true</t>
        </is>
      </c>
      <c r="C1773" s="44" t="inlineStr">
        <is>
          <t>2023-08-08</t>
        </is>
      </c>
      <c r="D1773" s="41" t="inlineStr">
        <is>
          <t>211.580002</t>
        </is>
      </c>
      <c r="E1773" s="39">
        <f>DATEVALUE(LastClose[[#This Row],[Date]])</f>
        <v/>
      </c>
      <c r="F1773" s="4" t="n"/>
      <c r="G1773" s="44" t="n"/>
      <c r="J1773" s="44" t="n"/>
    </row>
    <row r="1774">
      <c r="A1774" s="44" t="inlineStr">
        <is>
          <t>CRM</t>
        </is>
      </c>
      <c r="B1774" t="inlineStr">
        <is>
          <t>https://query1.finance.yahoo.com/v7/finance/download/CRM?period1=1672531200&amp;period2=1697760000&amp;interval=1d&amp;events=history&amp;includeAdjustedClose=true</t>
        </is>
      </c>
      <c r="C1774" s="44" t="inlineStr">
        <is>
          <t>2023-08-09</t>
        </is>
      </c>
      <c r="D1774" s="41" t="inlineStr">
        <is>
          <t>205.860001</t>
        </is>
      </c>
      <c r="E1774" s="39">
        <f>DATEVALUE(LastClose[[#This Row],[Date]])</f>
        <v/>
      </c>
      <c r="F1774" s="4" t="n"/>
      <c r="G1774" s="44" t="n"/>
      <c r="J1774" s="44" t="n"/>
    </row>
    <row r="1775">
      <c r="A1775" s="44" t="inlineStr">
        <is>
          <t>CRM</t>
        </is>
      </c>
      <c r="B1775" t="inlineStr">
        <is>
          <t>https://query1.finance.yahoo.com/v7/finance/download/CRM?period1=1672531200&amp;period2=1697760000&amp;interval=1d&amp;events=history&amp;includeAdjustedClose=true</t>
        </is>
      </c>
      <c r="C1775" s="44" t="inlineStr">
        <is>
          <t>2023-08-10</t>
        </is>
      </c>
      <c r="D1775" s="41" t="inlineStr">
        <is>
          <t>208.250000</t>
        </is>
      </c>
      <c r="E1775" s="39">
        <f>DATEVALUE(LastClose[[#This Row],[Date]])</f>
        <v/>
      </c>
      <c r="F1775" s="4" t="n"/>
      <c r="G1775" s="44" t="n"/>
      <c r="J1775" s="44" t="n"/>
    </row>
    <row r="1776">
      <c r="A1776" s="44" t="inlineStr">
        <is>
          <t>CRM</t>
        </is>
      </c>
      <c r="B1776" t="inlineStr">
        <is>
          <t>https://query1.finance.yahoo.com/v7/finance/download/CRM?period1=1672531200&amp;period2=1697760000&amp;interval=1d&amp;events=history&amp;includeAdjustedClose=true</t>
        </is>
      </c>
      <c r="C1776" s="44" t="inlineStr">
        <is>
          <t>2023-08-11</t>
        </is>
      </c>
      <c r="D1776" s="41" t="inlineStr">
        <is>
          <t>208.699997</t>
        </is>
      </c>
      <c r="E1776" s="39">
        <f>DATEVALUE(LastClose[[#This Row],[Date]])</f>
        <v/>
      </c>
      <c r="F1776" s="4" t="n"/>
      <c r="G1776" s="44" t="n"/>
      <c r="J1776" s="44" t="n"/>
    </row>
    <row r="1777">
      <c r="A1777" s="44" t="inlineStr">
        <is>
          <t>CRM</t>
        </is>
      </c>
      <c r="B1777" t="inlineStr">
        <is>
          <t>https://query1.finance.yahoo.com/v7/finance/download/CRM?period1=1672531200&amp;period2=1697760000&amp;interval=1d&amp;events=history&amp;includeAdjustedClose=true</t>
        </is>
      </c>
      <c r="C1777" s="44" t="inlineStr">
        <is>
          <t>2023-08-14</t>
        </is>
      </c>
      <c r="D1777" s="41" t="inlineStr">
        <is>
          <t>212.059998</t>
        </is>
      </c>
      <c r="E1777" s="39">
        <f>DATEVALUE(LastClose[[#This Row],[Date]])</f>
        <v/>
      </c>
      <c r="F1777" s="4" t="n"/>
      <c r="G1777" s="44" t="n"/>
      <c r="J1777" s="44" t="n"/>
    </row>
    <row r="1778">
      <c r="A1778" s="44" t="inlineStr">
        <is>
          <t>CRM</t>
        </is>
      </c>
      <c r="B1778" t="inlineStr">
        <is>
          <t>https://query1.finance.yahoo.com/v7/finance/download/CRM?period1=1672531200&amp;period2=1697760000&amp;interval=1d&amp;events=history&amp;includeAdjustedClose=true</t>
        </is>
      </c>
      <c r="C1778" s="44" t="inlineStr">
        <is>
          <t>2023-08-15</t>
        </is>
      </c>
      <c r="D1778" s="41" t="inlineStr">
        <is>
          <t>208.779999</t>
        </is>
      </c>
      <c r="E1778" s="39">
        <f>DATEVALUE(LastClose[[#This Row],[Date]])</f>
        <v/>
      </c>
      <c r="F1778" s="4" t="n"/>
      <c r="G1778" s="44" t="n"/>
      <c r="J1778" s="44" t="n"/>
    </row>
    <row r="1779">
      <c r="A1779" s="44" t="inlineStr">
        <is>
          <t>CRM</t>
        </is>
      </c>
      <c r="B1779" t="inlineStr">
        <is>
          <t>https://query1.finance.yahoo.com/v7/finance/download/CRM?period1=1672531200&amp;period2=1697760000&amp;interval=1d&amp;events=history&amp;includeAdjustedClose=true</t>
        </is>
      </c>
      <c r="C1779" s="44" t="inlineStr">
        <is>
          <t>2023-08-16</t>
        </is>
      </c>
      <c r="D1779" s="41" t="inlineStr">
        <is>
          <t>206.990005</t>
        </is>
      </c>
      <c r="E1779" s="39">
        <f>DATEVALUE(LastClose[[#This Row],[Date]])</f>
        <v/>
      </c>
      <c r="F1779" s="4" t="n"/>
      <c r="G1779" s="44" t="n"/>
      <c r="J1779" s="44" t="n"/>
    </row>
    <row r="1780">
      <c r="A1780" s="44" t="inlineStr">
        <is>
          <t>CRM</t>
        </is>
      </c>
      <c r="B1780" t="inlineStr">
        <is>
          <t>https://query1.finance.yahoo.com/v7/finance/download/CRM?period1=1672531200&amp;period2=1697760000&amp;interval=1d&amp;events=history&amp;includeAdjustedClose=true</t>
        </is>
      </c>
      <c r="C1780" s="44" t="inlineStr">
        <is>
          <t>2023-08-17</t>
        </is>
      </c>
      <c r="D1780" s="41" t="inlineStr">
        <is>
          <t>203.839996</t>
        </is>
      </c>
      <c r="E1780" s="39">
        <f>DATEVALUE(LastClose[[#This Row],[Date]])</f>
        <v/>
      </c>
      <c r="F1780" s="4" t="n"/>
      <c r="G1780" s="44" t="n"/>
      <c r="J1780" s="44" t="n"/>
    </row>
    <row r="1781">
      <c r="A1781" s="44" t="inlineStr">
        <is>
          <t>CRM</t>
        </is>
      </c>
      <c r="B1781" t="inlineStr">
        <is>
          <t>https://query1.finance.yahoo.com/v7/finance/download/CRM?period1=1672531200&amp;period2=1697760000&amp;interval=1d&amp;events=history&amp;includeAdjustedClose=true</t>
        </is>
      </c>
      <c r="C1781" s="44" t="inlineStr">
        <is>
          <t>2023-08-18</t>
        </is>
      </c>
      <c r="D1781" s="41" t="inlineStr">
        <is>
          <t>204.830002</t>
        </is>
      </c>
      <c r="E1781" s="39">
        <f>DATEVALUE(LastClose[[#This Row],[Date]])</f>
        <v/>
      </c>
      <c r="F1781" s="4" t="n"/>
      <c r="G1781" s="44" t="n"/>
      <c r="J1781" s="44" t="n"/>
    </row>
    <row r="1782">
      <c r="A1782" s="44" t="inlineStr">
        <is>
          <t>CRM</t>
        </is>
      </c>
      <c r="B1782" t="inlineStr">
        <is>
          <t>https://query1.finance.yahoo.com/v7/finance/download/CRM?period1=1672531200&amp;period2=1697760000&amp;interval=1d&amp;events=history&amp;includeAdjustedClose=true</t>
        </is>
      </c>
      <c r="C1782" s="44" t="inlineStr">
        <is>
          <t>2023-08-21</t>
        </is>
      </c>
      <c r="D1782" s="41" t="inlineStr">
        <is>
          <t>209.029999</t>
        </is>
      </c>
      <c r="E1782" s="39">
        <f>DATEVALUE(LastClose[[#This Row],[Date]])</f>
        <v/>
      </c>
      <c r="F1782" s="4" t="n"/>
      <c r="G1782" s="44" t="n"/>
      <c r="J1782" s="44" t="n"/>
    </row>
    <row r="1783">
      <c r="A1783" s="44" t="inlineStr">
        <is>
          <t>CRM</t>
        </is>
      </c>
      <c r="B1783" t="inlineStr">
        <is>
          <t>https://query1.finance.yahoo.com/v7/finance/download/CRM?period1=1672531200&amp;period2=1697760000&amp;interval=1d&amp;events=history&amp;includeAdjustedClose=true</t>
        </is>
      </c>
      <c r="C1783" s="44" t="inlineStr">
        <is>
          <t>2023-08-22</t>
        </is>
      </c>
      <c r="D1783" s="41" t="inlineStr">
        <is>
          <t>206.759995</t>
        </is>
      </c>
      <c r="E1783" s="39">
        <f>DATEVALUE(LastClose[[#This Row],[Date]])</f>
        <v/>
      </c>
      <c r="F1783" s="4" t="n"/>
      <c r="G1783" s="44" t="n"/>
      <c r="J1783" s="44" t="n"/>
    </row>
    <row r="1784">
      <c r="A1784" s="44" t="inlineStr">
        <is>
          <t>CRM</t>
        </is>
      </c>
      <c r="B1784" t="inlineStr">
        <is>
          <t>https://query1.finance.yahoo.com/v7/finance/download/CRM?period1=1672531200&amp;period2=1697760000&amp;interval=1d&amp;events=history&amp;includeAdjustedClose=true</t>
        </is>
      </c>
      <c r="C1784" s="44" t="inlineStr">
        <is>
          <t>2023-08-23</t>
        </is>
      </c>
      <c r="D1784" s="41" t="inlineStr">
        <is>
          <t>209.130005</t>
        </is>
      </c>
      <c r="E1784" s="39">
        <f>DATEVALUE(LastClose[[#This Row],[Date]])</f>
        <v/>
      </c>
      <c r="F1784" s="4" t="n"/>
      <c r="G1784" s="44" t="n"/>
      <c r="J1784" s="44" t="n"/>
    </row>
    <row r="1785">
      <c r="A1785" s="44" t="inlineStr">
        <is>
          <t>CRM</t>
        </is>
      </c>
      <c r="B1785" t="inlineStr">
        <is>
          <t>https://query1.finance.yahoo.com/v7/finance/download/CRM?period1=1672531200&amp;period2=1697760000&amp;interval=1d&amp;events=history&amp;includeAdjustedClose=true</t>
        </is>
      </c>
      <c r="C1785" s="44" t="inlineStr">
        <is>
          <t>2023-08-24</t>
        </is>
      </c>
      <c r="D1785" s="41" t="inlineStr">
        <is>
          <t>205.509995</t>
        </is>
      </c>
      <c r="E1785" s="39">
        <f>DATEVALUE(LastClose[[#This Row],[Date]])</f>
        <v/>
      </c>
      <c r="F1785" s="4" t="n"/>
      <c r="G1785" s="44" t="n"/>
      <c r="J1785" s="44" t="n"/>
    </row>
    <row r="1786">
      <c r="A1786" s="44" t="inlineStr">
        <is>
          <t>CRM</t>
        </is>
      </c>
      <c r="B1786" t="inlineStr">
        <is>
          <t>https://query1.finance.yahoo.com/v7/finance/download/CRM?period1=1672531200&amp;period2=1697760000&amp;interval=1d&amp;events=history&amp;includeAdjustedClose=true</t>
        </is>
      </c>
      <c r="C1786" s="44" t="inlineStr">
        <is>
          <t>2023-08-25</t>
        </is>
      </c>
      <c r="D1786" s="41" t="inlineStr">
        <is>
          <t>209.470001</t>
        </is>
      </c>
      <c r="E1786" s="39">
        <f>DATEVALUE(LastClose[[#This Row],[Date]])</f>
        <v/>
      </c>
      <c r="F1786" s="4" t="n"/>
      <c r="G1786" s="44" t="n"/>
      <c r="J1786" s="44" t="n"/>
    </row>
    <row r="1787">
      <c r="A1787" s="44" t="inlineStr">
        <is>
          <t>CRM</t>
        </is>
      </c>
      <c r="B1787" t="inlineStr">
        <is>
          <t>https://query1.finance.yahoo.com/v7/finance/download/CRM?period1=1672531200&amp;period2=1697760000&amp;interval=1d&amp;events=history&amp;includeAdjustedClose=true</t>
        </is>
      </c>
      <c r="C1787" s="44" t="inlineStr">
        <is>
          <t>2023-08-28</t>
        </is>
      </c>
      <c r="D1787" s="41" t="inlineStr">
        <is>
          <t>211.720001</t>
        </is>
      </c>
      <c r="E1787" s="39">
        <f>DATEVALUE(LastClose[[#This Row],[Date]])</f>
        <v/>
      </c>
      <c r="F1787" s="4" t="n"/>
      <c r="G1787" s="44" t="n"/>
      <c r="J1787" s="44" t="n"/>
    </row>
    <row r="1788">
      <c r="A1788" s="44" t="inlineStr">
        <is>
          <t>CRM</t>
        </is>
      </c>
      <c r="B1788" t="inlineStr">
        <is>
          <t>https://query1.finance.yahoo.com/v7/finance/download/CRM?period1=1672531200&amp;period2=1697760000&amp;interval=1d&amp;events=history&amp;includeAdjustedClose=true</t>
        </is>
      </c>
      <c r="C1788" s="44" t="inlineStr">
        <is>
          <t>2023-08-29</t>
        </is>
      </c>
      <c r="D1788" s="41" t="inlineStr">
        <is>
          <t>211.960007</t>
        </is>
      </c>
      <c r="E1788" s="39">
        <f>DATEVALUE(LastClose[[#This Row],[Date]])</f>
        <v/>
      </c>
      <c r="F1788" s="4" t="n"/>
      <c r="G1788" s="44" t="n"/>
      <c r="J1788" s="44" t="n"/>
    </row>
    <row r="1789">
      <c r="A1789" s="44" t="inlineStr">
        <is>
          <t>CRM</t>
        </is>
      </c>
      <c r="B1789" t="inlineStr">
        <is>
          <t>https://query1.finance.yahoo.com/v7/finance/download/CRM?period1=1672531200&amp;period2=1697760000&amp;interval=1d&amp;events=history&amp;includeAdjustedClose=true</t>
        </is>
      </c>
      <c r="C1789" s="44" t="inlineStr">
        <is>
          <t>2023-08-30</t>
        </is>
      </c>
      <c r="D1789" s="41" t="inlineStr">
        <is>
          <t>215.039993</t>
        </is>
      </c>
      <c r="E1789" s="39">
        <f>DATEVALUE(LastClose[[#This Row],[Date]])</f>
        <v/>
      </c>
      <c r="F1789" s="4" t="n"/>
      <c r="G1789" s="44" t="n"/>
      <c r="J1789" s="44" t="n"/>
    </row>
    <row r="1790">
      <c r="A1790" s="44" t="inlineStr">
        <is>
          <t>CRM</t>
        </is>
      </c>
      <c r="B1790" t="inlineStr">
        <is>
          <t>https://query1.finance.yahoo.com/v7/finance/download/CRM?period1=1672531200&amp;period2=1697760000&amp;interval=1d&amp;events=history&amp;includeAdjustedClose=true</t>
        </is>
      </c>
      <c r="C1790" s="44" t="inlineStr">
        <is>
          <t>2023-08-31</t>
        </is>
      </c>
      <c r="D1790" s="41" t="inlineStr">
        <is>
          <t>221.460007</t>
        </is>
      </c>
      <c r="E1790" s="39">
        <f>DATEVALUE(LastClose[[#This Row],[Date]])</f>
        <v/>
      </c>
      <c r="F1790" s="4" t="n"/>
      <c r="G1790" s="44" t="n"/>
      <c r="J1790" s="44" t="n"/>
    </row>
    <row r="1791">
      <c r="A1791" s="44" t="inlineStr">
        <is>
          <t>CRM</t>
        </is>
      </c>
      <c r="B1791" t="inlineStr">
        <is>
          <t>https://query1.finance.yahoo.com/v7/finance/download/CRM?period1=1672531200&amp;period2=1697760000&amp;interval=1d&amp;events=history&amp;includeAdjustedClose=true</t>
        </is>
      </c>
      <c r="C1791" s="44" t="inlineStr">
        <is>
          <t>2023-09-01</t>
        </is>
      </c>
      <c r="D1791" s="41" t="inlineStr">
        <is>
          <t>221.529999</t>
        </is>
      </c>
      <c r="E1791" s="39">
        <f>DATEVALUE(LastClose[[#This Row],[Date]])</f>
        <v/>
      </c>
      <c r="F1791" s="4" t="n"/>
      <c r="G1791" s="44" t="n"/>
      <c r="J1791" s="44" t="n"/>
    </row>
    <row r="1792">
      <c r="A1792" s="44" t="inlineStr">
        <is>
          <t>CRM</t>
        </is>
      </c>
      <c r="B1792" t="inlineStr">
        <is>
          <t>https://query1.finance.yahoo.com/v7/finance/download/CRM?period1=1672531200&amp;period2=1697760000&amp;interval=1d&amp;events=history&amp;includeAdjustedClose=true</t>
        </is>
      </c>
      <c r="C1792" s="44" t="inlineStr">
        <is>
          <t>2023-09-05</t>
        </is>
      </c>
      <c r="D1792" s="41" t="inlineStr">
        <is>
          <t>218.690002</t>
        </is>
      </c>
      <c r="E1792" s="39">
        <f>DATEVALUE(LastClose[[#This Row],[Date]])</f>
        <v/>
      </c>
      <c r="F1792" s="4" t="n"/>
      <c r="G1792" s="44" t="n"/>
      <c r="J1792" s="44" t="n"/>
    </row>
    <row r="1793">
      <c r="A1793" s="44" t="inlineStr">
        <is>
          <t>CRM</t>
        </is>
      </c>
      <c r="B1793" t="inlineStr">
        <is>
          <t>https://query1.finance.yahoo.com/v7/finance/download/CRM?period1=1672531200&amp;period2=1697760000&amp;interval=1d&amp;events=history&amp;includeAdjustedClose=true</t>
        </is>
      </c>
      <c r="C1793" s="44" t="inlineStr">
        <is>
          <t>2023-09-06</t>
        </is>
      </c>
      <c r="D1793" s="41" t="inlineStr">
        <is>
          <t>221.619995</t>
        </is>
      </c>
      <c r="E1793" s="39">
        <f>DATEVALUE(LastClose[[#This Row],[Date]])</f>
        <v/>
      </c>
      <c r="F1793" s="4" t="n"/>
      <c r="G1793" s="44" t="n"/>
      <c r="J1793" s="44" t="n"/>
    </row>
    <row r="1794">
      <c r="A1794" s="44" t="inlineStr">
        <is>
          <t>CRM</t>
        </is>
      </c>
      <c r="B1794" t="inlineStr">
        <is>
          <t>https://query1.finance.yahoo.com/v7/finance/download/CRM?period1=1672531200&amp;period2=1697760000&amp;interval=1d&amp;events=history&amp;includeAdjustedClose=true</t>
        </is>
      </c>
      <c r="C1794" s="44" t="inlineStr">
        <is>
          <t>2023-09-07</t>
        </is>
      </c>
      <c r="D1794" s="41" t="inlineStr">
        <is>
          <t>222.529999</t>
        </is>
      </c>
      <c r="E1794" s="39">
        <f>DATEVALUE(LastClose[[#This Row],[Date]])</f>
        <v/>
      </c>
      <c r="F1794" s="4" t="n"/>
      <c r="G1794" s="44" t="n"/>
      <c r="J1794" s="44" t="n"/>
    </row>
    <row r="1795">
      <c r="A1795" s="44" t="inlineStr">
        <is>
          <t>CRM</t>
        </is>
      </c>
      <c r="B1795" t="inlineStr">
        <is>
          <t>https://query1.finance.yahoo.com/v7/finance/download/CRM?period1=1672531200&amp;period2=1697760000&amp;interval=1d&amp;events=history&amp;includeAdjustedClose=true</t>
        </is>
      </c>
      <c r="C1795" s="44" t="inlineStr">
        <is>
          <t>2023-09-08</t>
        </is>
      </c>
      <c r="D1795" s="41" t="inlineStr">
        <is>
          <t>224.759995</t>
        </is>
      </c>
      <c r="E1795" s="39">
        <f>DATEVALUE(LastClose[[#This Row],[Date]])</f>
        <v/>
      </c>
      <c r="F1795" s="4" t="n"/>
      <c r="G1795" s="44" t="n"/>
      <c r="J1795" s="44" t="n"/>
    </row>
    <row r="1796">
      <c r="A1796" s="44" t="inlineStr">
        <is>
          <t>CRM</t>
        </is>
      </c>
      <c r="B1796" t="inlineStr">
        <is>
          <t>https://query1.finance.yahoo.com/v7/finance/download/CRM?period1=1672531200&amp;period2=1697760000&amp;interval=1d&amp;events=history&amp;includeAdjustedClose=true</t>
        </is>
      </c>
      <c r="C1796" s="44" t="inlineStr">
        <is>
          <t>2023-09-11</t>
        </is>
      </c>
      <c r="D1796" s="41" t="inlineStr">
        <is>
          <t>225.309998</t>
        </is>
      </c>
      <c r="E1796" s="39">
        <f>DATEVALUE(LastClose[[#This Row],[Date]])</f>
        <v/>
      </c>
      <c r="F1796" s="4" t="n"/>
      <c r="G1796" s="44" t="n"/>
      <c r="J1796" s="44" t="n"/>
    </row>
    <row r="1797">
      <c r="A1797" s="44" t="inlineStr">
        <is>
          <t>CRM</t>
        </is>
      </c>
      <c r="B1797" t="inlineStr">
        <is>
          <t>https://query1.finance.yahoo.com/v7/finance/download/CRM?period1=1672531200&amp;period2=1697760000&amp;interval=1d&amp;events=history&amp;includeAdjustedClose=true</t>
        </is>
      </c>
      <c r="C1797" s="44" t="inlineStr">
        <is>
          <t>2023-09-12</t>
        </is>
      </c>
      <c r="D1797" s="41" t="inlineStr">
        <is>
          <t>221.660004</t>
        </is>
      </c>
      <c r="E1797" s="39">
        <f>DATEVALUE(LastClose[[#This Row],[Date]])</f>
        <v/>
      </c>
      <c r="F1797" s="4" t="n"/>
      <c r="G1797" s="44" t="n"/>
      <c r="J1797" s="44" t="n"/>
    </row>
    <row r="1798">
      <c r="A1798" s="44" t="inlineStr">
        <is>
          <t>CRM</t>
        </is>
      </c>
      <c r="B1798" t="inlineStr">
        <is>
          <t>https://query1.finance.yahoo.com/v7/finance/download/CRM?period1=1672531200&amp;period2=1697760000&amp;interval=1d&amp;events=history&amp;includeAdjustedClose=true</t>
        </is>
      </c>
      <c r="C1798" s="44" t="inlineStr">
        <is>
          <t>2023-09-13</t>
        </is>
      </c>
      <c r="D1798" s="41" t="inlineStr">
        <is>
          <t>218.800003</t>
        </is>
      </c>
      <c r="E1798" s="39">
        <f>DATEVALUE(LastClose[[#This Row],[Date]])</f>
        <v/>
      </c>
      <c r="F1798" s="4" t="n"/>
      <c r="G1798" s="44" t="n"/>
      <c r="J1798" s="44" t="n"/>
    </row>
    <row r="1799">
      <c r="A1799" s="44" t="inlineStr">
        <is>
          <t>CRM</t>
        </is>
      </c>
      <c r="B1799" t="inlineStr">
        <is>
          <t>https://query1.finance.yahoo.com/v7/finance/download/CRM?period1=1672531200&amp;period2=1697760000&amp;interval=1d&amp;events=history&amp;includeAdjustedClose=true</t>
        </is>
      </c>
      <c r="C1799" s="44" t="inlineStr">
        <is>
          <t>2023-09-14</t>
        </is>
      </c>
      <c r="D1799" s="41" t="inlineStr">
        <is>
          <t>218.779999</t>
        </is>
      </c>
      <c r="E1799" s="39">
        <f>DATEVALUE(LastClose[[#This Row],[Date]])</f>
        <v/>
      </c>
      <c r="F1799" s="4" t="n"/>
      <c r="G1799" s="44" t="n"/>
      <c r="J1799" s="44" t="n"/>
    </row>
    <row r="1800">
      <c r="A1800" s="44" t="inlineStr">
        <is>
          <t>CRM</t>
        </is>
      </c>
      <c r="B1800" t="inlineStr">
        <is>
          <t>https://query1.finance.yahoo.com/v7/finance/download/CRM?period1=1672531200&amp;period2=1697760000&amp;interval=1d&amp;events=history&amp;includeAdjustedClose=true</t>
        </is>
      </c>
      <c r="C1800" s="44" t="inlineStr">
        <is>
          <t>2023-09-15</t>
        </is>
      </c>
      <c r="D1800" s="41" t="inlineStr">
        <is>
          <t>214.610001</t>
        </is>
      </c>
      <c r="E1800" s="39">
        <f>DATEVALUE(LastClose[[#This Row],[Date]])</f>
        <v/>
      </c>
      <c r="F1800" s="4" t="n"/>
      <c r="G1800" s="44" t="n"/>
      <c r="J1800" s="44" t="n"/>
    </row>
    <row r="1801">
      <c r="A1801" s="44" t="inlineStr">
        <is>
          <t>CRM</t>
        </is>
      </c>
      <c r="B1801" t="inlineStr">
        <is>
          <t>https://query1.finance.yahoo.com/v7/finance/download/CRM?period1=1672531200&amp;period2=1697760000&amp;interval=1d&amp;events=history&amp;includeAdjustedClose=true</t>
        </is>
      </c>
      <c r="C1801" s="44" t="inlineStr">
        <is>
          <t>2023-09-18</t>
        </is>
      </c>
      <c r="D1801" s="41" t="inlineStr">
        <is>
          <t>215.000000</t>
        </is>
      </c>
      <c r="E1801" s="39">
        <f>DATEVALUE(LastClose[[#This Row],[Date]])</f>
        <v/>
      </c>
      <c r="F1801" s="4" t="n"/>
      <c r="G1801" s="44" t="n"/>
      <c r="J1801" s="44" t="n"/>
    </row>
    <row r="1802">
      <c r="A1802" s="44" t="inlineStr">
        <is>
          <t>CRM</t>
        </is>
      </c>
      <c r="B1802" t="inlineStr">
        <is>
          <t>https://query1.finance.yahoo.com/v7/finance/download/CRM?period1=1672531200&amp;period2=1697760000&amp;interval=1d&amp;events=history&amp;includeAdjustedClose=true</t>
        </is>
      </c>
      <c r="C1802" s="44" t="inlineStr">
        <is>
          <t>2023-09-19</t>
        </is>
      </c>
      <c r="D1802" s="41" t="inlineStr">
        <is>
          <t>215.699997</t>
        </is>
      </c>
      <c r="E1802" s="39">
        <f>DATEVALUE(LastClose[[#This Row],[Date]])</f>
        <v/>
      </c>
      <c r="F1802" s="4" t="n"/>
      <c r="G1802" s="44" t="n"/>
      <c r="J1802" s="44" t="n"/>
    </row>
    <row r="1803">
      <c r="A1803" s="44" t="inlineStr">
        <is>
          <t>CRM</t>
        </is>
      </c>
      <c r="B1803" t="inlineStr">
        <is>
          <t>https://query1.finance.yahoo.com/v7/finance/download/CRM?period1=1672531200&amp;period2=1697760000&amp;interval=1d&amp;events=history&amp;includeAdjustedClose=true</t>
        </is>
      </c>
      <c r="C1803" s="44" t="inlineStr">
        <is>
          <t>2023-09-20</t>
        </is>
      </c>
      <c r="D1803" s="41" t="inlineStr">
        <is>
          <t>213.029999</t>
        </is>
      </c>
      <c r="E1803" s="39">
        <f>DATEVALUE(LastClose[[#This Row],[Date]])</f>
        <v/>
      </c>
      <c r="F1803" s="4" t="n"/>
      <c r="G1803" s="44" t="n"/>
      <c r="J1803" s="44" t="n"/>
    </row>
    <row r="1804">
      <c r="A1804" s="44" t="inlineStr">
        <is>
          <t>CRM</t>
        </is>
      </c>
      <c r="B1804" t="inlineStr">
        <is>
          <t>https://query1.finance.yahoo.com/v7/finance/download/CRM?period1=1672531200&amp;period2=1697760000&amp;interval=1d&amp;events=history&amp;includeAdjustedClose=true</t>
        </is>
      </c>
      <c r="C1804" s="44" t="inlineStr">
        <is>
          <t>2023-09-21</t>
        </is>
      </c>
      <c r="D1804" s="41" t="inlineStr">
        <is>
          <t>208.610001</t>
        </is>
      </c>
      <c r="E1804" s="39">
        <f>DATEVALUE(LastClose[[#This Row],[Date]])</f>
        <v/>
      </c>
      <c r="F1804" s="4" t="n"/>
      <c r="G1804" s="44" t="n"/>
      <c r="J1804" s="44" t="n"/>
    </row>
    <row r="1805">
      <c r="A1805" s="44" t="inlineStr">
        <is>
          <t>CRM</t>
        </is>
      </c>
      <c r="B1805" t="inlineStr">
        <is>
          <t>https://query1.finance.yahoo.com/v7/finance/download/CRM?period1=1672531200&amp;period2=1697760000&amp;interval=1d&amp;events=history&amp;includeAdjustedClose=true</t>
        </is>
      </c>
      <c r="C1805" s="44" t="inlineStr">
        <is>
          <t>2023-09-22</t>
        </is>
      </c>
      <c r="D1805" s="41" t="inlineStr">
        <is>
          <t>206.429993</t>
        </is>
      </c>
      <c r="E1805" s="39">
        <f>DATEVALUE(LastClose[[#This Row],[Date]])</f>
        <v/>
      </c>
      <c r="F1805" s="4" t="n"/>
      <c r="G1805" s="44" t="n"/>
      <c r="J1805" s="44" t="n"/>
    </row>
    <row r="1806">
      <c r="A1806" s="44" t="inlineStr">
        <is>
          <t>CRM</t>
        </is>
      </c>
      <c r="B1806" t="inlineStr">
        <is>
          <t>https://query1.finance.yahoo.com/v7/finance/download/CRM?period1=1672531200&amp;period2=1697760000&amp;interval=1d&amp;events=history&amp;includeAdjustedClose=true</t>
        </is>
      </c>
      <c r="C1806" s="44" t="inlineStr">
        <is>
          <t>2023-09-25</t>
        </is>
      </c>
      <c r="D1806" s="41" t="inlineStr">
        <is>
          <t>206.339996</t>
        </is>
      </c>
      <c r="E1806" s="39">
        <f>DATEVALUE(LastClose[[#This Row],[Date]])</f>
        <v/>
      </c>
      <c r="F1806" s="4" t="n"/>
      <c r="G1806" s="44" t="n"/>
      <c r="J1806" s="44" t="n"/>
    </row>
    <row r="1807">
      <c r="A1807" s="44" t="inlineStr">
        <is>
          <t>CRM</t>
        </is>
      </c>
      <c r="B1807" t="inlineStr">
        <is>
          <t>https://query1.finance.yahoo.com/v7/finance/download/CRM?period1=1672531200&amp;period2=1697760000&amp;interval=1d&amp;events=history&amp;includeAdjustedClose=true</t>
        </is>
      </c>
      <c r="C1807" s="44" t="inlineStr">
        <is>
          <t>2023-09-26</t>
        </is>
      </c>
      <c r="D1807" s="41" t="inlineStr">
        <is>
          <t>202.490005</t>
        </is>
      </c>
      <c r="E1807" s="39">
        <f>DATEVALUE(LastClose[[#This Row],[Date]])</f>
        <v/>
      </c>
      <c r="F1807" s="4" t="n"/>
      <c r="G1807" s="44" t="n"/>
      <c r="J1807" s="44" t="n"/>
    </row>
    <row r="1808">
      <c r="A1808" s="44" t="inlineStr">
        <is>
          <t>CRM</t>
        </is>
      </c>
      <c r="B1808" t="inlineStr">
        <is>
          <t>https://query1.finance.yahoo.com/v7/finance/download/CRM?period1=1672531200&amp;period2=1697760000&amp;interval=1d&amp;events=history&amp;includeAdjustedClose=true</t>
        </is>
      </c>
      <c r="C1808" s="44" t="inlineStr">
        <is>
          <t>2023-09-27</t>
        </is>
      </c>
      <c r="D1808" s="41" t="inlineStr">
        <is>
          <t>202.729996</t>
        </is>
      </c>
      <c r="E1808" s="39">
        <f>DATEVALUE(LastClose[[#This Row],[Date]])</f>
        <v/>
      </c>
      <c r="F1808" s="4" t="n"/>
      <c r="G1808" s="44" t="n"/>
      <c r="J1808" s="44" t="n"/>
    </row>
    <row r="1809">
      <c r="A1809" s="44" t="inlineStr">
        <is>
          <t>CRM</t>
        </is>
      </c>
      <c r="B1809" t="inlineStr">
        <is>
          <t>https://query1.finance.yahoo.com/v7/finance/download/CRM?period1=1672531200&amp;period2=1697760000&amp;interval=1d&amp;events=history&amp;includeAdjustedClose=true</t>
        </is>
      </c>
      <c r="C1809" s="44" t="inlineStr">
        <is>
          <t>2023-09-28</t>
        </is>
      </c>
      <c r="D1809" s="41" t="inlineStr">
        <is>
          <t>203.199997</t>
        </is>
      </c>
      <c r="E1809" s="39">
        <f>DATEVALUE(LastClose[[#This Row],[Date]])</f>
        <v/>
      </c>
      <c r="F1809" s="4" t="n"/>
      <c r="G1809" s="44" t="n"/>
      <c r="J1809" s="44" t="n"/>
    </row>
    <row r="1810">
      <c r="A1810" s="44" t="inlineStr">
        <is>
          <t>CRM</t>
        </is>
      </c>
      <c r="B1810" t="inlineStr">
        <is>
          <t>https://query1.finance.yahoo.com/v7/finance/download/CRM?period1=1672531200&amp;period2=1697760000&amp;interval=1d&amp;events=history&amp;includeAdjustedClose=true</t>
        </is>
      </c>
      <c r="C1810" s="44" t="inlineStr">
        <is>
          <t>2023-09-29</t>
        </is>
      </c>
      <c r="D1810" s="41" t="inlineStr">
        <is>
          <t>202.779999</t>
        </is>
      </c>
      <c r="E1810" s="39">
        <f>DATEVALUE(LastClose[[#This Row],[Date]])</f>
        <v/>
      </c>
      <c r="F1810" s="4" t="n"/>
      <c r="G1810" s="44" t="n"/>
      <c r="J1810" s="44" t="n"/>
    </row>
    <row r="1811">
      <c r="A1811" s="44" t="inlineStr">
        <is>
          <t>CRM</t>
        </is>
      </c>
      <c r="B1811" t="inlineStr">
        <is>
          <t>https://query1.finance.yahoo.com/v7/finance/download/CRM?period1=1672531200&amp;period2=1697760000&amp;interval=1d&amp;events=history&amp;includeAdjustedClose=true</t>
        </is>
      </c>
      <c r="C1811" s="44" t="inlineStr">
        <is>
          <t>2023-10-02</t>
        </is>
      </c>
      <c r="D1811" s="41" t="inlineStr">
        <is>
          <t>203.710007</t>
        </is>
      </c>
      <c r="E1811" s="39">
        <f>DATEVALUE(LastClose[[#This Row],[Date]])</f>
        <v/>
      </c>
      <c r="F1811" s="4" t="n"/>
      <c r="G1811" s="44" t="n"/>
      <c r="J1811" s="44" t="n"/>
    </row>
    <row r="1812">
      <c r="A1812" s="44" t="inlineStr">
        <is>
          <t>CRM</t>
        </is>
      </c>
      <c r="B1812" t="inlineStr">
        <is>
          <t>https://query1.finance.yahoo.com/v7/finance/download/CRM?period1=1672531200&amp;period2=1697760000&amp;interval=1d&amp;events=history&amp;includeAdjustedClose=true</t>
        </is>
      </c>
      <c r="C1812" s="44" t="inlineStr">
        <is>
          <t>2023-10-03</t>
        </is>
      </c>
      <c r="D1812" s="41" t="inlineStr">
        <is>
          <t>199.830002</t>
        </is>
      </c>
      <c r="E1812" s="39">
        <f>DATEVALUE(LastClose[[#This Row],[Date]])</f>
        <v/>
      </c>
      <c r="F1812" s="4" t="n"/>
      <c r="G1812" s="44" t="n"/>
      <c r="J1812" s="44" t="n"/>
    </row>
    <row r="1813">
      <c r="A1813" s="44" t="inlineStr">
        <is>
          <t>CRM</t>
        </is>
      </c>
      <c r="B1813" t="inlineStr">
        <is>
          <t>https://query1.finance.yahoo.com/v7/finance/download/CRM?period1=1672531200&amp;period2=1697760000&amp;interval=1d&amp;events=history&amp;includeAdjustedClose=true</t>
        </is>
      </c>
      <c r="C1813" s="44" t="inlineStr">
        <is>
          <t>2023-10-04</t>
        </is>
      </c>
      <c r="D1813" s="41" t="inlineStr">
        <is>
          <t>201.869995</t>
        </is>
      </c>
      <c r="E1813" s="39">
        <f>DATEVALUE(LastClose[[#This Row],[Date]])</f>
        <v/>
      </c>
      <c r="F1813" s="4" t="n"/>
      <c r="G1813" s="44" t="n"/>
      <c r="J1813" s="44" t="n"/>
    </row>
    <row r="1814">
      <c r="A1814" s="44" t="inlineStr">
        <is>
          <t>CRM</t>
        </is>
      </c>
      <c r="B1814" t="inlineStr">
        <is>
          <t>https://query1.finance.yahoo.com/v7/finance/download/CRM?period1=1672531200&amp;period2=1697760000&amp;interval=1d&amp;events=history&amp;includeAdjustedClose=true</t>
        </is>
      </c>
      <c r="C1814" s="44" t="inlineStr">
        <is>
          <t>2023-10-05</t>
        </is>
      </c>
      <c r="D1814" s="41" t="inlineStr">
        <is>
          <t>202.009995</t>
        </is>
      </c>
      <c r="E1814" s="39">
        <f>DATEVALUE(LastClose[[#This Row],[Date]])</f>
        <v/>
      </c>
      <c r="F1814" s="4" t="n"/>
      <c r="G1814" s="44" t="n"/>
      <c r="J1814" s="44" t="n"/>
    </row>
    <row r="1815">
      <c r="A1815" s="44" t="inlineStr">
        <is>
          <t>CRM</t>
        </is>
      </c>
      <c r="B1815" t="inlineStr">
        <is>
          <t>https://query1.finance.yahoo.com/v7/finance/download/CRM?period1=1672531200&amp;period2=1697760000&amp;interval=1d&amp;events=history&amp;includeAdjustedClose=true</t>
        </is>
      </c>
      <c r="C1815" s="44" t="inlineStr">
        <is>
          <t>2023-10-06</t>
        </is>
      </c>
      <c r="D1815" s="41" t="inlineStr">
        <is>
          <t>207.360001</t>
        </is>
      </c>
      <c r="E1815" s="39">
        <f>DATEVALUE(LastClose[[#This Row],[Date]])</f>
        <v/>
      </c>
      <c r="F1815" s="32" t="n"/>
      <c r="G1815" s="44" t="n"/>
      <c r="J1815" s="44" t="n"/>
    </row>
    <row r="1816">
      <c r="A1816" s="44" t="inlineStr">
        <is>
          <t>CRM</t>
        </is>
      </c>
      <c r="B1816" t="inlineStr">
        <is>
          <t>https://query1.finance.yahoo.com/v7/finance/download/CRM?period1=1672531200&amp;period2=1697760000&amp;interval=1d&amp;events=history&amp;includeAdjustedClose=true</t>
        </is>
      </c>
      <c r="C1816" s="44" t="inlineStr">
        <is>
          <t>2023-10-09</t>
        </is>
      </c>
      <c r="D1816" s="41" t="inlineStr">
        <is>
          <t>207.220001</t>
        </is>
      </c>
      <c r="E1816" s="39">
        <f>DATEVALUE(LastClose[[#This Row],[Date]])</f>
        <v/>
      </c>
      <c r="F1816" s="4" t="n"/>
      <c r="G1816" s="44" t="n"/>
      <c r="J1816" s="44" t="n"/>
    </row>
    <row r="1817">
      <c r="A1817" s="44" t="inlineStr">
        <is>
          <t>CRM</t>
        </is>
      </c>
      <c r="B1817" t="inlineStr">
        <is>
          <t>https://query1.finance.yahoo.com/v7/finance/download/CRM?period1=1672531200&amp;period2=1697760000&amp;interval=1d&amp;events=history&amp;includeAdjustedClose=true</t>
        </is>
      </c>
      <c r="C1817" s="44" t="inlineStr">
        <is>
          <t>2023-10-10</t>
        </is>
      </c>
      <c r="D1817" s="41" t="inlineStr">
        <is>
          <t>206.880005</t>
        </is>
      </c>
      <c r="E1817" s="39">
        <f>DATEVALUE(LastClose[[#This Row],[Date]])</f>
        <v/>
      </c>
      <c r="F1817" s="4" t="n"/>
      <c r="G1817" s="44" t="n"/>
      <c r="J1817" s="44" t="n"/>
    </row>
    <row r="1818">
      <c r="A1818" s="44" t="inlineStr">
        <is>
          <t>CRM</t>
        </is>
      </c>
      <c r="B1818" t="inlineStr">
        <is>
          <t>https://query1.finance.yahoo.com/v7/finance/download/CRM?period1=1672531200&amp;period2=1697760000&amp;interval=1d&amp;events=history&amp;includeAdjustedClose=true</t>
        </is>
      </c>
      <c r="C1818" s="44" t="inlineStr">
        <is>
          <t>2023-10-11</t>
        </is>
      </c>
      <c r="D1818" s="41" t="inlineStr">
        <is>
          <t>206.850006</t>
        </is>
      </c>
      <c r="E1818" s="39">
        <f>DATEVALUE(LastClose[[#This Row],[Date]])</f>
        <v/>
      </c>
      <c r="F1818" s="4" t="n"/>
      <c r="G1818" s="44" t="n"/>
      <c r="J1818" s="44" t="n"/>
    </row>
    <row r="1819">
      <c r="A1819" s="44" t="inlineStr">
        <is>
          <t>CRM</t>
        </is>
      </c>
      <c r="B1819" t="inlineStr">
        <is>
          <t>https://query1.finance.yahoo.com/v7/finance/download/CRM?period1=1672531200&amp;period2=1697760000&amp;interval=1d&amp;events=history&amp;includeAdjustedClose=true</t>
        </is>
      </c>
      <c r="C1819" s="44" t="inlineStr">
        <is>
          <t>2023-10-12</t>
        </is>
      </c>
      <c r="D1819" s="41" t="inlineStr">
        <is>
          <t>205.679993</t>
        </is>
      </c>
      <c r="E1819" s="39">
        <f>DATEVALUE(LastClose[[#This Row],[Date]])</f>
        <v/>
      </c>
      <c r="F1819" s="4" t="n"/>
      <c r="G1819" s="44" t="n"/>
      <c r="J1819" s="44" t="n"/>
    </row>
    <row r="1820">
      <c r="A1820" s="44" t="inlineStr">
        <is>
          <t>CRM</t>
        </is>
      </c>
      <c r="B1820" t="inlineStr">
        <is>
          <t>https://query1.finance.yahoo.com/v7/finance/download/CRM?period1=1672531200&amp;period2=1697760000&amp;interval=1d&amp;events=history&amp;includeAdjustedClose=true</t>
        </is>
      </c>
      <c r="C1820" s="44" t="inlineStr">
        <is>
          <t>2023-10-13</t>
        </is>
      </c>
      <c r="D1820" s="41" t="inlineStr">
        <is>
          <t>204.589996</t>
        </is>
      </c>
      <c r="E1820" s="39">
        <f>DATEVALUE(LastClose[[#This Row],[Date]])</f>
        <v/>
      </c>
      <c r="F1820" s="4" t="n"/>
      <c r="G1820" s="44" t="n"/>
      <c r="J1820" s="44" t="n"/>
    </row>
    <row r="1821">
      <c r="A1821" s="44" t="inlineStr">
        <is>
          <t>CRM</t>
        </is>
      </c>
      <c r="B1821" t="inlineStr">
        <is>
          <t>https://query1.finance.yahoo.com/v7/finance/download/CRM?period1=1672531200&amp;period2=1697760000&amp;interval=1d&amp;events=history&amp;includeAdjustedClose=true</t>
        </is>
      </c>
      <c r="C1821" s="44" t="inlineStr">
        <is>
          <t>2023-10-16</t>
        </is>
      </c>
      <c r="D1821" s="41" t="inlineStr">
        <is>
          <t>208.529999</t>
        </is>
      </c>
      <c r="E1821" s="39">
        <f>DATEVALUE(LastClose[[#This Row],[Date]])</f>
        <v/>
      </c>
      <c r="F1821" s="4" t="n"/>
      <c r="G1821" s="44" t="n"/>
      <c r="J1821" s="44" t="n"/>
    </row>
    <row r="1822">
      <c r="A1822" s="44" t="inlineStr">
        <is>
          <t>CRM</t>
        </is>
      </c>
      <c r="B1822" t="inlineStr">
        <is>
          <t>https://query1.finance.yahoo.com/v7/finance/download/CRM?period1=1672531200&amp;period2=1697760000&amp;interval=1d&amp;events=history&amp;includeAdjustedClose=true</t>
        </is>
      </c>
      <c r="C1822" s="44" t="inlineStr">
        <is>
          <t>2023-10-17</t>
        </is>
      </c>
      <c r="D1822" s="41" t="inlineStr">
        <is>
          <t>209.839996</t>
        </is>
      </c>
      <c r="E1822" s="39">
        <f>DATEVALUE(LastClose[[#This Row],[Date]])</f>
        <v/>
      </c>
      <c r="F1822" s="4" t="n"/>
      <c r="G1822" s="44" t="n"/>
      <c r="J1822" s="44" t="n"/>
    </row>
    <row r="1823">
      <c r="A1823" s="44" t="inlineStr">
        <is>
          <t>CRM</t>
        </is>
      </c>
      <c r="B1823" t="inlineStr">
        <is>
          <t>https://query1.finance.yahoo.com/v7/finance/download/CRM?period1=1672531200&amp;period2=1697760000&amp;interval=1d&amp;events=history&amp;includeAdjustedClose=true</t>
        </is>
      </c>
      <c r="C1823" s="44" t="inlineStr">
        <is>
          <t>2023-10-18</t>
        </is>
      </c>
      <c r="D1823" s="41" t="inlineStr">
        <is>
          <t>204.830002</t>
        </is>
      </c>
      <c r="E1823" s="39">
        <f>DATEVALUE(LastClose[[#This Row],[Date]])</f>
        <v/>
      </c>
      <c r="F1823" s="4" t="n"/>
      <c r="G1823" s="44" t="n"/>
      <c r="J1823" s="44" t="n"/>
    </row>
    <row r="1824">
      <c r="A1824" s="44" t="inlineStr">
        <is>
          <t>CRM</t>
        </is>
      </c>
      <c r="B1824" t="inlineStr">
        <is>
          <t>https://query1.finance.yahoo.com/v7/finance/download/CRM?period1=1672531200&amp;period2=1697760000&amp;interval=1d&amp;events=history&amp;includeAdjustedClose=true</t>
        </is>
      </c>
      <c r="C1824" s="44" t="inlineStr">
        <is>
          <t>2023-10-19</t>
        </is>
      </c>
      <c r="D1824" s="41" t="inlineStr">
        <is>
          <t>208.320007</t>
        </is>
      </c>
      <c r="E1824" s="39">
        <f>DATEVALUE(LastClose[[#This Row],[Date]])</f>
        <v/>
      </c>
      <c r="F1824" s="4" t="n"/>
      <c r="G1824" s="44" t="n"/>
      <c r="J1824" s="44" t="n"/>
    </row>
    <row r="1825">
      <c r="A1825" s="44" t="inlineStr">
        <is>
          <t>HON</t>
        </is>
      </c>
      <c r="B1825" t="inlineStr">
        <is>
          <t>https://query1.finance.yahoo.com/v7/finance/download/HON?period1=1672531200&amp;period2=1697760000&amp;interval=1d&amp;events=history&amp;includeAdjustedClose=true</t>
        </is>
      </c>
      <c r="C1825" s="44" t="inlineStr">
        <is>
          <t>Date</t>
        </is>
      </c>
      <c r="D1825" s="41" t="inlineStr">
        <is>
          <t>Close</t>
        </is>
      </c>
      <c r="E1825" s="39">
        <f>DATEVALUE(LastClose[[#This Row],[Date]])</f>
        <v/>
      </c>
      <c r="F1825" s="4" t="n"/>
      <c r="G1825" s="44" t="n"/>
      <c r="J1825" s="44" t="n"/>
    </row>
    <row r="1826">
      <c r="A1826" s="44" t="inlineStr">
        <is>
          <t>HON</t>
        </is>
      </c>
      <c r="B1826" t="inlineStr">
        <is>
          <t>https://query1.finance.yahoo.com/v7/finance/download/HON?period1=1672531200&amp;period2=1697760000&amp;interval=1d&amp;events=history&amp;includeAdjustedClose=true</t>
        </is>
      </c>
      <c r="C1826" s="44" t="inlineStr">
        <is>
          <t>2023-01-03</t>
        </is>
      </c>
      <c r="D1826" s="41" t="inlineStr">
        <is>
          <t>214.300003</t>
        </is>
      </c>
      <c r="E1826" s="39">
        <f>DATEVALUE(LastClose[[#This Row],[Date]])</f>
        <v/>
      </c>
      <c r="F1826" s="4" t="n"/>
      <c r="G1826" s="44" t="n"/>
      <c r="J1826" s="44" t="n"/>
    </row>
    <row r="1827">
      <c r="A1827" s="44" t="inlineStr">
        <is>
          <t>HON</t>
        </is>
      </c>
      <c r="B1827" t="inlineStr">
        <is>
          <t>https://query1.finance.yahoo.com/v7/finance/download/HON?period1=1672531200&amp;period2=1697760000&amp;interval=1d&amp;events=history&amp;includeAdjustedClose=true</t>
        </is>
      </c>
      <c r="C1827" s="44" t="inlineStr">
        <is>
          <t>2023-01-04</t>
        </is>
      </c>
      <c r="D1827" s="41" t="inlineStr">
        <is>
          <t>210.039993</t>
        </is>
      </c>
      <c r="E1827" s="39">
        <f>DATEVALUE(LastClose[[#This Row],[Date]])</f>
        <v/>
      </c>
      <c r="F1827" s="4" t="n"/>
      <c r="G1827" s="44" t="n"/>
      <c r="J1827" s="44" t="n"/>
    </row>
    <row r="1828">
      <c r="A1828" s="44" t="inlineStr">
        <is>
          <t>HON</t>
        </is>
      </c>
      <c r="B1828" t="inlineStr">
        <is>
          <t>https://query1.finance.yahoo.com/v7/finance/download/HON?period1=1672531200&amp;period2=1697760000&amp;interval=1d&amp;events=history&amp;includeAdjustedClose=true</t>
        </is>
      </c>
      <c r="C1828" s="44" t="inlineStr">
        <is>
          <t>2023-01-05</t>
        </is>
      </c>
      <c r="D1828" s="41" t="inlineStr">
        <is>
          <t>204.470001</t>
        </is>
      </c>
      <c r="E1828" s="39">
        <f>DATEVALUE(LastClose[[#This Row],[Date]])</f>
        <v/>
      </c>
      <c r="F1828" s="4" t="n"/>
      <c r="G1828" s="44" t="n"/>
      <c r="J1828" s="44" t="n"/>
    </row>
    <row r="1829">
      <c r="A1829" s="44" t="inlineStr">
        <is>
          <t>HON</t>
        </is>
      </c>
      <c r="B1829" t="inlineStr">
        <is>
          <t>https://query1.finance.yahoo.com/v7/finance/download/HON?period1=1672531200&amp;period2=1697760000&amp;interval=1d&amp;events=history&amp;includeAdjustedClose=true</t>
        </is>
      </c>
      <c r="C1829" s="44" t="inlineStr">
        <is>
          <t>2023-01-06</t>
        </is>
      </c>
      <c r="D1829" s="41" t="inlineStr">
        <is>
          <t>210.270004</t>
        </is>
      </c>
      <c r="E1829" s="39">
        <f>DATEVALUE(LastClose[[#This Row],[Date]])</f>
        <v/>
      </c>
      <c r="F1829" s="4" t="n"/>
      <c r="G1829" s="44" t="n"/>
      <c r="J1829" s="44" t="n"/>
    </row>
    <row r="1830">
      <c r="A1830" s="44" t="inlineStr">
        <is>
          <t>HON</t>
        </is>
      </c>
      <c r="B1830" t="inlineStr">
        <is>
          <t>https://query1.finance.yahoo.com/v7/finance/download/HON?period1=1672531200&amp;period2=1697760000&amp;interval=1d&amp;events=history&amp;includeAdjustedClose=true</t>
        </is>
      </c>
      <c r="C1830" s="44" t="inlineStr">
        <is>
          <t>2023-01-09</t>
        </is>
      </c>
      <c r="D1830" s="41" t="inlineStr">
        <is>
          <t>210.669998</t>
        </is>
      </c>
      <c r="E1830" s="39">
        <f>DATEVALUE(LastClose[[#This Row],[Date]])</f>
        <v/>
      </c>
      <c r="F1830" s="4" t="n"/>
      <c r="G1830" s="44" t="n"/>
      <c r="J1830" s="44" t="n"/>
    </row>
    <row r="1831">
      <c r="A1831" s="44" t="inlineStr">
        <is>
          <t>HON</t>
        </is>
      </c>
      <c r="B1831" t="inlineStr">
        <is>
          <t>https://query1.finance.yahoo.com/v7/finance/download/HON?period1=1672531200&amp;period2=1697760000&amp;interval=1d&amp;events=history&amp;includeAdjustedClose=true</t>
        </is>
      </c>
      <c r="C1831" s="44" t="inlineStr">
        <is>
          <t>2023-01-10</t>
        </is>
      </c>
      <c r="D1831" s="41" t="inlineStr">
        <is>
          <t>211.339996</t>
        </is>
      </c>
      <c r="E1831" s="39">
        <f>DATEVALUE(LastClose[[#This Row],[Date]])</f>
        <v/>
      </c>
      <c r="F1831" s="4" t="n"/>
      <c r="G1831" s="44" t="n"/>
      <c r="J1831" s="44" t="n"/>
    </row>
    <row r="1832">
      <c r="A1832" s="44" t="inlineStr">
        <is>
          <t>HON</t>
        </is>
      </c>
      <c r="B1832" t="inlineStr">
        <is>
          <t>https://query1.finance.yahoo.com/v7/finance/download/HON?period1=1672531200&amp;period2=1697760000&amp;interval=1d&amp;events=history&amp;includeAdjustedClose=true</t>
        </is>
      </c>
      <c r="C1832" s="44" t="inlineStr">
        <is>
          <t>2023-01-11</t>
        </is>
      </c>
      <c r="D1832" s="41" t="inlineStr">
        <is>
          <t>212.300003</t>
        </is>
      </c>
      <c r="E1832" s="39">
        <f>DATEVALUE(LastClose[[#This Row],[Date]])</f>
        <v/>
      </c>
      <c r="F1832" s="4" t="n"/>
      <c r="G1832" s="44" t="n"/>
      <c r="J1832" s="44" t="n"/>
    </row>
    <row r="1833">
      <c r="A1833" s="44" t="inlineStr">
        <is>
          <t>HON</t>
        </is>
      </c>
      <c r="B1833" t="inlineStr">
        <is>
          <t>https://query1.finance.yahoo.com/v7/finance/download/HON?period1=1672531200&amp;period2=1697760000&amp;interval=1d&amp;events=history&amp;includeAdjustedClose=true</t>
        </is>
      </c>
      <c r="C1833" s="44" t="inlineStr">
        <is>
          <t>2023-01-12</t>
        </is>
      </c>
      <c r="D1833" s="41" t="inlineStr">
        <is>
          <t>215.979996</t>
        </is>
      </c>
      <c r="E1833" s="39">
        <f>DATEVALUE(LastClose[[#This Row],[Date]])</f>
        <v/>
      </c>
      <c r="F1833" s="4" t="n"/>
      <c r="G1833" s="44" t="n"/>
      <c r="J1833" s="44" t="n"/>
    </row>
    <row r="1834">
      <c r="A1834" s="44" t="inlineStr">
        <is>
          <t>HON</t>
        </is>
      </c>
      <c r="B1834" t="inlineStr">
        <is>
          <t>https://query1.finance.yahoo.com/v7/finance/download/HON?period1=1672531200&amp;period2=1697760000&amp;interval=1d&amp;events=history&amp;includeAdjustedClose=true</t>
        </is>
      </c>
      <c r="C1834" s="44" t="inlineStr">
        <is>
          <t>2023-01-13</t>
        </is>
      </c>
      <c r="D1834" s="41" t="inlineStr">
        <is>
          <t>216.610001</t>
        </is>
      </c>
      <c r="E1834" s="39">
        <f>DATEVALUE(LastClose[[#This Row],[Date]])</f>
        <v/>
      </c>
      <c r="F1834" s="4" t="n"/>
      <c r="G1834" s="44" t="n"/>
      <c r="J1834" s="44" t="n"/>
    </row>
    <row r="1835">
      <c r="A1835" s="44" t="inlineStr">
        <is>
          <t>HON</t>
        </is>
      </c>
      <c r="B1835" t="inlineStr">
        <is>
          <t>https://query1.finance.yahoo.com/v7/finance/download/HON?period1=1672531200&amp;period2=1697760000&amp;interval=1d&amp;events=history&amp;includeAdjustedClose=true</t>
        </is>
      </c>
      <c r="C1835" s="44" t="inlineStr">
        <is>
          <t>2023-01-17</t>
        </is>
      </c>
      <c r="D1835" s="41" t="inlineStr">
        <is>
          <t>212.240005</t>
        </is>
      </c>
      <c r="E1835" s="39">
        <f>DATEVALUE(LastClose[[#This Row],[Date]])</f>
        <v/>
      </c>
      <c r="F1835" s="4" t="n"/>
      <c r="G1835" s="44" t="n"/>
      <c r="J1835" s="44" t="n"/>
    </row>
    <row r="1836">
      <c r="A1836" s="44" t="inlineStr">
        <is>
          <t>HON</t>
        </is>
      </c>
      <c r="B1836" t="inlineStr">
        <is>
          <t>https://query1.finance.yahoo.com/v7/finance/download/HON?period1=1672531200&amp;period2=1697760000&amp;interval=1d&amp;events=history&amp;includeAdjustedClose=true</t>
        </is>
      </c>
      <c r="C1836" s="44" t="inlineStr">
        <is>
          <t>2023-01-18</t>
        </is>
      </c>
      <c r="D1836" s="41" t="inlineStr">
        <is>
          <t>204.240005</t>
        </is>
      </c>
      <c r="E1836" s="39">
        <f>DATEVALUE(LastClose[[#This Row],[Date]])</f>
        <v/>
      </c>
      <c r="F1836" s="4" t="n"/>
      <c r="G1836" s="44" t="n"/>
      <c r="J1836" s="44" t="n"/>
    </row>
    <row r="1837">
      <c r="A1837" s="44" t="inlineStr">
        <is>
          <t>HON</t>
        </is>
      </c>
      <c r="B1837" t="inlineStr">
        <is>
          <t>https://query1.finance.yahoo.com/v7/finance/download/HON?period1=1672531200&amp;period2=1697760000&amp;interval=1d&amp;events=history&amp;includeAdjustedClose=true</t>
        </is>
      </c>
      <c r="C1837" s="44" t="inlineStr">
        <is>
          <t>2023-01-19</t>
        </is>
      </c>
      <c r="D1837" s="41" t="inlineStr">
        <is>
          <t>200.660004</t>
        </is>
      </c>
      <c r="E1837" s="39">
        <f>DATEVALUE(LastClose[[#This Row],[Date]])</f>
        <v/>
      </c>
      <c r="F1837" s="4" t="n"/>
      <c r="G1837" s="44" t="n"/>
      <c r="J1837" s="44" t="n"/>
    </row>
    <row r="1838">
      <c r="A1838" s="44" t="inlineStr">
        <is>
          <t>HON</t>
        </is>
      </c>
      <c r="B1838" t="inlineStr">
        <is>
          <t>https://query1.finance.yahoo.com/v7/finance/download/HON?period1=1672531200&amp;period2=1697760000&amp;interval=1d&amp;events=history&amp;includeAdjustedClose=true</t>
        </is>
      </c>
      <c r="C1838" s="44" t="inlineStr">
        <is>
          <t>2023-01-20</t>
        </is>
      </c>
      <c r="D1838" s="41" t="inlineStr">
        <is>
          <t>202.029999</t>
        </is>
      </c>
      <c r="E1838" s="39">
        <f>DATEVALUE(LastClose[[#This Row],[Date]])</f>
        <v/>
      </c>
      <c r="F1838" s="4" t="n"/>
      <c r="G1838" s="44" t="n"/>
      <c r="J1838" s="44" t="n"/>
    </row>
    <row r="1839">
      <c r="A1839" s="44" t="inlineStr">
        <is>
          <t>HON</t>
        </is>
      </c>
      <c r="B1839" t="inlineStr">
        <is>
          <t>https://query1.finance.yahoo.com/v7/finance/download/HON?period1=1672531200&amp;period2=1697760000&amp;interval=1d&amp;events=history&amp;includeAdjustedClose=true</t>
        </is>
      </c>
      <c r="C1839" s="44" t="inlineStr">
        <is>
          <t>2023-01-23</t>
        </is>
      </c>
      <c r="D1839" s="41" t="inlineStr">
        <is>
          <t>204.460007</t>
        </is>
      </c>
      <c r="E1839" s="39">
        <f>DATEVALUE(LastClose[[#This Row],[Date]])</f>
        <v/>
      </c>
      <c r="F1839" s="4" t="n"/>
      <c r="G1839" s="44" t="n"/>
      <c r="J1839" s="44" t="n"/>
    </row>
    <row r="1840">
      <c r="A1840" s="44" t="inlineStr">
        <is>
          <t>HON</t>
        </is>
      </c>
      <c r="B1840" t="inlineStr">
        <is>
          <t>https://query1.finance.yahoo.com/v7/finance/download/HON?period1=1672531200&amp;period2=1697760000&amp;interval=1d&amp;events=history&amp;includeAdjustedClose=true</t>
        </is>
      </c>
      <c r="C1840" s="44" t="inlineStr">
        <is>
          <t>2023-01-24</t>
        </is>
      </c>
      <c r="D1840" s="41" t="inlineStr">
        <is>
          <t>206.929993</t>
        </is>
      </c>
      <c r="E1840" s="39">
        <f>DATEVALUE(LastClose[[#This Row],[Date]])</f>
        <v/>
      </c>
      <c r="F1840" s="4" t="n"/>
      <c r="G1840" s="44" t="n"/>
      <c r="J1840" s="44" t="n"/>
    </row>
    <row r="1841">
      <c r="A1841" s="44" t="inlineStr">
        <is>
          <t>HON</t>
        </is>
      </c>
      <c r="B1841" t="inlineStr">
        <is>
          <t>https://query1.finance.yahoo.com/v7/finance/download/HON?period1=1672531200&amp;period2=1697760000&amp;interval=1d&amp;events=history&amp;includeAdjustedClose=true</t>
        </is>
      </c>
      <c r="C1841" s="44" t="inlineStr">
        <is>
          <t>2023-01-25</t>
        </is>
      </c>
      <c r="D1841" s="41" t="inlineStr">
        <is>
          <t>206.669998</t>
        </is>
      </c>
      <c r="E1841" s="39">
        <f>DATEVALUE(LastClose[[#This Row],[Date]])</f>
        <v/>
      </c>
      <c r="F1841" s="4" t="n"/>
      <c r="G1841" s="44" t="n"/>
      <c r="J1841" s="44" t="n"/>
    </row>
    <row r="1842">
      <c r="A1842" s="44" t="inlineStr">
        <is>
          <t>HON</t>
        </is>
      </c>
      <c r="B1842" t="inlineStr">
        <is>
          <t>https://query1.finance.yahoo.com/v7/finance/download/HON?period1=1672531200&amp;period2=1697760000&amp;interval=1d&amp;events=history&amp;includeAdjustedClose=true</t>
        </is>
      </c>
      <c r="C1842" s="44" t="inlineStr">
        <is>
          <t>2023-01-26</t>
        </is>
      </c>
      <c r="D1842" s="41" t="inlineStr">
        <is>
          <t>209.350006</t>
        </is>
      </c>
      <c r="E1842" s="39">
        <f>DATEVALUE(LastClose[[#This Row],[Date]])</f>
        <v/>
      </c>
      <c r="F1842" s="4" t="n"/>
      <c r="G1842" s="44" t="n"/>
      <c r="J1842" s="44" t="n"/>
    </row>
    <row r="1843">
      <c r="A1843" s="44" t="inlineStr">
        <is>
          <t>HON</t>
        </is>
      </c>
      <c r="B1843" t="inlineStr">
        <is>
          <t>https://query1.finance.yahoo.com/v7/finance/download/HON?period1=1672531200&amp;period2=1697760000&amp;interval=1d&amp;events=history&amp;includeAdjustedClose=true</t>
        </is>
      </c>
      <c r="C1843" s="44" t="inlineStr">
        <is>
          <t>2023-01-27</t>
        </is>
      </c>
      <c r="D1843" s="41" t="inlineStr">
        <is>
          <t>208.130005</t>
        </is>
      </c>
      <c r="E1843" s="39">
        <f>DATEVALUE(LastClose[[#This Row],[Date]])</f>
        <v/>
      </c>
      <c r="F1843" s="4" t="n"/>
      <c r="G1843" s="44" t="n"/>
      <c r="J1843" s="44" t="n"/>
    </row>
    <row r="1844">
      <c r="A1844" s="44" t="inlineStr">
        <is>
          <t>HON</t>
        </is>
      </c>
      <c r="B1844" t="inlineStr">
        <is>
          <t>https://query1.finance.yahoo.com/v7/finance/download/HON?period1=1672531200&amp;period2=1697760000&amp;interval=1d&amp;events=history&amp;includeAdjustedClose=true</t>
        </is>
      </c>
      <c r="C1844" s="44" t="inlineStr">
        <is>
          <t>2023-01-30</t>
        </is>
      </c>
      <c r="D1844" s="41" t="inlineStr">
        <is>
          <t>205.779999</t>
        </is>
      </c>
      <c r="E1844" s="39">
        <f>DATEVALUE(LastClose[[#This Row],[Date]])</f>
        <v/>
      </c>
      <c r="F1844" s="4" t="n"/>
      <c r="G1844" s="44" t="n"/>
      <c r="J1844" s="44" t="n"/>
    </row>
    <row r="1845">
      <c r="A1845" s="44" t="inlineStr">
        <is>
          <t>HON</t>
        </is>
      </c>
      <c r="B1845" t="inlineStr">
        <is>
          <t>https://query1.finance.yahoo.com/v7/finance/download/HON?period1=1672531200&amp;period2=1697760000&amp;interval=1d&amp;events=history&amp;includeAdjustedClose=true</t>
        </is>
      </c>
      <c r="C1845" s="44" t="inlineStr">
        <is>
          <t>2023-01-31</t>
        </is>
      </c>
      <c r="D1845" s="41" t="inlineStr">
        <is>
          <t>208.479996</t>
        </is>
      </c>
      <c r="E1845" s="39">
        <f>DATEVALUE(LastClose[[#This Row],[Date]])</f>
        <v/>
      </c>
      <c r="F1845" s="4" t="n"/>
      <c r="G1845" s="44" t="n"/>
      <c r="J1845" s="44" t="n"/>
    </row>
    <row r="1846">
      <c r="A1846" s="44" t="inlineStr">
        <is>
          <t>HON</t>
        </is>
      </c>
      <c r="B1846" t="inlineStr">
        <is>
          <t>https://query1.finance.yahoo.com/v7/finance/download/HON?period1=1672531200&amp;period2=1697760000&amp;interval=1d&amp;events=history&amp;includeAdjustedClose=true</t>
        </is>
      </c>
      <c r="C1846" s="44" t="inlineStr">
        <is>
          <t>2023-02-01</t>
        </is>
      </c>
      <c r="D1846" s="41" t="inlineStr">
        <is>
          <t>206.720001</t>
        </is>
      </c>
      <c r="E1846" s="39">
        <f>DATEVALUE(LastClose[[#This Row],[Date]])</f>
        <v/>
      </c>
      <c r="F1846" s="4" t="n"/>
      <c r="G1846" s="44" t="n"/>
      <c r="J1846" s="44" t="n"/>
    </row>
    <row r="1847">
      <c r="A1847" s="44" t="inlineStr">
        <is>
          <t>HON</t>
        </is>
      </c>
      <c r="B1847" t="inlineStr">
        <is>
          <t>https://query1.finance.yahoo.com/v7/finance/download/HON?period1=1672531200&amp;period2=1697760000&amp;interval=1d&amp;events=history&amp;includeAdjustedClose=true</t>
        </is>
      </c>
      <c r="C1847" s="44" t="inlineStr">
        <is>
          <t>2023-02-02</t>
        </is>
      </c>
      <c r="D1847" s="41" t="inlineStr">
        <is>
          <t>207.380005</t>
        </is>
      </c>
      <c r="E1847" s="39">
        <f>DATEVALUE(LastClose[[#This Row],[Date]])</f>
        <v/>
      </c>
      <c r="F1847" s="4" t="n"/>
      <c r="G1847" s="44" t="n"/>
      <c r="J1847" s="44" t="n"/>
    </row>
    <row r="1848">
      <c r="A1848" s="44" t="inlineStr">
        <is>
          <t>HON</t>
        </is>
      </c>
      <c r="B1848" t="inlineStr">
        <is>
          <t>https://query1.finance.yahoo.com/v7/finance/download/HON?period1=1672531200&amp;period2=1697760000&amp;interval=1d&amp;events=history&amp;includeAdjustedClose=true</t>
        </is>
      </c>
      <c r="C1848" s="44" t="inlineStr">
        <is>
          <t>2023-02-03</t>
        </is>
      </c>
      <c r="D1848" s="41" t="inlineStr">
        <is>
          <t>202.690002</t>
        </is>
      </c>
      <c r="E1848" s="39">
        <f>DATEVALUE(LastClose[[#This Row],[Date]])</f>
        <v/>
      </c>
      <c r="F1848" s="4" t="n"/>
      <c r="G1848" s="44" t="n"/>
      <c r="J1848" s="44" t="n"/>
    </row>
    <row r="1849">
      <c r="A1849" s="44" t="inlineStr">
        <is>
          <t>HON</t>
        </is>
      </c>
      <c r="B1849" t="inlineStr">
        <is>
          <t>https://query1.finance.yahoo.com/v7/finance/download/HON?period1=1672531200&amp;period2=1697760000&amp;interval=1d&amp;events=history&amp;includeAdjustedClose=true</t>
        </is>
      </c>
      <c r="C1849" s="44" t="inlineStr">
        <is>
          <t>2023-02-06</t>
        </is>
      </c>
      <c r="D1849" s="41" t="inlineStr">
        <is>
          <t>204.039993</t>
        </is>
      </c>
      <c r="E1849" s="39">
        <f>DATEVALUE(LastClose[[#This Row],[Date]])</f>
        <v/>
      </c>
      <c r="F1849" s="4" t="n"/>
      <c r="G1849" s="44" t="n"/>
      <c r="J1849" s="44" t="n"/>
    </row>
    <row r="1850">
      <c r="A1850" s="44" t="inlineStr">
        <is>
          <t>HON</t>
        </is>
      </c>
      <c r="B1850" t="inlineStr">
        <is>
          <t>https://query1.finance.yahoo.com/v7/finance/download/HON?period1=1672531200&amp;period2=1697760000&amp;interval=1d&amp;events=history&amp;includeAdjustedClose=true</t>
        </is>
      </c>
      <c r="C1850" s="44" t="inlineStr">
        <is>
          <t>2023-02-07</t>
        </is>
      </c>
      <c r="D1850" s="41" t="inlineStr">
        <is>
          <t>205.470001</t>
        </is>
      </c>
      <c r="E1850" s="39">
        <f>DATEVALUE(LastClose[[#This Row],[Date]])</f>
        <v/>
      </c>
      <c r="F1850" s="4" t="n"/>
      <c r="G1850" s="44" t="n"/>
      <c r="J1850" s="44" t="n"/>
    </row>
    <row r="1851">
      <c r="A1851" s="44" t="inlineStr">
        <is>
          <t>HON</t>
        </is>
      </c>
      <c r="B1851" t="inlineStr">
        <is>
          <t>https://query1.finance.yahoo.com/v7/finance/download/HON?period1=1672531200&amp;period2=1697760000&amp;interval=1d&amp;events=history&amp;includeAdjustedClose=true</t>
        </is>
      </c>
      <c r="C1851" s="44" t="inlineStr">
        <is>
          <t>2023-02-08</t>
        </is>
      </c>
      <c r="D1851" s="41" t="inlineStr">
        <is>
          <t>202.220001</t>
        </is>
      </c>
      <c r="E1851" s="39">
        <f>DATEVALUE(LastClose[[#This Row],[Date]])</f>
        <v/>
      </c>
      <c r="F1851" s="4" t="n"/>
      <c r="G1851" s="44" t="n"/>
      <c r="J1851" s="44" t="n"/>
    </row>
    <row r="1852">
      <c r="A1852" s="44" t="inlineStr">
        <is>
          <t>HON</t>
        </is>
      </c>
      <c r="B1852" t="inlineStr">
        <is>
          <t>https://query1.finance.yahoo.com/v7/finance/download/HON?period1=1672531200&amp;period2=1697760000&amp;interval=1d&amp;events=history&amp;includeAdjustedClose=true</t>
        </is>
      </c>
      <c r="C1852" s="44" t="inlineStr">
        <is>
          <t>2023-02-09</t>
        </is>
      </c>
      <c r="D1852" s="41" t="inlineStr">
        <is>
          <t>199.220001</t>
        </is>
      </c>
      <c r="E1852" s="39">
        <f>DATEVALUE(LastClose[[#This Row],[Date]])</f>
        <v/>
      </c>
      <c r="F1852" s="4" t="n"/>
      <c r="G1852" s="44" t="n"/>
      <c r="J1852" s="44" t="n"/>
    </row>
    <row r="1853">
      <c r="A1853" s="44" t="inlineStr">
        <is>
          <t>HON</t>
        </is>
      </c>
      <c r="B1853" t="inlineStr">
        <is>
          <t>https://query1.finance.yahoo.com/v7/finance/download/HON?period1=1672531200&amp;period2=1697760000&amp;interval=1d&amp;events=history&amp;includeAdjustedClose=true</t>
        </is>
      </c>
      <c r="C1853" s="44" t="inlineStr">
        <is>
          <t>2023-02-10</t>
        </is>
      </c>
      <c r="D1853" s="41" t="inlineStr">
        <is>
          <t>200.470001</t>
        </is>
      </c>
      <c r="E1853" s="39">
        <f>DATEVALUE(LastClose[[#This Row],[Date]])</f>
        <v/>
      </c>
      <c r="F1853" s="4" t="n"/>
      <c r="G1853" s="44" t="n"/>
      <c r="J1853" s="44" t="n"/>
    </row>
    <row r="1854">
      <c r="A1854" s="44" t="inlineStr">
        <is>
          <t>HON</t>
        </is>
      </c>
      <c r="B1854" t="inlineStr">
        <is>
          <t>https://query1.finance.yahoo.com/v7/finance/download/HON?period1=1672531200&amp;period2=1697760000&amp;interval=1d&amp;events=history&amp;includeAdjustedClose=true</t>
        </is>
      </c>
      <c r="C1854" s="44" t="inlineStr">
        <is>
          <t>2023-02-13</t>
        </is>
      </c>
      <c r="D1854" s="41" t="inlineStr">
        <is>
          <t>203.369995</t>
        </is>
      </c>
      <c r="E1854" s="39">
        <f>DATEVALUE(LastClose[[#This Row],[Date]])</f>
        <v/>
      </c>
      <c r="F1854" s="4" t="n"/>
      <c r="G1854" s="44" t="n"/>
      <c r="J1854" s="44" t="n"/>
    </row>
    <row r="1855">
      <c r="A1855" s="44" t="inlineStr">
        <is>
          <t>HON</t>
        </is>
      </c>
      <c r="B1855" t="inlineStr">
        <is>
          <t>https://query1.finance.yahoo.com/v7/finance/download/HON?period1=1672531200&amp;period2=1697760000&amp;interval=1d&amp;events=history&amp;includeAdjustedClose=true</t>
        </is>
      </c>
      <c r="C1855" s="44" t="inlineStr">
        <is>
          <t>2023-02-14</t>
        </is>
      </c>
      <c r="D1855" s="41" t="inlineStr">
        <is>
          <t>201.000000</t>
        </is>
      </c>
      <c r="E1855" s="39">
        <f>DATEVALUE(LastClose[[#This Row],[Date]])</f>
        <v/>
      </c>
      <c r="F1855" s="4" t="n"/>
      <c r="G1855" s="44" t="n"/>
      <c r="J1855" s="44" t="n"/>
    </row>
    <row r="1856">
      <c r="A1856" s="44" t="inlineStr">
        <is>
          <t>HON</t>
        </is>
      </c>
      <c r="B1856" t="inlineStr">
        <is>
          <t>https://query1.finance.yahoo.com/v7/finance/download/HON?period1=1672531200&amp;period2=1697760000&amp;interval=1d&amp;events=history&amp;includeAdjustedClose=true</t>
        </is>
      </c>
      <c r="C1856" s="44" t="inlineStr">
        <is>
          <t>2023-02-15</t>
        </is>
      </c>
      <c r="D1856" s="41" t="inlineStr">
        <is>
          <t>201.710007</t>
        </is>
      </c>
      <c r="E1856" s="39">
        <f>DATEVALUE(LastClose[[#This Row],[Date]])</f>
        <v/>
      </c>
      <c r="F1856" s="4" t="n"/>
      <c r="G1856" s="44" t="n"/>
      <c r="J1856" s="44" t="n"/>
    </row>
    <row r="1857">
      <c r="A1857" s="44" t="inlineStr">
        <is>
          <t>HON</t>
        </is>
      </c>
      <c r="B1857" t="inlineStr">
        <is>
          <t>https://query1.finance.yahoo.com/v7/finance/download/HON?period1=1672531200&amp;period2=1697760000&amp;interval=1d&amp;events=history&amp;includeAdjustedClose=true</t>
        </is>
      </c>
      <c r="C1857" s="44" t="inlineStr">
        <is>
          <t>2023-02-16</t>
        </is>
      </c>
      <c r="D1857" s="41" t="inlineStr">
        <is>
          <t>199.360001</t>
        </is>
      </c>
      <c r="E1857" s="39">
        <f>DATEVALUE(LastClose[[#This Row],[Date]])</f>
        <v/>
      </c>
      <c r="F1857" s="4" t="n"/>
      <c r="G1857" s="44" t="n"/>
      <c r="J1857" s="44" t="n"/>
    </row>
    <row r="1858">
      <c r="A1858" s="44" t="inlineStr">
        <is>
          <t>HON</t>
        </is>
      </c>
      <c r="B1858" t="inlineStr">
        <is>
          <t>https://query1.finance.yahoo.com/v7/finance/download/HON?period1=1672531200&amp;period2=1697760000&amp;interval=1d&amp;events=history&amp;includeAdjustedClose=true</t>
        </is>
      </c>
      <c r="C1858" s="44" t="inlineStr">
        <is>
          <t>2023-02-17</t>
        </is>
      </c>
      <c r="D1858" s="41" t="inlineStr">
        <is>
          <t>201.419998</t>
        </is>
      </c>
      <c r="E1858" s="39">
        <f>DATEVALUE(LastClose[[#This Row],[Date]])</f>
        <v/>
      </c>
      <c r="F1858" s="4" t="n"/>
      <c r="G1858" s="44" t="n"/>
      <c r="J1858" s="44" t="n"/>
    </row>
    <row r="1859">
      <c r="A1859" s="44" t="inlineStr">
        <is>
          <t>HON</t>
        </is>
      </c>
      <c r="B1859" t="inlineStr">
        <is>
          <t>https://query1.finance.yahoo.com/v7/finance/download/HON?period1=1672531200&amp;period2=1697760000&amp;interval=1d&amp;events=history&amp;includeAdjustedClose=true</t>
        </is>
      </c>
      <c r="C1859" s="44" t="inlineStr">
        <is>
          <t>2023-02-21</t>
        </is>
      </c>
      <c r="D1859" s="41" t="inlineStr">
        <is>
          <t>196.759995</t>
        </is>
      </c>
      <c r="E1859" s="39">
        <f>DATEVALUE(LastClose[[#This Row],[Date]])</f>
        <v/>
      </c>
      <c r="F1859" s="4" t="n"/>
      <c r="G1859" s="44" t="n"/>
      <c r="J1859" s="44" t="n"/>
    </row>
    <row r="1860">
      <c r="A1860" s="44" t="inlineStr">
        <is>
          <t>HON</t>
        </is>
      </c>
      <c r="B1860" t="inlineStr">
        <is>
          <t>https://query1.finance.yahoo.com/v7/finance/download/HON?period1=1672531200&amp;period2=1697760000&amp;interval=1d&amp;events=history&amp;includeAdjustedClose=true</t>
        </is>
      </c>
      <c r="C1860" s="44" t="inlineStr">
        <is>
          <t>2023-02-22</t>
        </is>
      </c>
      <c r="D1860" s="41" t="inlineStr">
        <is>
          <t>195.490005</t>
        </is>
      </c>
      <c r="E1860" s="39">
        <f>DATEVALUE(LastClose[[#This Row],[Date]])</f>
        <v/>
      </c>
      <c r="F1860" s="4" t="n"/>
      <c r="G1860" s="44" t="n"/>
      <c r="J1860" s="44" t="n"/>
    </row>
    <row r="1861">
      <c r="A1861" s="44" t="inlineStr">
        <is>
          <t>HON</t>
        </is>
      </c>
      <c r="B1861" t="inlineStr">
        <is>
          <t>https://query1.finance.yahoo.com/v7/finance/download/HON?period1=1672531200&amp;period2=1697760000&amp;interval=1d&amp;events=history&amp;includeAdjustedClose=true</t>
        </is>
      </c>
      <c r="C1861" s="44" t="inlineStr">
        <is>
          <t>2023-02-23</t>
        </is>
      </c>
      <c r="D1861" s="41" t="inlineStr">
        <is>
          <t>195.020004</t>
        </is>
      </c>
      <c r="E1861" s="39">
        <f>DATEVALUE(LastClose[[#This Row],[Date]])</f>
        <v/>
      </c>
      <c r="F1861" s="4" t="n"/>
      <c r="G1861" s="44" t="n"/>
      <c r="J1861" s="44" t="n"/>
    </row>
    <row r="1862">
      <c r="A1862" s="44" t="inlineStr">
        <is>
          <t>HON</t>
        </is>
      </c>
      <c r="B1862" t="inlineStr">
        <is>
          <t>https://query1.finance.yahoo.com/v7/finance/download/HON?period1=1672531200&amp;period2=1697760000&amp;interval=1d&amp;events=history&amp;includeAdjustedClose=true</t>
        </is>
      </c>
      <c r="C1862" s="44" t="inlineStr">
        <is>
          <t>2023-02-24</t>
        </is>
      </c>
      <c r="D1862" s="41" t="inlineStr">
        <is>
          <t>192.039993</t>
        </is>
      </c>
      <c r="E1862" s="39">
        <f>DATEVALUE(LastClose[[#This Row],[Date]])</f>
        <v/>
      </c>
      <c r="F1862" s="4" t="n"/>
      <c r="G1862" s="44" t="n"/>
      <c r="J1862" s="44" t="n"/>
    </row>
    <row r="1863">
      <c r="A1863" s="44" t="inlineStr">
        <is>
          <t>HON</t>
        </is>
      </c>
      <c r="B1863" t="inlineStr">
        <is>
          <t>https://query1.finance.yahoo.com/v7/finance/download/HON?period1=1672531200&amp;period2=1697760000&amp;interval=1d&amp;events=history&amp;includeAdjustedClose=true</t>
        </is>
      </c>
      <c r="C1863" s="44" t="inlineStr">
        <is>
          <t>2023-02-27</t>
        </is>
      </c>
      <c r="D1863" s="41" t="inlineStr">
        <is>
          <t>192.449997</t>
        </is>
      </c>
      <c r="E1863" s="39">
        <f>DATEVALUE(LastClose[[#This Row],[Date]])</f>
        <v/>
      </c>
      <c r="F1863" s="4" t="n"/>
      <c r="G1863" s="44" t="n"/>
      <c r="J1863" s="44" t="n"/>
    </row>
    <row r="1864">
      <c r="A1864" s="44" t="inlineStr">
        <is>
          <t>HON</t>
        </is>
      </c>
      <c r="B1864" t="inlineStr">
        <is>
          <t>https://query1.finance.yahoo.com/v7/finance/download/HON?period1=1672531200&amp;period2=1697760000&amp;interval=1d&amp;events=history&amp;includeAdjustedClose=true</t>
        </is>
      </c>
      <c r="C1864" s="44" t="inlineStr">
        <is>
          <t>2023-02-28</t>
        </is>
      </c>
      <c r="D1864" s="41" t="inlineStr">
        <is>
          <t>191.479996</t>
        </is>
      </c>
      <c r="E1864" s="39">
        <f>DATEVALUE(LastClose[[#This Row],[Date]])</f>
        <v/>
      </c>
      <c r="F1864" s="4" t="n"/>
      <c r="G1864" s="44" t="n"/>
      <c r="J1864" s="44" t="n"/>
    </row>
    <row r="1865">
      <c r="A1865" s="44" t="inlineStr">
        <is>
          <t>HON</t>
        </is>
      </c>
      <c r="B1865" t="inlineStr">
        <is>
          <t>https://query1.finance.yahoo.com/v7/finance/download/HON?period1=1672531200&amp;period2=1697760000&amp;interval=1d&amp;events=history&amp;includeAdjustedClose=true</t>
        </is>
      </c>
      <c r="C1865" s="44" t="inlineStr">
        <is>
          <t>2023-03-01</t>
        </is>
      </c>
      <c r="D1865" s="41" t="inlineStr">
        <is>
          <t>192.880005</t>
        </is>
      </c>
      <c r="E1865" s="39">
        <f>DATEVALUE(LastClose[[#This Row],[Date]])</f>
        <v/>
      </c>
      <c r="F1865" s="4" t="n"/>
      <c r="G1865" s="44" t="n"/>
      <c r="J1865" s="44" t="n"/>
    </row>
    <row r="1866">
      <c r="A1866" s="44" t="inlineStr">
        <is>
          <t>HON</t>
        </is>
      </c>
      <c r="B1866" t="inlineStr">
        <is>
          <t>https://query1.finance.yahoo.com/v7/finance/download/HON?period1=1672531200&amp;period2=1697760000&amp;interval=1d&amp;events=history&amp;includeAdjustedClose=true</t>
        </is>
      </c>
      <c r="C1866" s="44" t="inlineStr">
        <is>
          <t>2023-03-02</t>
        </is>
      </c>
      <c r="D1866" s="41" t="inlineStr">
        <is>
          <t>194.449997</t>
        </is>
      </c>
      <c r="E1866" s="39">
        <f>DATEVALUE(LastClose[[#This Row],[Date]])</f>
        <v/>
      </c>
      <c r="F1866" s="4" t="n"/>
      <c r="G1866" s="44" t="n"/>
      <c r="J1866" s="44" t="n"/>
    </row>
    <row r="1867">
      <c r="A1867" s="44" t="inlineStr">
        <is>
          <t>HON</t>
        </is>
      </c>
      <c r="B1867" t="inlineStr">
        <is>
          <t>https://query1.finance.yahoo.com/v7/finance/download/HON?period1=1672531200&amp;period2=1697760000&amp;interval=1d&amp;events=history&amp;includeAdjustedClose=true</t>
        </is>
      </c>
      <c r="C1867" s="44" t="inlineStr">
        <is>
          <t>2023-03-03</t>
        </is>
      </c>
      <c r="D1867" s="41" t="inlineStr">
        <is>
          <t>196.820007</t>
        </is>
      </c>
      <c r="E1867" s="39">
        <f>DATEVALUE(LastClose[[#This Row],[Date]])</f>
        <v/>
      </c>
      <c r="F1867" s="4" t="n"/>
      <c r="G1867" s="44" t="n"/>
      <c r="J1867" s="44" t="n"/>
    </row>
    <row r="1868">
      <c r="A1868" s="44" t="inlineStr">
        <is>
          <t>HON</t>
        </is>
      </c>
      <c r="B1868" t="inlineStr">
        <is>
          <t>https://query1.finance.yahoo.com/v7/finance/download/HON?period1=1672531200&amp;period2=1697760000&amp;interval=1d&amp;events=history&amp;includeAdjustedClose=true</t>
        </is>
      </c>
      <c r="C1868" s="44" t="inlineStr">
        <is>
          <t>2023-03-06</t>
        </is>
      </c>
      <c r="D1868" s="41" t="inlineStr">
        <is>
          <t>197.039993</t>
        </is>
      </c>
      <c r="E1868" s="39">
        <f>DATEVALUE(LastClose[[#This Row],[Date]])</f>
        <v/>
      </c>
      <c r="F1868" s="4" t="n"/>
      <c r="G1868" s="44" t="n"/>
      <c r="J1868" s="44" t="n"/>
    </row>
    <row r="1869">
      <c r="A1869" s="44" t="inlineStr">
        <is>
          <t>HON</t>
        </is>
      </c>
      <c r="B1869" t="inlineStr">
        <is>
          <t>https://query1.finance.yahoo.com/v7/finance/download/HON?period1=1672531200&amp;period2=1697760000&amp;interval=1d&amp;events=history&amp;includeAdjustedClose=true</t>
        </is>
      </c>
      <c r="C1869" s="44" t="inlineStr">
        <is>
          <t>2023-03-07</t>
        </is>
      </c>
      <c r="D1869" s="41" t="inlineStr">
        <is>
          <t>195.619995</t>
        </is>
      </c>
      <c r="E1869" s="39">
        <f>DATEVALUE(LastClose[[#This Row],[Date]])</f>
        <v/>
      </c>
      <c r="F1869" s="4" t="n"/>
      <c r="G1869" s="44" t="n"/>
      <c r="J1869" s="44" t="n"/>
    </row>
    <row r="1870">
      <c r="A1870" s="44" t="inlineStr">
        <is>
          <t>HON</t>
        </is>
      </c>
      <c r="B1870" t="inlineStr">
        <is>
          <t>https://query1.finance.yahoo.com/v7/finance/download/HON?period1=1672531200&amp;period2=1697760000&amp;interval=1d&amp;events=history&amp;includeAdjustedClose=true</t>
        </is>
      </c>
      <c r="C1870" s="44" t="inlineStr">
        <is>
          <t>2023-03-08</t>
        </is>
      </c>
      <c r="D1870" s="41" t="inlineStr">
        <is>
          <t>195.570007</t>
        </is>
      </c>
      <c r="E1870" s="39">
        <f>DATEVALUE(LastClose[[#This Row],[Date]])</f>
        <v/>
      </c>
      <c r="F1870" s="4" t="n"/>
      <c r="G1870" s="44" t="n"/>
      <c r="J1870" s="44" t="n"/>
    </row>
    <row r="1871">
      <c r="A1871" s="44" t="inlineStr">
        <is>
          <t>HON</t>
        </is>
      </c>
      <c r="B1871" t="inlineStr">
        <is>
          <t>https://query1.finance.yahoo.com/v7/finance/download/HON?period1=1672531200&amp;period2=1697760000&amp;interval=1d&amp;events=history&amp;includeAdjustedClose=true</t>
        </is>
      </c>
      <c r="C1871" s="44" t="inlineStr">
        <is>
          <t>2023-03-09</t>
        </is>
      </c>
      <c r="D1871" s="41" t="inlineStr">
        <is>
          <t>192.880005</t>
        </is>
      </c>
      <c r="E1871" s="39">
        <f>DATEVALUE(LastClose[[#This Row],[Date]])</f>
        <v/>
      </c>
      <c r="F1871" s="4" t="n"/>
      <c r="G1871" s="44" t="n"/>
      <c r="J1871" s="44" t="n"/>
    </row>
    <row r="1872">
      <c r="A1872" s="44" t="inlineStr">
        <is>
          <t>HON</t>
        </is>
      </c>
      <c r="B1872" t="inlineStr">
        <is>
          <t>https://query1.finance.yahoo.com/v7/finance/download/HON?period1=1672531200&amp;period2=1697760000&amp;interval=1d&amp;events=history&amp;includeAdjustedClose=true</t>
        </is>
      </c>
      <c r="C1872" s="44" t="inlineStr">
        <is>
          <t>2023-03-10</t>
        </is>
      </c>
      <c r="D1872" s="41" t="inlineStr">
        <is>
          <t>193.330002</t>
        </is>
      </c>
      <c r="E1872" s="39">
        <f>DATEVALUE(LastClose[[#This Row],[Date]])</f>
        <v/>
      </c>
      <c r="F1872" s="4" t="n"/>
      <c r="G1872" s="44" t="n"/>
      <c r="J1872" s="44" t="n"/>
    </row>
    <row r="1873">
      <c r="A1873" s="44" t="inlineStr">
        <is>
          <t>HON</t>
        </is>
      </c>
      <c r="B1873" t="inlineStr">
        <is>
          <t>https://query1.finance.yahoo.com/v7/finance/download/HON?period1=1672531200&amp;period2=1697760000&amp;interval=1d&amp;events=history&amp;includeAdjustedClose=true</t>
        </is>
      </c>
      <c r="C1873" s="44" t="inlineStr">
        <is>
          <t>2023-03-13</t>
        </is>
      </c>
      <c r="D1873" s="41" t="inlineStr">
        <is>
          <t>193.100006</t>
        </is>
      </c>
      <c r="E1873" s="39">
        <f>DATEVALUE(LastClose[[#This Row],[Date]])</f>
        <v/>
      </c>
      <c r="F1873" s="4" t="n"/>
      <c r="G1873" s="44" t="n"/>
      <c r="J1873" s="44" t="n"/>
    </row>
    <row r="1874">
      <c r="A1874" s="44" t="inlineStr">
        <is>
          <t>HON</t>
        </is>
      </c>
      <c r="B1874" t="inlineStr">
        <is>
          <t>https://query1.finance.yahoo.com/v7/finance/download/HON?period1=1672531200&amp;period2=1697760000&amp;interval=1d&amp;events=history&amp;includeAdjustedClose=true</t>
        </is>
      </c>
      <c r="C1874" s="44" t="inlineStr">
        <is>
          <t>2023-03-14</t>
        </is>
      </c>
      <c r="D1874" s="41" t="inlineStr">
        <is>
          <t>192.970001</t>
        </is>
      </c>
      <c r="E1874" s="39">
        <f>DATEVALUE(LastClose[[#This Row],[Date]])</f>
        <v/>
      </c>
      <c r="F1874" s="4" t="n"/>
      <c r="G1874" s="44" t="n"/>
      <c r="J1874" s="44" t="n"/>
    </row>
    <row r="1875">
      <c r="A1875" s="44" t="inlineStr">
        <is>
          <t>HON</t>
        </is>
      </c>
      <c r="B1875" t="inlineStr">
        <is>
          <t>https://query1.finance.yahoo.com/v7/finance/download/HON?period1=1672531200&amp;period2=1697760000&amp;interval=1d&amp;events=history&amp;includeAdjustedClose=true</t>
        </is>
      </c>
      <c r="C1875" s="44" t="inlineStr">
        <is>
          <t>2023-03-15</t>
        </is>
      </c>
      <c r="D1875" s="41" t="inlineStr">
        <is>
          <t>188.119995</t>
        </is>
      </c>
      <c r="E1875" s="39">
        <f>DATEVALUE(LastClose[[#This Row],[Date]])</f>
        <v/>
      </c>
      <c r="F1875" s="4" t="n"/>
      <c r="G1875" s="44" t="n"/>
      <c r="J1875" s="44" t="n"/>
    </row>
    <row r="1876">
      <c r="A1876" s="44" t="inlineStr">
        <is>
          <t>HON</t>
        </is>
      </c>
      <c r="B1876" t="inlineStr">
        <is>
          <t>https://query1.finance.yahoo.com/v7/finance/download/HON?period1=1672531200&amp;period2=1697760000&amp;interval=1d&amp;events=history&amp;includeAdjustedClose=true</t>
        </is>
      </c>
      <c r="C1876" s="44" t="inlineStr">
        <is>
          <t>2023-03-16</t>
        </is>
      </c>
      <c r="D1876" s="41" t="inlineStr">
        <is>
          <t>189.139999</t>
        </is>
      </c>
      <c r="E1876" s="39">
        <f>DATEVALUE(LastClose[[#This Row],[Date]])</f>
        <v/>
      </c>
      <c r="F1876" s="4" t="n"/>
      <c r="G1876" s="44" t="n"/>
      <c r="J1876" s="44" t="n"/>
    </row>
    <row r="1877">
      <c r="A1877" s="44" t="inlineStr">
        <is>
          <t>HON</t>
        </is>
      </c>
      <c r="B1877" t="inlineStr">
        <is>
          <t>https://query1.finance.yahoo.com/v7/finance/download/HON?period1=1672531200&amp;period2=1697760000&amp;interval=1d&amp;events=history&amp;includeAdjustedClose=true</t>
        </is>
      </c>
      <c r="C1877" s="44" t="inlineStr">
        <is>
          <t>2023-03-17</t>
        </is>
      </c>
      <c r="D1877" s="41" t="inlineStr">
        <is>
          <t>184.639999</t>
        </is>
      </c>
      <c r="E1877" s="39">
        <f>DATEVALUE(LastClose[[#This Row],[Date]])</f>
        <v/>
      </c>
      <c r="F1877" s="4" t="n"/>
      <c r="G1877" s="44" t="n"/>
      <c r="J1877" s="44" t="n"/>
    </row>
    <row r="1878">
      <c r="A1878" s="44" t="inlineStr">
        <is>
          <t>HON</t>
        </is>
      </c>
      <c r="B1878" t="inlineStr">
        <is>
          <t>https://query1.finance.yahoo.com/v7/finance/download/HON?period1=1672531200&amp;period2=1697760000&amp;interval=1d&amp;events=history&amp;includeAdjustedClose=true</t>
        </is>
      </c>
      <c r="C1878" s="44" t="inlineStr">
        <is>
          <t>2023-03-20</t>
        </is>
      </c>
      <c r="D1878" s="41" t="inlineStr">
        <is>
          <t>189.880005</t>
        </is>
      </c>
      <c r="E1878" s="39">
        <f>DATEVALUE(LastClose[[#This Row],[Date]])</f>
        <v/>
      </c>
      <c r="F1878" s="4" t="n"/>
      <c r="G1878" s="44" t="n"/>
      <c r="J1878" s="44" t="n"/>
    </row>
    <row r="1879">
      <c r="A1879" s="44" t="inlineStr">
        <is>
          <t>HON</t>
        </is>
      </c>
      <c r="B1879" t="inlineStr">
        <is>
          <t>https://query1.finance.yahoo.com/v7/finance/download/HON?period1=1672531200&amp;period2=1697760000&amp;interval=1d&amp;events=history&amp;includeAdjustedClose=true</t>
        </is>
      </c>
      <c r="C1879" s="44" t="inlineStr">
        <is>
          <t>2023-03-21</t>
        </is>
      </c>
      <c r="D1879" s="41" t="inlineStr">
        <is>
          <t>191.160004</t>
        </is>
      </c>
      <c r="E1879" s="39">
        <f>DATEVALUE(LastClose[[#This Row],[Date]])</f>
        <v/>
      </c>
      <c r="F1879" s="4" t="n"/>
      <c r="G1879" s="44" t="n"/>
      <c r="J1879" s="44" t="n"/>
    </row>
    <row r="1880">
      <c r="A1880" s="44" t="inlineStr">
        <is>
          <t>HON</t>
        </is>
      </c>
      <c r="B1880" t="inlineStr">
        <is>
          <t>https://query1.finance.yahoo.com/v7/finance/download/HON?period1=1672531200&amp;period2=1697760000&amp;interval=1d&amp;events=history&amp;includeAdjustedClose=true</t>
        </is>
      </c>
      <c r="C1880" s="44" t="inlineStr">
        <is>
          <t>2023-03-22</t>
        </is>
      </c>
      <c r="D1880" s="41" t="inlineStr">
        <is>
          <t>187.160004</t>
        </is>
      </c>
      <c r="E1880" s="39">
        <f>DATEVALUE(LastClose[[#This Row],[Date]])</f>
        <v/>
      </c>
      <c r="F1880" s="4" t="n"/>
      <c r="G1880" s="44" t="n"/>
      <c r="J1880" s="44" t="n"/>
    </row>
    <row r="1881">
      <c r="A1881" s="44" t="inlineStr">
        <is>
          <t>HON</t>
        </is>
      </c>
      <c r="B1881" t="inlineStr">
        <is>
          <t>https://query1.finance.yahoo.com/v7/finance/download/HON?period1=1672531200&amp;period2=1697760000&amp;interval=1d&amp;events=history&amp;includeAdjustedClose=true</t>
        </is>
      </c>
      <c r="C1881" s="44" t="inlineStr">
        <is>
          <t>2023-03-23</t>
        </is>
      </c>
      <c r="D1881" s="41" t="inlineStr">
        <is>
          <t>186.919998</t>
        </is>
      </c>
      <c r="E1881" s="39">
        <f>DATEVALUE(LastClose[[#This Row],[Date]])</f>
        <v/>
      </c>
      <c r="F1881" s="4" t="n"/>
      <c r="G1881" s="44" t="n"/>
      <c r="J1881" s="44" t="n"/>
    </row>
    <row r="1882">
      <c r="A1882" s="44" t="inlineStr">
        <is>
          <t>HON</t>
        </is>
      </c>
      <c r="B1882" t="inlineStr">
        <is>
          <t>https://query1.finance.yahoo.com/v7/finance/download/HON?period1=1672531200&amp;period2=1697760000&amp;interval=1d&amp;events=history&amp;includeAdjustedClose=true</t>
        </is>
      </c>
      <c r="C1882" s="44" t="inlineStr">
        <is>
          <t>2023-03-24</t>
        </is>
      </c>
      <c r="D1882" s="41" t="inlineStr">
        <is>
          <t>188.160004</t>
        </is>
      </c>
      <c r="E1882" s="39">
        <f>DATEVALUE(LastClose[[#This Row],[Date]])</f>
        <v/>
      </c>
      <c r="F1882" s="4" t="n"/>
      <c r="G1882" s="44" t="n"/>
      <c r="J1882" s="44" t="n"/>
    </row>
    <row r="1883">
      <c r="A1883" s="44" t="inlineStr">
        <is>
          <t>HON</t>
        </is>
      </c>
      <c r="B1883" t="inlineStr">
        <is>
          <t>https://query1.finance.yahoo.com/v7/finance/download/HON?period1=1672531200&amp;period2=1697760000&amp;interval=1d&amp;events=history&amp;includeAdjustedClose=true</t>
        </is>
      </c>
      <c r="C1883" s="44" t="inlineStr">
        <is>
          <t>2023-03-27</t>
        </is>
      </c>
      <c r="D1883" s="41" t="inlineStr">
        <is>
          <t>187.990005</t>
        </is>
      </c>
      <c r="E1883" s="39">
        <f>DATEVALUE(LastClose[[#This Row],[Date]])</f>
        <v/>
      </c>
      <c r="F1883" s="4" t="n"/>
      <c r="G1883" s="44" t="n"/>
      <c r="J1883" s="44" t="n"/>
    </row>
    <row r="1884">
      <c r="A1884" s="44" t="inlineStr">
        <is>
          <t>HON</t>
        </is>
      </c>
      <c r="B1884" t="inlineStr">
        <is>
          <t>https://query1.finance.yahoo.com/v7/finance/download/HON?period1=1672531200&amp;period2=1697760000&amp;interval=1d&amp;events=history&amp;includeAdjustedClose=true</t>
        </is>
      </c>
      <c r="C1884" s="44" t="inlineStr">
        <is>
          <t>2023-03-28</t>
        </is>
      </c>
      <c r="D1884" s="41" t="inlineStr">
        <is>
          <t>187.919998</t>
        </is>
      </c>
      <c r="E1884" s="39">
        <f>DATEVALUE(LastClose[[#This Row],[Date]])</f>
        <v/>
      </c>
      <c r="F1884" s="4" t="n"/>
      <c r="G1884" s="44" t="n"/>
      <c r="J1884" s="44" t="n"/>
    </row>
    <row r="1885">
      <c r="A1885" s="44" t="inlineStr">
        <is>
          <t>HON</t>
        </is>
      </c>
      <c r="B1885" t="inlineStr">
        <is>
          <t>https://query1.finance.yahoo.com/v7/finance/download/HON?period1=1672531200&amp;period2=1697760000&amp;interval=1d&amp;events=history&amp;includeAdjustedClose=true</t>
        </is>
      </c>
      <c r="C1885" s="44" t="inlineStr">
        <is>
          <t>2023-03-29</t>
        </is>
      </c>
      <c r="D1885" s="41" t="inlineStr">
        <is>
          <t>189.070007</t>
        </is>
      </c>
      <c r="E1885" s="39">
        <f>DATEVALUE(LastClose[[#This Row],[Date]])</f>
        <v/>
      </c>
      <c r="F1885" s="4" t="n"/>
      <c r="G1885" s="44" t="n"/>
      <c r="J1885" s="44" t="n"/>
    </row>
    <row r="1886">
      <c r="A1886" s="44" t="inlineStr">
        <is>
          <t>HON</t>
        </is>
      </c>
      <c r="B1886" t="inlineStr">
        <is>
          <t>https://query1.finance.yahoo.com/v7/finance/download/HON?period1=1672531200&amp;period2=1697760000&amp;interval=1d&amp;events=history&amp;includeAdjustedClose=true</t>
        </is>
      </c>
      <c r="C1886" s="44" t="inlineStr">
        <is>
          <t>2023-03-30</t>
        </is>
      </c>
      <c r="D1886" s="41" t="inlineStr">
        <is>
          <t>189.119995</t>
        </is>
      </c>
      <c r="E1886" s="39">
        <f>DATEVALUE(LastClose[[#This Row],[Date]])</f>
        <v/>
      </c>
      <c r="F1886" s="4" t="n"/>
      <c r="G1886" s="44" t="n"/>
      <c r="J1886" s="44" t="n"/>
    </row>
    <row r="1887">
      <c r="A1887" s="44" t="inlineStr">
        <is>
          <t>HON</t>
        </is>
      </c>
      <c r="B1887" t="inlineStr">
        <is>
          <t>https://query1.finance.yahoo.com/v7/finance/download/HON?period1=1672531200&amp;period2=1697760000&amp;interval=1d&amp;events=history&amp;includeAdjustedClose=true</t>
        </is>
      </c>
      <c r="C1887" s="44" t="inlineStr">
        <is>
          <t>2023-03-31</t>
        </is>
      </c>
      <c r="D1887" s="41" t="inlineStr">
        <is>
          <t>191.119995</t>
        </is>
      </c>
      <c r="E1887" s="39">
        <f>DATEVALUE(LastClose[[#This Row],[Date]])</f>
        <v/>
      </c>
      <c r="F1887" s="4" t="n"/>
      <c r="G1887" s="44" t="n"/>
      <c r="J1887" s="44" t="n"/>
    </row>
    <row r="1888">
      <c r="A1888" s="44" t="inlineStr">
        <is>
          <t>HON</t>
        </is>
      </c>
      <c r="B1888" t="inlineStr">
        <is>
          <t>https://query1.finance.yahoo.com/v7/finance/download/HON?period1=1672531200&amp;period2=1697760000&amp;interval=1d&amp;events=history&amp;includeAdjustedClose=true</t>
        </is>
      </c>
      <c r="C1888" s="44" t="inlineStr">
        <is>
          <t>2023-04-03</t>
        </is>
      </c>
      <c r="D1888" s="41" t="inlineStr">
        <is>
          <t>193.279999</t>
        </is>
      </c>
      <c r="E1888" s="39">
        <f>DATEVALUE(LastClose[[#This Row],[Date]])</f>
        <v/>
      </c>
      <c r="F1888" s="4" t="n"/>
      <c r="G1888" s="44" t="n"/>
      <c r="J1888" s="44" t="n"/>
    </row>
    <row r="1889">
      <c r="A1889" s="44" t="inlineStr">
        <is>
          <t>HON</t>
        </is>
      </c>
      <c r="B1889" t="inlineStr">
        <is>
          <t>https://query1.finance.yahoo.com/v7/finance/download/HON?period1=1672531200&amp;period2=1697760000&amp;interval=1d&amp;events=history&amp;includeAdjustedClose=true</t>
        </is>
      </c>
      <c r="C1889" s="44" t="inlineStr">
        <is>
          <t>2023-04-04</t>
        </is>
      </c>
      <c r="D1889" s="41" t="inlineStr">
        <is>
          <t>190.940002</t>
        </is>
      </c>
      <c r="E1889" s="39">
        <f>DATEVALUE(LastClose[[#This Row],[Date]])</f>
        <v/>
      </c>
      <c r="F1889" s="4" t="n"/>
      <c r="G1889" s="44" t="n"/>
      <c r="J1889" s="44" t="n"/>
    </row>
    <row r="1890">
      <c r="A1890" s="44" t="inlineStr">
        <is>
          <t>HON</t>
        </is>
      </c>
      <c r="B1890" t="inlineStr">
        <is>
          <t>https://query1.finance.yahoo.com/v7/finance/download/HON?period1=1672531200&amp;period2=1697760000&amp;interval=1d&amp;events=history&amp;includeAdjustedClose=true</t>
        </is>
      </c>
      <c r="C1890" s="44" t="inlineStr">
        <is>
          <t>2023-04-05</t>
        </is>
      </c>
      <c r="D1890" s="41" t="inlineStr">
        <is>
          <t>189.429993</t>
        </is>
      </c>
      <c r="E1890" s="39">
        <f>DATEVALUE(LastClose[[#This Row],[Date]])</f>
        <v/>
      </c>
      <c r="F1890" s="4" t="n"/>
      <c r="G1890" s="44" t="n"/>
      <c r="J1890" s="44" t="n"/>
    </row>
    <row r="1891">
      <c r="A1891" s="44" t="inlineStr">
        <is>
          <t>HON</t>
        </is>
      </c>
      <c r="B1891" t="inlineStr">
        <is>
          <t>https://query1.finance.yahoo.com/v7/finance/download/HON?period1=1672531200&amp;period2=1697760000&amp;interval=1d&amp;events=history&amp;includeAdjustedClose=true</t>
        </is>
      </c>
      <c r="C1891" s="44" t="inlineStr">
        <is>
          <t>2023-04-06</t>
        </is>
      </c>
      <c r="D1891" s="41" t="inlineStr">
        <is>
          <t>190.460007</t>
        </is>
      </c>
      <c r="E1891" s="39">
        <f>DATEVALUE(LastClose[[#This Row],[Date]])</f>
        <v/>
      </c>
      <c r="F1891" s="4" t="n"/>
      <c r="G1891" s="44" t="n"/>
      <c r="J1891" s="44" t="n"/>
    </row>
    <row r="1892">
      <c r="A1892" s="44" t="inlineStr">
        <is>
          <t>HON</t>
        </is>
      </c>
      <c r="B1892" t="inlineStr">
        <is>
          <t>https://query1.finance.yahoo.com/v7/finance/download/HON?period1=1672531200&amp;period2=1697760000&amp;interval=1d&amp;events=history&amp;includeAdjustedClose=true</t>
        </is>
      </c>
      <c r="C1892" s="44" t="inlineStr">
        <is>
          <t>2023-04-10</t>
        </is>
      </c>
      <c r="D1892" s="41" t="inlineStr">
        <is>
          <t>191.679993</t>
        </is>
      </c>
      <c r="E1892" s="39">
        <f>DATEVALUE(LastClose[[#This Row],[Date]])</f>
        <v/>
      </c>
      <c r="F1892" s="4" t="n"/>
      <c r="G1892" s="44" t="n"/>
      <c r="J1892" s="44" t="n"/>
    </row>
    <row r="1893">
      <c r="A1893" s="44" t="inlineStr">
        <is>
          <t>HON</t>
        </is>
      </c>
      <c r="B1893" t="inlineStr">
        <is>
          <t>https://query1.finance.yahoo.com/v7/finance/download/HON?period1=1672531200&amp;period2=1697760000&amp;interval=1d&amp;events=history&amp;includeAdjustedClose=true</t>
        </is>
      </c>
      <c r="C1893" s="44" t="inlineStr">
        <is>
          <t>2023-04-11</t>
        </is>
      </c>
      <c r="D1893" s="41" t="inlineStr">
        <is>
          <t>192.190002</t>
        </is>
      </c>
      <c r="E1893" s="39">
        <f>DATEVALUE(LastClose[[#This Row],[Date]])</f>
        <v/>
      </c>
      <c r="F1893" s="4" t="n"/>
      <c r="G1893" s="44" t="n"/>
      <c r="J1893" s="44" t="n"/>
    </row>
    <row r="1894">
      <c r="A1894" s="44" t="inlineStr">
        <is>
          <t>HON</t>
        </is>
      </c>
      <c r="B1894" t="inlineStr">
        <is>
          <t>https://query1.finance.yahoo.com/v7/finance/download/HON?period1=1672531200&amp;period2=1697760000&amp;interval=1d&amp;events=history&amp;includeAdjustedClose=true</t>
        </is>
      </c>
      <c r="C1894" s="44" t="inlineStr">
        <is>
          <t>2023-04-12</t>
        </is>
      </c>
      <c r="D1894" s="41" t="inlineStr">
        <is>
          <t>193.229996</t>
        </is>
      </c>
      <c r="E1894" s="39">
        <f>DATEVALUE(LastClose[[#This Row],[Date]])</f>
        <v/>
      </c>
      <c r="F1894" s="4" t="n"/>
      <c r="G1894" s="44" t="n"/>
      <c r="J1894" s="44" t="n"/>
    </row>
    <row r="1895">
      <c r="A1895" s="44" t="inlineStr">
        <is>
          <t>HON</t>
        </is>
      </c>
      <c r="B1895" t="inlineStr">
        <is>
          <t>https://query1.finance.yahoo.com/v7/finance/download/HON?period1=1672531200&amp;period2=1697760000&amp;interval=1d&amp;events=history&amp;includeAdjustedClose=true</t>
        </is>
      </c>
      <c r="C1895" s="44" t="inlineStr">
        <is>
          <t>2023-04-13</t>
        </is>
      </c>
      <c r="D1895" s="41" t="inlineStr">
        <is>
          <t>195.899994</t>
        </is>
      </c>
      <c r="E1895" s="39">
        <f>DATEVALUE(LastClose[[#This Row],[Date]])</f>
        <v/>
      </c>
      <c r="F1895" s="4" t="n"/>
      <c r="G1895" s="44" t="n"/>
      <c r="J1895" s="44" t="n"/>
    </row>
    <row r="1896">
      <c r="A1896" s="44" t="inlineStr">
        <is>
          <t>HON</t>
        </is>
      </c>
      <c r="B1896" t="inlineStr">
        <is>
          <t>https://query1.finance.yahoo.com/v7/finance/download/HON?period1=1672531200&amp;period2=1697760000&amp;interval=1d&amp;events=history&amp;includeAdjustedClose=true</t>
        </is>
      </c>
      <c r="C1896" s="44" t="inlineStr">
        <is>
          <t>2023-04-14</t>
        </is>
      </c>
      <c r="D1896" s="41" t="inlineStr">
        <is>
          <t>196.550003</t>
        </is>
      </c>
      <c r="E1896" s="39">
        <f>DATEVALUE(LastClose[[#This Row],[Date]])</f>
        <v/>
      </c>
      <c r="F1896" s="4" t="n"/>
      <c r="G1896" s="44" t="n"/>
      <c r="J1896" s="44" t="n"/>
    </row>
    <row r="1897">
      <c r="A1897" s="44" t="inlineStr">
        <is>
          <t>HON</t>
        </is>
      </c>
      <c r="B1897" t="inlineStr">
        <is>
          <t>https://query1.finance.yahoo.com/v7/finance/download/HON?period1=1672531200&amp;period2=1697760000&amp;interval=1d&amp;events=history&amp;includeAdjustedClose=true</t>
        </is>
      </c>
      <c r="C1897" s="44" t="inlineStr">
        <is>
          <t>2023-04-17</t>
        </is>
      </c>
      <c r="D1897" s="41" t="inlineStr">
        <is>
          <t>197.860001</t>
        </is>
      </c>
      <c r="E1897" s="39">
        <f>DATEVALUE(LastClose[[#This Row],[Date]])</f>
        <v/>
      </c>
      <c r="F1897" s="4" t="n"/>
      <c r="G1897" s="44" t="n"/>
      <c r="J1897" s="44" t="n"/>
    </row>
    <row r="1898">
      <c r="A1898" s="44" t="inlineStr">
        <is>
          <t>HON</t>
        </is>
      </c>
      <c r="B1898" t="inlineStr">
        <is>
          <t>https://query1.finance.yahoo.com/v7/finance/download/HON?period1=1672531200&amp;period2=1697760000&amp;interval=1d&amp;events=history&amp;includeAdjustedClose=true</t>
        </is>
      </c>
      <c r="C1898" s="44" t="inlineStr">
        <is>
          <t>2023-04-18</t>
        </is>
      </c>
      <c r="D1898" s="41" t="inlineStr">
        <is>
          <t>196.929993</t>
        </is>
      </c>
      <c r="E1898" s="39">
        <f>DATEVALUE(LastClose[[#This Row],[Date]])</f>
        <v/>
      </c>
      <c r="F1898" s="4" t="n"/>
      <c r="G1898" s="44" t="n"/>
      <c r="J1898" s="44" t="n"/>
    </row>
    <row r="1899">
      <c r="A1899" s="44" t="inlineStr">
        <is>
          <t>HON</t>
        </is>
      </c>
      <c r="B1899" t="inlineStr">
        <is>
          <t>https://query1.finance.yahoo.com/v7/finance/download/HON?period1=1672531200&amp;period2=1697760000&amp;interval=1d&amp;events=history&amp;includeAdjustedClose=true</t>
        </is>
      </c>
      <c r="C1899" s="44" t="inlineStr">
        <is>
          <t>2023-04-19</t>
        </is>
      </c>
      <c r="D1899" s="41" t="inlineStr">
        <is>
          <t>197.809998</t>
        </is>
      </c>
      <c r="E1899" s="39">
        <f>DATEVALUE(LastClose[[#This Row],[Date]])</f>
        <v/>
      </c>
      <c r="F1899" s="4" t="n"/>
      <c r="G1899" s="44" t="n"/>
      <c r="J1899" s="44" t="n"/>
    </row>
    <row r="1900">
      <c r="A1900" s="44" t="inlineStr">
        <is>
          <t>HON</t>
        </is>
      </c>
      <c r="B1900" t="inlineStr">
        <is>
          <t>https://query1.finance.yahoo.com/v7/finance/download/HON?period1=1672531200&amp;period2=1697760000&amp;interval=1d&amp;events=history&amp;includeAdjustedClose=true</t>
        </is>
      </c>
      <c r="C1900" s="44" t="inlineStr">
        <is>
          <t>2023-04-20</t>
        </is>
      </c>
      <c r="D1900" s="41" t="inlineStr">
        <is>
          <t>196.750000</t>
        </is>
      </c>
      <c r="E1900" s="39">
        <f>DATEVALUE(LastClose[[#This Row],[Date]])</f>
        <v/>
      </c>
      <c r="F1900" s="4" t="n"/>
      <c r="G1900" s="44" t="n"/>
      <c r="J1900" s="44" t="n"/>
    </row>
    <row r="1901">
      <c r="A1901" s="44" t="inlineStr">
        <is>
          <t>HON</t>
        </is>
      </c>
      <c r="B1901" t="inlineStr">
        <is>
          <t>https://query1.finance.yahoo.com/v7/finance/download/HON?period1=1672531200&amp;period2=1697760000&amp;interval=1d&amp;events=history&amp;includeAdjustedClose=true</t>
        </is>
      </c>
      <c r="C1901" s="44" t="inlineStr">
        <is>
          <t>2023-04-21</t>
        </is>
      </c>
      <c r="D1901" s="41" t="inlineStr">
        <is>
          <t>196.080002</t>
        </is>
      </c>
      <c r="E1901" s="39">
        <f>DATEVALUE(LastClose[[#This Row],[Date]])</f>
        <v/>
      </c>
      <c r="F1901" s="4" t="n"/>
      <c r="G1901" s="44" t="n"/>
      <c r="J1901" s="44" t="n"/>
    </row>
    <row r="1902">
      <c r="A1902" s="44" t="inlineStr">
        <is>
          <t>HON</t>
        </is>
      </c>
      <c r="B1902" t="inlineStr">
        <is>
          <t>https://query1.finance.yahoo.com/v7/finance/download/HON?period1=1672531200&amp;period2=1697760000&amp;interval=1d&amp;events=history&amp;includeAdjustedClose=true</t>
        </is>
      </c>
      <c r="C1902" s="44" t="inlineStr">
        <is>
          <t>2023-04-24</t>
        </is>
      </c>
      <c r="D1902" s="41" t="inlineStr">
        <is>
          <t>196.779999</t>
        </is>
      </c>
      <c r="E1902" s="39">
        <f>DATEVALUE(LastClose[[#This Row],[Date]])</f>
        <v/>
      </c>
      <c r="F1902" s="4" t="n"/>
      <c r="G1902" s="44" t="n"/>
      <c r="J1902" s="44" t="n"/>
    </row>
    <row r="1903">
      <c r="A1903" s="44" t="inlineStr">
        <is>
          <t>HON</t>
        </is>
      </c>
      <c r="B1903" t="inlineStr">
        <is>
          <t>https://query1.finance.yahoo.com/v7/finance/download/HON?period1=1672531200&amp;period2=1697760000&amp;interval=1d&amp;events=history&amp;includeAdjustedClose=true</t>
        </is>
      </c>
      <c r="C1903" s="44" t="inlineStr">
        <is>
          <t>2023-04-25</t>
        </is>
      </c>
      <c r="D1903" s="41" t="inlineStr">
        <is>
          <t>195.960007</t>
        </is>
      </c>
      <c r="E1903" s="39">
        <f>DATEVALUE(LastClose[[#This Row],[Date]])</f>
        <v/>
      </c>
      <c r="F1903" s="4" t="n"/>
      <c r="G1903" s="44" t="n"/>
      <c r="J1903" s="44" t="n"/>
    </row>
    <row r="1904">
      <c r="A1904" s="44" t="inlineStr">
        <is>
          <t>HON</t>
        </is>
      </c>
      <c r="B1904" t="inlineStr">
        <is>
          <t>https://query1.finance.yahoo.com/v7/finance/download/HON?period1=1672531200&amp;period2=1697760000&amp;interval=1d&amp;events=history&amp;includeAdjustedClose=true</t>
        </is>
      </c>
      <c r="C1904" s="44" t="inlineStr">
        <is>
          <t>2023-04-26</t>
        </is>
      </c>
      <c r="D1904" s="41" t="inlineStr">
        <is>
          <t>190.899994</t>
        </is>
      </c>
      <c r="E1904" s="39">
        <f>DATEVALUE(LastClose[[#This Row],[Date]])</f>
        <v/>
      </c>
      <c r="F1904" s="4" t="n"/>
      <c r="G1904" s="44" t="n"/>
      <c r="J1904" s="44" t="n"/>
    </row>
    <row r="1905">
      <c r="A1905" s="44" t="inlineStr">
        <is>
          <t>HON</t>
        </is>
      </c>
      <c r="B1905" t="inlineStr">
        <is>
          <t>https://query1.finance.yahoo.com/v7/finance/download/HON?period1=1672531200&amp;period2=1697760000&amp;interval=1d&amp;events=history&amp;includeAdjustedClose=true</t>
        </is>
      </c>
      <c r="C1905" s="44" t="inlineStr">
        <is>
          <t>2023-04-27</t>
        </is>
      </c>
      <c r="D1905" s="41" t="inlineStr">
        <is>
          <t>198.610001</t>
        </is>
      </c>
      <c r="E1905" s="39">
        <f>DATEVALUE(LastClose[[#This Row],[Date]])</f>
        <v/>
      </c>
      <c r="F1905" s="4" t="n"/>
      <c r="G1905" s="44" t="n"/>
      <c r="J1905" s="44" t="n"/>
    </row>
    <row r="1906">
      <c r="A1906" s="44" t="inlineStr">
        <is>
          <t>HON</t>
        </is>
      </c>
      <c r="B1906" t="inlineStr">
        <is>
          <t>https://query1.finance.yahoo.com/v7/finance/download/HON?period1=1672531200&amp;period2=1697760000&amp;interval=1d&amp;events=history&amp;includeAdjustedClose=true</t>
        </is>
      </c>
      <c r="C1906" s="44" t="inlineStr">
        <is>
          <t>2023-04-28</t>
        </is>
      </c>
      <c r="D1906" s="41" t="inlineStr">
        <is>
          <t>199.839996</t>
        </is>
      </c>
      <c r="E1906" s="39">
        <f>DATEVALUE(LastClose[[#This Row],[Date]])</f>
        <v/>
      </c>
      <c r="F1906" s="4" t="n"/>
      <c r="G1906" s="44" t="n"/>
      <c r="J1906" s="44" t="n"/>
    </row>
    <row r="1907">
      <c r="A1907" s="44" t="inlineStr">
        <is>
          <t>HON</t>
        </is>
      </c>
      <c r="B1907" t="inlineStr">
        <is>
          <t>https://query1.finance.yahoo.com/v7/finance/download/HON?period1=1672531200&amp;period2=1697760000&amp;interval=1d&amp;events=history&amp;includeAdjustedClose=true</t>
        </is>
      </c>
      <c r="C1907" s="44" t="inlineStr">
        <is>
          <t>2023-05-01</t>
        </is>
      </c>
      <c r="D1907" s="41" t="inlineStr">
        <is>
          <t>200.479996</t>
        </is>
      </c>
      <c r="E1907" s="39">
        <f>DATEVALUE(LastClose[[#This Row],[Date]])</f>
        <v/>
      </c>
      <c r="F1907" s="4" t="n"/>
      <c r="G1907" s="44" t="n"/>
      <c r="J1907" s="44" t="n"/>
    </row>
    <row r="1908">
      <c r="A1908" s="44" t="inlineStr">
        <is>
          <t>HON</t>
        </is>
      </c>
      <c r="B1908" t="inlineStr">
        <is>
          <t>https://query1.finance.yahoo.com/v7/finance/download/HON?period1=1672531200&amp;period2=1697760000&amp;interval=1d&amp;events=history&amp;includeAdjustedClose=true</t>
        </is>
      </c>
      <c r="C1908" s="44" t="inlineStr">
        <is>
          <t>2023-05-02</t>
        </is>
      </c>
      <c r="D1908" s="41" t="inlineStr">
        <is>
          <t>198.259995</t>
        </is>
      </c>
      <c r="E1908" s="39">
        <f>DATEVALUE(LastClose[[#This Row],[Date]])</f>
        <v/>
      </c>
      <c r="F1908" s="4" t="n"/>
      <c r="G1908" s="44" t="n"/>
      <c r="J1908" s="44" t="n"/>
    </row>
    <row r="1909">
      <c r="A1909" s="44" t="inlineStr">
        <is>
          <t>HON</t>
        </is>
      </c>
      <c r="B1909" t="inlineStr">
        <is>
          <t>https://query1.finance.yahoo.com/v7/finance/download/HON?period1=1672531200&amp;period2=1697760000&amp;interval=1d&amp;events=history&amp;includeAdjustedClose=true</t>
        </is>
      </c>
      <c r="C1909" s="44" t="inlineStr">
        <is>
          <t>2023-05-03</t>
        </is>
      </c>
      <c r="D1909" s="41" t="inlineStr">
        <is>
          <t>197.960007</t>
        </is>
      </c>
      <c r="E1909" s="39">
        <f>DATEVALUE(LastClose[[#This Row],[Date]])</f>
        <v/>
      </c>
      <c r="F1909" s="4" t="n"/>
      <c r="G1909" s="44" t="n"/>
      <c r="J1909" s="44" t="n"/>
    </row>
    <row r="1910">
      <c r="A1910" s="44" t="inlineStr">
        <is>
          <t>HON</t>
        </is>
      </c>
      <c r="B1910" t="inlineStr">
        <is>
          <t>https://query1.finance.yahoo.com/v7/finance/download/HON?period1=1672531200&amp;period2=1697760000&amp;interval=1d&amp;events=history&amp;includeAdjustedClose=true</t>
        </is>
      </c>
      <c r="C1910" s="44" t="inlineStr">
        <is>
          <t>2023-05-04</t>
        </is>
      </c>
      <c r="D1910" s="41" t="inlineStr">
        <is>
          <t>196.220001</t>
        </is>
      </c>
      <c r="E1910" s="39">
        <f>DATEVALUE(LastClose[[#This Row],[Date]])</f>
        <v/>
      </c>
      <c r="F1910" s="4" t="n"/>
      <c r="G1910" s="44" t="n"/>
      <c r="J1910" s="44" t="n"/>
    </row>
    <row r="1911">
      <c r="A1911" s="44" t="inlineStr">
        <is>
          <t>HON</t>
        </is>
      </c>
      <c r="B1911" t="inlineStr">
        <is>
          <t>https://query1.finance.yahoo.com/v7/finance/download/HON?period1=1672531200&amp;period2=1697760000&amp;interval=1d&amp;events=history&amp;includeAdjustedClose=true</t>
        </is>
      </c>
      <c r="C1911" s="44" t="inlineStr">
        <is>
          <t>2023-05-05</t>
        </is>
      </c>
      <c r="D1911" s="41" t="inlineStr">
        <is>
          <t>198.419998</t>
        </is>
      </c>
      <c r="E1911" s="39">
        <f>DATEVALUE(LastClose[[#This Row],[Date]])</f>
        <v/>
      </c>
      <c r="F1911" s="4" t="n"/>
      <c r="G1911" s="44" t="n"/>
      <c r="J1911" s="44" t="n"/>
    </row>
    <row r="1912">
      <c r="A1912" s="44" t="inlineStr">
        <is>
          <t>HON</t>
        </is>
      </c>
      <c r="B1912" t="inlineStr">
        <is>
          <t>https://query1.finance.yahoo.com/v7/finance/download/HON?period1=1672531200&amp;period2=1697760000&amp;interval=1d&amp;events=history&amp;includeAdjustedClose=true</t>
        </is>
      </c>
      <c r="C1912" s="44" t="inlineStr">
        <is>
          <t>2023-05-08</t>
        </is>
      </c>
      <c r="D1912" s="41" t="inlineStr">
        <is>
          <t>196.949997</t>
        </is>
      </c>
      <c r="E1912" s="39">
        <f>DATEVALUE(LastClose[[#This Row],[Date]])</f>
        <v/>
      </c>
      <c r="F1912" s="4" t="n"/>
      <c r="G1912" s="44" t="n"/>
      <c r="J1912" s="44" t="n"/>
    </row>
    <row r="1913">
      <c r="A1913" s="44" t="inlineStr">
        <is>
          <t>HON</t>
        </is>
      </c>
      <c r="B1913" t="inlineStr">
        <is>
          <t>https://query1.finance.yahoo.com/v7/finance/download/HON?period1=1672531200&amp;period2=1697760000&amp;interval=1d&amp;events=history&amp;includeAdjustedClose=true</t>
        </is>
      </c>
      <c r="C1913" s="44" t="inlineStr">
        <is>
          <t>2023-05-09</t>
        </is>
      </c>
      <c r="D1913" s="41" t="inlineStr">
        <is>
          <t>197.130005</t>
        </is>
      </c>
      <c r="E1913" s="39">
        <f>DATEVALUE(LastClose[[#This Row],[Date]])</f>
        <v/>
      </c>
      <c r="F1913" s="4" t="n"/>
      <c r="G1913" s="44" t="n"/>
      <c r="J1913" s="44" t="n"/>
    </row>
    <row r="1914">
      <c r="A1914" s="44" t="inlineStr">
        <is>
          <t>HON</t>
        </is>
      </c>
      <c r="B1914" t="inlineStr">
        <is>
          <t>https://query1.finance.yahoo.com/v7/finance/download/HON?period1=1672531200&amp;period2=1697760000&amp;interval=1d&amp;events=history&amp;includeAdjustedClose=true</t>
        </is>
      </c>
      <c r="C1914" s="44" t="inlineStr">
        <is>
          <t>2023-05-10</t>
        </is>
      </c>
      <c r="D1914" s="41" t="inlineStr">
        <is>
          <t>197.339996</t>
        </is>
      </c>
      <c r="E1914" s="39">
        <f>DATEVALUE(LastClose[[#This Row],[Date]])</f>
        <v/>
      </c>
      <c r="F1914" s="4" t="n"/>
      <c r="G1914" s="44" t="n"/>
      <c r="J1914" s="44" t="n"/>
    </row>
    <row r="1915">
      <c r="A1915" s="44" t="inlineStr">
        <is>
          <t>HON</t>
        </is>
      </c>
      <c r="B1915" t="inlineStr">
        <is>
          <t>https://query1.finance.yahoo.com/v7/finance/download/HON?period1=1672531200&amp;period2=1697760000&amp;interval=1d&amp;events=history&amp;includeAdjustedClose=true</t>
        </is>
      </c>
      <c r="C1915" s="44" t="inlineStr">
        <is>
          <t>2023-05-11</t>
        </is>
      </c>
      <c r="D1915" s="41" t="inlineStr">
        <is>
          <t>193.979996</t>
        </is>
      </c>
      <c r="E1915" s="39">
        <f>DATEVALUE(LastClose[[#This Row],[Date]])</f>
        <v/>
      </c>
      <c r="F1915" s="4" t="n"/>
      <c r="G1915" s="44" t="n"/>
      <c r="J1915" s="44" t="n"/>
    </row>
    <row r="1916">
      <c r="A1916" s="44" t="inlineStr">
        <is>
          <t>HON</t>
        </is>
      </c>
      <c r="B1916" t="inlineStr">
        <is>
          <t>https://query1.finance.yahoo.com/v7/finance/download/HON?period1=1672531200&amp;period2=1697760000&amp;interval=1d&amp;events=history&amp;includeAdjustedClose=true</t>
        </is>
      </c>
      <c r="C1916" s="44" t="inlineStr">
        <is>
          <t>2023-05-12</t>
        </is>
      </c>
      <c r="D1916" s="41" t="inlineStr">
        <is>
          <t>193.619995</t>
        </is>
      </c>
      <c r="E1916" s="39">
        <f>DATEVALUE(LastClose[[#This Row],[Date]])</f>
        <v/>
      </c>
      <c r="F1916" s="4" t="n"/>
      <c r="G1916" s="44" t="n"/>
      <c r="J1916" s="44" t="n"/>
    </row>
    <row r="1917">
      <c r="A1917" s="44" t="inlineStr">
        <is>
          <t>HON</t>
        </is>
      </c>
      <c r="B1917" t="inlineStr">
        <is>
          <t>https://query1.finance.yahoo.com/v7/finance/download/HON?period1=1672531200&amp;period2=1697760000&amp;interval=1d&amp;events=history&amp;includeAdjustedClose=true</t>
        </is>
      </c>
      <c r="C1917" s="44" t="inlineStr">
        <is>
          <t>2023-05-15</t>
        </is>
      </c>
      <c r="D1917" s="41" t="inlineStr">
        <is>
          <t>194.309998</t>
        </is>
      </c>
      <c r="E1917" s="39">
        <f>DATEVALUE(LastClose[[#This Row],[Date]])</f>
        <v/>
      </c>
      <c r="F1917" s="4" t="n"/>
      <c r="G1917" s="44" t="n"/>
      <c r="J1917" s="44" t="n"/>
    </row>
    <row r="1918">
      <c r="A1918" s="44" t="inlineStr">
        <is>
          <t>HON</t>
        </is>
      </c>
      <c r="B1918" t="inlineStr">
        <is>
          <t>https://query1.finance.yahoo.com/v7/finance/download/HON?period1=1672531200&amp;period2=1697760000&amp;interval=1d&amp;events=history&amp;includeAdjustedClose=true</t>
        </is>
      </c>
      <c r="C1918" s="44" t="inlineStr">
        <is>
          <t>2023-05-16</t>
        </is>
      </c>
      <c r="D1918" s="41" t="inlineStr">
        <is>
          <t>191.610001</t>
        </is>
      </c>
      <c r="E1918" s="39">
        <f>DATEVALUE(LastClose[[#This Row],[Date]])</f>
        <v/>
      </c>
      <c r="F1918" s="4" t="n"/>
      <c r="G1918" s="44" t="n"/>
      <c r="J1918" s="44" t="n"/>
    </row>
    <row r="1919">
      <c r="A1919" s="44" t="inlineStr">
        <is>
          <t>HON</t>
        </is>
      </c>
      <c r="B1919" t="inlineStr">
        <is>
          <t>https://query1.finance.yahoo.com/v7/finance/download/HON?period1=1672531200&amp;period2=1697760000&amp;interval=1d&amp;events=history&amp;includeAdjustedClose=true</t>
        </is>
      </c>
      <c r="C1919" s="44" t="inlineStr">
        <is>
          <t>2023-05-17</t>
        </is>
      </c>
      <c r="D1919" s="41" t="inlineStr">
        <is>
          <t>196.020004</t>
        </is>
      </c>
      <c r="E1919" s="39">
        <f>DATEVALUE(LastClose[[#This Row],[Date]])</f>
        <v/>
      </c>
      <c r="F1919" s="4" t="n"/>
      <c r="G1919" s="44" t="n"/>
      <c r="J1919" s="44" t="n"/>
    </row>
    <row r="1920">
      <c r="A1920" s="44" t="inlineStr">
        <is>
          <t>HON</t>
        </is>
      </c>
      <c r="B1920" t="inlineStr">
        <is>
          <t>https://query1.finance.yahoo.com/v7/finance/download/HON?period1=1672531200&amp;period2=1697760000&amp;interval=1d&amp;events=history&amp;includeAdjustedClose=true</t>
        </is>
      </c>
      <c r="C1920" s="44" t="inlineStr">
        <is>
          <t>2023-05-18</t>
        </is>
      </c>
      <c r="D1920" s="41" t="inlineStr">
        <is>
          <t>198.250000</t>
        </is>
      </c>
      <c r="E1920" s="39">
        <f>DATEVALUE(LastClose[[#This Row],[Date]])</f>
        <v/>
      </c>
      <c r="F1920" s="4" t="n"/>
      <c r="G1920" s="44" t="n"/>
      <c r="J1920" s="44" t="n"/>
    </row>
    <row r="1921">
      <c r="A1921" s="44" t="inlineStr">
        <is>
          <t>HON</t>
        </is>
      </c>
      <c r="B1921" t="inlineStr">
        <is>
          <t>https://query1.finance.yahoo.com/v7/finance/download/HON?period1=1672531200&amp;period2=1697760000&amp;interval=1d&amp;events=history&amp;includeAdjustedClose=true</t>
        </is>
      </c>
      <c r="C1921" s="44" t="inlineStr">
        <is>
          <t>2023-05-19</t>
        </is>
      </c>
      <c r="D1921" s="41" t="inlineStr">
        <is>
          <t>197.350006</t>
        </is>
      </c>
      <c r="E1921" s="39">
        <f>DATEVALUE(LastClose[[#This Row],[Date]])</f>
        <v/>
      </c>
      <c r="F1921" s="4" t="n"/>
      <c r="G1921" s="44" t="n"/>
      <c r="J1921" s="44" t="n"/>
    </row>
    <row r="1922">
      <c r="A1922" s="44" t="inlineStr">
        <is>
          <t>HON</t>
        </is>
      </c>
      <c r="B1922" t="inlineStr">
        <is>
          <t>https://query1.finance.yahoo.com/v7/finance/download/HON?period1=1672531200&amp;period2=1697760000&amp;interval=1d&amp;events=history&amp;includeAdjustedClose=true</t>
        </is>
      </c>
      <c r="C1922" s="44" t="inlineStr">
        <is>
          <t>2023-05-22</t>
        </is>
      </c>
      <c r="D1922" s="41" t="inlineStr">
        <is>
          <t>196.929993</t>
        </is>
      </c>
      <c r="E1922" s="39">
        <f>DATEVALUE(LastClose[[#This Row],[Date]])</f>
        <v/>
      </c>
      <c r="F1922" s="4" t="n"/>
      <c r="G1922" s="44" t="n"/>
      <c r="J1922" s="44" t="n"/>
    </row>
    <row r="1923">
      <c r="A1923" s="44" t="inlineStr">
        <is>
          <t>HON</t>
        </is>
      </c>
      <c r="B1923" t="inlineStr">
        <is>
          <t>https://query1.finance.yahoo.com/v7/finance/download/HON?period1=1672531200&amp;period2=1697760000&amp;interval=1d&amp;events=history&amp;includeAdjustedClose=true</t>
        </is>
      </c>
      <c r="C1923" s="44" t="inlineStr">
        <is>
          <t>2023-05-23</t>
        </is>
      </c>
      <c r="D1923" s="41" t="inlineStr">
        <is>
          <t>194.970001</t>
        </is>
      </c>
      <c r="E1923" s="39">
        <f>DATEVALUE(LastClose[[#This Row],[Date]])</f>
        <v/>
      </c>
      <c r="F1923" s="4" t="n"/>
      <c r="G1923" s="44" t="n"/>
      <c r="J1923" s="44" t="n"/>
    </row>
    <row r="1924">
      <c r="A1924" s="44" t="inlineStr">
        <is>
          <t>HON</t>
        </is>
      </c>
      <c r="B1924" t="inlineStr">
        <is>
          <t>https://query1.finance.yahoo.com/v7/finance/download/HON?period1=1672531200&amp;period2=1697760000&amp;interval=1d&amp;events=history&amp;includeAdjustedClose=true</t>
        </is>
      </c>
      <c r="C1924" s="44" t="inlineStr">
        <is>
          <t>2023-05-24</t>
        </is>
      </c>
      <c r="D1924" s="41" t="inlineStr">
        <is>
          <t>191.860001</t>
        </is>
      </c>
      <c r="E1924" s="39">
        <f>DATEVALUE(LastClose[[#This Row],[Date]])</f>
        <v/>
      </c>
      <c r="F1924" s="4" t="n"/>
      <c r="G1924" s="44" t="n"/>
      <c r="J1924" s="44" t="n"/>
    </row>
    <row r="1925">
      <c r="A1925" s="44" t="inlineStr">
        <is>
          <t>HON</t>
        </is>
      </c>
      <c r="B1925" t="inlineStr">
        <is>
          <t>https://query1.finance.yahoo.com/v7/finance/download/HON?period1=1672531200&amp;period2=1697760000&amp;interval=1d&amp;events=history&amp;includeAdjustedClose=true</t>
        </is>
      </c>
      <c r="C1925" s="44" t="inlineStr">
        <is>
          <t>2023-05-25</t>
        </is>
      </c>
      <c r="D1925" s="41" t="inlineStr">
        <is>
          <t>192.270004</t>
        </is>
      </c>
      <c r="E1925" s="39">
        <f>DATEVALUE(LastClose[[#This Row],[Date]])</f>
        <v/>
      </c>
      <c r="F1925" s="4" t="n"/>
      <c r="G1925" s="44" t="n"/>
      <c r="J1925" s="44" t="n"/>
    </row>
    <row r="1926">
      <c r="A1926" s="44" t="inlineStr">
        <is>
          <t>HON</t>
        </is>
      </c>
      <c r="B1926" t="inlineStr">
        <is>
          <t>https://query1.finance.yahoo.com/v7/finance/download/HON?period1=1672531200&amp;period2=1697760000&amp;interval=1d&amp;events=history&amp;includeAdjustedClose=true</t>
        </is>
      </c>
      <c r="C1926" s="44" t="inlineStr">
        <is>
          <t>2023-05-26</t>
        </is>
      </c>
      <c r="D1926" s="41" t="inlineStr">
        <is>
          <t>193.750000</t>
        </is>
      </c>
      <c r="E1926" s="39">
        <f>DATEVALUE(LastClose[[#This Row],[Date]])</f>
        <v/>
      </c>
      <c r="F1926" s="4" t="n"/>
      <c r="G1926" s="44" t="n"/>
      <c r="J1926" s="44" t="n"/>
    </row>
    <row r="1927">
      <c r="A1927" s="44" t="inlineStr">
        <is>
          <t>HON</t>
        </is>
      </c>
      <c r="B1927" t="inlineStr">
        <is>
          <t>https://query1.finance.yahoo.com/v7/finance/download/HON?period1=1672531200&amp;period2=1697760000&amp;interval=1d&amp;events=history&amp;includeAdjustedClose=true</t>
        </is>
      </c>
      <c r="C1927" s="44" t="inlineStr">
        <is>
          <t>2023-05-30</t>
        </is>
      </c>
      <c r="D1927" s="41" t="inlineStr">
        <is>
          <t>194.550003</t>
        </is>
      </c>
      <c r="E1927" s="39">
        <f>DATEVALUE(LastClose[[#This Row],[Date]])</f>
        <v/>
      </c>
      <c r="F1927" s="4" t="n"/>
      <c r="G1927" s="44" t="n"/>
      <c r="J1927" s="44" t="n"/>
    </row>
    <row r="1928">
      <c r="A1928" s="44" t="inlineStr">
        <is>
          <t>HON</t>
        </is>
      </c>
      <c r="B1928" t="inlineStr">
        <is>
          <t>https://query1.finance.yahoo.com/v7/finance/download/HON?period1=1672531200&amp;period2=1697760000&amp;interval=1d&amp;events=history&amp;includeAdjustedClose=true</t>
        </is>
      </c>
      <c r="C1928" s="44" t="inlineStr">
        <is>
          <t>2023-05-31</t>
        </is>
      </c>
      <c r="D1928" s="41" t="inlineStr">
        <is>
          <t>191.600006</t>
        </is>
      </c>
      <c r="E1928" s="39">
        <f>DATEVALUE(LastClose[[#This Row],[Date]])</f>
        <v/>
      </c>
      <c r="F1928" s="4" t="n"/>
      <c r="G1928" s="44" t="n"/>
      <c r="J1928" s="44" t="n"/>
    </row>
    <row r="1929">
      <c r="A1929" s="44" t="inlineStr">
        <is>
          <t>HON</t>
        </is>
      </c>
      <c r="B1929" t="inlineStr">
        <is>
          <t>https://query1.finance.yahoo.com/v7/finance/download/HON?period1=1672531200&amp;period2=1697760000&amp;interval=1d&amp;events=history&amp;includeAdjustedClose=true</t>
        </is>
      </c>
      <c r="C1929" s="44" t="inlineStr">
        <is>
          <t>2023-06-01</t>
        </is>
      </c>
      <c r="D1929" s="41" t="inlineStr">
        <is>
          <t>193.860001</t>
        </is>
      </c>
      <c r="E1929" s="39">
        <f>DATEVALUE(LastClose[[#This Row],[Date]])</f>
        <v/>
      </c>
      <c r="F1929" s="4" t="n"/>
      <c r="G1929" s="44" t="n"/>
      <c r="J1929" s="44" t="n"/>
    </row>
    <row r="1930">
      <c r="A1930" s="44" t="inlineStr">
        <is>
          <t>HON</t>
        </is>
      </c>
      <c r="B1930" t="inlineStr">
        <is>
          <t>https://query1.finance.yahoo.com/v7/finance/download/HON?period1=1672531200&amp;period2=1697760000&amp;interval=1d&amp;events=history&amp;includeAdjustedClose=true</t>
        </is>
      </c>
      <c r="C1930" s="44" t="inlineStr">
        <is>
          <t>2023-06-02</t>
        </is>
      </c>
      <c r="D1930" s="41" t="inlineStr">
        <is>
          <t>198.850006</t>
        </is>
      </c>
      <c r="E1930" s="39">
        <f>DATEVALUE(LastClose[[#This Row],[Date]])</f>
        <v/>
      </c>
      <c r="F1930" s="4" t="n"/>
      <c r="G1930" s="44" t="n"/>
      <c r="J1930" s="44" t="n"/>
    </row>
    <row r="1931">
      <c r="A1931" s="44" t="inlineStr">
        <is>
          <t>HON</t>
        </is>
      </c>
      <c r="B1931" t="inlineStr">
        <is>
          <t>https://query1.finance.yahoo.com/v7/finance/download/HON?period1=1672531200&amp;period2=1697760000&amp;interval=1d&amp;events=history&amp;includeAdjustedClose=true</t>
        </is>
      </c>
      <c r="C1931" s="44" t="inlineStr">
        <is>
          <t>2023-06-05</t>
        </is>
      </c>
      <c r="D1931" s="41" t="inlineStr">
        <is>
          <t>197.179993</t>
        </is>
      </c>
      <c r="E1931" s="39">
        <f>DATEVALUE(LastClose[[#This Row],[Date]])</f>
        <v/>
      </c>
      <c r="F1931" s="4" t="n"/>
      <c r="G1931" s="44" t="n"/>
      <c r="J1931" s="44" t="n"/>
    </row>
    <row r="1932">
      <c r="A1932" s="44" t="inlineStr">
        <is>
          <t>HON</t>
        </is>
      </c>
      <c r="B1932" t="inlineStr">
        <is>
          <t>https://query1.finance.yahoo.com/v7/finance/download/HON?period1=1672531200&amp;period2=1697760000&amp;interval=1d&amp;events=history&amp;includeAdjustedClose=true</t>
        </is>
      </c>
      <c r="C1932" s="44" t="inlineStr">
        <is>
          <t>2023-06-06</t>
        </is>
      </c>
      <c r="D1932" s="41" t="inlineStr">
        <is>
          <t>196.339996</t>
        </is>
      </c>
      <c r="E1932" s="39">
        <f>DATEVALUE(LastClose[[#This Row],[Date]])</f>
        <v/>
      </c>
      <c r="F1932" s="4" t="n"/>
      <c r="G1932" s="44" t="n"/>
      <c r="J1932" s="44" t="n"/>
    </row>
    <row r="1933">
      <c r="A1933" s="44" t="inlineStr">
        <is>
          <t>HON</t>
        </is>
      </c>
      <c r="B1933" t="inlineStr">
        <is>
          <t>https://query1.finance.yahoo.com/v7/finance/download/HON?period1=1672531200&amp;period2=1697760000&amp;interval=1d&amp;events=history&amp;includeAdjustedClose=true</t>
        </is>
      </c>
      <c r="C1933" s="44" t="inlineStr">
        <is>
          <t>2023-06-07</t>
        </is>
      </c>
      <c r="D1933" s="41" t="inlineStr">
        <is>
          <t>198.389999</t>
        </is>
      </c>
      <c r="E1933" s="39">
        <f>DATEVALUE(LastClose[[#This Row],[Date]])</f>
        <v/>
      </c>
      <c r="F1933" s="4" t="n"/>
      <c r="G1933" s="44" t="n"/>
      <c r="J1933" s="44" t="n"/>
    </row>
    <row r="1934">
      <c r="A1934" s="44" t="inlineStr">
        <is>
          <t>HON</t>
        </is>
      </c>
      <c r="B1934" t="inlineStr">
        <is>
          <t>https://query1.finance.yahoo.com/v7/finance/download/HON?period1=1672531200&amp;period2=1697760000&amp;interval=1d&amp;events=history&amp;includeAdjustedClose=true</t>
        </is>
      </c>
      <c r="C1934" s="44" t="inlineStr">
        <is>
          <t>2023-06-08</t>
        </is>
      </c>
      <c r="D1934" s="41" t="inlineStr">
        <is>
          <t>198.149994</t>
        </is>
      </c>
      <c r="E1934" s="39">
        <f>DATEVALUE(LastClose[[#This Row],[Date]])</f>
        <v/>
      </c>
      <c r="F1934" s="4" t="n"/>
      <c r="G1934" s="44" t="n"/>
      <c r="J1934" s="44" t="n"/>
    </row>
    <row r="1935">
      <c r="A1935" s="44" t="inlineStr">
        <is>
          <t>HON</t>
        </is>
      </c>
      <c r="B1935" t="inlineStr">
        <is>
          <t>https://query1.finance.yahoo.com/v7/finance/download/HON?period1=1672531200&amp;period2=1697760000&amp;interval=1d&amp;events=history&amp;includeAdjustedClose=true</t>
        </is>
      </c>
      <c r="C1935" s="44" t="inlineStr">
        <is>
          <t>2023-06-09</t>
        </is>
      </c>
      <c r="D1935" s="41" t="inlineStr">
        <is>
          <t>197.889999</t>
        </is>
      </c>
      <c r="E1935" s="39">
        <f>DATEVALUE(LastClose[[#This Row],[Date]])</f>
        <v/>
      </c>
      <c r="F1935" s="4" t="n"/>
      <c r="G1935" s="44" t="n"/>
      <c r="J1935" s="44" t="n"/>
    </row>
    <row r="1936">
      <c r="A1936" s="44" t="inlineStr">
        <is>
          <t>HON</t>
        </is>
      </c>
      <c r="B1936" t="inlineStr">
        <is>
          <t>https://query1.finance.yahoo.com/v7/finance/download/HON?period1=1672531200&amp;period2=1697760000&amp;interval=1d&amp;events=history&amp;includeAdjustedClose=true</t>
        </is>
      </c>
      <c r="C1936" s="44" t="inlineStr">
        <is>
          <t>2023-06-12</t>
        </is>
      </c>
      <c r="D1936" s="41" t="inlineStr">
        <is>
          <t>198.500000</t>
        </is>
      </c>
      <c r="E1936" s="39">
        <f>DATEVALUE(LastClose[[#This Row],[Date]])</f>
        <v/>
      </c>
      <c r="F1936" s="4" t="n"/>
      <c r="G1936" s="44" t="n"/>
      <c r="J1936" s="44" t="n"/>
    </row>
    <row r="1937">
      <c r="A1937" s="44" t="inlineStr">
        <is>
          <t>HON</t>
        </is>
      </c>
      <c r="B1937" t="inlineStr">
        <is>
          <t>https://query1.finance.yahoo.com/v7/finance/download/HON?period1=1672531200&amp;period2=1697760000&amp;interval=1d&amp;events=history&amp;includeAdjustedClose=true</t>
        </is>
      </c>
      <c r="C1937" s="44" t="inlineStr">
        <is>
          <t>2023-06-13</t>
        </is>
      </c>
      <c r="D1937" s="41" t="inlineStr">
        <is>
          <t>201.110001</t>
        </is>
      </c>
      <c r="E1937" s="39">
        <f>DATEVALUE(LastClose[[#This Row],[Date]])</f>
        <v/>
      </c>
      <c r="F1937" s="4" t="n"/>
      <c r="G1937" s="44" t="n"/>
      <c r="J1937" s="44" t="n"/>
    </row>
    <row r="1938">
      <c r="A1938" s="44" t="inlineStr">
        <is>
          <t>HON</t>
        </is>
      </c>
      <c r="B1938" t="inlineStr">
        <is>
          <t>https://query1.finance.yahoo.com/v7/finance/download/HON?period1=1672531200&amp;period2=1697760000&amp;interval=1d&amp;events=history&amp;includeAdjustedClose=true</t>
        </is>
      </c>
      <c r="C1938" s="44" t="inlineStr">
        <is>
          <t>2023-06-14</t>
        </is>
      </c>
      <c r="D1938" s="41" t="inlineStr">
        <is>
          <t>200.520004</t>
        </is>
      </c>
      <c r="E1938" s="39">
        <f>DATEVALUE(LastClose[[#This Row],[Date]])</f>
        <v/>
      </c>
      <c r="F1938" s="4" t="n"/>
      <c r="G1938" s="44" t="n"/>
      <c r="J1938" s="44" t="n"/>
    </row>
    <row r="1939">
      <c r="A1939" s="44" t="inlineStr">
        <is>
          <t>HON</t>
        </is>
      </c>
      <c r="B1939" t="inlineStr">
        <is>
          <t>https://query1.finance.yahoo.com/v7/finance/download/HON?period1=1672531200&amp;period2=1697760000&amp;interval=1d&amp;events=history&amp;includeAdjustedClose=true</t>
        </is>
      </c>
      <c r="C1939" s="44" t="inlineStr">
        <is>
          <t>2023-06-15</t>
        </is>
      </c>
      <c r="D1939" s="41" t="inlineStr">
        <is>
          <t>203.729996</t>
        </is>
      </c>
      <c r="E1939" s="39">
        <f>DATEVALUE(LastClose[[#This Row],[Date]])</f>
        <v/>
      </c>
      <c r="F1939" s="4" t="n"/>
      <c r="G1939" s="44" t="n"/>
      <c r="J1939" s="44" t="n"/>
    </row>
    <row r="1940">
      <c r="A1940" s="44" t="inlineStr">
        <is>
          <t>HON</t>
        </is>
      </c>
      <c r="B1940" t="inlineStr">
        <is>
          <t>https://query1.finance.yahoo.com/v7/finance/download/HON?period1=1672531200&amp;period2=1697760000&amp;interval=1d&amp;events=history&amp;includeAdjustedClose=true</t>
        </is>
      </c>
      <c r="C1940" s="44" t="inlineStr">
        <is>
          <t>2023-06-16</t>
        </is>
      </c>
      <c r="D1940" s="41" t="inlineStr">
        <is>
          <t>202.970001</t>
        </is>
      </c>
      <c r="E1940" s="39">
        <f>DATEVALUE(LastClose[[#This Row],[Date]])</f>
        <v/>
      </c>
      <c r="F1940" s="4" t="n"/>
      <c r="G1940" s="44" t="n"/>
      <c r="J1940" s="44" t="n"/>
    </row>
    <row r="1941">
      <c r="A1941" s="44" t="inlineStr">
        <is>
          <t>HON</t>
        </is>
      </c>
      <c r="B1941" t="inlineStr">
        <is>
          <t>https://query1.finance.yahoo.com/v7/finance/download/HON?period1=1672531200&amp;period2=1697760000&amp;interval=1d&amp;events=history&amp;includeAdjustedClose=true</t>
        </is>
      </c>
      <c r="C1941" s="44" t="inlineStr">
        <is>
          <t>2023-06-20</t>
        </is>
      </c>
      <c r="D1941" s="41" t="inlineStr">
        <is>
          <t>200.399994</t>
        </is>
      </c>
      <c r="E1941" s="39">
        <f>DATEVALUE(LastClose[[#This Row],[Date]])</f>
        <v/>
      </c>
      <c r="F1941" s="4" t="n"/>
      <c r="G1941" s="44" t="n"/>
      <c r="J1941" s="44" t="n"/>
    </row>
    <row r="1942">
      <c r="A1942" s="44" t="inlineStr">
        <is>
          <t>HON</t>
        </is>
      </c>
      <c r="B1942" t="inlineStr">
        <is>
          <t>https://query1.finance.yahoo.com/v7/finance/download/HON?period1=1672531200&amp;period2=1697760000&amp;interval=1d&amp;events=history&amp;includeAdjustedClose=true</t>
        </is>
      </c>
      <c r="C1942" s="44" t="inlineStr">
        <is>
          <t>2023-06-21</t>
        </is>
      </c>
      <c r="D1942" s="41" t="inlineStr">
        <is>
          <t>201.800003</t>
        </is>
      </c>
      <c r="E1942" s="39">
        <f>DATEVALUE(LastClose[[#This Row],[Date]])</f>
        <v/>
      </c>
      <c r="F1942" s="4" t="n"/>
      <c r="G1942" s="44" t="n"/>
      <c r="J1942" s="44" t="n"/>
    </row>
    <row r="1943">
      <c r="A1943" s="44" t="inlineStr">
        <is>
          <t>HON</t>
        </is>
      </c>
      <c r="B1943" t="inlineStr">
        <is>
          <t>https://query1.finance.yahoo.com/v7/finance/download/HON?period1=1672531200&amp;period2=1697760000&amp;interval=1d&amp;events=history&amp;includeAdjustedClose=true</t>
        </is>
      </c>
      <c r="C1943" s="44" t="inlineStr">
        <is>
          <t>2023-06-22</t>
        </is>
      </c>
      <c r="D1943" s="41" t="inlineStr">
        <is>
          <t>200.649994</t>
        </is>
      </c>
      <c r="E1943" s="39">
        <f>DATEVALUE(LastClose[[#This Row],[Date]])</f>
        <v/>
      </c>
      <c r="F1943" s="4" t="n"/>
      <c r="G1943" s="44" t="n"/>
      <c r="J1943" s="44" t="n"/>
    </row>
    <row r="1944">
      <c r="A1944" s="44" t="inlineStr">
        <is>
          <t>HON</t>
        </is>
      </c>
      <c r="B1944" t="inlineStr">
        <is>
          <t>https://query1.finance.yahoo.com/v7/finance/download/HON?period1=1672531200&amp;period2=1697760000&amp;interval=1d&amp;events=history&amp;includeAdjustedClose=true</t>
        </is>
      </c>
      <c r="C1944" s="44" t="inlineStr">
        <is>
          <t>2023-06-23</t>
        </is>
      </c>
      <c r="D1944" s="41" t="inlineStr">
        <is>
          <t>200.089996</t>
        </is>
      </c>
      <c r="E1944" s="39">
        <f>DATEVALUE(LastClose[[#This Row],[Date]])</f>
        <v/>
      </c>
      <c r="F1944" s="4" t="n"/>
      <c r="G1944" s="44" t="n"/>
      <c r="J1944" s="44" t="n"/>
    </row>
    <row r="1945">
      <c r="A1945" s="44" t="inlineStr">
        <is>
          <t>HON</t>
        </is>
      </c>
      <c r="B1945" t="inlineStr">
        <is>
          <t>https://query1.finance.yahoo.com/v7/finance/download/HON?period1=1672531200&amp;period2=1697760000&amp;interval=1d&amp;events=history&amp;includeAdjustedClose=true</t>
        </is>
      </c>
      <c r="C1945" s="44" t="inlineStr">
        <is>
          <t>2023-06-26</t>
        </is>
      </c>
      <c r="D1945" s="41" t="inlineStr">
        <is>
          <t>202.580002</t>
        </is>
      </c>
      <c r="E1945" s="39">
        <f>DATEVALUE(LastClose[[#This Row],[Date]])</f>
        <v/>
      </c>
      <c r="F1945" s="4" t="n"/>
      <c r="G1945" s="44" t="n"/>
      <c r="J1945" s="44" t="n"/>
    </row>
    <row r="1946">
      <c r="A1946" s="44" t="inlineStr">
        <is>
          <t>HON</t>
        </is>
      </c>
      <c r="B1946" t="inlineStr">
        <is>
          <t>https://query1.finance.yahoo.com/v7/finance/download/HON?period1=1672531200&amp;period2=1697760000&amp;interval=1d&amp;events=history&amp;includeAdjustedClose=true</t>
        </is>
      </c>
      <c r="C1946" s="44" t="inlineStr">
        <is>
          <t>2023-06-27</t>
        </is>
      </c>
      <c r="D1946" s="41" t="inlineStr">
        <is>
          <t>203.339996</t>
        </is>
      </c>
      <c r="E1946" s="39">
        <f>DATEVALUE(LastClose[[#This Row],[Date]])</f>
        <v/>
      </c>
      <c r="F1946" s="4" t="n"/>
      <c r="G1946" s="44" t="n"/>
      <c r="J1946" s="44" t="n"/>
    </row>
    <row r="1947">
      <c r="A1947" s="44" t="inlineStr">
        <is>
          <t>HON</t>
        </is>
      </c>
      <c r="B1947" t="inlineStr">
        <is>
          <t>https://query1.finance.yahoo.com/v7/finance/download/HON?period1=1672531200&amp;period2=1697760000&amp;interval=1d&amp;events=history&amp;includeAdjustedClose=true</t>
        </is>
      </c>
      <c r="C1947" s="44" t="inlineStr">
        <is>
          <t>2023-06-28</t>
        </is>
      </c>
      <c r="D1947" s="41" t="inlineStr">
        <is>
          <t>202.500000</t>
        </is>
      </c>
      <c r="E1947" s="39">
        <f>DATEVALUE(LastClose[[#This Row],[Date]])</f>
        <v/>
      </c>
      <c r="F1947" s="4" t="n"/>
      <c r="G1947" s="44" t="n"/>
      <c r="J1947" s="44" t="n"/>
    </row>
    <row r="1948">
      <c r="A1948" s="44" t="inlineStr">
        <is>
          <t>HON</t>
        </is>
      </c>
      <c r="B1948" t="inlineStr">
        <is>
          <t>https://query1.finance.yahoo.com/v7/finance/download/HON?period1=1672531200&amp;period2=1697760000&amp;interval=1d&amp;events=history&amp;includeAdjustedClose=true</t>
        </is>
      </c>
      <c r="C1948" s="44" t="inlineStr">
        <is>
          <t>2023-06-29</t>
        </is>
      </c>
      <c r="D1948" s="41" t="inlineStr">
        <is>
          <t>206.470001</t>
        </is>
      </c>
      <c r="E1948" s="39">
        <f>DATEVALUE(LastClose[[#This Row],[Date]])</f>
        <v/>
      </c>
      <c r="F1948" s="4" t="n"/>
      <c r="G1948" s="44" t="n"/>
      <c r="J1948" s="44" t="n"/>
    </row>
    <row r="1949">
      <c r="A1949" s="44" t="inlineStr">
        <is>
          <t>HON</t>
        </is>
      </c>
      <c r="B1949" t="inlineStr">
        <is>
          <t>https://query1.finance.yahoo.com/v7/finance/download/HON?period1=1672531200&amp;period2=1697760000&amp;interval=1d&amp;events=history&amp;includeAdjustedClose=true</t>
        </is>
      </c>
      <c r="C1949" s="44" t="inlineStr">
        <is>
          <t>2023-06-30</t>
        </is>
      </c>
      <c r="D1949" s="41" t="inlineStr">
        <is>
          <t>207.500000</t>
        </is>
      </c>
      <c r="E1949" s="39">
        <f>DATEVALUE(LastClose[[#This Row],[Date]])</f>
        <v/>
      </c>
      <c r="F1949" s="4" t="n"/>
      <c r="G1949" s="44" t="n"/>
      <c r="J1949" s="44" t="n"/>
    </row>
    <row r="1950">
      <c r="A1950" s="44" t="inlineStr">
        <is>
          <t>HON</t>
        </is>
      </c>
      <c r="B1950" t="inlineStr">
        <is>
          <t>https://query1.finance.yahoo.com/v7/finance/download/HON?period1=1672531200&amp;period2=1697760000&amp;interval=1d&amp;events=history&amp;includeAdjustedClose=true</t>
        </is>
      </c>
      <c r="C1950" s="44" t="inlineStr">
        <is>
          <t>2023-07-03</t>
        </is>
      </c>
      <c r="D1950" s="41" t="inlineStr">
        <is>
          <t>208.300003</t>
        </is>
      </c>
      <c r="E1950" s="39">
        <f>DATEVALUE(LastClose[[#This Row],[Date]])</f>
        <v/>
      </c>
      <c r="F1950" s="4" t="n"/>
      <c r="G1950" s="44" t="n"/>
      <c r="J1950" s="44" t="n"/>
    </row>
    <row r="1951">
      <c r="A1951" s="44" t="inlineStr">
        <is>
          <t>HON</t>
        </is>
      </c>
      <c r="B1951" t="inlineStr">
        <is>
          <t>https://query1.finance.yahoo.com/v7/finance/download/HON?period1=1672531200&amp;period2=1697760000&amp;interval=1d&amp;events=history&amp;includeAdjustedClose=true</t>
        </is>
      </c>
      <c r="C1951" s="44" t="inlineStr">
        <is>
          <t>2023-07-05</t>
        </is>
      </c>
      <c r="D1951" s="41" t="inlineStr">
        <is>
          <t>206.429993</t>
        </is>
      </c>
      <c r="E1951" s="39">
        <f>DATEVALUE(LastClose[[#This Row],[Date]])</f>
        <v/>
      </c>
      <c r="F1951" s="4" t="n"/>
      <c r="G1951" s="44" t="n"/>
      <c r="J1951" s="44" t="n"/>
    </row>
    <row r="1952">
      <c r="A1952" s="44" t="inlineStr">
        <is>
          <t>HON</t>
        </is>
      </c>
      <c r="B1952" t="inlineStr">
        <is>
          <t>https://query1.finance.yahoo.com/v7/finance/download/HON?period1=1672531200&amp;period2=1697760000&amp;interval=1d&amp;events=history&amp;includeAdjustedClose=true</t>
        </is>
      </c>
      <c r="C1952" s="44" t="inlineStr">
        <is>
          <t>2023-07-06</t>
        </is>
      </c>
      <c r="D1952" s="41" t="inlineStr">
        <is>
          <t>204.009995</t>
        </is>
      </c>
      <c r="E1952" s="39">
        <f>DATEVALUE(LastClose[[#This Row],[Date]])</f>
        <v/>
      </c>
      <c r="F1952" s="4" t="n"/>
      <c r="G1952" s="44" t="n"/>
      <c r="J1952" s="44" t="n"/>
    </row>
    <row r="1953">
      <c r="A1953" s="44" t="inlineStr">
        <is>
          <t>HON</t>
        </is>
      </c>
      <c r="B1953" t="inlineStr">
        <is>
          <t>https://query1.finance.yahoo.com/v7/finance/download/HON?period1=1672531200&amp;period2=1697760000&amp;interval=1d&amp;events=history&amp;includeAdjustedClose=true</t>
        </is>
      </c>
      <c r="C1953" s="44" t="inlineStr">
        <is>
          <t>2023-07-07</t>
        </is>
      </c>
      <c r="D1953" s="41" t="inlineStr">
        <is>
          <t>203.259995</t>
        </is>
      </c>
      <c r="E1953" s="39">
        <f>DATEVALUE(LastClose[[#This Row],[Date]])</f>
        <v/>
      </c>
      <c r="F1953" s="4" t="n"/>
      <c r="G1953" s="44" t="n"/>
      <c r="J1953" s="44" t="n"/>
    </row>
    <row r="1954">
      <c r="A1954" s="44" t="inlineStr">
        <is>
          <t>HON</t>
        </is>
      </c>
      <c r="B1954" t="inlineStr">
        <is>
          <t>https://query1.finance.yahoo.com/v7/finance/download/HON?period1=1672531200&amp;period2=1697760000&amp;interval=1d&amp;events=history&amp;includeAdjustedClose=true</t>
        </is>
      </c>
      <c r="C1954" s="44" t="inlineStr">
        <is>
          <t>2023-07-10</t>
        </is>
      </c>
      <c r="D1954" s="41" t="inlineStr">
        <is>
          <t>207.740005</t>
        </is>
      </c>
      <c r="E1954" s="39">
        <f>DATEVALUE(LastClose[[#This Row],[Date]])</f>
        <v/>
      </c>
      <c r="F1954" s="4" t="n"/>
      <c r="G1954" s="44" t="n"/>
      <c r="J1954" s="44" t="n"/>
    </row>
    <row r="1955">
      <c r="A1955" s="44" t="inlineStr">
        <is>
          <t>HON</t>
        </is>
      </c>
      <c r="B1955" t="inlineStr">
        <is>
          <t>https://query1.finance.yahoo.com/v7/finance/download/HON?period1=1672531200&amp;period2=1697760000&amp;interval=1d&amp;events=history&amp;includeAdjustedClose=true</t>
        </is>
      </c>
      <c r="C1955" s="44" t="inlineStr">
        <is>
          <t>2023-07-11</t>
        </is>
      </c>
      <c r="D1955" s="41" t="inlineStr">
        <is>
          <t>208.729996</t>
        </is>
      </c>
      <c r="E1955" s="39">
        <f>DATEVALUE(LastClose[[#This Row],[Date]])</f>
        <v/>
      </c>
      <c r="F1955" s="4" t="n"/>
      <c r="G1955" s="44" t="n"/>
      <c r="J1955" s="44" t="n"/>
    </row>
    <row r="1956">
      <c r="A1956" s="44" t="inlineStr">
        <is>
          <t>HON</t>
        </is>
      </c>
      <c r="B1956" t="inlineStr">
        <is>
          <t>https://query1.finance.yahoo.com/v7/finance/download/HON?period1=1672531200&amp;period2=1697760000&amp;interval=1d&amp;events=history&amp;includeAdjustedClose=true</t>
        </is>
      </c>
      <c r="C1956" s="44" t="inlineStr">
        <is>
          <t>2023-07-12</t>
        </is>
      </c>
      <c r="D1956" s="41" t="inlineStr">
        <is>
          <t>208.520004</t>
        </is>
      </c>
      <c r="E1956" s="39">
        <f>DATEVALUE(LastClose[[#This Row],[Date]])</f>
        <v/>
      </c>
      <c r="F1956" s="4" t="n"/>
      <c r="G1956" s="44" t="n"/>
      <c r="J1956" s="44" t="n"/>
    </row>
    <row r="1957">
      <c r="A1957" s="44" t="inlineStr">
        <is>
          <t>HON</t>
        </is>
      </c>
      <c r="B1957" t="inlineStr">
        <is>
          <t>https://query1.finance.yahoo.com/v7/finance/download/HON?period1=1672531200&amp;period2=1697760000&amp;interval=1d&amp;events=history&amp;includeAdjustedClose=true</t>
        </is>
      </c>
      <c r="C1957" s="44" t="inlineStr">
        <is>
          <t>2023-07-13</t>
        </is>
      </c>
      <c r="D1957" s="41" t="inlineStr">
        <is>
          <t>208.710007</t>
        </is>
      </c>
      <c r="E1957" s="39">
        <f>DATEVALUE(LastClose[[#This Row],[Date]])</f>
        <v/>
      </c>
      <c r="F1957" s="4" t="n"/>
      <c r="G1957" s="44" t="n"/>
      <c r="J1957" s="44" t="n"/>
    </row>
    <row r="1958">
      <c r="A1958" s="44" t="inlineStr">
        <is>
          <t>HON</t>
        </is>
      </c>
      <c r="B1958" t="inlineStr">
        <is>
          <t>https://query1.finance.yahoo.com/v7/finance/download/HON?period1=1672531200&amp;period2=1697760000&amp;interval=1d&amp;events=history&amp;includeAdjustedClose=true</t>
        </is>
      </c>
      <c r="C1958" s="44" t="inlineStr">
        <is>
          <t>2023-07-14</t>
        </is>
      </c>
      <c r="D1958" s="41" t="inlineStr">
        <is>
          <t>206.139999</t>
        </is>
      </c>
      <c r="E1958" s="39">
        <f>DATEVALUE(LastClose[[#This Row],[Date]])</f>
        <v/>
      </c>
      <c r="F1958" s="4" t="n"/>
      <c r="G1958" s="44" t="n"/>
      <c r="J1958" s="44" t="n"/>
    </row>
    <row r="1959">
      <c r="A1959" s="44" t="inlineStr">
        <is>
          <t>HON</t>
        </is>
      </c>
      <c r="B1959" t="inlineStr">
        <is>
          <t>https://query1.finance.yahoo.com/v7/finance/download/HON?period1=1672531200&amp;period2=1697760000&amp;interval=1d&amp;events=history&amp;includeAdjustedClose=true</t>
        </is>
      </c>
      <c r="C1959" s="44" t="inlineStr">
        <is>
          <t>2023-07-17</t>
        </is>
      </c>
      <c r="D1959" s="41" t="inlineStr">
        <is>
          <t>208.169998</t>
        </is>
      </c>
      <c r="E1959" s="39">
        <f>DATEVALUE(LastClose[[#This Row],[Date]])</f>
        <v/>
      </c>
      <c r="F1959" s="4" t="n"/>
      <c r="G1959" s="44" t="n"/>
      <c r="J1959" s="44" t="n"/>
    </row>
    <row r="1960">
      <c r="A1960" s="44" t="inlineStr">
        <is>
          <t>HON</t>
        </is>
      </c>
      <c r="B1960" t="inlineStr">
        <is>
          <t>https://query1.finance.yahoo.com/v7/finance/download/HON?period1=1672531200&amp;period2=1697760000&amp;interval=1d&amp;events=history&amp;includeAdjustedClose=true</t>
        </is>
      </c>
      <c r="C1960" s="44" t="inlineStr">
        <is>
          <t>2023-07-18</t>
        </is>
      </c>
      <c r="D1960" s="41" t="inlineStr">
        <is>
          <t>205.250000</t>
        </is>
      </c>
      <c r="E1960" s="39">
        <f>DATEVALUE(LastClose[[#This Row],[Date]])</f>
        <v/>
      </c>
      <c r="F1960" s="4" t="n"/>
      <c r="G1960" s="44" t="n"/>
      <c r="J1960" s="44" t="n"/>
    </row>
    <row r="1961">
      <c r="A1961" s="44" t="inlineStr">
        <is>
          <t>HON</t>
        </is>
      </c>
      <c r="B1961" t="inlineStr">
        <is>
          <t>https://query1.finance.yahoo.com/v7/finance/download/HON?period1=1672531200&amp;period2=1697760000&amp;interval=1d&amp;events=history&amp;includeAdjustedClose=true</t>
        </is>
      </c>
      <c r="C1961" s="44" t="inlineStr">
        <is>
          <t>2023-07-19</t>
        </is>
      </c>
      <c r="D1961" s="41" t="inlineStr">
        <is>
          <t>205.169998</t>
        </is>
      </c>
      <c r="E1961" s="39">
        <f>DATEVALUE(LastClose[[#This Row],[Date]])</f>
        <v/>
      </c>
      <c r="F1961" s="4" t="n"/>
      <c r="G1961" s="44" t="n"/>
      <c r="J1961" s="44" t="n"/>
    </row>
    <row r="1962">
      <c r="A1962" s="44" t="inlineStr">
        <is>
          <t>HON</t>
        </is>
      </c>
      <c r="B1962" t="inlineStr">
        <is>
          <t>https://query1.finance.yahoo.com/v7/finance/download/HON?period1=1672531200&amp;period2=1697760000&amp;interval=1d&amp;events=history&amp;includeAdjustedClose=true</t>
        </is>
      </c>
      <c r="C1962" s="44" t="inlineStr">
        <is>
          <t>2023-07-20</t>
        </is>
      </c>
      <c r="D1962" s="41" t="inlineStr">
        <is>
          <t>207.960007</t>
        </is>
      </c>
      <c r="E1962" s="39">
        <f>DATEVALUE(LastClose[[#This Row],[Date]])</f>
        <v/>
      </c>
      <c r="F1962" s="4" t="n"/>
      <c r="G1962" s="44" t="n"/>
      <c r="J1962" s="44" t="n"/>
    </row>
    <row r="1963">
      <c r="A1963" s="44" t="inlineStr">
        <is>
          <t>HON</t>
        </is>
      </c>
      <c r="B1963" t="inlineStr">
        <is>
          <t>https://query1.finance.yahoo.com/v7/finance/download/HON?period1=1672531200&amp;period2=1697760000&amp;interval=1d&amp;events=history&amp;includeAdjustedClose=true</t>
        </is>
      </c>
      <c r="C1963" s="44" t="inlineStr">
        <is>
          <t>2023-07-21</t>
        </is>
      </c>
      <c r="D1963" s="41" t="inlineStr">
        <is>
          <t>208.600006</t>
        </is>
      </c>
      <c r="E1963" s="39">
        <f>DATEVALUE(LastClose[[#This Row],[Date]])</f>
        <v/>
      </c>
      <c r="F1963" s="4" t="n"/>
      <c r="G1963" s="44" t="n"/>
      <c r="J1963" s="44" t="n"/>
    </row>
    <row r="1964">
      <c r="A1964" s="44" t="inlineStr">
        <is>
          <t>HON</t>
        </is>
      </c>
      <c r="B1964" t="inlineStr">
        <is>
          <t>https://query1.finance.yahoo.com/v7/finance/download/HON?period1=1672531200&amp;period2=1697760000&amp;interval=1d&amp;events=history&amp;includeAdjustedClose=true</t>
        </is>
      </c>
      <c r="C1964" s="44" t="inlineStr">
        <is>
          <t>2023-07-24</t>
        </is>
      </c>
      <c r="D1964" s="41" t="inlineStr">
        <is>
          <t>209.320007</t>
        </is>
      </c>
      <c r="E1964" s="39">
        <f>DATEVALUE(LastClose[[#This Row],[Date]])</f>
        <v/>
      </c>
      <c r="F1964" s="4" t="n"/>
      <c r="G1964" s="44" t="n"/>
      <c r="J1964" s="44" t="n"/>
    </row>
    <row r="1965">
      <c r="A1965" s="44" t="inlineStr">
        <is>
          <t>HON</t>
        </is>
      </c>
      <c r="B1965" t="inlineStr">
        <is>
          <t>https://query1.finance.yahoo.com/v7/finance/download/HON?period1=1672531200&amp;period2=1697760000&amp;interval=1d&amp;events=history&amp;includeAdjustedClose=true</t>
        </is>
      </c>
      <c r="C1965" s="44" t="inlineStr">
        <is>
          <t>2023-07-25</t>
        </is>
      </c>
      <c r="D1965" s="41" t="inlineStr">
        <is>
          <t>209.679993</t>
        </is>
      </c>
      <c r="E1965" s="39">
        <f>DATEVALUE(LastClose[[#This Row],[Date]])</f>
        <v/>
      </c>
      <c r="F1965" s="4" t="n"/>
      <c r="G1965" s="44" t="n"/>
      <c r="J1965" s="44" t="n"/>
    </row>
    <row r="1966">
      <c r="A1966" s="44" t="inlineStr">
        <is>
          <t>HON</t>
        </is>
      </c>
      <c r="B1966" t="inlineStr">
        <is>
          <t>https://query1.finance.yahoo.com/v7/finance/download/HON?period1=1672531200&amp;period2=1697760000&amp;interval=1d&amp;events=history&amp;includeAdjustedClose=true</t>
        </is>
      </c>
      <c r="C1966" s="44" t="inlineStr">
        <is>
          <t>2023-07-26</t>
        </is>
      </c>
      <c r="D1966" s="41" t="inlineStr">
        <is>
          <t>208.259995</t>
        </is>
      </c>
      <c r="E1966" s="39">
        <f>DATEVALUE(LastClose[[#This Row],[Date]])</f>
        <v/>
      </c>
      <c r="F1966" s="4" t="n"/>
      <c r="G1966" s="44" t="n"/>
      <c r="J1966" s="44" t="n"/>
    </row>
    <row r="1967">
      <c r="A1967" s="44" t="inlineStr">
        <is>
          <t>HON</t>
        </is>
      </c>
      <c r="B1967" t="inlineStr">
        <is>
          <t>https://query1.finance.yahoo.com/v7/finance/download/HON?period1=1672531200&amp;period2=1697760000&amp;interval=1d&amp;events=history&amp;includeAdjustedClose=true</t>
        </is>
      </c>
      <c r="C1967" s="44" t="inlineStr">
        <is>
          <t>2023-07-27</t>
        </is>
      </c>
      <c r="D1967" s="41" t="inlineStr">
        <is>
          <t>196.410004</t>
        </is>
      </c>
      <c r="E1967" s="39">
        <f>DATEVALUE(LastClose[[#This Row],[Date]])</f>
        <v/>
      </c>
      <c r="F1967" s="4" t="n"/>
      <c r="G1967" s="44" t="n"/>
      <c r="J1967" s="44" t="n"/>
    </row>
    <row r="1968">
      <c r="A1968" s="44" t="inlineStr">
        <is>
          <t>HON</t>
        </is>
      </c>
      <c r="B1968" t="inlineStr">
        <is>
          <t>https://query1.finance.yahoo.com/v7/finance/download/HON?period1=1672531200&amp;period2=1697760000&amp;interval=1d&amp;events=history&amp;includeAdjustedClose=true</t>
        </is>
      </c>
      <c r="C1968" s="44" t="inlineStr">
        <is>
          <t>2023-07-28</t>
        </is>
      </c>
      <c r="D1968" s="41" t="inlineStr">
        <is>
          <t>195.190002</t>
        </is>
      </c>
      <c r="E1968" s="39">
        <f>DATEVALUE(LastClose[[#This Row],[Date]])</f>
        <v/>
      </c>
      <c r="F1968" s="4" t="n"/>
      <c r="G1968" s="44" t="n"/>
      <c r="J1968" s="44" t="n"/>
    </row>
    <row r="1969">
      <c r="A1969" s="44" t="inlineStr">
        <is>
          <t>HON</t>
        </is>
      </c>
      <c r="B1969" t="inlineStr">
        <is>
          <t>https://query1.finance.yahoo.com/v7/finance/download/HON?period1=1672531200&amp;period2=1697760000&amp;interval=1d&amp;events=history&amp;includeAdjustedClose=true</t>
        </is>
      </c>
      <c r="C1969" s="44" t="inlineStr">
        <is>
          <t>2023-07-31</t>
        </is>
      </c>
      <c r="D1969" s="41" t="inlineStr">
        <is>
          <t>194.130005</t>
        </is>
      </c>
      <c r="E1969" s="39">
        <f>DATEVALUE(LastClose[[#This Row],[Date]])</f>
        <v/>
      </c>
      <c r="F1969" s="4" t="n"/>
      <c r="G1969" s="44" t="n"/>
      <c r="J1969" s="44" t="n"/>
    </row>
    <row r="1970">
      <c r="A1970" s="44" t="inlineStr">
        <is>
          <t>HON</t>
        </is>
      </c>
      <c r="B1970" t="inlineStr">
        <is>
          <t>https://query1.finance.yahoo.com/v7/finance/download/HON?period1=1672531200&amp;period2=1697760000&amp;interval=1d&amp;events=history&amp;includeAdjustedClose=true</t>
        </is>
      </c>
      <c r="C1970" s="44" t="inlineStr">
        <is>
          <t>2023-08-01</t>
        </is>
      </c>
      <c r="D1970" s="41" t="inlineStr">
        <is>
          <t>193.479996</t>
        </is>
      </c>
      <c r="E1970" s="39">
        <f>DATEVALUE(LastClose[[#This Row],[Date]])</f>
        <v/>
      </c>
      <c r="F1970" s="4" t="n"/>
      <c r="G1970" s="44" t="n"/>
      <c r="J1970" s="44" t="n"/>
    </row>
    <row r="1971">
      <c r="A1971" s="44" t="inlineStr">
        <is>
          <t>HON</t>
        </is>
      </c>
      <c r="B1971" t="inlineStr">
        <is>
          <t>https://query1.finance.yahoo.com/v7/finance/download/HON?period1=1672531200&amp;period2=1697760000&amp;interval=1d&amp;events=history&amp;includeAdjustedClose=true</t>
        </is>
      </c>
      <c r="C1971" s="44" t="inlineStr">
        <is>
          <t>2023-08-02</t>
        </is>
      </c>
      <c r="D1971" s="41" t="inlineStr">
        <is>
          <t>192.899994</t>
        </is>
      </c>
      <c r="E1971" s="39">
        <f>DATEVALUE(LastClose[[#This Row],[Date]])</f>
        <v/>
      </c>
      <c r="F1971" s="4" t="n"/>
      <c r="G1971" s="44" t="n"/>
      <c r="J1971" s="44" t="n"/>
    </row>
    <row r="1972">
      <c r="A1972" s="44" t="inlineStr">
        <is>
          <t>HON</t>
        </is>
      </c>
      <c r="B1972" t="inlineStr">
        <is>
          <t>https://query1.finance.yahoo.com/v7/finance/download/HON?period1=1672531200&amp;period2=1697760000&amp;interval=1d&amp;events=history&amp;includeAdjustedClose=true</t>
        </is>
      </c>
      <c r="C1972" s="44" t="inlineStr">
        <is>
          <t>2023-08-03</t>
        </is>
      </c>
      <c r="D1972" s="41" t="inlineStr">
        <is>
          <t>190.509995</t>
        </is>
      </c>
      <c r="E1972" s="39">
        <f>DATEVALUE(LastClose[[#This Row],[Date]])</f>
        <v/>
      </c>
      <c r="F1972" s="4" t="n"/>
      <c r="G1972" s="44" t="n"/>
      <c r="J1972" s="44" t="n"/>
    </row>
    <row r="1973">
      <c r="A1973" s="44" t="inlineStr">
        <is>
          <t>HON</t>
        </is>
      </c>
      <c r="B1973" t="inlineStr">
        <is>
          <t>https://query1.finance.yahoo.com/v7/finance/download/HON?period1=1672531200&amp;period2=1697760000&amp;interval=1d&amp;events=history&amp;includeAdjustedClose=true</t>
        </is>
      </c>
      <c r="C1973" s="44" t="inlineStr">
        <is>
          <t>2023-08-04</t>
        </is>
      </c>
      <c r="D1973" s="41" t="inlineStr">
        <is>
          <t>189.210007</t>
        </is>
      </c>
      <c r="E1973" s="39">
        <f>DATEVALUE(LastClose[[#This Row],[Date]])</f>
        <v/>
      </c>
      <c r="F1973" s="4" t="n"/>
      <c r="G1973" s="44" t="n"/>
      <c r="J1973" s="44" t="n"/>
    </row>
    <row r="1974">
      <c r="A1974" s="44" t="inlineStr">
        <is>
          <t>HON</t>
        </is>
      </c>
      <c r="B1974" t="inlineStr">
        <is>
          <t>https://query1.finance.yahoo.com/v7/finance/download/HON?period1=1672531200&amp;period2=1697760000&amp;interval=1d&amp;events=history&amp;includeAdjustedClose=true</t>
        </is>
      </c>
      <c r="C1974" s="44" t="inlineStr">
        <is>
          <t>2023-08-07</t>
        </is>
      </c>
      <c r="D1974" s="41" t="inlineStr">
        <is>
          <t>189.600006</t>
        </is>
      </c>
      <c r="E1974" s="39">
        <f>DATEVALUE(LastClose[[#This Row],[Date]])</f>
        <v/>
      </c>
      <c r="F1974" s="4" t="n"/>
      <c r="G1974" s="44" t="n"/>
      <c r="J1974" s="44" t="n"/>
    </row>
    <row r="1975">
      <c r="A1975" s="44" t="inlineStr">
        <is>
          <t>HON</t>
        </is>
      </c>
      <c r="B1975" t="inlineStr">
        <is>
          <t>https://query1.finance.yahoo.com/v7/finance/download/HON?period1=1672531200&amp;period2=1697760000&amp;interval=1d&amp;events=history&amp;includeAdjustedClose=true</t>
        </is>
      </c>
      <c r="C1975" s="44" t="inlineStr">
        <is>
          <t>2023-08-08</t>
        </is>
      </c>
      <c r="D1975" s="41" t="inlineStr">
        <is>
          <t>187.649994</t>
        </is>
      </c>
      <c r="E1975" s="39">
        <f>DATEVALUE(LastClose[[#This Row],[Date]])</f>
        <v/>
      </c>
      <c r="F1975" s="4" t="n"/>
      <c r="G1975" s="44" t="n"/>
      <c r="J1975" s="44" t="n"/>
    </row>
    <row r="1976">
      <c r="A1976" s="44" t="inlineStr">
        <is>
          <t>HON</t>
        </is>
      </c>
      <c r="B1976" t="inlineStr">
        <is>
          <t>https://query1.finance.yahoo.com/v7/finance/download/HON?period1=1672531200&amp;period2=1697760000&amp;interval=1d&amp;events=history&amp;includeAdjustedClose=true</t>
        </is>
      </c>
      <c r="C1976" s="44" t="inlineStr">
        <is>
          <t>2023-08-09</t>
        </is>
      </c>
      <c r="D1976" s="41" t="inlineStr">
        <is>
          <t>189.240005</t>
        </is>
      </c>
      <c r="E1976" s="39">
        <f>DATEVALUE(LastClose[[#This Row],[Date]])</f>
        <v/>
      </c>
      <c r="F1976" s="4" t="n"/>
      <c r="G1976" s="44" t="n"/>
      <c r="J1976" s="44" t="n"/>
    </row>
    <row r="1977">
      <c r="A1977" s="44" t="inlineStr">
        <is>
          <t>HON</t>
        </is>
      </c>
      <c r="B1977" t="inlineStr">
        <is>
          <t>https://query1.finance.yahoo.com/v7/finance/download/HON?period1=1672531200&amp;period2=1697760000&amp;interval=1d&amp;events=history&amp;includeAdjustedClose=true</t>
        </is>
      </c>
      <c r="C1977" s="44" t="inlineStr">
        <is>
          <t>2023-08-10</t>
        </is>
      </c>
      <c r="D1977" s="41" t="inlineStr">
        <is>
          <t>188.740005</t>
        </is>
      </c>
      <c r="E1977" s="39">
        <f>DATEVALUE(LastClose[[#This Row],[Date]])</f>
        <v/>
      </c>
      <c r="F1977" s="4" t="n"/>
      <c r="G1977" s="44" t="n"/>
      <c r="J1977" s="44" t="n"/>
    </row>
    <row r="1978">
      <c r="A1978" s="44" t="inlineStr">
        <is>
          <t>HON</t>
        </is>
      </c>
      <c r="B1978" t="inlineStr">
        <is>
          <t>https://query1.finance.yahoo.com/v7/finance/download/HON?period1=1672531200&amp;period2=1697760000&amp;interval=1d&amp;events=history&amp;includeAdjustedClose=true</t>
        </is>
      </c>
      <c r="C1978" s="44" t="inlineStr">
        <is>
          <t>2023-08-11</t>
        </is>
      </c>
      <c r="D1978" s="41" t="inlineStr">
        <is>
          <t>190.669998</t>
        </is>
      </c>
      <c r="E1978" s="39">
        <f>DATEVALUE(LastClose[[#This Row],[Date]])</f>
        <v/>
      </c>
      <c r="F1978" s="4" t="n"/>
      <c r="G1978" s="44" t="n"/>
      <c r="J1978" s="44" t="n"/>
    </row>
    <row r="1979">
      <c r="A1979" s="44" t="inlineStr">
        <is>
          <t>HON</t>
        </is>
      </c>
      <c r="B1979" t="inlineStr">
        <is>
          <t>https://query1.finance.yahoo.com/v7/finance/download/HON?period1=1672531200&amp;period2=1697760000&amp;interval=1d&amp;events=history&amp;includeAdjustedClose=true</t>
        </is>
      </c>
      <c r="C1979" s="44" t="inlineStr">
        <is>
          <t>2023-08-14</t>
        </is>
      </c>
      <c r="D1979" s="41" t="inlineStr">
        <is>
          <t>189.509995</t>
        </is>
      </c>
      <c r="E1979" s="39">
        <f>DATEVALUE(LastClose[[#This Row],[Date]])</f>
        <v/>
      </c>
      <c r="F1979" s="4" t="n"/>
      <c r="G1979" s="44" t="n"/>
      <c r="J1979" s="44" t="n"/>
    </row>
    <row r="1980">
      <c r="A1980" s="44" t="inlineStr">
        <is>
          <t>HON</t>
        </is>
      </c>
      <c r="B1980" t="inlineStr">
        <is>
          <t>https://query1.finance.yahoo.com/v7/finance/download/HON?period1=1672531200&amp;period2=1697760000&amp;interval=1d&amp;events=history&amp;includeAdjustedClose=true</t>
        </is>
      </c>
      <c r="C1980" s="44" t="inlineStr">
        <is>
          <t>2023-08-15</t>
        </is>
      </c>
      <c r="D1980" s="41" t="inlineStr">
        <is>
          <t>187.800003</t>
        </is>
      </c>
      <c r="E1980" s="39">
        <f>DATEVALUE(LastClose[[#This Row],[Date]])</f>
        <v/>
      </c>
      <c r="F1980" s="4" t="n"/>
      <c r="G1980" s="44" t="n"/>
      <c r="J1980" s="44" t="n"/>
    </row>
    <row r="1981">
      <c r="A1981" s="44" t="inlineStr">
        <is>
          <t>HON</t>
        </is>
      </c>
      <c r="B1981" t="inlineStr">
        <is>
          <t>https://query1.finance.yahoo.com/v7/finance/download/HON?period1=1672531200&amp;period2=1697760000&amp;interval=1d&amp;events=history&amp;includeAdjustedClose=true</t>
        </is>
      </c>
      <c r="C1981" s="44" t="inlineStr">
        <is>
          <t>2023-08-16</t>
        </is>
      </c>
      <c r="D1981" s="41" t="inlineStr">
        <is>
          <t>186.490005</t>
        </is>
      </c>
      <c r="E1981" s="39">
        <f>DATEVALUE(LastClose[[#This Row],[Date]])</f>
        <v/>
      </c>
      <c r="F1981" s="4" t="n"/>
      <c r="G1981" s="44" t="n"/>
      <c r="J1981" s="44" t="n"/>
    </row>
    <row r="1982">
      <c r="A1982" s="44" t="inlineStr">
        <is>
          <t>HON</t>
        </is>
      </c>
      <c r="B1982" t="inlineStr">
        <is>
          <t>https://query1.finance.yahoo.com/v7/finance/download/HON?period1=1672531200&amp;period2=1697760000&amp;interval=1d&amp;events=history&amp;includeAdjustedClose=true</t>
        </is>
      </c>
      <c r="C1982" s="44" t="inlineStr">
        <is>
          <t>2023-08-17</t>
        </is>
      </c>
      <c r="D1982" s="41" t="inlineStr">
        <is>
          <t>185.979996</t>
        </is>
      </c>
      <c r="E1982" s="39">
        <f>DATEVALUE(LastClose[[#This Row],[Date]])</f>
        <v/>
      </c>
      <c r="F1982" s="4" t="n"/>
      <c r="G1982" s="44" t="n"/>
      <c r="J1982" s="44" t="n"/>
    </row>
    <row r="1983">
      <c r="A1983" s="44" t="inlineStr">
        <is>
          <t>HON</t>
        </is>
      </c>
      <c r="B1983" t="inlineStr">
        <is>
          <t>https://query1.finance.yahoo.com/v7/finance/download/HON?period1=1672531200&amp;period2=1697760000&amp;interval=1d&amp;events=history&amp;includeAdjustedClose=true</t>
        </is>
      </c>
      <c r="C1983" s="44" t="inlineStr">
        <is>
          <t>2023-08-18</t>
        </is>
      </c>
      <c r="D1983" s="41" t="inlineStr">
        <is>
          <t>186.580002</t>
        </is>
      </c>
      <c r="E1983" s="39">
        <f>DATEVALUE(LastClose[[#This Row],[Date]])</f>
        <v/>
      </c>
      <c r="F1983" s="4" t="n"/>
      <c r="G1983" s="44" t="n"/>
      <c r="J1983" s="44" t="n"/>
    </row>
    <row r="1984">
      <c r="A1984" s="44" t="inlineStr">
        <is>
          <t>HON</t>
        </is>
      </c>
      <c r="B1984" t="inlineStr">
        <is>
          <t>https://query1.finance.yahoo.com/v7/finance/download/HON?period1=1672531200&amp;period2=1697760000&amp;interval=1d&amp;events=history&amp;includeAdjustedClose=true</t>
        </is>
      </c>
      <c r="C1984" s="44" t="inlineStr">
        <is>
          <t>2023-08-21</t>
        </is>
      </c>
      <c r="D1984" s="41" t="inlineStr">
        <is>
          <t>186.949997</t>
        </is>
      </c>
      <c r="E1984" s="39">
        <f>DATEVALUE(LastClose[[#This Row],[Date]])</f>
        <v/>
      </c>
      <c r="F1984" s="4" t="n"/>
      <c r="G1984" s="44" t="n"/>
      <c r="J1984" s="44" t="n"/>
    </row>
    <row r="1985">
      <c r="A1985" s="44" t="inlineStr">
        <is>
          <t>HON</t>
        </is>
      </c>
      <c r="B1985" t="inlineStr">
        <is>
          <t>https://query1.finance.yahoo.com/v7/finance/download/HON?period1=1672531200&amp;period2=1697760000&amp;interval=1d&amp;events=history&amp;includeAdjustedClose=true</t>
        </is>
      </c>
      <c r="C1985" s="44" t="inlineStr">
        <is>
          <t>2023-08-22</t>
        </is>
      </c>
      <c r="D1985" s="41" t="inlineStr">
        <is>
          <t>186.009995</t>
        </is>
      </c>
      <c r="E1985" s="39">
        <f>DATEVALUE(LastClose[[#This Row],[Date]])</f>
        <v/>
      </c>
      <c r="F1985" s="4" t="n"/>
      <c r="G1985" s="44" t="n"/>
      <c r="J1985" s="44" t="n"/>
    </row>
    <row r="1986">
      <c r="A1986" s="44" t="inlineStr">
        <is>
          <t>HON</t>
        </is>
      </c>
      <c r="B1986" t="inlineStr">
        <is>
          <t>https://query1.finance.yahoo.com/v7/finance/download/HON?period1=1672531200&amp;period2=1697760000&amp;interval=1d&amp;events=history&amp;includeAdjustedClose=true</t>
        </is>
      </c>
      <c r="C1986" s="44" t="inlineStr">
        <is>
          <t>2023-08-23</t>
        </is>
      </c>
      <c r="D1986" s="41" t="inlineStr">
        <is>
          <t>187.080002</t>
        </is>
      </c>
      <c r="E1986" s="39">
        <f>DATEVALUE(LastClose[[#This Row],[Date]])</f>
        <v/>
      </c>
      <c r="F1986" s="4" t="n"/>
      <c r="G1986" s="44" t="n"/>
      <c r="J1986" s="44" t="n"/>
    </row>
    <row r="1987">
      <c r="A1987" s="44" t="inlineStr">
        <is>
          <t>HON</t>
        </is>
      </c>
      <c r="B1987" t="inlineStr">
        <is>
          <t>https://query1.finance.yahoo.com/v7/finance/download/HON?period1=1672531200&amp;period2=1697760000&amp;interval=1d&amp;events=history&amp;includeAdjustedClose=true</t>
        </is>
      </c>
      <c r="C1987" s="44" t="inlineStr">
        <is>
          <t>2023-08-24</t>
        </is>
      </c>
      <c r="D1987" s="41" t="inlineStr">
        <is>
          <t>185.160004</t>
        </is>
      </c>
      <c r="E1987" s="39">
        <f>DATEVALUE(LastClose[[#This Row],[Date]])</f>
        <v/>
      </c>
      <c r="F1987" s="4" t="n"/>
      <c r="G1987" s="44" t="n"/>
      <c r="J1987" s="44" t="n"/>
    </row>
    <row r="1988">
      <c r="A1988" s="44" t="inlineStr">
        <is>
          <t>HON</t>
        </is>
      </c>
      <c r="B1988" t="inlineStr">
        <is>
          <t>https://query1.finance.yahoo.com/v7/finance/download/HON?period1=1672531200&amp;period2=1697760000&amp;interval=1d&amp;events=history&amp;includeAdjustedClose=true</t>
        </is>
      </c>
      <c r="C1988" s="44" t="inlineStr">
        <is>
          <t>2023-08-25</t>
        </is>
      </c>
      <c r="D1988" s="41" t="inlineStr">
        <is>
          <t>186.300003</t>
        </is>
      </c>
      <c r="E1988" s="39">
        <f>DATEVALUE(LastClose[[#This Row],[Date]])</f>
        <v/>
      </c>
      <c r="F1988" s="4" t="n"/>
      <c r="G1988" s="44" t="n"/>
      <c r="J1988" s="44" t="n"/>
    </row>
    <row r="1989">
      <c r="A1989" s="44" t="inlineStr">
        <is>
          <t>HON</t>
        </is>
      </c>
      <c r="B1989" t="inlineStr">
        <is>
          <t>https://query1.finance.yahoo.com/v7/finance/download/HON?period1=1672531200&amp;period2=1697760000&amp;interval=1d&amp;events=history&amp;includeAdjustedClose=true</t>
        </is>
      </c>
      <c r="C1989" s="44" t="inlineStr">
        <is>
          <t>2023-08-28</t>
        </is>
      </c>
      <c r="D1989" s="41" t="inlineStr">
        <is>
          <t>187.880005</t>
        </is>
      </c>
      <c r="E1989" s="39">
        <f>DATEVALUE(LastClose[[#This Row],[Date]])</f>
        <v/>
      </c>
      <c r="F1989" s="4" t="n"/>
      <c r="G1989" s="44" t="n"/>
      <c r="J1989" s="44" t="n"/>
    </row>
    <row r="1990">
      <c r="A1990" s="44" t="inlineStr">
        <is>
          <t>HON</t>
        </is>
      </c>
      <c r="B1990" t="inlineStr">
        <is>
          <t>https://query1.finance.yahoo.com/v7/finance/download/HON?period1=1672531200&amp;period2=1697760000&amp;interval=1d&amp;events=history&amp;includeAdjustedClose=true</t>
        </is>
      </c>
      <c r="C1990" s="44" t="inlineStr">
        <is>
          <t>2023-08-29</t>
        </is>
      </c>
      <c r="D1990" s="41" t="inlineStr">
        <is>
          <t>189.520004</t>
        </is>
      </c>
      <c r="E1990" s="39">
        <f>DATEVALUE(LastClose[[#This Row],[Date]])</f>
        <v/>
      </c>
      <c r="F1990" s="4" t="n"/>
      <c r="G1990" s="44" t="n"/>
      <c r="J1990" s="44" t="n"/>
    </row>
    <row r="1991">
      <c r="A1991" s="44" t="inlineStr">
        <is>
          <t>HON</t>
        </is>
      </c>
      <c r="B1991" t="inlineStr">
        <is>
          <t>https://query1.finance.yahoo.com/v7/finance/download/HON?period1=1672531200&amp;period2=1697760000&amp;interval=1d&amp;events=history&amp;includeAdjustedClose=true</t>
        </is>
      </c>
      <c r="C1991" s="44" t="inlineStr">
        <is>
          <t>2023-08-30</t>
        </is>
      </c>
      <c r="D1991" s="41" t="inlineStr">
        <is>
          <t>188.559998</t>
        </is>
      </c>
      <c r="E1991" s="39">
        <f>DATEVALUE(LastClose[[#This Row],[Date]])</f>
        <v/>
      </c>
      <c r="F1991" s="4" t="n"/>
      <c r="G1991" s="44" t="n"/>
      <c r="J1991" s="44" t="n"/>
    </row>
    <row r="1992">
      <c r="A1992" s="44" t="inlineStr">
        <is>
          <t>HON</t>
        </is>
      </c>
      <c r="B1992" t="inlineStr">
        <is>
          <t>https://query1.finance.yahoo.com/v7/finance/download/HON?period1=1672531200&amp;period2=1697760000&amp;interval=1d&amp;events=history&amp;includeAdjustedClose=true</t>
        </is>
      </c>
      <c r="C1992" s="44" t="inlineStr">
        <is>
          <t>2023-08-31</t>
        </is>
      </c>
      <c r="D1992" s="41" t="inlineStr">
        <is>
          <t>187.940002</t>
        </is>
      </c>
      <c r="E1992" s="39">
        <f>DATEVALUE(LastClose[[#This Row],[Date]])</f>
        <v/>
      </c>
      <c r="F1992" s="4" t="n"/>
      <c r="G1992" s="44" t="n"/>
      <c r="J1992" s="44" t="n"/>
    </row>
    <row r="1993">
      <c r="A1993" s="44" t="inlineStr">
        <is>
          <t>HON</t>
        </is>
      </c>
      <c r="B1993" t="inlineStr">
        <is>
          <t>https://query1.finance.yahoo.com/v7/finance/download/HON?period1=1672531200&amp;period2=1697760000&amp;interval=1d&amp;events=history&amp;includeAdjustedClose=true</t>
        </is>
      </c>
      <c r="C1993" s="44" t="inlineStr">
        <is>
          <t>2023-09-01</t>
        </is>
      </c>
      <c r="D1993" s="41" t="inlineStr">
        <is>
          <t>188.389999</t>
        </is>
      </c>
      <c r="E1993" s="39">
        <f>DATEVALUE(LastClose[[#This Row],[Date]])</f>
        <v/>
      </c>
      <c r="F1993" s="4" t="n"/>
      <c r="G1993" s="44" t="n"/>
      <c r="J1993" s="44" t="n"/>
    </row>
    <row r="1994">
      <c r="A1994" s="44" t="inlineStr">
        <is>
          <t>HON</t>
        </is>
      </c>
      <c r="B1994" t="inlineStr">
        <is>
          <t>https://query1.finance.yahoo.com/v7/finance/download/HON?period1=1672531200&amp;period2=1697760000&amp;interval=1d&amp;events=history&amp;includeAdjustedClose=true</t>
        </is>
      </c>
      <c r="C1994" s="44" t="inlineStr">
        <is>
          <t>2023-09-05</t>
        </is>
      </c>
      <c r="D1994" s="41" t="inlineStr">
        <is>
          <t>185.699997</t>
        </is>
      </c>
      <c r="E1994" s="39">
        <f>DATEVALUE(LastClose[[#This Row],[Date]])</f>
        <v/>
      </c>
      <c r="F1994" s="4" t="n"/>
      <c r="G1994" s="44" t="n"/>
      <c r="J1994" s="44" t="n"/>
    </row>
    <row r="1995">
      <c r="A1995" s="44" t="inlineStr">
        <is>
          <t>HON</t>
        </is>
      </c>
      <c r="B1995" t="inlineStr">
        <is>
          <t>https://query1.finance.yahoo.com/v7/finance/download/HON?period1=1672531200&amp;period2=1697760000&amp;interval=1d&amp;events=history&amp;includeAdjustedClose=true</t>
        </is>
      </c>
      <c r="C1995" s="44" t="inlineStr">
        <is>
          <t>2023-09-06</t>
        </is>
      </c>
      <c r="D1995" s="41" t="inlineStr">
        <is>
          <t>184.509995</t>
        </is>
      </c>
      <c r="E1995" s="39">
        <f>DATEVALUE(LastClose[[#This Row],[Date]])</f>
        <v/>
      </c>
      <c r="F1995" s="4" t="n"/>
      <c r="G1995" s="44" t="n"/>
      <c r="J1995" s="44" t="n"/>
    </row>
    <row r="1996">
      <c r="A1996" s="44" t="inlineStr">
        <is>
          <t>HON</t>
        </is>
      </c>
      <c r="B1996" t="inlineStr">
        <is>
          <t>https://query1.finance.yahoo.com/v7/finance/download/HON?period1=1672531200&amp;period2=1697760000&amp;interval=1d&amp;events=history&amp;includeAdjustedClose=true</t>
        </is>
      </c>
      <c r="C1996" s="44" t="inlineStr">
        <is>
          <t>2023-09-07</t>
        </is>
      </c>
      <c r="D1996" s="41" t="inlineStr">
        <is>
          <t>184.119995</t>
        </is>
      </c>
      <c r="E1996" s="39">
        <f>DATEVALUE(LastClose[[#This Row],[Date]])</f>
        <v/>
      </c>
      <c r="F1996" s="4" t="n"/>
      <c r="G1996" s="44" t="n"/>
      <c r="J1996" s="44" t="n"/>
    </row>
    <row r="1997">
      <c r="A1997" s="44" t="inlineStr">
        <is>
          <t>HON</t>
        </is>
      </c>
      <c r="B1997" t="inlineStr">
        <is>
          <t>https://query1.finance.yahoo.com/v7/finance/download/HON?period1=1672531200&amp;period2=1697760000&amp;interval=1d&amp;events=history&amp;includeAdjustedClose=true</t>
        </is>
      </c>
      <c r="C1997" s="44" t="inlineStr">
        <is>
          <t>2023-09-08</t>
        </is>
      </c>
      <c r="D1997" s="41" t="inlineStr">
        <is>
          <t>184.520004</t>
        </is>
      </c>
      <c r="E1997" s="39">
        <f>DATEVALUE(LastClose[[#This Row],[Date]])</f>
        <v/>
      </c>
      <c r="F1997" s="4" t="n"/>
      <c r="G1997" s="44" t="n"/>
      <c r="J1997" s="44" t="n"/>
    </row>
    <row r="1998">
      <c r="A1998" s="44" t="inlineStr">
        <is>
          <t>HON</t>
        </is>
      </c>
      <c r="B1998" t="inlineStr">
        <is>
          <t>https://query1.finance.yahoo.com/v7/finance/download/HON?period1=1672531200&amp;period2=1697760000&amp;interval=1d&amp;events=history&amp;includeAdjustedClose=true</t>
        </is>
      </c>
      <c r="C1998" s="44" t="inlineStr">
        <is>
          <t>2023-09-11</t>
        </is>
      </c>
      <c r="D1998" s="41" t="inlineStr">
        <is>
          <t>186.210007</t>
        </is>
      </c>
      <c r="E1998" s="39">
        <f>DATEVALUE(LastClose[[#This Row],[Date]])</f>
        <v/>
      </c>
      <c r="F1998" s="4" t="n"/>
      <c r="G1998" s="44" t="n"/>
      <c r="J1998" s="44" t="n"/>
    </row>
    <row r="1999">
      <c r="A1999" s="44" t="inlineStr">
        <is>
          <t>HON</t>
        </is>
      </c>
      <c r="B1999" t="inlineStr">
        <is>
          <t>https://query1.finance.yahoo.com/v7/finance/download/HON?period1=1672531200&amp;period2=1697760000&amp;interval=1d&amp;events=history&amp;includeAdjustedClose=true</t>
        </is>
      </c>
      <c r="C1999" s="44" t="inlineStr">
        <is>
          <t>2023-09-12</t>
        </is>
      </c>
      <c r="D1999" s="41" t="inlineStr">
        <is>
          <t>189.210007</t>
        </is>
      </c>
      <c r="E1999" s="39">
        <f>DATEVALUE(LastClose[[#This Row],[Date]])</f>
        <v/>
      </c>
      <c r="F1999" s="4" t="n"/>
      <c r="G1999" s="44" t="n"/>
      <c r="J1999" s="44" t="n"/>
    </row>
    <row r="2000">
      <c r="A2000" s="44" t="inlineStr">
        <is>
          <t>HON</t>
        </is>
      </c>
      <c r="B2000" t="inlineStr">
        <is>
          <t>https://query1.finance.yahoo.com/v7/finance/download/HON?period1=1672531200&amp;period2=1697760000&amp;interval=1d&amp;events=history&amp;includeAdjustedClose=true</t>
        </is>
      </c>
      <c r="C2000" s="44" t="inlineStr">
        <is>
          <t>2023-09-13</t>
        </is>
      </c>
      <c r="D2000" s="41" t="inlineStr">
        <is>
          <t>191.589996</t>
        </is>
      </c>
      <c r="E2000" s="39">
        <f>DATEVALUE(LastClose[[#This Row],[Date]])</f>
        <v/>
      </c>
      <c r="F2000" s="4" t="n"/>
      <c r="G2000" s="44" t="n"/>
      <c r="J2000" s="44" t="n"/>
    </row>
    <row r="2001">
      <c r="A2001" s="44" t="inlineStr">
        <is>
          <t>HON</t>
        </is>
      </c>
      <c r="B2001" t="inlineStr">
        <is>
          <t>https://query1.finance.yahoo.com/v7/finance/download/HON?period1=1672531200&amp;period2=1697760000&amp;interval=1d&amp;events=history&amp;includeAdjustedClose=true</t>
        </is>
      </c>
      <c r="C2001" s="44" t="inlineStr">
        <is>
          <t>2023-09-14</t>
        </is>
      </c>
      <c r="D2001" s="41" t="inlineStr">
        <is>
          <t>193.559998</t>
        </is>
      </c>
      <c r="E2001" s="39">
        <f>DATEVALUE(LastClose[[#This Row],[Date]])</f>
        <v/>
      </c>
      <c r="F2001" s="4" t="n"/>
      <c r="G2001" s="44" t="n"/>
      <c r="J2001" s="44" t="n"/>
    </row>
    <row r="2002">
      <c r="A2002" s="44" t="inlineStr">
        <is>
          <t>HON</t>
        </is>
      </c>
      <c r="B2002" t="inlineStr">
        <is>
          <t>https://query1.finance.yahoo.com/v7/finance/download/HON?period1=1672531200&amp;period2=1697760000&amp;interval=1d&amp;events=history&amp;includeAdjustedClose=true</t>
        </is>
      </c>
      <c r="C2002" s="44" t="inlineStr">
        <is>
          <t>2023-09-15</t>
        </is>
      </c>
      <c r="D2002" s="41" t="inlineStr">
        <is>
          <t>193.039993</t>
        </is>
      </c>
      <c r="E2002" s="39">
        <f>DATEVALUE(LastClose[[#This Row],[Date]])</f>
        <v/>
      </c>
      <c r="F2002" s="4" t="n"/>
      <c r="G2002" s="44" t="n"/>
      <c r="J2002" s="44" t="n"/>
    </row>
    <row r="2003">
      <c r="A2003" s="44" t="inlineStr">
        <is>
          <t>HON</t>
        </is>
      </c>
      <c r="B2003" t="inlineStr">
        <is>
          <t>https://query1.finance.yahoo.com/v7/finance/download/HON?period1=1672531200&amp;period2=1697760000&amp;interval=1d&amp;events=history&amp;includeAdjustedClose=true</t>
        </is>
      </c>
      <c r="C2003" s="44" t="inlineStr">
        <is>
          <t>2023-09-18</t>
        </is>
      </c>
      <c r="D2003" s="41" t="inlineStr">
        <is>
          <t>194.460007</t>
        </is>
      </c>
      <c r="E2003" s="39">
        <f>DATEVALUE(LastClose[[#This Row],[Date]])</f>
        <v/>
      </c>
      <c r="F2003" s="4" t="n"/>
      <c r="G2003" s="44" t="n"/>
      <c r="J2003" s="44" t="n"/>
    </row>
    <row r="2004">
      <c r="A2004" s="44" t="inlineStr">
        <is>
          <t>HON</t>
        </is>
      </c>
      <c r="B2004" t="inlineStr">
        <is>
          <t>https://query1.finance.yahoo.com/v7/finance/download/HON?period1=1672531200&amp;period2=1697760000&amp;interval=1d&amp;events=history&amp;includeAdjustedClose=true</t>
        </is>
      </c>
      <c r="C2004" s="44" t="inlineStr">
        <is>
          <t>2023-09-19</t>
        </is>
      </c>
      <c r="D2004" s="41" t="inlineStr">
        <is>
          <t>195.350006</t>
        </is>
      </c>
      <c r="E2004" s="39">
        <f>DATEVALUE(LastClose[[#This Row],[Date]])</f>
        <v/>
      </c>
      <c r="F2004" s="4" t="n"/>
      <c r="G2004" s="44" t="n"/>
      <c r="J2004" s="44" t="n"/>
    </row>
    <row r="2005">
      <c r="A2005" s="44" t="inlineStr">
        <is>
          <t>HON</t>
        </is>
      </c>
      <c r="B2005" t="inlineStr">
        <is>
          <t>https://query1.finance.yahoo.com/v7/finance/download/HON?period1=1672531200&amp;period2=1697760000&amp;interval=1d&amp;events=history&amp;includeAdjustedClose=true</t>
        </is>
      </c>
      <c r="C2005" s="44" t="inlineStr">
        <is>
          <t>2023-09-20</t>
        </is>
      </c>
      <c r="D2005" s="41" t="inlineStr">
        <is>
          <t>194.440002</t>
        </is>
      </c>
      <c r="E2005" s="39">
        <f>DATEVALUE(LastClose[[#This Row],[Date]])</f>
        <v/>
      </c>
      <c r="F2005" s="4" t="n"/>
      <c r="G2005" s="44" t="n"/>
      <c r="J2005" s="44" t="n"/>
    </row>
    <row r="2006">
      <c r="A2006" s="44" t="inlineStr">
        <is>
          <t>HON</t>
        </is>
      </c>
      <c r="B2006" t="inlineStr">
        <is>
          <t>https://query1.finance.yahoo.com/v7/finance/download/HON?period1=1672531200&amp;period2=1697760000&amp;interval=1d&amp;events=history&amp;includeAdjustedClose=true</t>
        </is>
      </c>
      <c r="C2006" s="44" t="inlineStr">
        <is>
          <t>2023-09-21</t>
        </is>
      </c>
      <c r="D2006" s="41" t="inlineStr">
        <is>
          <t>191.429993</t>
        </is>
      </c>
      <c r="E2006" s="39">
        <f>DATEVALUE(LastClose[[#This Row],[Date]])</f>
        <v/>
      </c>
      <c r="F2006" s="4" t="n"/>
      <c r="G2006" s="44" t="n"/>
      <c r="J2006" s="44" t="n"/>
    </row>
    <row r="2007">
      <c r="A2007" s="44" t="inlineStr">
        <is>
          <t>HON</t>
        </is>
      </c>
      <c r="B2007" t="inlineStr">
        <is>
          <t>https://query1.finance.yahoo.com/v7/finance/download/HON?period1=1672531200&amp;period2=1697760000&amp;interval=1d&amp;events=history&amp;includeAdjustedClose=true</t>
        </is>
      </c>
      <c r="C2007" s="44" t="inlineStr">
        <is>
          <t>2023-09-22</t>
        </is>
      </c>
      <c r="D2007" s="41" t="inlineStr">
        <is>
          <t>189.779999</t>
        </is>
      </c>
      <c r="E2007" s="39">
        <f>DATEVALUE(LastClose[[#This Row],[Date]])</f>
        <v/>
      </c>
      <c r="F2007" s="4" t="n"/>
      <c r="G2007" s="44" t="n"/>
      <c r="J2007" s="44" t="n"/>
    </row>
    <row r="2008">
      <c r="A2008" s="44" t="inlineStr">
        <is>
          <t>HON</t>
        </is>
      </c>
      <c r="B2008" t="inlineStr">
        <is>
          <t>https://query1.finance.yahoo.com/v7/finance/download/HON?period1=1672531200&amp;period2=1697760000&amp;interval=1d&amp;events=history&amp;includeAdjustedClose=true</t>
        </is>
      </c>
      <c r="C2008" s="44" t="inlineStr">
        <is>
          <t>2023-09-25</t>
        </is>
      </c>
      <c r="D2008" s="41" t="inlineStr">
        <is>
          <t>191.860001</t>
        </is>
      </c>
      <c r="E2008" s="39">
        <f>DATEVALUE(LastClose[[#This Row],[Date]])</f>
        <v/>
      </c>
      <c r="F2008" s="4" t="n"/>
      <c r="G2008" s="44" t="n"/>
      <c r="J2008" s="44" t="n"/>
    </row>
    <row r="2009">
      <c r="A2009" s="44" t="inlineStr">
        <is>
          <t>HON</t>
        </is>
      </c>
      <c r="B2009" t="inlineStr">
        <is>
          <t>https://query1.finance.yahoo.com/v7/finance/download/HON?period1=1672531200&amp;period2=1697760000&amp;interval=1d&amp;events=history&amp;includeAdjustedClose=true</t>
        </is>
      </c>
      <c r="C2009" s="44" t="inlineStr">
        <is>
          <t>2023-09-26</t>
        </is>
      </c>
      <c r="D2009" s="41" t="inlineStr">
        <is>
          <t>187.889999</t>
        </is>
      </c>
      <c r="E2009" s="39">
        <f>DATEVALUE(LastClose[[#This Row],[Date]])</f>
        <v/>
      </c>
      <c r="F2009" s="4" t="n"/>
      <c r="G2009" s="44" t="n"/>
      <c r="J2009" s="44" t="n"/>
    </row>
    <row r="2010">
      <c r="A2010" s="44" t="inlineStr">
        <is>
          <t>HON</t>
        </is>
      </c>
      <c r="B2010" t="inlineStr">
        <is>
          <t>https://query1.finance.yahoo.com/v7/finance/download/HON?period1=1672531200&amp;period2=1697760000&amp;interval=1d&amp;events=history&amp;includeAdjustedClose=true</t>
        </is>
      </c>
      <c r="C2010" s="44" t="inlineStr">
        <is>
          <t>2023-09-27</t>
        </is>
      </c>
      <c r="D2010" s="41" t="inlineStr">
        <is>
          <t>187.880005</t>
        </is>
      </c>
      <c r="E2010" s="39">
        <f>DATEVALUE(LastClose[[#This Row],[Date]])</f>
        <v/>
      </c>
      <c r="F2010" s="4" t="n"/>
      <c r="G2010" s="44" t="n"/>
      <c r="J2010" s="44" t="n"/>
    </row>
    <row r="2011">
      <c r="A2011" s="44" t="inlineStr">
        <is>
          <t>HON</t>
        </is>
      </c>
      <c r="B2011" t="inlineStr">
        <is>
          <t>https://query1.finance.yahoo.com/v7/finance/download/HON?period1=1672531200&amp;period2=1697760000&amp;interval=1d&amp;events=history&amp;includeAdjustedClose=true</t>
        </is>
      </c>
      <c r="C2011" s="44" t="inlineStr">
        <is>
          <t>2023-09-28</t>
        </is>
      </c>
      <c r="D2011" s="41" t="inlineStr">
        <is>
          <t>187.110001</t>
        </is>
      </c>
      <c r="E2011" s="39">
        <f>DATEVALUE(LastClose[[#This Row],[Date]])</f>
        <v/>
      </c>
      <c r="F2011" s="4" t="n"/>
      <c r="G2011" s="44" t="n"/>
      <c r="J2011" s="44" t="n"/>
    </row>
    <row r="2012">
      <c r="A2012" s="44" t="inlineStr">
        <is>
          <t>HON</t>
        </is>
      </c>
      <c r="B2012" t="inlineStr">
        <is>
          <t>https://query1.finance.yahoo.com/v7/finance/download/HON?period1=1672531200&amp;period2=1697760000&amp;interval=1d&amp;events=history&amp;includeAdjustedClose=true</t>
        </is>
      </c>
      <c r="C2012" s="44" t="inlineStr">
        <is>
          <t>2023-09-29</t>
        </is>
      </c>
      <c r="D2012" s="41" t="inlineStr">
        <is>
          <t>184.740005</t>
        </is>
      </c>
      <c r="E2012" s="39">
        <f>DATEVALUE(LastClose[[#This Row],[Date]])</f>
        <v/>
      </c>
      <c r="F2012" s="4" t="n"/>
      <c r="G2012" s="44" t="n"/>
      <c r="J2012" s="44" t="n"/>
    </row>
    <row r="2013">
      <c r="A2013" s="44" t="inlineStr">
        <is>
          <t>HON</t>
        </is>
      </c>
      <c r="B2013" t="inlineStr">
        <is>
          <t>https://query1.finance.yahoo.com/v7/finance/download/HON?period1=1672531200&amp;period2=1697760000&amp;interval=1d&amp;events=history&amp;includeAdjustedClose=true</t>
        </is>
      </c>
      <c r="C2013" s="44" t="inlineStr">
        <is>
          <t>2023-10-02</t>
        </is>
      </c>
      <c r="D2013" s="41" t="inlineStr">
        <is>
          <t>182.610001</t>
        </is>
      </c>
      <c r="E2013" s="39">
        <f>DATEVALUE(LastClose[[#This Row],[Date]])</f>
        <v/>
      </c>
      <c r="F2013" s="4" t="n"/>
      <c r="G2013" s="44" t="n"/>
      <c r="J2013" s="44" t="n"/>
    </row>
    <row r="2014">
      <c r="A2014" s="44" t="inlineStr">
        <is>
          <t>HON</t>
        </is>
      </c>
      <c r="B2014" t="inlineStr">
        <is>
          <t>https://query1.finance.yahoo.com/v7/finance/download/HON?period1=1672531200&amp;period2=1697760000&amp;interval=1d&amp;events=history&amp;includeAdjustedClose=true</t>
        </is>
      </c>
      <c r="C2014" s="44" t="inlineStr">
        <is>
          <t>2023-10-03</t>
        </is>
      </c>
      <c r="D2014" s="41" t="inlineStr">
        <is>
          <t>181.139999</t>
        </is>
      </c>
      <c r="E2014" s="39">
        <f>DATEVALUE(LastClose[[#This Row],[Date]])</f>
        <v/>
      </c>
      <c r="F2014" s="4" t="n"/>
      <c r="G2014" s="44" t="n"/>
      <c r="J2014" s="44" t="n"/>
    </row>
    <row r="2015">
      <c r="A2015" s="44" t="inlineStr">
        <is>
          <t>HON</t>
        </is>
      </c>
      <c r="B2015" t="inlineStr">
        <is>
          <t>https://query1.finance.yahoo.com/v7/finance/download/HON?period1=1672531200&amp;period2=1697760000&amp;interval=1d&amp;events=history&amp;includeAdjustedClose=true</t>
        </is>
      </c>
      <c r="C2015" s="44" t="inlineStr">
        <is>
          <t>2023-10-04</t>
        </is>
      </c>
      <c r="D2015" s="41" t="inlineStr">
        <is>
          <t>182.500000</t>
        </is>
      </c>
      <c r="E2015" s="39">
        <f>DATEVALUE(LastClose[[#This Row],[Date]])</f>
        <v/>
      </c>
      <c r="F2015" s="4" t="n"/>
      <c r="G2015" s="44" t="n"/>
      <c r="J2015" s="44" t="n"/>
    </row>
    <row r="2016">
      <c r="A2016" s="44" t="inlineStr">
        <is>
          <t>HON</t>
        </is>
      </c>
      <c r="B2016" t="inlineStr">
        <is>
          <t>https://query1.finance.yahoo.com/v7/finance/download/HON?period1=1672531200&amp;period2=1697760000&amp;interval=1d&amp;events=history&amp;includeAdjustedClose=true</t>
        </is>
      </c>
      <c r="C2016" s="44" t="inlineStr">
        <is>
          <t>2023-10-05</t>
        </is>
      </c>
      <c r="D2016" s="41" t="inlineStr">
        <is>
          <t>180.020004</t>
        </is>
      </c>
      <c r="E2016" s="39">
        <f>DATEVALUE(LastClose[[#This Row],[Date]])</f>
        <v/>
      </c>
      <c r="F2016" s="32" t="n"/>
      <c r="G2016" s="44" t="n"/>
      <c r="J2016" s="44" t="n"/>
    </row>
    <row r="2017">
      <c r="A2017" s="44" t="inlineStr">
        <is>
          <t>HON</t>
        </is>
      </c>
      <c r="B2017" t="inlineStr">
        <is>
          <t>https://query1.finance.yahoo.com/v7/finance/download/HON?period1=1672531200&amp;period2=1697760000&amp;interval=1d&amp;events=history&amp;includeAdjustedClose=true</t>
        </is>
      </c>
      <c r="C2017" s="44" t="inlineStr">
        <is>
          <t>2023-10-06</t>
        </is>
      </c>
      <c r="D2017" s="41" t="inlineStr">
        <is>
          <t>184.660004</t>
        </is>
      </c>
      <c r="E2017" s="39">
        <f>DATEVALUE(LastClose[[#This Row],[Date]])</f>
        <v/>
      </c>
      <c r="F2017" s="4" t="n"/>
      <c r="G2017" s="44" t="n"/>
      <c r="J2017" s="44" t="n"/>
    </row>
    <row r="2018">
      <c r="A2018" s="44" t="inlineStr">
        <is>
          <t>HON</t>
        </is>
      </c>
      <c r="B2018" t="inlineStr">
        <is>
          <t>https://query1.finance.yahoo.com/v7/finance/download/HON?period1=1672531200&amp;period2=1697760000&amp;interval=1d&amp;events=history&amp;includeAdjustedClose=true</t>
        </is>
      </c>
      <c r="C2018" s="44" t="inlineStr">
        <is>
          <t>2023-10-09</t>
        </is>
      </c>
      <c r="D2018" s="41" t="inlineStr">
        <is>
          <t>186.520004</t>
        </is>
      </c>
      <c r="E2018" s="39">
        <f>DATEVALUE(LastClose[[#This Row],[Date]])</f>
        <v/>
      </c>
      <c r="F2018" s="4" t="n"/>
      <c r="G2018" s="44" t="n"/>
      <c r="J2018" s="44" t="n"/>
    </row>
    <row r="2019">
      <c r="A2019" s="44" t="inlineStr">
        <is>
          <t>HON</t>
        </is>
      </c>
      <c r="B2019" t="inlineStr">
        <is>
          <t>https://query1.finance.yahoo.com/v7/finance/download/HON?period1=1672531200&amp;period2=1697760000&amp;interval=1d&amp;events=history&amp;includeAdjustedClose=true</t>
        </is>
      </c>
      <c r="C2019" s="44" t="inlineStr">
        <is>
          <t>2023-10-10</t>
        </is>
      </c>
      <c r="D2019" s="41" t="inlineStr">
        <is>
          <t>186.339996</t>
        </is>
      </c>
      <c r="E2019" s="39">
        <f>DATEVALUE(LastClose[[#This Row],[Date]])</f>
        <v/>
      </c>
      <c r="F2019" s="4" t="n"/>
      <c r="G2019" s="44" t="n"/>
      <c r="J2019" s="44" t="n"/>
    </row>
    <row r="2020">
      <c r="A2020" s="44" t="inlineStr">
        <is>
          <t>HON</t>
        </is>
      </c>
      <c r="B2020" t="inlineStr">
        <is>
          <t>https://query1.finance.yahoo.com/v7/finance/download/HON?period1=1672531200&amp;period2=1697760000&amp;interval=1d&amp;events=history&amp;includeAdjustedClose=true</t>
        </is>
      </c>
      <c r="C2020" s="44" t="inlineStr">
        <is>
          <t>2023-10-11</t>
        </is>
      </c>
      <c r="D2020" s="41" t="inlineStr">
        <is>
          <t>187.399994</t>
        </is>
      </c>
      <c r="E2020" s="39">
        <f>DATEVALUE(LastClose[[#This Row],[Date]])</f>
        <v/>
      </c>
      <c r="F2020" s="4" t="n"/>
      <c r="G2020" s="44" t="n"/>
      <c r="J2020" s="44" t="n"/>
    </row>
    <row r="2021">
      <c r="A2021" s="44" t="inlineStr">
        <is>
          <t>HON</t>
        </is>
      </c>
      <c r="B2021" t="inlineStr">
        <is>
          <t>https://query1.finance.yahoo.com/v7/finance/download/HON?period1=1672531200&amp;period2=1697760000&amp;interval=1d&amp;events=history&amp;includeAdjustedClose=true</t>
        </is>
      </c>
      <c r="C2021" s="44" t="inlineStr">
        <is>
          <t>2023-10-12</t>
        </is>
      </c>
      <c r="D2021" s="41" t="inlineStr">
        <is>
          <t>183.940002</t>
        </is>
      </c>
      <c r="E2021" s="39">
        <f>DATEVALUE(LastClose[[#This Row],[Date]])</f>
        <v/>
      </c>
      <c r="F2021" s="4" t="n"/>
      <c r="G2021" s="44" t="n"/>
      <c r="J2021" s="44" t="n"/>
    </row>
    <row r="2022">
      <c r="A2022" s="44" t="inlineStr">
        <is>
          <t>HON</t>
        </is>
      </c>
      <c r="B2022" t="inlineStr">
        <is>
          <t>https://query1.finance.yahoo.com/v7/finance/download/HON?period1=1672531200&amp;period2=1697760000&amp;interval=1d&amp;events=history&amp;includeAdjustedClose=true</t>
        </is>
      </c>
      <c r="C2022" s="44" t="inlineStr">
        <is>
          <t>2023-10-13</t>
        </is>
      </c>
      <c r="D2022" s="41" t="inlineStr">
        <is>
          <t>183.559998</t>
        </is>
      </c>
      <c r="E2022" s="39">
        <f>DATEVALUE(LastClose[[#This Row],[Date]])</f>
        <v/>
      </c>
      <c r="F2022" s="4" t="n"/>
      <c r="G2022" s="44" t="n"/>
      <c r="J2022" s="44" t="n"/>
    </row>
    <row r="2023">
      <c r="A2023" s="44" t="inlineStr">
        <is>
          <t>HON</t>
        </is>
      </c>
      <c r="B2023" t="inlineStr">
        <is>
          <t>https://query1.finance.yahoo.com/v7/finance/download/HON?period1=1672531200&amp;period2=1697760000&amp;interval=1d&amp;events=history&amp;includeAdjustedClose=true</t>
        </is>
      </c>
      <c r="C2023" s="44" t="inlineStr">
        <is>
          <t>2023-10-16</t>
        </is>
      </c>
      <c r="D2023" s="41" t="inlineStr">
        <is>
          <t>186.229996</t>
        </is>
      </c>
      <c r="E2023" s="39">
        <f>DATEVALUE(LastClose[[#This Row],[Date]])</f>
        <v/>
      </c>
      <c r="F2023" s="4" t="n"/>
      <c r="G2023" s="44" t="n"/>
      <c r="J2023" s="44" t="n"/>
    </row>
    <row r="2024">
      <c r="A2024" s="44" t="inlineStr">
        <is>
          <t>HON</t>
        </is>
      </c>
      <c r="B2024" t="inlineStr">
        <is>
          <t>https://query1.finance.yahoo.com/v7/finance/download/HON?period1=1672531200&amp;period2=1697760000&amp;interval=1d&amp;events=history&amp;includeAdjustedClose=true</t>
        </is>
      </c>
      <c r="C2024" s="44" t="inlineStr">
        <is>
          <t>2023-10-17</t>
        </is>
      </c>
      <c r="D2024" s="41" t="inlineStr">
        <is>
          <t>186.320007</t>
        </is>
      </c>
      <c r="E2024" s="39">
        <f>DATEVALUE(LastClose[[#This Row],[Date]])</f>
        <v/>
      </c>
      <c r="F2024" s="4" t="n"/>
      <c r="G2024" s="44" t="n"/>
      <c r="J2024" s="44" t="n"/>
    </row>
    <row r="2025">
      <c r="A2025" s="44" t="inlineStr">
        <is>
          <t>HON</t>
        </is>
      </c>
      <c r="B2025" t="inlineStr">
        <is>
          <t>https://query1.finance.yahoo.com/v7/finance/download/HON?period1=1672531200&amp;period2=1697760000&amp;interval=1d&amp;events=history&amp;includeAdjustedClose=true</t>
        </is>
      </c>
      <c r="C2025" s="44" t="inlineStr">
        <is>
          <t>2023-10-18</t>
        </is>
      </c>
      <c r="D2025" s="41" t="inlineStr">
        <is>
          <t>183.470001</t>
        </is>
      </c>
      <c r="E2025" s="39">
        <f>DATEVALUE(LastClose[[#This Row],[Date]])</f>
        <v/>
      </c>
      <c r="F2025" s="4" t="n"/>
      <c r="G2025" s="44" t="n"/>
      <c r="J2025" s="44" t="n"/>
    </row>
    <row r="2026">
      <c r="A2026" s="44" t="inlineStr">
        <is>
          <t>HON</t>
        </is>
      </c>
      <c r="B2026" t="inlineStr">
        <is>
          <t>https://query1.finance.yahoo.com/v7/finance/download/HON?period1=1672531200&amp;period2=1697760000&amp;interval=1d&amp;events=history&amp;includeAdjustedClose=true</t>
        </is>
      </c>
      <c r="C2026" s="44" t="inlineStr">
        <is>
          <t>2023-10-19</t>
        </is>
      </c>
      <c r="D2026" s="41" t="inlineStr">
        <is>
          <t>182.270004</t>
        </is>
      </c>
      <c r="E2026" s="39">
        <f>DATEVALUE(LastClose[[#This Row],[Date]])</f>
        <v/>
      </c>
      <c r="F2026" s="4" t="n"/>
      <c r="G2026" s="44" t="n"/>
      <c r="J2026" s="44" t="n"/>
    </row>
    <row r="2027">
      <c r="A2027" s="44" t="inlineStr">
        <is>
          <t>BA</t>
        </is>
      </c>
      <c r="B2027" t="inlineStr">
        <is>
          <t>https://query1.finance.yahoo.com/v7/finance/download/BA?period1=1672531200&amp;period2=1697760000&amp;interval=1d&amp;events=history&amp;includeAdjustedClose=true</t>
        </is>
      </c>
      <c r="C2027" s="44" t="inlineStr">
        <is>
          <t>Date</t>
        </is>
      </c>
      <c r="D2027" s="41" t="inlineStr">
        <is>
          <t>Close</t>
        </is>
      </c>
      <c r="E2027" s="39">
        <f>DATEVALUE(LastClose[[#This Row],[Date]])</f>
        <v/>
      </c>
      <c r="F2027" s="4" t="n"/>
      <c r="G2027" s="44" t="n"/>
      <c r="J2027" s="44" t="n"/>
    </row>
    <row r="2028">
      <c r="A2028" s="44" t="inlineStr">
        <is>
          <t>BA</t>
        </is>
      </c>
      <c r="B2028" t="inlineStr">
        <is>
          <t>https://query1.finance.yahoo.com/v7/finance/download/BA?period1=1672531200&amp;period2=1697760000&amp;interval=1d&amp;events=history&amp;includeAdjustedClose=true</t>
        </is>
      </c>
      <c r="C2028" s="44" t="inlineStr">
        <is>
          <t>2023-01-03</t>
        </is>
      </c>
      <c r="D2028" s="41" t="inlineStr">
        <is>
          <t>195.389999</t>
        </is>
      </c>
      <c r="E2028" s="39">
        <f>DATEVALUE(LastClose[[#This Row],[Date]])</f>
        <v/>
      </c>
      <c r="F2028" s="4" t="n"/>
      <c r="G2028" s="44" t="n"/>
      <c r="J2028" s="44" t="n"/>
    </row>
    <row r="2029">
      <c r="A2029" s="44" t="inlineStr">
        <is>
          <t>BA</t>
        </is>
      </c>
      <c r="B2029" t="inlineStr">
        <is>
          <t>https://query1.finance.yahoo.com/v7/finance/download/BA?period1=1672531200&amp;period2=1697760000&amp;interval=1d&amp;events=history&amp;includeAdjustedClose=true</t>
        </is>
      </c>
      <c r="C2029" s="44" t="inlineStr">
        <is>
          <t>2023-01-04</t>
        </is>
      </c>
      <c r="D2029" s="41" t="inlineStr">
        <is>
          <t>203.639999</t>
        </is>
      </c>
      <c r="E2029" s="39">
        <f>DATEVALUE(LastClose[[#This Row],[Date]])</f>
        <v/>
      </c>
      <c r="F2029" s="4" t="n"/>
      <c r="G2029" s="44" t="n"/>
      <c r="J2029" s="44" t="n"/>
    </row>
    <row r="2030">
      <c r="A2030" s="44" t="inlineStr">
        <is>
          <t>BA</t>
        </is>
      </c>
      <c r="B2030" t="inlineStr">
        <is>
          <t>https://query1.finance.yahoo.com/v7/finance/download/BA?period1=1672531200&amp;period2=1697760000&amp;interval=1d&amp;events=history&amp;includeAdjustedClose=true</t>
        </is>
      </c>
      <c r="C2030" s="44" t="inlineStr">
        <is>
          <t>2023-01-05</t>
        </is>
      </c>
      <c r="D2030" s="41" t="inlineStr">
        <is>
          <t>204.990005</t>
        </is>
      </c>
      <c r="E2030" s="39">
        <f>DATEVALUE(LastClose[[#This Row],[Date]])</f>
        <v/>
      </c>
      <c r="F2030" s="4" t="n"/>
      <c r="G2030" s="44" t="n"/>
      <c r="J2030" s="44" t="n"/>
    </row>
    <row r="2031">
      <c r="A2031" s="44" t="inlineStr">
        <is>
          <t>BA</t>
        </is>
      </c>
      <c r="B2031" t="inlineStr">
        <is>
          <t>https://query1.finance.yahoo.com/v7/finance/download/BA?period1=1672531200&amp;period2=1697760000&amp;interval=1d&amp;events=history&amp;includeAdjustedClose=true</t>
        </is>
      </c>
      <c r="C2031" s="44" t="inlineStr">
        <is>
          <t>2023-01-06</t>
        </is>
      </c>
      <c r="D2031" s="41" t="inlineStr">
        <is>
          <t>213.000000</t>
        </is>
      </c>
      <c r="E2031" s="39">
        <f>DATEVALUE(LastClose[[#This Row],[Date]])</f>
        <v/>
      </c>
      <c r="F2031" s="4" t="n"/>
      <c r="G2031" s="44" t="n"/>
      <c r="J2031" s="44" t="n"/>
    </row>
    <row r="2032">
      <c r="A2032" s="44" t="inlineStr">
        <is>
          <t>BA</t>
        </is>
      </c>
      <c r="B2032" t="inlineStr">
        <is>
          <t>https://query1.finance.yahoo.com/v7/finance/download/BA?period1=1672531200&amp;period2=1697760000&amp;interval=1d&amp;events=history&amp;includeAdjustedClose=true</t>
        </is>
      </c>
      <c r="C2032" s="44" t="inlineStr">
        <is>
          <t>2023-01-09</t>
        </is>
      </c>
      <c r="D2032" s="41" t="inlineStr">
        <is>
          <t>208.570007</t>
        </is>
      </c>
      <c r="E2032" s="39">
        <f>DATEVALUE(LastClose[[#This Row],[Date]])</f>
        <v/>
      </c>
      <c r="F2032" s="4" t="n"/>
      <c r="G2032" s="44" t="n"/>
      <c r="J2032" s="44" t="n"/>
    </row>
    <row r="2033">
      <c r="A2033" s="44" t="inlineStr">
        <is>
          <t>BA</t>
        </is>
      </c>
      <c r="B2033" t="inlineStr">
        <is>
          <t>https://query1.finance.yahoo.com/v7/finance/download/BA?period1=1672531200&amp;period2=1697760000&amp;interval=1d&amp;events=history&amp;includeAdjustedClose=true</t>
        </is>
      </c>
      <c r="C2033" s="44" t="inlineStr">
        <is>
          <t>2023-01-10</t>
        </is>
      </c>
      <c r="D2033" s="41" t="inlineStr">
        <is>
          <t>206.690002</t>
        </is>
      </c>
      <c r="E2033" s="39">
        <f>DATEVALUE(LastClose[[#This Row],[Date]])</f>
        <v/>
      </c>
      <c r="F2033" s="4" t="n"/>
      <c r="G2033" s="44" t="n"/>
      <c r="J2033" s="44" t="n"/>
    </row>
    <row r="2034">
      <c r="A2034" s="44" t="inlineStr">
        <is>
          <t>BA</t>
        </is>
      </c>
      <c r="B2034" t="inlineStr">
        <is>
          <t>https://query1.finance.yahoo.com/v7/finance/download/BA?period1=1672531200&amp;period2=1697760000&amp;interval=1d&amp;events=history&amp;includeAdjustedClose=true</t>
        </is>
      </c>
      <c r="C2034" s="44" t="inlineStr">
        <is>
          <t>2023-01-11</t>
        </is>
      </c>
      <c r="D2034" s="41" t="inlineStr">
        <is>
          <t>208.029999</t>
        </is>
      </c>
      <c r="E2034" s="39">
        <f>DATEVALUE(LastClose[[#This Row],[Date]])</f>
        <v/>
      </c>
      <c r="F2034" s="4" t="n"/>
      <c r="G2034" s="44" t="n"/>
      <c r="J2034" s="44" t="n"/>
    </row>
    <row r="2035">
      <c r="A2035" s="44" t="inlineStr">
        <is>
          <t>BA</t>
        </is>
      </c>
      <c r="B2035" t="inlineStr">
        <is>
          <t>https://query1.finance.yahoo.com/v7/finance/download/BA?period1=1672531200&amp;period2=1697760000&amp;interval=1d&amp;events=history&amp;includeAdjustedClose=true</t>
        </is>
      </c>
      <c r="C2035" s="44" t="inlineStr">
        <is>
          <t>2023-01-12</t>
        </is>
      </c>
      <c r="D2035" s="41" t="inlineStr">
        <is>
          <t>214.320007</t>
        </is>
      </c>
      <c r="E2035" s="39">
        <f>DATEVALUE(LastClose[[#This Row],[Date]])</f>
        <v/>
      </c>
      <c r="F2035" s="4" t="n"/>
      <c r="G2035" s="44" t="n"/>
      <c r="J2035" s="44" t="n"/>
    </row>
    <row r="2036">
      <c r="A2036" s="44" t="inlineStr">
        <is>
          <t>BA</t>
        </is>
      </c>
      <c r="B2036" t="inlineStr">
        <is>
          <t>https://query1.finance.yahoo.com/v7/finance/download/BA?period1=1672531200&amp;period2=1697760000&amp;interval=1d&amp;events=history&amp;includeAdjustedClose=true</t>
        </is>
      </c>
      <c r="C2036" s="44" t="inlineStr">
        <is>
          <t>2023-01-13</t>
        </is>
      </c>
      <c r="D2036" s="41" t="inlineStr">
        <is>
          <t>214.130005</t>
        </is>
      </c>
      <c r="E2036" s="39">
        <f>DATEVALUE(LastClose[[#This Row],[Date]])</f>
        <v/>
      </c>
      <c r="F2036" s="4" t="n"/>
      <c r="G2036" s="44" t="n"/>
      <c r="J2036" s="44" t="n"/>
    </row>
    <row r="2037">
      <c r="A2037" s="44" t="inlineStr">
        <is>
          <t>BA</t>
        </is>
      </c>
      <c r="B2037" t="inlineStr">
        <is>
          <t>https://query1.finance.yahoo.com/v7/finance/download/BA?period1=1672531200&amp;period2=1697760000&amp;interval=1d&amp;events=history&amp;includeAdjustedClose=true</t>
        </is>
      </c>
      <c r="C2037" s="44" t="inlineStr">
        <is>
          <t>2023-01-17</t>
        </is>
      </c>
      <c r="D2037" s="41" t="inlineStr">
        <is>
          <t>211.410004</t>
        </is>
      </c>
      <c r="E2037" s="39">
        <f>DATEVALUE(LastClose[[#This Row],[Date]])</f>
        <v/>
      </c>
      <c r="F2037" s="4" t="n"/>
      <c r="G2037" s="44" t="n"/>
      <c r="J2037" s="44" t="n"/>
    </row>
    <row r="2038">
      <c r="A2038" s="44" t="inlineStr">
        <is>
          <t>BA</t>
        </is>
      </c>
      <c r="B2038" t="inlineStr">
        <is>
          <t>https://query1.finance.yahoo.com/v7/finance/download/BA?period1=1672531200&amp;period2=1697760000&amp;interval=1d&amp;events=history&amp;includeAdjustedClose=true</t>
        </is>
      </c>
      <c r="C2038" s="44" t="inlineStr">
        <is>
          <t>2023-01-18</t>
        </is>
      </c>
      <c r="D2038" s="41" t="inlineStr">
        <is>
          <t>209.410004</t>
        </is>
      </c>
      <c r="E2038" s="39">
        <f>DATEVALUE(LastClose[[#This Row],[Date]])</f>
        <v/>
      </c>
      <c r="F2038" s="4" t="n"/>
      <c r="G2038" s="44" t="n"/>
      <c r="J2038" s="44" t="n"/>
    </row>
    <row r="2039">
      <c r="A2039" s="44" t="inlineStr">
        <is>
          <t>BA</t>
        </is>
      </c>
      <c r="B2039" t="inlineStr">
        <is>
          <t>https://query1.finance.yahoo.com/v7/finance/download/BA?period1=1672531200&amp;period2=1697760000&amp;interval=1d&amp;events=history&amp;includeAdjustedClose=true</t>
        </is>
      </c>
      <c r="C2039" s="44" t="inlineStr">
        <is>
          <t>2023-01-19</t>
        </is>
      </c>
      <c r="D2039" s="41" t="inlineStr">
        <is>
          <t>207.089996</t>
        </is>
      </c>
      <c r="E2039" s="39">
        <f>DATEVALUE(LastClose[[#This Row],[Date]])</f>
        <v/>
      </c>
      <c r="F2039" s="4" t="n"/>
      <c r="G2039" s="44" t="n"/>
      <c r="J2039" s="44" t="n"/>
    </row>
    <row r="2040">
      <c r="A2040" s="44" t="inlineStr">
        <is>
          <t>BA</t>
        </is>
      </c>
      <c r="B2040" t="inlineStr">
        <is>
          <t>https://query1.finance.yahoo.com/v7/finance/download/BA?period1=1672531200&amp;period2=1697760000&amp;interval=1d&amp;events=history&amp;includeAdjustedClose=true</t>
        </is>
      </c>
      <c r="C2040" s="44" t="inlineStr">
        <is>
          <t>2023-01-20</t>
        </is>
      </c>
      <c r="D2040" s="41" t="inlineStr">
        <is>
          <t>206.759995</t>
        </is>
      </c>
      <c r="E2040" s="39">
        <f>DATEVALUE(LastClose[[#This Row],[Date]])</f>
        <v/>
      </c>
      <c r="F2040" s="4" t="n"/>
      <c r="G2040" s="44" t="n"/>
      <c r="J2040" s="44" t="n"/>
    </row>
    <row r="2041">
      <c r="A2041" s="44" t="inlineStr">
        <is>
          <t>BA</t>
        </is>
      </c>
      <c r="B2041" t="inlineStr">
        <is>
          <t>https://query1.finance.yahoo.com/v7/finance/download/BA?period1=1672531200&amp;period2=1697760000&amp;interval=1d&amp;events=history&amp;includeAdjustedClose=true</t>
        </is>
      </c>
      <c r="C2041" s="44" t="inlineStr">
        <is>
          <t>2023-01-23</t>
        </is>
      </c>
      <c r="D2041" s="41" t="inlineStr">
        <is>
          <t>209.970001</t>
        </is>
      </c>
      <c r="E2041" s="39">
        <f>DATEVALUE(LastClose[[#This Row],[Date]])</f>
        <v/>
      </c>
      <c r="F2041" s="4" t="n"/>
      <c r="G2041" s="44" t="n"/>
      <c r="J2041" s="44" t="n"/>
    </row>
    <row r="2042">
      <c r="A2042" s="44" t="inlineStr">
        <is>
          <t>BA</t>
        </is>
      </c>
      <c r="B2042" t="inlineStr">
        <is>
          <t>https://query1.finance.yahoo.com/v7/finance/download/BA?period1=1672531200&amp;period2=1697760000&amp;interval=1d&amp;events=history&amp;includeAdjustedClose=true</t>
        </is>
      </c>
      <c r="C2042" s="44" t="inlineStr">
        <is>
          <t>2023-01-24</t>
        </is>
      </c>
      <c r="D2042" s="41" t="inlineStr">
        <is>
          <t>211.979996</t>
        </is>
      </c>
      <c r="E2042" s="39">
        <f>DATEVALUE(LastClose[[#This Row],[Date]])</f>
        <v/>
      </c>
      <c r="F2042" s="4" t="n"/>
      <c r="G2042" s="44" t="n"/>
      <c r="J2042" s="44" t="n"/>
    </row>
    <row r="2043">
      <c r="A2043" s="44" t="inlineStr">
        <is>
          <t>BA</t>
        </is>
      </c>
      <c r="B2043" t="inlineStr">
        <is>
          <t>https://query1.finance.yahoo.com/v7/finance/download/BA?period1=1672531200&amp;period2=1697760000&amp;interval=1d&amp;events=history&amp;includeAdjustedClose=true</t>
        </is>
      </c>
      <c r="C2043" s="44" t="inlineStr">
        <is>
          <t>2023-01-25</t>
        </is>
      </c>
      <c r="D2043" s="41" t="inlineStr">
        <is>
          <t>212.679993</t>
        </is>
      </c>
      <c r="E2043" s="39">
        <f>DATEVALUE(LastClose[[#This Row],[Date]])</f>
        <v/>
      </c>
      <c r="F2043" s="4" t="n"/>
      <c r="G2043" s="44" t="n"/>
      <c r="J2043" s="44" t="n"/>
    </row>
    <row r="2044">
      <c r="A2044" s="44" t="inlineStr">
        <is>
          <t>BA</t>
        </is>
      </c>
      <c r="B2044" t="inlineStr">
        <is>
          <t>https://query1.finance.yahoo.com/v7/finance/download/BA?period1=1672531200&amp;period2=1697760000&amp;interval=1d&amp;events=history&amp;includeAdjustedClose=true</t>
        </is>
      </c>
      <c r="C2044" s="44" t="inlineStr">
        <is>
          <t>2023-01-26</t>
        </is>
      </c>
      <c r="D2044" s="41" t="inlineStr">
        <is>
          <t>212.729996</t>
        </is>
      </c>
      <c r="E2044" s="39">
        <f>DATEVALUE(LastClose[[#This Row],[Date]])</f>
        <v/>
      </c>
      <c r="F2044" s="4" t="n"/>
      <c r="G2044" s="44" t="n"/>
      <c r="J2044" s="44" t="n"/>
    </row>
    <row r="2045">
      <c r="A2045" s="44" t="inlineStr">
        <is>
          <t>BA</t>
        </is>
      </c>
      <c r="B2045" t="inlineStr">
        <is>
          <t>https://query1.finance.yahoo.com/v7/finance/download/BA?period1=1672531200&amp;period2=1697760000&amp;interval=1d&amp;events=history&amp;includeAdjustedClose=true</t>
        </is>
      </c>
      <c r="C2045" s="44" t="inlineStr">
        <is>
          <t>2023-01-27</t>
        </is>
      </c>
      <c r="D2045" s="41" t="inlineStr">
        <is>
          <t>211.169998</t>
        </is>
      </c>
      <c r="E2045" s="39">
        <f>DATEVALUE(LastClose[[#This Row],[Date]])</f>
        <v/>
      </c>
      <c r="F2045" s="4" t="n"/>
      <c r="G2045" s="44" t="n"/>
      <c r="J2045" s="44" t="n"/>
    </row>
    <row r="2046">
      <c r="A2046" s="44" t="inlineStr">
        <is>
          <t>BA</t>
        </is>
      </c>
      <c r="B2046" t="inlineStr">
        <is>
          <t>https://query1.finance.yahoo.com/v7/finance/download/BA?period1=1672531200&amp;period2=1697760000&amp;interval=1d&amp;events=history&amp;includeAdjustedClose=true</t>
        </is>
      </c>
      <c r="C2046" s="44" t="inlineStr">
        <is>
          <t>2023-01-30</t>
        </is>
      </c>
      <c r="D2046" s="41" t="inlineStr">
        <is>
          <t>209.669998</t>
        </is>
      </c>
      <c r="E2046" s="39">
        <f>DATEVALUE(LastClose[[#This Row],[Date]])</f>
        <v/>
      </c>
      <c r="F2046" s="4" t="n"/>
      <c r="G2046" s="44" t="n"/>
      <c r="J2046" s="44" t="n"/>
    </row>
    <row r="2047">
      <c r="A2047" s="44" t="inlineStr">
        <is>
          <t>BA</t>
        </is>
      </c>
      <c r="B2047" t="inlineStr">
        <is>
          <t>https://query1.finance.yahoo.com/v7/finance/download/BA?period1=1672531200&amp;period2=1697760000&amp;interval=1d&amp;events=history&amp;includeAdjustedClose=true</t>
        </is>
      </c>
      <c r="C2047" s="44" t="inlineStr">
        <is>
          <t>2023-01-31</t>
        </is>
      </c>
      <c r="D2047" s="41" t="inlineStr">
        <is>
          <t>213.000000</t>
        </is>
      </c>
      <c r="E2047" s="39">
        <f>DATEVALUE(LastClose[[#This Row],[Date]])</f>
        <v/>
      </c>
      <c r="F2047" s="4" t="n"/>
      <c r="G2047" s="44" t="n"/>
      <c r="J2047" s="44" t="n"/>
    </row>
    <row r="2048">
      <c r="A2048" s="44" t="inlineStr">
        <is>
          <t>BA</t>
        </is>
      </c>
      <c r="B2048" t="inlineStr">
        <is>
          <t>https://query1.finance.yahoo.com/v7/finance/download/BA?period1=1672531200&amp;period2=1697760000&amp;interval=1d&amp;events=history&amp;includeAdjustedClose=true</t>
        </is>
      </c>
      <c r="C2048" s="44" t="inlineStr">
        <is>
          <t>2023-02-01</t>
        </is>
      </c>
      <c r="D2048" s="41" t="inlineStr">
        <is>
          <t>214.750000</t>
        </is>
      </c>
      <c r="E2048" s="39">
        <f>DATEVALUE(LastClose[[#This Row],[Date]])</f>
        <v/>
      </c>
      <c r="F2048" s="4" t="n"/>
      <c r="G2048" s="44" t="n"/>
      <c r="J2048" s="44" t="n"/>
    </row>
    <row r="2049">
      <c r="A2049" s="44" t="inlineStr">
        <is>
          <t>BA</t>
        </is>
      </c>
      <c r="B2049" t="inlineStr">
        <is>
          <t>https://query1.finance.yahoo.com/v7/finance/download/BA?period1=1672531200&amp;period2=1697760000&amp;interval=1d&amp;events=history&amp;includeAdjustedClose=true</t>
        </is>
      </c>
      <c r="C2049" s="44" t="inlineStr">
        <is>
          <t>2023-02-02</t>
        </is>
      </c>
      <c r="D2049" s="41" t="inlineStr">
        <is>
          <t>209.339996</t>
        </is>
      </c>
      <c r="E2049" s="39">
        <f>DATEVALUE(LastClose[[#This Row],[Date]])</f>
        <v/>
      </c>
      <c r="F2049" s="4" t="n"/>
      <c r="G2049" s="44" t="n"/>
      <c r="J2049" s="44" t="n"/>
    </row>
    <row r="2050">
      <c r="A2050" s="44" t="inlineStr">
        <is>
          <t>BA</t>
        </is>
      </c>
      <c r="B2050" t="inlineStr">
        <is>
          <t>https://query1.finance.yahoo.com/v7/finance/download/BA?period1=1672531200&amp;period2=1697760000&amp;interval=1d&amp;events=history&amp;includeAdjustedClose=true</t>
        </is>
      </c>
      <c r="C2050" s="44" t="inlineStr">
        <is>
          <t>2023-02-03</t>
        </is>
      </c>
      <c r="D2050" s="41" t="inlineStr">
        <is>
          <t>206.009995</t>
        </is>
      </c>
      <c r="E2050" s="39">
        <f>DATEVALUE(LastClose[[#This Row],[Date]])</f>
        <v/>
      </c>
      <c r="F2050" s="4" t="n"/>
      <c r="G2050" s="44" t="n"/>
      <c r="J2050" s="44" t="n"/>
    </row>
    <row r="2051">
      <c r="A2051" s="44" t="inlineStr">
        <is>
          <t>BA</t>
        </is>
      </c>
      <c r="B2051" t="inlineStr">
        <is>
          <t>https://query1.finance.yahoo.com/v7/finance/download/BA?period1=1672531200&amp;period2=1697760000&amp;interval=1d&amp;events=history&amp;includeAdjustedClose=true</t>
        </is>
      </c>
      <c r="C2051" s="44" t="inlineStr">
        <is>
          <t>2023-02-06</t>
        </is>
      </c>
      <c r="D2051" s="41" t="inlineStr">
        <is>
          <t>206.809998</t>
        </is>
      </c>
      <c r="E2051" s="39">
        <f>DATEVALUE(LastClose[[#This Row],[Date]])</f>
        <v/>
      </c>
      <c r="F2051" s="4" t="n"/>
      <c r="G2051" s="44" t="n"/>
      <c r="J2051" s="44" t="n"/>
    </row>
    <row r="2052">
      <c r="A2052" s="44" t="inlineStr">
        <is>
          <t>BA</t>
        </is>
      </c>
      <c r="B2052" t="inlineStr">
        <is>
          <t>https://query1.finance.yahoo.com/v7/finance/download/BA?period1=1672531200&amp;period2=1697760000&amp;interval=1d&amp;events=history&amp;includeAdjustedClose=true</t>
        </is>
      </c>
      <c r="C2052" s="44" t="inlineStr">
        <is>
          <t>2023-02-07</t>
        </is>
      </c>
      <c r="D2052" s="41" t="inlineStr">
        <is>
          <t>214.759995</t>
        </is>
      </c>
      <c r="E2052" s="39">
        <f>DATEVALUE(LastClose[[#This Row],[Date]])</f>
        <v/>
      </c>
      <c r="F2052" s="4" t="n"/>
      <c r="G2052" s="44" t="n"/>
      <c r="J2052" s="44" t="n"/>
    </row>
    <row r="2053">
      <c r="A2053" s="44" t="inlineStr">
        <is>
          <t>BA</t>
        </is>
      </c>
      <c r="B2053" t="inlineStr">
        <is>
          <t>https://query1.finance.yahoo.com/v7/finance/download/BA?period1=1672531200&amp;period2=1697760000&amp;interval=1d&amp;events=history&amp;includeAdjustedClose=true</t>
        </is>
      </c>
      <c r="C2053" s="44" t="inlineStr">
        <is>
          <t>2023-02-08</t>
        </is>
      </c>
      <c r="D2053" s="41" t="inlineStr">
        <is>
          <t>213.500000</t>
        </is>
      </c>
      <c r="E2053" s="39">
        <f>DATEVALUE(LastClose[[#This Row],[Date]])</f>
        <v/>
      </c>
      <c r="F2053" s="4" t="n"/>
      <c r="G2053" s="44" t="n"/>
      <c r="J2053" s="44" t="n"/>
    </row>
    <row r="2054">
      <c r="A2054" s="44" t="inlineStr">
        <is>
          <t>BA</t>
        </is>
      </c>
      <c r="B2054" t="inlineStr">
        <is>
          <t>https://query1.finance.yahoo.com/v7/finance/download/BA?period1=1672531200&amp;period2=1697760000&amp;interval=1d&amp;events=history&amp;includeAdjustedClose=true</t>
        </is>
      </c>
      <c r="C2054" s="44" t="inlineStr">
        <is>
          <t>2023-02-09</t>
        </is>
      </c>
      <c r="D2054" s="41" t="inlineStr">
        <is>
          <t>211.990005</t>
        </is>
      </c>
      <c r="E2054" s="39">
        <f>DATEVALUE(LastClose[[#This Row],[Date]])</f>
        <v/>
      </c>
      <c r="F2054" s="4" t="n"/>
      <c r="G2054" s="44" t="n"/>
      <c r="J2054" s="44" t="n"/>
    </row>
    <row r="2055">
      <c r="A2055" s="44" t="inlineStr">
        <is>
          <t>BA</t>
        </is>
      </c>
      <c r="B2055" t="inlineStr">
        <is>
          <t>https://query1.finance.yahoo.com/v7/finance/download/BA?period1=1672531200&amp;period2=1697760000&amp;interval=1d&amp;events=history&amp;includeAdjustedClose=true</t>
        </is>
      </c>
      <c r="C2055" s="44" t="inlineStr">
        <is>
          <t>2023-02-10</t>
        </is>
      </c>
      <c r="D2055" s="41" t="inlineStr">
        <is>
          <t>212.889999</t>
        </is>
      </c>
      <c r="E2055" s="39">
        <f>DATEVALUE(LastClose[[#This Row],[Date]])</f>
        <v/>
      </c>
      <c r="F2055" s="4" t="n"/>
      <c r="G2055" s="44" t="n"/>
      <c r="J2055" s="44" t="n"/>
    </row>
    <row r="2056">
      <c r="A2056" s="44" t="inlineStr">
        <is>
          <t>BA</t>
        </is>
      </c>
      <c r="B2056" t="inlineStr">
        <is>
          <t>https://query1.finance.yahoo.com/v7/finance/download/BA?period1=1672531200&amp;period2=1697760000&amp;interval=1d&amp;events=history&amp;includeAdjustedClose=true</t>
        </is>
      </c>
      <c r="C2056" s="44" t="inlineStr">
        <is>
          <t>2023-02-13</t>
        </is>
      </c>
      <c r="D2056" s="41" t="inlineStr">
        <is>
          <t>215.649994</t>
        </is>
      </c>
      <c r="E2056" s="39">
        <f>DATEVALUE(LastClose[[#This Row],[Date]])</f>
        <v/>
      </c>
      <c r="F2056" s="4" t="n"/>
      <c r="G2056" s="44" t="n"/>
      <c r="J2056" s="44" t="n"/>
    </row>
    <row r="2057">
      <c r="A2057" s="44" t="inlineStr">
        <is>
          <t>BA</t>
        </is>
      </c>
      <c r="B2057" t="inlineStr">
        <is>
          <t>https://query1.finance.yahoo.com/v7/finance/download/BA?period1=1672531200&amp;period2=1697760000&amp;interval=1d&amp;events=history&amp;includeAdjustedClose=true</t>
        </is>
      </c>
      <c r="C2057" s="44" t="inlineStr">
        <is>
          <t>2023-02-14</t>
        </is>
      </c>
      <c r="D2057" s="41" t="inlineStr">
        <is>
          <t>218.449997</t>
        </is>
      </c>
      <c r="E2057" s="39">
        <f>DATEVALUE(LastClose[[#This Row],[Date]])</f>
        <v/>
      </c>
      <c r="F2057" s="4" t="n"/>
      <c r="G2057" s="44" t="n"/>
      <c r="J2057" s="44" t="n"/>
    </row>
    <row r="2058">
      <c r="A2058" s="44" t="inlineStr">
        <is>
          <t>BA</t>
        </is>
      </c>
      <c r="B2058" t="inlineStr">
        <is>
          <t>https://query1.finance.yahoo.com/v7/finance/download/BA?period1=1672531200&amp;period2=1697760000&amp;interval=1d&amp;events=history&amp;includeAdjustedClose=true</t>
        </is>
      </c>
      <c r="C2058" s="44" t="inlineStr">
        <is>
          <t>2023-02-15</t>
        </is>
      </c>
      <c r="D2058" s="41" t="inlineStr">
        <is>
          <t>217.440002</t>
        </is>
      </c>
      <c r="E2058" s="39">
        <f>DATEVALUE(LastClose[[#This Row],[Date]])</f>
        <v/>
      </c>
      <c r="F2058" s="4" t="n"/>
      <c r="G2058" s="44" t="n"/>
      <c r="J2058" s="44" t="n"/>
    </row>
    <row r="2059">
      <c r="A2059" s="44" t="inlineStr">
        <is>
          <t>BA</t>
        </is>
      </c>
      <c r="B2059" t="inlineStr">
        <is>
          <t>https://query1.finance.yahoo.com/v7/finance/download/BA?period1=1672531200&amp;period2=1697760000&amp;interval=1d&amp;events=history&amp;includeAdjustedClose=true</t>
        </is>
      </c>
      <c r="C2059" s="44" t="inlineStr">
        <is>
          <t>2023-02-16</t>
        </is>
      </c>
      <c r="D2059" s="41" t="inlineStr">
        <is>
          <t>212.210007</t>
        </is>
      </c>
      <c r="E2059" s="39">
        <f>DATEVALUE(LastClose[[#This Row],[Date]])</f>
        <v/>
      </c>
      <c r="F2059" s="4" t="n"/>
      <c r="G2059" s="44" t="n"/>
      <c r="J2059" s="44" t="n"/>
    </row>
    <row r="2060">
      <c r="A2060" s="44" t="inlineStr">
        <is>
          <t>BA</t>
        </is>
      </c>
      <c r="B2060" t="inlineStr">
        <is>
          <t>https://query1.finance.yahoo.com/v7/finance/download/BA?period1=1672531200&amp;period2=1697760000&amp;interval=1d&amp;events=history&amp;includeAdjustedClose=true</t>
        </is>
      </c>
      <c r="C2060" s="44" t="inlineStr">
        <is>
          <t>2023-02-17</t>
        </is>
      </c>
      <c r="D2060" s="41" t="inlineStr">
        <is>
          <t>211.660004</t>
        </is>
      </c>
      <c r="E2060" s="39">
        <f>DATEVALUE(LastClose[[#This Row],[Date]])</f>
        <v/>
      </c>
      <c r="F2060" s="4" t="n"/>
      <c r="G2060" s="44" t="n"/>
      <c r="J2060" s="44" t="n"/>
    </row>
    <row r="2061">
      <c r="A2061" s="44" t="inlineStr">
        <is>
          <t>BA</t>
        </is>
      </c>
      <c r="B2061" t="inlineStr">
        <is>
          <t>https://query1.finance.yahoo.com/v7/finance/download/BA?period1=1672531200&amp;period2=1697760000&amp;interval=1d&amp;events=history&amp;includeAdjustedClose=true</t>
        </is>
      </c>
      <c r="C2061" s="44" t="inlineStr">
        <is>
          <t>2023-02-21</t>
        </is>
      </c>
      <c r="D2061" s="41" t="inlineStr">
        <is>
          <t>205.520004</t>
        </is>
      </c>
      <c r="E2061" s="39">
        <f>DATEVALUE(LastClose[[#This Row],[Date]])</f>
        <v/>
      </c>
      <c r="F2061" s="4" t="n"/>
      <c r="G2061" s="44" t="n"/>
      <c r="J2061" s="44" t="n"/>
    </row>
    <row r="2062">
      <c r="A2062" s="44" t="inlineStr">
        <is>
          <t>BA</t>
        </is>
      </c>
      <c r="B2062" t="inlineStr">
        <is>
          <t>https://query1.finance.yahoo.com/v7/finance/download/BA?period1=1672531200&amp;period2=1697760000&amp;interval=1d&amp;events=history&amp;includeAdjustedClose=true</t>
        </is>
      </c>
      <c r="C2062" s="44" t="inlineStr">
        <is>
          <t>2023-02-22</t>
        </is>
      </c>
      <c r="D2062" s="41" t="inlineStr">
        <is>
          <t>205.759995</t>
        </is>
      </c>
      <c r="E2062" s="39">
        <f>DATEVALUE(LastClose[[#This Row],[Date]])</f>
        <v/>
      </c>
      <c r="F2062" s="4" t="n"/>
      <c r="G2062" s="44" t="n"/>
      <c r="J2062" s="44" t="n"/>
    </row>
    <row r="2063">
      <c r="A2063" s="44" t="inlineStr">
        <is>
          <t>BA</t>
        </is>
      </c>
      <c r="B2063" t="inlineStr">
        <is>
          <t>https://query1.finance.yahoo.com/v7/finance/download/BA?period1=1672531200&amp;period2=1697760000&amp;interval=1d&amp;events=history&amp;includeAdjustedClose=true</t>
        </is>
      </c>
      <c r="C2063" s="44" t="inlineStr">
        <is>
          <t>2023-02-23</t>
        </is>
      </c>
      <c r="D2063" s="41" t="inlineStr">
        <is>
          <t>208.130005</t>
        </is>
      </c>
      <c r="E2063" s="39">
        <f>DATEVALUE(LastClose[[#This Row],[Date]])</f>
        <v/>
      </c>
      <c r="F2063" s="4" t="n"/>
      <c r="G2063" s="44" t="n"/>
      <c r="J2063" s="44" t="n"/>
    </row>
    <row r="2064">
      <c r="A2064" s="44" t="inlineStr">
        <is>
          <t>BA</t>
        </is>
      </c>
      <c r="B2064" t="inlineStr">
        <is>
          <t>https://query1.finance.yahoo.com/v7/finance/download/BA?period1=1672531200&amp;period2=1697760000&amp;interval=1d&amp;events=history&amp;includeAdjustedClose=true</t>
        </is>
      </c>
      <c r="C2064" s="44" t="inlineStr">
        <is>
          <t>2023-02-24</t>
        </is>
      </c>
      <c r="D2064" s="41" t="inlineStr">
        <is>
          <t>198.149994</t>
        </is>
      </c>
      <c r="E2064" s="39">
        <f>DATEVALUE(LastClose[[#This Row],[Date]])</f>
        <v/>
      </c>
      <c r="F2064" s="4" t="n"/>
      <c r="G2064" s="44" t="n"/>
      <c r="J2064" s="44" t="n"/>
    </row>
    <row r="2065">
      <c r="A2065" s="44" t="inlineStr">
        <is>
          <t>BA</t>
        </is>
      </c>
      <c r="B2065" t="inlineStr">
        <is>
          <t>https://query1.finance.yahoo.com/v7/finance/download/BA?period1=1672531200&amp;period2=1697760000&amp;interval=1d&amp;events=history&amp;includeAdjustedClose=true</t>
        </is>
      </c>
      <c r="C2065" s="44" t="inlineStr">
        <is>
          <t>2023-02-27</t>
        </is>
      </c>
      <c r="D2065" s="41" t="inlineStr">
        <is>
          <t>200.460007</t>
        </is>
      </c>
      <c r="E2065" s="39">
        <f>DATEVALUE(LastClose[[#This Row],[Date]])</f>
        <v/>
      </c>
      <c r="F2065" s="4" t="n"/>
      <c r="G2065" s="44" t="n"/>
      <c r="J2065" s="44" t="n"/>
    </row>
    <row r="2066">
      <c r="A2066" s="44" t="inlineStr">
        <is>
          <t>BA</t>
        </is>
      </c>
      <c r="B2066" t="inlineStr">
        <is>
          <t>https://query1.finance.yahoo.com/v7/finance/download/BA?period1=1672531200&amp;period2=1697760000&amp;interval=1d&amp;events=history&amp;includeAdjustedClose=true</t>
        </is>
      </c>
      <c r="C2066" s="44" t="inlineStr">
        <is>
          <t>2023-02-28</t>
        </is>
      </c>
      <c r="D2066" s="41" t="inlineStr">
        <is>
          <t>201.550003</t>
        </is>
      </c>
      <c r="E2066" s="39">
        <f>DATEVALUE(LastClose[[#This Row],[Date]])</f>
        <v/>
      </c>
      <c r="F2066" s="4" t="n"/>
      <c r="G2066" s="44" t="n"/>
      <c r="J2066" s="44" t="n"/>
    </row>
    <row r="2067">
      <c r="A2067" s="44" t="inlineStr">
        <is>
          <t>BA</t>
        </is>
      </c>
      <c r="B2067" t="inlineStr">
        <is>
          <t>https://query1.finance.yahoo.com/v7/finance/download/BA?period1=1672531200&amp;period2=1697760000&amp;interval=1d&amp;events=history&amp;includeAdjustedClose=true</t>
        </is>
      </c>
      <c r="C2067" s="44" t="inlineStr">
        <is>
          <t>2023-03-01</t>
        </is>
      </c>
      <c r="D2067" s="41" t="inlineStr">
        <is>
          <t>204.550003</t>
        </is>
      </c>
      <c r="E2067" s="39">
        <f>DATEVALUE(LastClose[[#This Row],[Date]])</f>
        <v/>
      </c>
      <c r="F2067" s="4" t="n"/>
      <c r="G2067" s="44" t="n"/>
      <c r="J2067" s="44" t="n"/>
    </row>
    <row r="2068">
      <c r="A2068" s="44" t="inlineStr">
        <is>
          <t>BA</t>
        </is>
      </c>
      <c r="B2068" t="inlineStr">
        <is>
          <t>https://query1.finance.yahoo.com/v7/finance/download/BA?period1=1672531200&amp;period2=1697760000&amp;interval=1d&amp;events=history&amp;includeAdjustedClose=true</t>
        </is>
      </c>
      <c r="C2068" s="44" t="inlineStr">
        <is>
          <t>2023-03-02</t>
        </is>
      </c>
      <c r="D2068" s="41" t="inlineStr">
        <is>
          <t>210.059998</t>
        </is>
      </c>
      <c r="E2068" s="39">
        <f>DATEVALUE(LastClose[[#This Row],[Date]])</f>
        <v/>
      </c>
      <c r="F2068" s="4" t="n"/>
      <c r="G2068" s="44" t="n"/>
      <c r="J2068" s="44" t="n"/>
    </row>
    <row r="2069">
      <c r="A2069" s="44" t="inlineStr">
        <is>
          <t>BA</t>
        </is>
      </c>
      <c r="B2069" t="inlineStr">
        <is>
          <t>https://query1.finance.yahoo.com/v7/finance/download/BA?period1=1672531200&amp;period2=1697760000&amp;interval=1d&amp;events=history&amp;includeAdjustedClose=true</t>
        </is>
      </c>
      <c r="C2069" s="44" t="inlineStr">
        <is>
          <t>2023-03-03</t>
        </is>
      </c>
      <c r="D2069" s="41" t="inlineStr">
        <is>
          <t>215.110001</t>
        </is>
      </c>
      <c r="E2069" s="39">
        <f>DATEVALUE(LastClose[[#This Row],[Date]])</f>
        <v/>
      </c>
      <c r="F2069" s="4" t="n"/>
      <c r="G2069" s="44" t="n"/>
      <c r="J2069" s="44" t="n"/>
    </row>
    <row r="2070">
      <c r="A2070" s="44" t="inlineStr">
        <is>
          <t>BA</t>
        </is>
      </c>
      <c r="B2070" t="inlineStr">
        <is>
          <t>https://query1.finance.yahoo.com/v7/finance/download/BA?period1=1672531200&amp;period2=1697760000&amp;interval=1d&amp;events=history&amp;includeAdjustedClose=true</t>
        </is>
      </c>
      <c r="C2070" s="44" t="inlineStr">
        <is>
          <t>2023-03-06</t>
        </is>
      </c>
      <c r="D2070" s="41" t="inlineStr">
        <is>
          <t>211.919998</t>
        </is>
      </c>
      <c r="E2070" s="39">
        <f>DATEVALUE(LastClose[[#This Row],[Date]])</f>
        <v/>
      </c>
      <c r="F2070" s="4" t="n"/>
      <c r="G2070" s="44" t="n"/>
      <c r="J2070" s="44" t="n"/>
    </row>
    <row r="2071">
      <c r="A2071" s="44" t="inlineStr">
        <is>
          <t>BA</t>
        </is>
      </c>
      <c r="B2071" t="inlineStr">
        <is>
          <t>https://query1.finance.yahoo.com/v7/finance/download/BA?period1=1672531200&amp;period2=1697760000&amp;interval=1d&amp;events=history&amp;includeAdjustedClose=true</t>
        </is>
      </c>
      <c r="C2071" s="44" t="inlineStr">
        <is>
          <t>2023-03-07</t>
        </is>
      </c>
      <c r="D2071" s="41" t="inlineStr">
        <is>
          <t>207.919998</t>
        </is>
      </c>
      <c r="E2071" s="39">
        <f>DATEVALUE(LastClose[[#This Row],[Date]])</f>
        <v/>
      </c>
      <c r="F2071" s="4" t="n"/>
      <c r="G2071" s="44" t="n"/>
      <c r="J2071" s="44" t="n"/>
    </row>
    <row r="2072">
      <c r="A2072" s="44" t="inlineStr">
        <is>
          <t>BA</t>
        </is>
      </c>
      <c r="B2072" t="inlineStr">
        <is>
          <t>https://query1.finance.yahoo.com/v7/finance/download/BA?period1=1672531200&amp;period2=1697760000&amp;interval=1d&amp;events=history&amp;includeAdjustedClose=true</t>
        </is>
      </c>
      <c r="C2072" s="44" t="inlineStr">
        <is>
          <t>2023-03-08</t>
        </is>
      </c>
      <c r="D2072" s="41" t="inlineStr">
        <is>
          <t>207.199997</t>
        </is>
      </c>
      <c r="E2072" s="39">
        <f>DATEVALUE(LastClose[[#This Row],[Date]])</f>
        <v/>
      </c>
      <c r="F2072" s="4" t="n"/>
      <c r="G2072" s="44" t="n"/>
      <c r="J2072" s="44" t="n"/>
    </row>
    <row r="2073">
      <c r="A2073" s="44" t="inlineStr">
        <is>
          <t>BA</t>
        </is>
      </c>
      <c r="B2073" t="inlineStr">
        <is>
          <t>https://query1.finance.yahoo.com/v7/finance/download/BA?period1=1672531200&amp;period2=1697760000&amp;interval=1d&amp;events=history&amp;includeAdjustedClose=true</t>
        </is>
      </c>
      <c r="C2073" s="44" t="inlineStr">
        <is>
          <t>2023-03-09</t>
        </is>
      </c>
      <c r="D2073" s="41" t="inlineStr">
        <is>
          <t>201.240005</t>
        </is>
      </c>
      <c r="E2073" s="39">
        <f>DATEVALUE(LastClose[[#This Row],[Date]])</f>
        <v/>
      </c>
      <c r="F2073" s="4" t="n"/>
      <c r="G2073" s="44" t="n"/>
      <c r="J2073" s="44" t="n"/>
    </row>
    <row r="2074">
      <c r="A2074" s="44" t="inlineStr">
        <is>
          <t>BA</t>
        </is>
      </c>
      <c r="B2074" t="inlineStr">
        <is>
          <t>https://query1.finance.yahoo.com/v7/finance/download/BA?period1=1672531200&amp;period2=1697760000&amp;interval=1d&amp;events=history&amp;includeAdjustedClose=true</t>
        </is>
      </c>
      <c r="C2074" s="44" t="inlineStr">
        <is>
          <t>2023-03-10</t>
        </is>
      </c>
      <c r="D2074" s="41" t="inlineStr">
        <is>
          <t>203.070007</t>
        </is>
      </c>
      <c r="E2074" s="39">
        <f>DATEVALUE(LastClose[[#This Row],[Date]])</f>
        <v/>
      </c>
      <c r="F2074" s="4" t="n"/>
      <c r="G2074" s="44" t="n"/>
      <c r="J2074" s="44" t="n"/>
    </row>
    <row r="2075">
      <c r="A2075" s="44" t="inlineStr">
        <is>
          <t>BA</t>
        </is>
      </c>
      <c r="B2075" t="inlineStr">
        <is>
          <t>https://query1.finance.yahoo.com/v7/finance/download/BA?period1=1672531200&amp;period2=1697760000&amp;interval=1d&amp;events=history&amp;includeAdjustedClose=true</t>
        </is>
      </c>
      <c r="C2075" s="44" t="inlineStr">
        <is>
          <t>2023-03-13</t>
        </is>
      </c>
      <c r="D2075" s="41" t="inlineStr">
        <is>
          <t>203.369995</t>
        </is>
      </c>
      <c r="E2075" s="39">
        <f>DATEVALUE(LastClose[[#This Row],[Date]])</f>
        <v/>
      </c>
      <c r="F2075" s="4" t="n"/>
      <c r="G2075" s="44" t="n"/>
      <c r="J2075" s="44" t="n"/>
    </row>
    <row r="2076">
      <c r="A2076" s="44" t="inlineStr">
        <is>
          <t>BA</t>
        </is>
      </c>
      <c r="B2076" t="inlineStr">
        <is>
          <t>https://query1.finance.yahoo.com/v7/finance/download/BA?period1=1672531200&amp;period2=1697760000&amp;interval=1d&amp;events=history&amp;includeAdjustedClose=true</t>
        </is>
      </c>
      <c r="C2076" s="44" t="inlineStr">
        <is>
          <t>2023-03-14</t>
        </is>
      </c>
      <c r="D2076" s="41" t="inlineStr">
        <is>
          <t>207.279999</t>
        </is>
      </c>
      <c r="E2076" s="39">
        <f>DATEVALUE(LastClose[[#This Row],[Date]])</f>
        <v/>
      </c>
      <c r="F2076" s="4" t="n"/>
      <c r="G2076" s="44" t="n"/>
      <c r="J2076" s="44" t="n"/>
    </row>
    <row r="2077">
      <c r="A2077" s="44" t="inlineStr">
        <is>
          <t>BA</t>
        </is>
      </c>
      <c r="B2077" t="inlineStr">
        <is>
          <t>https://query1.finance.yahoo.com/v7/finance/download/BA?period1=1672531200&amp;period2=1697760000&amp;interval=1d&amp;events=history&amp;includeAdjustedClose=true</t>
        </is>
      </c>
      <c r="C2077" s="44" t="inlineStr">
        <is>
          <t>2023-03-15</t>
        </is>
      </c>
      <c r="D2077" s="41" t="inlineStr">
        <is>
          <t>198.210007</t>
        </is>
      </c>
      <c r="E2077" s="39">
        <f>DATEVALUE(LastClose[[#This Row],[Date]])</f>
        <v/>
      </c>
      <c r="F2077" s="4" t="n"/>
      <c r="G2077" s="44" t="n"/>
      <c r="J2077" s="44" t="n"/>
    </row>
    <row r="2078">
      <c r="A2078" s="44" t="inlineStr">
        <is>
          <t>BA</t>
        </is>
      </c>
      <c r="B2078" t="inlineStr">
        <is>
          <t>https://query1.finance.yahoo.com/v7/finance/download/BA?period1=1672531200&amp;period2=1697760000&amp;interval=1d&amp;events=history&amp;includeAdjustedClose=true</t>
        </is>
      </c>
      <c r="C2078" s="44" t="inlineStr">
        <is>
          <t>2023-03-16</t>
        </is>
      </c>
      <c r="D2078" s="41" t="inlineStr">
        <is>
          <t>203.190002</t>
        </is>
      </c>
      <c r="E2078" s="39">
        <f>DATEVALUE(LastClose[[#This Row],[Date]])</f>
        <v/>
      </c>
      <c r="F2078" s="4" t="n"/>
      <c r="G2078" s="44" t="n"/>
      <c r="J2078" s="44" t="n"/>
    </row>
    <row r="2079">
      <c r="A2079" s="44" t="inlineStr">
        <is>
          <t>BA</t>
        </is>
      </c>
      <c r="B2079" t="inlineStr">
        <is>
          <t>https://query1.finance.yahoo.com/v7/finance/download/BA?period1=1672531200&amp;period2=1697760000&amp;interval=1d&amp;events=history&amp;includeAdjustedClose=true</t>
        </is>
      </c>
      <c r="C2079" s="44" t="inlineStr">
        <is>
          <t>2023-03-17</t>
        </is>
      </c>
      <c r="D2079" s="41" t="inlineStr">
        <is>
          <t>201.050003</t>
        </is>
      </c>
      <c r="E2079" s="39">
        <f>DATEVALUE(LastClose[[#This Row],[Date]])</f>
        <v/>
      </c>
      <c r="F2079" s="4" t="n"/>
      <c r="G2079" s="44" t="n"/>
      <c r="J2079" s="44" t="n"/>
    </row>
    <row r="2080">
      <c r="A2080" s="44" t="inlineStr">
        <is>
          <t>BA</t>
        </is>
      </c>
      <c r="B2080" t="inlineStr">
        <is>
          <t>https://query1.finance.yahoo.com/v7/finance/download/BA?period1=1672531200&amp;period2=1697760000&amp;interval=1d&amp;events=history&amp;includeAdjustedClose=true</t>
        </is>
      </c>
      <c r="C2080" s="44" t="inlineStr">
        <is>
          <t>2023-03-20</t>
        </is>
      </c>
      <c r="D2080" s="41" t="inlineStr">
        <is>
          <t>204.770004</t>
        </is>
      </c>
      <c r="E2080" s="39">
        <f>DATEVALUE(LastClose[[#This Row],[Date]])</f>
        <v/>
      </c>
      <c r="F2080" s="4" t="n"/>
      <c r="G2080" s="44" t="n"/>
      <c r="J2080" s="44" t="n"/>
    </row>
    <row r="2081">
      <c r="A2081" s="44" t="inlineStr">
        <is>
          <t>BA</t>
        </is>
      </c>
      <c r="B2081" t="inlineStr">
        <is>
          <t>https://query1.finance.yahoo.com/v7/finance/download/BA?period1=1672531200&amp;period2=1697760000&amp;interval=1d&amp;events=history&amp;includeAdjustedClose=true</t>
        </is>
      </c>
      <c r="C2081" s="44" t="inlineStr">
        <is>
          <t>2023-03-21</t>
        </is>
      </c>
      <c r="D2081" s="41" t="inlineStr">
        <is>
          <t>204.699997</t>
        </is>
      </c>
      <c r="E2081" s="39">
        <f>DATEVALUE(LastClose[[#This Row],[Date]])</f>
        <v/>
      </c>
      <c r="F2081" s="4" t="n"/>
      <c r="G2081" s="44" t="n"/>
      <c r="J2081" s="44" t="n"/>
    </row>
    <row r="2082">
      <c r="A2082" s="44" t="inlineStr">
        <is>
          <t>BA</t>
        </is>
      </c>
      <c r="B2082" t="inlineStr">
        <is>
          <t>https://query1.finance.yahoo.com/v7/finance/download/BA?period1=1672531200&amp;period2=1697760000&amp;interval=1d&amp;events=history&amp;includeAdjustedClose=true</t>
        </is>
      </c>
      <c r="C2082" s="44" t="inlineStr">
        <is>
          <t>2023-03-22</t>
        </is>
      </c>
      <c r="D2082" s="41" t="inlineStr">
        <is>
          <t>196.160004</t>
        </is>
      </c>
      <c r="E2082" s="39">
        <f>DATEVALUE(LastClose[[#This Row],[Date]])</f>
        <v/>
      </c>
      <c r="F2082" s="4" t="n"/>
      <c r="G2082" s="44" t="n"/>
      <c r="J2082" s="44" t="n"/>
    </row>
    <row r="2083">
      <c r="A2083" s="44" t="inlineStr">
        <is>
          <t>BA</t>
        </is>
      </c>
      <c r="B2083" t="inlineStr">
        <is>
          <t>https://query1.finance.yahoo.com/v7/finance/download/BA?period1=1672531200&amp;period2=1697760000&amp;interval=1d&amp;events=history&amp;includeAdjustedClose=true</t>
        </is>
      </c>
      <c r="C2083" s="44" t="inlineStr">
        <is>
          <t>2023-03-23</t>
        </is>
      </c>
      <c r="D2083" s="41" t="inlineStr">
        <is>
          <t>197.899994</t>
        </is>
      </c>
      <c r="E2083" s="39">
        <f>DATEVALUE(LastClose[[#This Row],[Date]])</f>
        <v/>
      </c>
      <c r="F2083" s="4" t="n"/>
      <c r="G2083" s="44" t="n"/>
      <c r="J2083" s="44" t="n"/>
    </row>
    <row r="2084">
      <c r="A2084" s="44" t="inlineStr">
        <is>
          <t>BA</t>
        </is>
      </c>
      <c r="B2084" t="inlineStr">
        <is>
          <t>https://query1.finance.yahoo.com/v7/finance/download/BA?period1=1672531200&amp;period2=1697760000&amp;interval=1d&amp;events=history&amp;includeAdjustedClose=true</t>
        </is>
      </c>
      <c r="C2084" s="44" t="inlineStr">
        <is>
          <t>2023-03-24</t>
        </is>
      </c>
      <c r="D2084" s="41" t="inlineStr">
        <is>
          <t>197.529999</t>
        </is>
      </c>
      <c r="E2084" s="39">
        <f>DATEVALUE(LastClose[[#This Row],[Date]])</f>
        <v/>
      </c>
      <c r="F2084" s="4" t="n"/>
      <c r="G2084" s="44" t="n"/>
      <c r="J2084" s="44" t="n"/>
    </row>
    <row r="2085">
      <c r="A2085" s="44" t="inlineStr">
        <is>
          <t>BA</t>
        </is>
      </c>
      <c r="B2085" t="inlineStr">
        <is>
          <t>https://query1.finance.yahoo.com/v7/finance/download/BA?period1=1672531200&amp;period2=1697760000&amp;interval=1d&amp;events=history&amp;includeAdjustedClose=true</t>
        </is>
      </c>
      <c r="C2085" s="44" t="inlineStr">
        <is>
          <t>2023-03-27</t>
        </is>
      </c>
      <c r="D2085" s="41" t="inlineStr">
        <is>
          <t>200.570007</t>
        </is>
      </c>
      <c r="E2085" s="39">
        <f>DATEVALUE(LastClose[[#This Row],[Date]])</f>
        <v/>
      </c>
      <c r="F2085" s="4" t="n"/>
      <c r="G2085" s="44" t="n"/>
      <c r="J2085" s="44" t="n"/>
    </row>
    <row r="2086">
      <c r="A2086" s="44" t="inlineStr">
        <is>
          <t>BA</t>
        </is>
      </c>
      <c r="B2086" t="inlineStr">
        <is>
          <t>https://query1.finance.yahoo.com/v7/finance/download/BA?period1=1672531200&amp;period2=1697760000&amp;interval=1d&amp;events=history&amp;includeAdjustedClose=true</t>
        </is>
      </c>
      <c r="C2086" s="44" t="inlineStr">
        <is>
          <t>2023-03-28</t>
        </is>
      </c>
      <c r="D2086" s="41" t="inlineStr">
        <is>
          <t>204.960007</t>
        </is>
      </c>
      <c r="E2086" s="39">
        <f>DATEVALUE(LastClose[[#This Row],[Date]])</f>
        <v/>
      </c>
      <c r="F2086" s="4" t="n"/>
      <c r="G2086" s="44" t="n"/>
      <c r="J2086" s="44" t="n"/>
    </row>
    <row r="2087">
      <c r="A2087" s="44" t="inlineStr">
        <is>
          <t>BA</t>
        </is>
      </c>
      <c r="B2087" t="inlineStr">
        <is>
          <t>https://query1.finance.yahoo.com/v7/finance/download/BA?period1=1672531200&amp;period2=1697760000&amp;interval=1d&amp;events=history&amp;includeAdjustedClose=true</t>
        </is>
      </c>
      <c r="C2087" s="44" t="inlineStr">
        <is>
          <t>2023-03-29</t>
        </is>
      </c>
      <c r="D2087" s="41" t="inlineStr">
        <is>
          <t>207.970001</t>
        </is>
      </c>
      <c r="E2087" s="39">
        <f>DATEVALUE(LastClose[[#This Row],[Date]])</f>
        <v/>
      </c>
      <c r="F2087" s="4" t="n"/>
      <c r="G2087" s="44" t="n"/>
      <c r="J2087" s="44" t="n"/>
    </row>
    <row r="2088">
      <c r="A2088" s="44" t="inlineStr">
        <is>
          <t>BA</t>
        </is>
      </c>
      <c r="B2088" t="inlineStr">
        <is>
          <t>https://query1.finance.yahoo.com/v7/finance/download/BA?period1=1672531200&amp;period2=1697760000&amp;interval=1d&amp;events=history&amp;includeAdjustedClose=true</t>
        </is>
      </c>
      <c r="C2088" s="44" t="inlineStr">
        <is>
          <t>2023-03-30</t>
        </is>
      </c>
      <c r="D2088" s="41" t="inlineStr">
        <is>
          <t>211.039993</t>
        </is>
      </c>
      <c r="E2088" s="39">
        <f>DATEVALUE(LastClose[[#This Row],[Date]])</f>
        <v/>
      </c>
      <c r="F2088" s="4" t="n"/>
      <c r="G2088" s="44" t="n"/>
      <c r="J2088" s="44" t="n"/>
    </row>
    <row r="2089">
      <c r="A2089" s="44" t="inlineStr">
        <is>
          <t>BA</t>
        </is>
      </c>
      <c r="B2089" t="inlineStr">
        <is>
          <t>https://query1.finance.yahoo.com/v7/finance/download/BA?period1=1672531200&amp;period2=1697760000&amp;interval=1d&amp;events=history&amp;includeAdjustedClose=true</t>
        </is>
      </c>
      <c r="C2089" s="44" t="inlineStr">
        <is>
          <t>2023-03-31</t>
        </is>
      </c>
      <c r="D2089" s="41" t="inlineStr">
        <is>
          <t>212.429993</t>
        </is>
      </c>
      <c r="E2089" s="39">
        <f>DATEVALUE(LastClose[[#This Row],[Date]])</f>
        <v/>
      </c>
      <c r="F2089" s="4" t="n"/>
      <c r="G2089" s="44" t="n"/>
      <c r="J2089" s="44" t="n"/>
    </row>
    <row r="2090">
      <c r="A2090" s="44" t="inlineStr">
        <is>
          <t>BA</t>
        </is>
      </c>
      <c r="B2090" t="inlineStr">
        <is>
          <t>https://query1.finance.yahoo.com/v7/finance/download/BA?period1=1672531200&amp;period2=1697760000&amp;interval=1d&amp;events=history&amp;includeAdjustedClose=true</t>
        </is>
      </c>
      <c r="C2090" s="44" t="inlineStr">
        <is>
          <t>2023-04-03</t>
        </is>
      </c>
      <c r="D2090" s="41" t="inlineStr">
        <is>
          <t>215.389999</t>
        </is>
      </c>
      <c r="E2090" s="39">
        <f>DATEVALUE(LastClose[[#This Row],[Date]])</f>
        <v/>
      </c>
      <c r="F2090" s="4" t="n"/>
      <c r="G2090" s="44" t="n"/>
      <c r="J2090" s="44" t="n"/>
    </row>
    <row r="2091">
      <c r="A2091" s="44" t="inlineStr">
        <is>
          <t>BA</t>
        </is>
      </c>
      <c r="B2091" t="inlineStr">
        <is>
          <t>https://query1.finance.yahoo.com/v7/finance/download/BA?period1=1672531200&amp;period2=1697760000&amp;interval=1d&amp;events=history&amp;includeAdjustedClose=true</t>
        </is>
      </c>
      <c r="C2091" s="44" t="inlineStr">
        <is>
          <t>2023-04-04</t>
        </is>
      </c>
      <c r="D2091" s="41" t="inlineStr">
        <is>
          <t>213.899994</t>
        </is>
      </c>
      <c r="E2091" s="39">
        <f>DATEVALUE(LastClose[[#This Row],[Date]])</f>
        <v/>
      </c>
      <c r="F2091" s="4" t="n"/>
      <c r="G2091" s="44" t="n"/>
      <c r="J2091" s="44" t="n"/>
    </row>
    <row r="2092">
      <c r="A2092" s="44" t="inlineStr">
        <is>
          <t>BA</t>
        </is>
      </c>
      <c r="B2092" t="inlineStr">
        <is>
          <t>https://query1.finance.yahoo.com/v7/finance/download/BA?period1=1672531200&amp;period2=1697760000&amp;interval=1d&amp;events=history&amp;includeAdjustedClose=true</t>
        </is>
      </c>
      <c r="C2092" s="44" t="inlineStr">
        <is>
          <t>2023-04-05</t>
        </is>
      </c>
      <c r="D2092" s="41" t="inlineStr">
        <is>
          <t>210.000000</t>
        </is>
      </c>
      <c r="E2092" s="39">
        <f>DATEVALUE(LastClose[[#This Row],[Date]])</f>
        <v/>
      </c>
      <c r="F2092" s="4" t="n"/>
      <c r="G2092" s="44" t="n"/>
      <c r="J2092" s="44" t="n"/>
    </row>
    <row r="2093">
      <c r="A2093" s="44" t="inlineStr">
        <is>
          <t>BA</t>
        </is>
      </c>
      <c r="B2093" t="inlineStr">
        <is>
          <t>https://query1.finance.yahoo.com/v7/finance/download/BA?period1=1672531200&amp;period2=1697760000&amp;interval=1d&amp;events=history&amp;includeAdjustedClose=true</t>
        </is>
      </c>
      <c r="C2093" s="44" t="inlineStr">
        <is>
          <t>2023-04-06</t>
        </is>
      </c>
      <c r="D2093" s="41" t="inlineStr">
        <is>
          <t>211.369995</t>
        </is>
      </c>
      <c r="E2093" s="39">
        <f>DATEVALUE(LastClose[[#This Row],[Date]])</f>
        <v/>
      </c>
      <c r="F2093" s="4" t="n"/>
      <c r="G2093" s="44" t="n"/>
      <c r="J2093" s="44" t="n"/>
    </row>
    <row r="2094">
      <c r="A2094" s="44" t="inlineStr">
        <is>
          <t>BA</t>
        </is>
      </c>
      <c r="B2094" t="inlineStr">
        <is>
          <t>https://query1.finance.yahoo.com/v7/finance/download/BA?period1=1672531200&amp;period2=1697760000&amp;interval=1d&amp;events=history&amp;includeAdjustedClose=true</t>
        </is>
      </c>
      <c r="C2094" s="44" t="inlineStr">
        <is>
          <t>2023-04-10</t>
        </is>
      </c>
      <c r="D2094" s="41" t="inlineStr">
        <is>
          <t>210.779999</t>
        </is>
      </c>
      <c r="E2094" s="39">
        <f>DATEVALUE(LastClose[[#This Row],[Date]])</f>
        <v/>
      </c>
      <c r="F2094" s="4" t="n"/>
      <c r="G2094" s="44" t="n"/>
      <c r="J2094" s="44" t="n"/>
    </row>
    <row r="2095">
      <c r="A2095" s="44" t="inlineStr">
        <is>
          <t>BA</t>
        </is>
      </c>
      <c r="B2095" t="inlineStr">
        <is>
          <t>https://query1.finance.yahoo.com/v7/finance/download/BA?period1=1672531200&amp;period2=1697760000&amp;interval=1d&amp;events=history&amp;includeAdjustedClose=true</t>
        </is>
      </c>
      <c r="C2095" s="44" t="inlineStr">
        <is>
          <t>2023-04-11</t>
        </is>
      </c>
      <c r="D2095" s="41" t="inlineStr">
        <is>
          <t>212.320007</t>
        </is>
      </c>
      <c r="E2095" s="39">
        <f>DATEVALUE(LastClose[[#This Row],[Date]])</f>
        <v/>
      </c>
      <c r="F2095" s="4" t="n"/>
      <c r="G2095" s="44" t="n"/>
      <c r="J2095" s="44" t="n"/>
    </row>
    <row r="2096">
      <c r="A2096" s="44" t="inlineStr">
        <is>
          <t>BA</t>
        </is>
      </c>
      <c r="B2096" t="inlineStr">
        <is>
          <t>https://query1.finance.yahoo.com/v7/finance/download/BA?period1=1672531200&amp;period2=1697760000&amp;interval=1d&amp;events=history&amp;includeAdjustedClose=true</t>
        </is>
      </c>
      <c r="C2096" s="44" t="inlineStr">
        <is>
          <t>2023-04-12</t>
        </is>
      </c>
      <c r="D2096" s="41" t="inlineStr">
        <is>
          <t>212.339996</t>
        </is>
      </c>
      <c r="E2096" s="39">
        <f>DATEVALUE(LastClose[[#This Row],[Date]])</f>
        <v/>
      </c>
      <c r="F2096" s="4" t="n"/>
      <c r="G2096" s="44" t="n"/>
      <c r="J2096" s="44" t="n"/>
    </row>
    <row r="2097">
      <c r="A2097" s="44" t="inlineStr">
        <is>
          <t>BA</t>
        </is>
      </c>
      <c r="B2097" t="inlineStr">
        <is>
          <t>https://query1.finance.yahoo.com/v7/finance/download/BA?period1=1672531200&amp;period2=1697760000&amp;interval=1d&amp;events=history&amp;includeAdjustedClose=true</t>
        </is>
      </c>
      <c r="C2097" s="44" t="inlineStr">
        <is>
          <t>2023-04-13</t>
        </is>
      </c>
      <c r="D2097" s="41" t="inlineStr">
        <is>
          <t>213.589996</t>
        </is>
      </c>
      <c r="E2097" s="39">
        <f>DATEVALUE(LastClose[[#This Row],[Date]])</f>
        <v/>
      </c>
      <c r="F2097" s="4" t="n"/>
      <c r="G2097" s="44" t="n"/>
      <c r="J2097" s="44" t="n"/>
    </row>
    <row r="2098">
      <c r="A2098" s="44" t="inlineStr">
        <is>
          <t>BA</t>
        </is>
      </c>
      <c r="B2098" t="inlineStr">
        <is>
          <t>https://query1.finance.yahoo.com/v7/finance/download/BA?period1=1672531200&amp;period2=1697760000&amp;interval=1d&amp;events=history&amp;includeAdjustedClose=true</t>
        </is>
      </c>
      <c r="C2098" s="44" t="inlineStr">
        <is>
          <t>2023-04-14</t>
        </is>
      </c>
      <c r="D2098" s="41" t="inlineStr">
        <is>
          <t>201.710007</t>
        </is>
      </c>
      <c r="E2098" s="39">
        <f>DATEVALUE(LastClose[[#This Row],[Date]])</f>
        <v/>
      </c>
      <c r="F2098" s="4" t="n"/>
      <c r="G2098" s="44" t="n"/>
      <c r="J2098" s="44" t="n"/>
    </row>
    <row r="2099">
      <c r="A2099" s="44" t="inlineStr">
        <is>
          <t>BA</t>
        </is>
      </c>
      <c r="B2099" t="inlineStr">
        <is>
          <t>https://query1.finance.yahoo.com/v7/finance/download/BA?period1=1672531200&amp;period2=1697760000&amp;interval=1d&amp;events=history&amp;includeAdjustedClose=true</t>
        </is>
      </c>
      <c r="C2099" s="44" t="inlineStr">
        <is>
          <t>2023-04-17</t>
        </is>
      </c>
      <c r="D2099" s="41" t="inlineStr">
        <is>
          <t>205.029999</t>
        </is>
      </c>
      <c r="E2099" s="39">
        <f>DATEVALUE(LastClose[[#This Row],[Date]])</f>
        <v/>
      </c>
      <c r="F2099" s="4" t="n"/>
      <c r="G2099" s="44" t="n"/>
      <c r="J2099" s="44" t="n"/>
    </row>
    <row r="2100">
      <c r="A2100" s="44" t="inlineStr">
        <is>
          <t>BA</t>
        </is>
      </c>
      <c r="B2100" t="inlineStr">
        <is>
          <t>https://query1.finance.yahoo.com/v7/finance/download/BA?period1=1672531200&amp;period2=1697760000&amp;interval=1d&amp;events=history&amp;includeAdjustedClose=true</t>
        </is>
      </c>
      <c r="C2100" s="44" t="inlineStr">
        <is>
          <t>2023-04-18</t>
        </is>
      </c>
      <c r="D2100" s="41" t="inlineStr">
        <is>
          <t>208.369995</t>
        </is>
      </c>
      <c r="E2100" s="39">
        <f>DATEVALUE(LastClose[[#This Row],[Date]])</f>
        <v/>
      </c>
      <c r="F2100" s="4" t="n"/>
      <c r="G2100" s="44" t="n"/>
      <c r="J2100" s="44" t="n"/>
    </row>
    <row r="2101">
      <c r="A2101" s="44" t="inlineStr">
        <is>
          <t>BA</t>
        </is>
      </c>
      <c r="B2101" t="inlineStr">
        <is>
          <t>https://query1.finance.yahoo.com/v7/finance/download/BA?period1=1672531200&amp;period2=1697760000&amp;interval=1d&amp;events=history&amp;includeAdjustedClose=true</t>
        </is>
      </c>
      <c r="C2101" s="44" t="inlineStr">
        <is>
          <t>2023-04-19</t>
        </is>
      </c>
      <c r="D2101" s="41" t="inlineStr">
        <is>
          <t>208.710007</t>
        </is>
      </c>
      <c r="E2101" s="39">
        <f>DATEVALUE(LastClose[[#This Row],[Date]])</f>
        <v/>
      </c>
      <c r="F2101" s="4" t="n"/>
      <c r="G2101" s="44" t="n"/>
      <c r="J2101" s="44" t="n"/>
    </row>
    <row r="2102">
      <c r="A2102" s="44" t="inlineStr">
        <is>
          <t>BA</t>
        </is>
      </c>
      <c r="B2102" t="inlineStr">
        <is>
          <t>https://query1.finance.yahoo.com/v7/finance/download/BA?period1=1672531200&amp;period2=1697760000&amp;interval=1d&amp;events=history&amp;includeAdjustedClose=true</t>
        </is>
      </c>
      <c r="C2102" s="44" t="inlineStr">
        <is>
          <t>2023-04-20</t>
        </is>
      </c>
      <c r="D2102" s="41" t="inlineStr">
        <is>
          <t>207.229996</t>
        </is>
      </c>
      <c r="E2102" s="39">
        <f>DATEVALUE(LastClose[[#This Row],[Date]])</f>
        <v/>
      </c>
      <c r="F2102" s="4" t="n"/>
      <c r="G2102" s="44" t="n"/>
      <c r="J2102" s="44" t="n"/>
    </row>
    <row r="2103">
      <c r="A2103" s="44" t="inlineStr">
        <is>
          <t>BA</t>
        </is>
      </c>
      <c r="B2103" t="inlineStr">
        <is>
          <t>https://query1.finance.yahoo.com/v7/finance/download/BA?period1=1672531200&amp;period2=1697760000&amp;interval=1d&amp;events=history&amp;includeAdjustedClose=true</t>
        </is>
      </c>
      <c r="C2103" s="44" t="inlineStr">
        <is>
          <t>2023-04-21</t>
        </is>
      </c>
      <c r="D2103" s="41" t="inlineStr">
        <is>
          <t>205.149994</t>
        </is>
      </c>
      <c r="E2103" s="39">
        <f>DATEVALUE(LastClose[[#This Row],[Date]])</f>
        <v/>
      </c>
      <c r="F2103" s="4" t="n"/>
      <c r="G2103" s="44" t="n"/>
      <c r="J2103" s="44" t="n"/>
    </row>
    <row r="2104">
      <c r="A2104" s="44" t="inlineStr">
        <is>
          <t>BA</t>
        </is>
      </c>
      <c r="B2104" t="inlineStr">
        <is>
          <t>https://query1.finance.yahoo.com/v7/finance/download/BA?period1=1672531200&amp;period2=1697760000&amp;interval=1d&amp;events=history&amp;includeAdjustedClose=true</t>
        </is>
      </c>
      <c r="C2104" s="44" t="inlineStr">
        <is>
          <t>2023-04-24</t>
        </is>
      </c>
      <c r="D2104" s="41" t="inlineStr">
        <is>
          <t>205.770004</t>
        </is>
      </c>
      <c r="E2104" s="39">
        <f>DATEVALUE(LastClose[[#This Row],[Date]])</f>
        <v/>
      </c>
      <c r="F2104" s="4" t="n"/>
      <c r="G2104" s="44" t="n"/>
      <c r="J2104" s="44" t="n"/>
    </row>
    <row r="2105">
      <c r="A2105" s="44" t="inlineStr">
        <is>
          <t>BA</t>
        </is>
      </c>
      <c r="B2105" t="inlineStr">
        <is>
          <t>https://query1.finance.yahoo.com/v7/finance/download/BA?period1=1672531200&amp;period2=1697760000&amp;interval=1d&amp;events=history&amp;includeAdjustedClose=true</t>
        </is>
      </c>
      <c r="C2105" s="44" t="inlineStr">
        <is>
          <t>2023-04-25</t>
        </is>
      </c>
      <c r="D2105" s="41" t="inlineStr">
        <is>
          <t>202.190002</t>
        </is>
      </c>
      <c r="E2105" s="39">
        <f>DATEVALUE(LastClose[[#This Row],[Date]])</f>
        <v/>
      </c>
      <c r="F2105" s="4" t="n"/>
      <c r="G2105" s="44" t="n"/>
      <c r="J2105" s="44" t="n"/>
    </row>
    <row r="2106">
      <c r="A2106" s="44" t="inlineStr">
        <is>
          <t>BA</t>
        </is>
      </c>
      <c r="B2106" t="inlineStr">
        <is>
          <t>https://query1.finance.yahoo.com/v7/finance/download/BA?period1=1672531200&amp;period2=1697760000&amp;interval=1d&amp;events=history&amp;includeAdjustedClose=true</t>
        </is>
      </c>
      <c r="C2106" s="44" t="inlineStr">
        <is>
          <t>2023-04-26</t>
        </is>
      </c>
      <c r="D2106" s="41" t="inlineStr">
        <is>
          <t>203.029999</t>
        </is>
      </c>
      <c r="E2106" s="39">
        <f>DATEVALUE(LastClose[[#This Row],[Date]])</f>
        <v/>
      </c>
      <c r="F2106" s="4" t="n"/>
      <c r="G2106" s="44" t="n"/>
      <c r="J2106" s="44" t="n"/>
    </row>
    <row r="2107">
      <c r="A2107" s="44" t="inlineStr">
        <is>
          <t>BA</t>
        </is>
      </c>
      <c r="B2107" t="inlineStr">
        <is>
          <t>https://query1.finance.yahoo.com/v7/finance/download/BA?period1=1672531200&amp;period2=1697760000&amp;interval=1d&amp;events=history&amp;includeAdjustedClose=true</t>
        </is>
      </c>
      <c r="C2107" s="44" t="inlineStr">
        <is>
          <t>2023-04-27</t>
        </is>
      </c>
      <c r="D2107" s="41" t="inlineStr">
        <is>
          <t>206.039993</t>
        </is>
      </c>
      <c r="E2107" s="39">
        <f>DATEVALUE(LastClose[[#This Row],[Date]])</f>
        <v/>
      </c>
      <c r="F2107" s="4" t="n"/>
      <c r="G2107" s="44" t="n"/>
      <c r="J2107" s="44" t="n"/>
    </row>
    <row r="2108">
      <c r="A2108" s="44" t="inlineStr">
        <is>
          <t>BA</t>
        </is>
      </c>
      <c r="B2108" t="inlineStr">
        <is>
          <t>https://query1.finance.yahoo.com/v7/finance/download/BA?period1=1672531200&amp;period2=1697760000&amp;interval=1d&amp;events=history&amp;includeAdjustedClose=true</t>
        </is>
      </c>
      <c r="C2108" s="44" t="inlineStr">
        <is>
          <t>2023-04-28</t>
        </is>
      </c>
      <c r="D2108" s="41" t="inlineStr">
        <is>
          <t>206.779999</t>
        </is>
      </c>
      <c r="E2108" s="39">
        <f>DATEVALUE(LastClose[[#This Row],[Date]])</f>
        <v/>
      </c>
      <c r="F2108" s="4" t="n"/>
      <c r="G2108" s="44" t="n"/>
      <c r="J2108" s="44" t="n"/>
    </row>
    <row r="2109">
      <c r="A2109" s="44" t="inlineStr">
        <is>
          <t>BA</t>
        </is>
      </c>
      <c r="B2109" t="inlineStr">
        <is>
          <t>https://query1.finance.yahoo.com/v7/finance/download/BA?period1=1672531200&amp;period2=1697760000&amp;interval=1d&amp;events=history&amp;includeAdjustedClose=true</t>
        </is>
      </c>
      <c r="C2109" s="44" t="inlineStr">
        <is>
          <t>2023-05-01</t>
        </is>
      </c>
      <c r="D2109" s="41" t="inlineStr">
        <is>
          <t>203.869995</t>
        </is>
      </c>
      <c r="E2109" s="39">
        <f>DATEVALUE(LastClose[[#This Row],[Date]])</f>
        <v/>
      </c>
      <c r="F2109" s="4" t="n"/>
      <c r="G2109" s="44" t="n"/>
      <c r="J2109" s="44" t="n"/>
    </row>
    <row r="2110">
      <c r="A2110" s="44" t="inlineStr">
        <is>
          <t>BA</t>
        </is>
      </c>
      <c r="B2110" t="inlineStr">
        <is>
          <t>https://query1.finance.yahoo.com/v7/finance/download/BA?period1=1672531200&amp;period2=1697760000&amp;interval=1d&amp;events=history&amp;includeAdjustedClose=true</t>
        </is>
      </c>
      <c r="C2110" s="44" t="inlineStr">
        <is>
          <t>2023-05-02</t>
        </is>
      </c>
      <c r="D2110" s="41" t="inlineStr">
        <is>
          <t>203.250000</t>
        </is>
      </c>
      <c r="E2110" s="39">
        <f>DATEVALUE(LastClose[[#This Row],[Date]])</f>
        <v/>
      </c>
      <c r="F2110" s="4" t="n"/>
      <c r="G2110" s="44" t="n"/>
      <c r="J2110" s="44" t="n"/>
    </row>
    <row r="2111">
      <c r="A2111" s="44" t="inlineStr">
        <is>
          <t>BA</t>
        </is>
      </c>
      <c r="B2111" t="inlineStr">
        <is>
          <t>https://query1.finance.yahoo.com/v7/finance/download/BA?period1=1672531200&amp;period2=1697760000&amp;interval=1d&amp;events=history&amp;includeAdjustedClose=true</t>
        </is>
      </c>
      <c r="C2111" s="44" t="inlineStr">
        <is>
          <t>2023-05-03</t>
        </is>
      </c>
      <c r="D2111" s="41" t="inlineStr">
        <is>
          <t>200.929993</t>
        </is>
      </c>
      <c r="E2111" s="39">
        <f>DATEVALUE(LastClose[[#This Row],[Date]])</f>
        <v/>
      </c>
      <c r="F2111" s="4" t="n"/>
      <c r="G2111" s="44" t="n"/>
      <c r="J2111" s="44" t="n"/>
    </row>
    <row r="2112">
      <c r="A2112" s="44" t="inlineStr">
        <is>
          <t>BA</t>
        </is>
      </c>
      <c r="B2112" t="inlineStr">
        <is>
          <t>https://query1.finance.yahoo.com/v7/finance/download/BA?period1=1672531200&amp;period2=1697760000&amp;interval=1d&amp;events=history&amp;includeAdjustedClose=true</t>
        </is>
      </c>
      <c r="C2112" s="44" t="inlineStr">
        <is>
          <t>2023-05-04</t>
        </is>
      </c>
      <c r="D2112" s="41" t="inlineStr">
        <is>
          <t>197.050003</t>
        </is>
      </c>
      <c r="E2112" s="39">
        <f>DATEVALUE(LastClose[[#This Row],[Date]])</f>
        <v/>
      </c>
      <c r="F2112" s="4" t="n"/>
      <c r="G2112" s="44" t="n"/>
      <c r="J2112" s="44" t="n"/>
    </row>
    <row r="2113">
      <c r="A2113" s="44" t="inlineStr">
        <is>
          <t>BA</t>
        </is>
      </c>
      <c r="B2113" t="inlineStr">
        <is>
          <t>https://query1.finance.yahoo.com/v7/finance/download/BA?period1=1672531200&amp;period2=1697760000&amp;interval=1d&amp;events=history&amp;includeAdjustedClose=true</t>
        </is>
      </c>
      <c r="C2113" s="44" t="inlineStr">
        <is>
          <t>2023-05-05</t>
        </is>
      </c>
      <c r="D2113" s="41" t="inlineStr">
        <is>
          <t>198.339996</t>
        </is>
      </c>
      <c r="E2113" s="39">
        <f>DATEVALUE(LastClose[[#This Row],[Date]])</f>
        <v/>
      </c>
      <c r="F2113" s="4" t="n"/>
      <c r="G2113" s="44" t="n"/>
      <c r="J2113" s="44" t="n"/>
    </row>
    <row r="2114">
      <c r="A2114" s="44" t="inlineStr">
        <is>
          <t>BA</t>
        </is>
      </c>
      <c r="B2114" t="inlineStr">
        <is>
          <t>https://query1.finance.yahoo.com/v7/finance/download/BA?period1=1672531200&amp;period2=1697760000&amp;interval=1d&amp;events=history&amp;includeAdjustedClose=true</t>
        </is>
      </c>
      <c r="C2114" s="44" t="inlineStr">
        <is>
          <t>2023-05-08</t>
        </is>
      </c>
      <c r="D2114" s="41" t="inlineStr">
        <is>
          <t>197.259995</t>
        </is>
      </c>
      <c r="E2114" s="39">
        <f>DATEVALUE(LastClose[[#This Row],[Date]])</f>
        <v/>
      </c>
      <c r="F2114" s="4" t="n"/>
      <c r="G2114" s="44" t="n"/>
      <c r="J2114" s="44" t="n"/>
    </row>
    <row r="2115">
      <c r="A2115" s="44" t="inlineStr">
        <is>
          <t>BA</t>
        </is>
      </c>
      <c r="B2115" t="inlineStr">
        <is>
          <t>https://query1.finance.yahoo.com/v7/finance/download/BA?period1=1672531200&amp;period2=1697760000&amp;interval=1d&amp;events=history&amp;includeAdjustedClose=true</t>
        </is>
      </c>
      <c r="C2115" s="44" t="inlineStr">
        <is>
          <t>2023-05-09</t>
        </is>
      </c>
      <c r="D2115" s="41" t="inlineStr">
        <is>
          <t>201.880005</t>
        </is>
      </c>
      <c r="E2115" s="39">
        <f>DATEVALUE(LastClose[[#This Row],[Date]])</f>
        <v/>
      </c>
      <c r="F2115" s="4" t="n"/>
      <c r="G2115" s="44" t="n"/>
      <c r="J2115" s="44" t="n"/>
    </row>
    <row r="2116">
      <c r="A2116" s="44" t="inlineStr">
        <is>
          <t>BA</t>
        </is>
      </c>
      <c r="B2116" t="inlineStr">
        <is>
          <t>https://query1.finance.yahoo.com/v7/finance/download/BA?period1=1672531200&amp;period2=1697760000&amp;interval=1d&amp;events=history&amp;includeAdjustedClose=true</t>
        </is>
      </c>
      <c r="C2116" s="44" t="inlineStr">
        <is>
          <t>2023-05-10</t>
        </is>
      </c>
      <c r="D2116" s="41" t="inlineStr">
        <is>
          <t>200.839996</t>
        </is>
      </c>
      <c r="E2116" s="39">
        <f>DATEVALUE(LastClose[[#This Row],[Date]])</f>
        <v/>
      </c>
      <c r="F2116" s="4" t="n"/>
      <c r="G2116" s="44" t="n"/>
      <c r="J2116" s="44" t="n"/>
    </row>
    <row r="2117">
      <c r="A2117" s="44" t="inlineStr">
        <is>
          <t>BA</t>
        </is>
      </c>
      <c r="B2117" t="inlineStr">
        <is>
          <t>https://query1.finance.yahoo.com/v7/finance/download/BA?period1=1672531200&amp;period2=1697760000&amp;interval=1d&amp;events=history&amp;includeAdjustedClose=true</t>
        </is>
      </c>
      <c r="C2117" s="44" t="inlineStr">
        <is>
          <t>2023-05-11</t>
        </is>
      </c>
      <c r="D2117" s="41" t="inlineStr">
        <is>
          <t>201.839996</t>
        </is>
      </c>
      <c r="E2117" s="39">
        <f>DATEVALUE(LastClose[[#This Row],[Date]])</f>
        <v/>
      </c>
      <c r="F2117" s="4" t="n"/>
      <c r="G2117" s="44" t="n"/>
      <c r="J2117" s="44" t="n"/>
    </row>
    <row r="2118">
      <c r="A2118" s="44" t="inlineStr">
        <is>
          <t>BA</t>
        </is>
      </c>
      <c r="B2118" t="inlineStr">
        <is>
          <t>https://query1.finance.yahoo.com/v7/finance/download/BA?period1=1672531200&amp;period2=1697760000&amp;interval=1d&amp;events=history&amp;includeAdjustedClose=true</t>
        </is>
      </c>
      <c r="C2118" s="44" t="inlineStr">
        <is>
          <t>2023-05-12</t>
        </is>
      </c>
      <c r="D2118" s="41" t="inlineStr">
        <is>
          <t>200.699997</t>
        </is>
      </c>
      <c r="E2118" s="39">
        <f>DATEVALUE(LastClose[[#This Row],[Date]])</f>
        <v/>
      </c>
      <c r="F2118" s="4" t="n"/>
      <c r="G2118" s="44" t="n"/>
      <c r="J2118" s="44" t="n"/>
    </row>
    <row r="2119">
      <c r="A2119" s="44" t="inlineStr">
        <is>
          <t>BA</t>
        </is>
      </c>
      <c r="B2119" t="inlineStr">
        <is>
          <t>https://query1.finance.yahoo.com/v7/finance/download/BA?period1=1672531200&amp;period2=1697760000&amp;interval=1d&amp;events=history&amp;includeAdjustedClose=true</t>
        </is>
      </c>
      <c r="C2119" s="44" t="inlineStr">
        <is>
          <t>2023-05-15</t>
        </is>
      </c>
      <c r="D2119" s="41" t="inlineStr">
        <is>
          <t>202.770004</t>
        </is>
      </c>
      <c r="E2119" s="39">
        <f>DATEVALUE(LastClose[[#This Row],[Date]])</f>
        <v/>
      </c>
      <c r="F2119" s="4" t="n"/>
      <c r="G2119" s="44" t="n"/>
      <c r="J2119" s="44" t="n"/>
    </row>
    <row r="2120">
      <c r="A2120" s="44" t="inlineStr">
        <is>
          <t>BA</t>
        </is>
      </c>
      <c r="B2120" t="inlineStr">
        <is>
          <t>https://query1.finance.yahoo.com/v7/finance/download/BA?period1=1672531200&amp;period2=1697760000&amp;interval=1d&amp;events=history&amp;includeAdjustedClose=true</t>
        </is>
      </c>
      <c r="C2120" s="44" t="inlineStr">
        <is>
          <t>2023-05-16</t>
        </is>
      </c>
      <c r="D2120" s="41" t="inlineStr">
        <is>
          <t>200.869995</t>
        </is>
      </c>
      <c r="E2120" s="39">
        <f>DATEVALUE(LastClose[[#This Row],[Date]])</f>
        <v/>
      </c>
      <c r="F2120" s="4" t="n"/>
      <c r="G2120" s="44" t="n"/>
      <c r="J2120" s="44" t="n"/>
    </row>
    <row r="2121">
      <c r="A2121" s="44" t="inlineStr">
        <is>
          <t>BA</t>
        </is>
      </c>
      <c r="B2121" t="inlineStr">
        <is>
          <t>https://query1.finance.yahoo.com/v7/finance/download/BA?period1=1672531200&amp;period2=1697760000&amp;interval=1d&amp;events=history&amp;includeAdjustedClose=true</t>
        </is>
      </c>
      <c r="C2121" s="44" t="inlineStr">
        <is>
          <t>2023-05-17</t>
        </is>
      </c>
      <c r="D2121" s="41" t="inlineStr">
        <is>
          <t>206.869995</t>
        </is>
      </c>
      <c r="E2121" s="39">
        <f>DATEVALUE(LastClose[[#This Row],[Date]])</f>
        <v/>
      </c>
      <c r="F2121" s="4" t="n"/>
      <c r="G2121" s="44" t="n"/>
      <c r="J2121" s="44" t="n"/>
    </row>
    <row r="2122">
      <c r="A2122" s="44" t="inlineStr">
        <is>
          <t>BA</t>
        </is>
      </c>
      <c r="B2122" t="inlineStr">
        <is>
          <t>https://query1.finance.yahoo.com/v7/finance/download/BA?period1=1672531200&amp;period2=1697760000&amp;interval=1d&amp;events=history&amp;includeAdjustedClose=true</t>
        </is>
      </c>
      <c r="C2122" s="44" t="inlineStr">
        <is>
          <t>2023-05-18</t>
        </is>
      </c>
      <c r="D2122" s="41" t="inlineStr">
        <is>
          <t>207.240005</t>
        </is>
      </c>
      <c r="E2122" s="39">
        <f>DATEVALUE(LastClose[[#This Row],[Date]])</f>
        <v/>
      </c>
      <c r="F2122" s="4" t="n"/>
      <c r="G2122" s="44" t="n"/>
      <c r="J2122" s="44" t="n"/>
    </row>
    <row r="2123">
      <c r="A2123" s="44" t="inlineStr">
        <is>
          <t>BA</t>
        </is>
      </c>
      <c r="B2123" t="inlineStr">
        <is>
          <t>https://query1.finance.yahoo.com/v7/finance/download/BA?period1=1672531200&amp;period2=1697760000&amp;interval=1d&amp;events=history&amp;includeAdjustedClose=true</t>
        </is>
      </c>
      <c r="C2123" s="44" t="inlineStr">
        <is>
          <t>2023-05-19</t>
        </is>
      </c>
      <c r="D2123" s="41" t="inlineStr">
        <is>
          <t>205.490005</t>
        </is>
      </c>
      <c r="E2123" s="39">
        <f>DATEVALUE(LastClose[[#This Row],[Date]])</f>
        <v/>
      </c>
      <c r="F2123" s="4" t="n"/>
      <c r="G2123" s="44" t="n"/>
      <c r="J2123" s="44" t="n"/>
    </row>
    <row r="2124">
      <c r="A2124" s="44" t="inlineStr">
        <is>
          <t>BA</t>
        </is>
      </c>
      <c r="B2124" t="inlineStr">
        <is>
          <t>https://query1.finance.yahoo.com/v7/finance/download/BA?period1=1672531200&amp;period2=1697760000&amp;interval=1d&amp;events=history&amp;includeAdjustedClose=true</t>
        </is>
      </c>
      <c r="C2124" s="44" t="inlineStr">
        <is>
          <t>2023-05-22</t>
        </is>
      </c>
      <c r="D2124" s="41" t="inlineStr">
        <is>
          <t>205.910004</t>
        </is>
      </c>
      <c r="E2124" s="39">
        <f>DATEVALUE(LastClose[[#This Row],[Date]])</f>
        <v/>
      </c>
      <c r="F2124" s="4" t="n"/>
      <c r="G2124" s="44" t="n"/>
      <c r="J2124" s="44" t="n"/>
    </row>
    <row r="2125">
      <c r="A2125" s="44" t="inlineStr">
        <is>
          <t>BA</t>
        </is>
      </c>
      <c r="B2125" t="inlineStr">
        <is>
          <t>https://query1.finance.yahoo.com/v7/finance/download/BA?period1=1672531200&amp;period2=1697760000&amp;interval=1d&amp;events=history&amp;includeAdjustedClose=true</t>
        </is>
      </c>
      <c r="C2125" s="44" t="inlineStr">
        <is>
          <t>2023-05-23</t>
        </is>
      </c>
      <c r="D2125" s="41" t="inlineStr">
        <is>
          <t>202.600006</t>
        </is>
      </c>
      <c r="E2125" s="39">
        <f>DATEVALUE(LastClose[[#This Row],[Date]])</f>
        <v/>
      </c>
      <c r="F2125" s="4" t="n"/>
      <c r="G2125" s="44" t="n"/>
      <c r="J2125" s="44" t="n"/>
    </row>
    <row r="2126">
      <c r="A2126" s="44" t="inlineStr">
        <is>
          <t>BA</t>
        </is>
      </c>
      <c r="B2126" t="inlineStr">
        <is>
          <t>https://query1.finance.yahoo.com/v7/finance/download/BA?period1=1672531200&amp;period2=1697760000&amp;interval=1d&amp;events=history&amp;includeAdjustedClose=true</t>
        </is>
      </c>
      <c r="C2126" s="44" t="inlineStr">
        <is>
          <t>2023-05-24</t>
        </is>
      </c>
      <c r="D2126" s="41" t="inlineStr">
        <is>
          <t>199.270004</t>
        </is>
      </c>
      <c r="E2126" s="39">
        <f>DATEVALUE(LastClose[[#This Row],[Date]])</f>
        <v/>
      </c>
      <c r="F2126" s="4" t="n"/>
      <c r="G2126" s="44" t="n"/>
      <c r="J2126" s="44" t="n"/>
    </row>
    <row r="2127">
      <c r="A2127" s="44" t="inlineStr">
        <is>
          <t>BA</t>
        </is>
      </c>
      <c r="B2127" t="inlineStr">
        <is>
          <t>https://query1.finance.yahoo.com/v7/finance/download/BA?period1=1672531200&amp;period2=1697760000&amp;interval=1d&amp;events=history&amp;includeAdjustedClose=true</t>
        </is>
      </c>
      <c r="C2127" s="44" t="inlineStr">
        <is>
          <t>2023-05-25</t>
        </is>
      </c>
      <c r="D2127" s="41" t="inlineStr">
        <is>
          <t>200.869995</t>
        </is>
      </c>
      <c r="E2127" s="39">
        <f>DATEVALUE(LastClose[[#This Row],[Date]])</f>
        <v/>
      </c>
      <c r="F2127" s="4" t="n"/>
      <c r="G2127" s="44" t="n"/>
      <c r="J2127" s="44" t="n"/>
    </row>
    <row r="2128">
      <c r="A2128" s="44" t="inlineStr">
        <is>
          <t>BA</t>
        </is>
      </c>
      <c r="B2128" t="inlineStr">
        <is>
          <t>https://query1.finance.yahoo.com/v7/finance/download/BA?period1=1672531200&amp;period2=1697760000&amp;interval=1d&amp;events=history&amp;includeAdjustedClose=true</t>
        </is>
      </c>
      <c r="C2128" s="44" t="inlineStr">
        <is>
          <t>2023-05-26</t>
        </is>
      </c>
      <c r="D2128" s="41" t="inlineStr">
        <is>
          <t>203.630005</t>
        </is>
      </c>
      <c r="E2128" s="39">
        <f>DATEVALUE(LastClose[[#This Row],[Date]])</f>
        <v/>
      </c>
      <c r="F2128" s="4" t="n"/>
      <c r="G2128" s="44" t="n"/>
      <c r="J2128" s="44" t="n"/>
    </row>
    <row r="2129">
      <c r="A2129" s="44" t="inlineStr">
        <is>
          <t>BA</t>
        </is>
      </c>
      <c r="B2129" t="inlineStr">
        <is>
          <t>https://query1.finance.yahoo.com/v7/finance/download/BA?period1=1672531200&amp;period2=1697760000&amp;interval=1d&amp;events=history&amp;includeAdjustedClose=true</t>
        </is>
      </c>
      <c r="C2129" s="44" t="inlineStr">
        <is>
          <t>2023-05-30</t>
        </is>
      </c>
      <c r="D2129" s="41" t="inlineStr">
        <is>
          <t>204.690002</t>
        </is>
      </c>
      <c r="E2129" s="39">
        <f>DATEVALUE(LastClose[[#This Row],[Date]])</f>
        <v/>
      </c>
      <c r="F2129" s="4" t="n"/>
      <c r="G2129" s="44" t="n"/>
      <c r="J2129" s="44" t="n"/>
    </row>
    <row r="2130">
      <c r="A2130" s="44" t="inlineStr">
        <is>
          <t>BA</t>
        </is>
      </c>
      <c r="B2130" t="inlineStr">
        <is>
          <t>https://query1.finance.yahoo.com/v7/finance/download/BA?period1=1672531200&amp;period2=1697760000&amp;interval=1d&amp;events=history&amp;includeAdjustedClose=true</t>
        </is>
      </c>
      <c r="C2130" s="44" t="inlineStr">
        <is>
          <t>2023-05-31</t>
        </is>
      </c>
      <c r="D2130" s="41" t="inlineStr">
        <is>
          <t>205.699997</t>
        </is>
      </c>
      <c r="E2130" s="39">
        <f>DATEVALUE(LastClose[[#This Row],[Date]])</f>
        <v/>
      </c>
      <c r="F2130" s="4" t="n"/>
      <c r="G2130" s="44" t="n"/>
      <c r="J2130" s="44" t="n"/>
    </row>
    <row r="2131">
      <c r="A2131" s="44" t="inlineStr">
        <is>
          <t>BA</t>
        </is>
      </c>
      <c r="B2131" t="inlineStr">
        <is>
          <t>https://query1.finance.yahoo.com/v7/finance/download/BA?period1=1672531200&amp;period2=1697760000&amp;interval=1d&amp;events=history&amp;includeAdjustedClose=true</t>
        </is>
      </c>
      <c r="C2131" s="44" t="inlineStr">
        <is>
          <t>2023-06-01</t>
        </is>
      </c>
      <c r="D2131" s="41" t="inlineStr">
        <is>
          <t>207.960007</t>
        </is>
      </c>
      <c r="E2131" s="39">
        <f>DATEVALUE(LastClose[[#This Row],[Date]])</f>
        <v/>
      </c>
      <c r="F2131" s="4" t="n"/>
      <c r="G2131" s="44" t="n"/>
      <c r="J2131" s="44" t="n"/>
    </row>
    <row r="2132">
      <c r="A2132" s="44" t="inlineStr">
        <is>
          <t>BA</t>
        </is>
      </c>
      <c r="B2132" t="inlineStr">
        <is>
          <t>https://query1.finance.yahoo.com/v7/finance/download/BA?period1=1672531200&amp;period2=1697760000&amp;interval=1d&amp;events=history&amp;includeAdjustedClose=true</t>
        </is>
      </c>
      <c r="C2132" s="44" t="inlineStr">
        <is>
          <t>2023-06-02</t>
        </is>
      </c>
      <c r="D2132" s="41" t="inlineStr">
        <is>
          <t>213.320007</t>
        </is>
      </c>
      <c r="E2132" s="39">
        <f>DATEVALUE(LastClose[[#This Row],[Date]])</f>
        <v/>
      </c>
      <c r="F2132" s="4" t="n"/>
      <c r="G2132" s="44" t="n"/>
      <c r="J2132" s="44" t="n"/>
    </row>
    <row r="2133">
      <c r="A2133" s="44" t="inlineStr">
        <is>
          <t>BA</t>
        </is>
      </c>
      <c r="B2133" t="inlineStr">
        <is>
          <t>https://query1.finance.yahoo.com/v7/finance/download/BA?period1=1672531200&amp;period2=1697760000&amp;interval=1d&amp;events=history&amp;includeAdjustedClose=true</t>
        </is>
      </c>
      <c r="C2133" s="44" t="inlineStr">
        <is>
          <t>2023-06-05</t>
        </is>
      </c>
      <c r="D2133" s="41" t="inlineStr">
        <is>
          <t>208.779999</t>
        </is>
      </c>
      <c r="E2133" s="39">
        <f>DATEVALUE(LastClose[[#This Row],[Date]])</f>
        <v/>
      </c>
      <c r="F2133" s="4" t="n"/>
      <c r="G2133" s="44" t="n"/>
      <c r="J2133" s="44" t="n"/>
    </row>
    <row r="2134">
      <c r="A2134" s="44" t="inlineStr">
        <is>
          <t>BA</t>
        </is>
      </c>
      <c r="B2134" t="inlineStr">
        <is>
          <t>https://query1.finance.yahoo.com/v7/finance/download/BA?period1=1672531200&amp;period2=1697760000&amp;interval=1d&amp;events=history&amp;includeAdjustedClose=true</t>
        </is>
      </c>
      <c r="C2134" s="44" t="inlineStr">
        <is>
          <t>2023-06-06</t>
        </is>
      </c>
      <c r="D2134" s="41" t="inlineStr">
        <is>
          <t>207.289993</t>
        </is>
      </c>
      <c r="E2134" s="39">
        <f>DATEVALUE(LastClose[[#This Row],[Date]])</f>
        <v/>
      </c>
      <c r="F2134" s="4" t="n"/>
      <c r="G2134" s="44" t="n"/>
      <c r="J2134" s="44" t="n"/>
    </row>
    <row r="2135">
      <c r="A2135" s="44" t="inlineStr">
        <is>
          <t>BA</t>
        </is>
      </c>
      <c r="B2135" t="inlineStr">
        <is>
          <t>https://query1.finance.yahoo.com/v7/finance/download/BA?period1=1672531200&amp;period2=1697760000&amp;interval=1d&amp;events=history&amp;includeAdjustedClose=true</t>
        </is>
      </c>
      <c r="C2135" s="44" t="inlineStr">
        <is>
          <t>2023-06-07</t>
        </is>
      </c>
      <c r="D2135" s="41" t="inlineStr">
        <is>
          <t>211.929993</t>
        </is>
      </c>
      <c r="E2135" s="39">
        <f>DATEVALUE(LastClose[[#This Row],[Date]])</f>
        <v/>
      </c>
      <c r="F2135" s="4" t="n"/>
      <c r="G2135" s="44" t="n"/>
      <c r="J2135" s="44" t="n"/>
    </row>
    <row r="2136">
      <c r="A2136" s="44" t="inlineStr">
        <is>
          <t>BA</t>
        </is>
      </c>
      <c r="B2136" t="inlineStr">
        <is>
          <t>https://query1.finance.yahoo.com/v7/finance/download/BA?period1=1672531200&amp;period2=1697760000&amp;interval=1d&amp;events=history&amp;includeAdjustedClose=true</t>
        </is>
      </c>
      <c r="C2136" s="44" t="inlineStr">
        <is>
          <t>2023-06-08</t>
        </is>
      </c>
      <c r="D2136" s="41" t="inlineStr">
        <is>
          <t>218.110001</t>
        </is>
      </c>
      <c r="E2136" s="39">
        <f>DATEVALUE(LastClose[[#This Row],[Date]])</f>
        <v/>
      </c>
      <c r="F2136" s="4" t="n"/>
      <c r="G2136" s="44" t="n"/>
      <c r="J2136" s="44" t="n"/>
    </row>
    <row r="2137">
      <c r="A2137" s="44" t="inlineStr">
        <is>
          <t>BA</t>
        </is>
      </c>
      <c r="B2137" t="inlineStr">
        <is>
          <t>https://query1.finance.yahoo.com/v7/finance/download/BA?period1=1672531200&amp;period2=1697760000&amp;interval=1d&amp;events=history&amp;includeAdjustedClose=true</t>
        </is>
      </c>
      <c r="C2137" s="44" t="inlineStr">
        <is>
          <t>2023-06-09</t>
        </is>
      </c>
      <c r="D2137" s="41" t="inlineStr">
        <is>
          <t>217.309998</t>
        </is>
      </c>
      <c r="E2137" s="39">
        <f>DATEVALUE(LastClose[[#This Row],[Date]])</f>
        <v/>
      </c>
      <c r="F2137" s="4" t="n"/>
      <c r="G2137" s="44" t="n"/>
      <c r="J2137" s="44" t="n"/>
    </row>
    <row r="2138">
      <c r="A2138" s="44" t="inlineStr">
        <is>
          <t>BA</t>
        </is>
      </c>
      <c r="B2138" t="inlineStr">
        <is>
          <t>https://query1.finance.yahoo.com/v7/finance/download/BA?period1=1672531200&amp;period2=1697760000&amp;interval=1d&amp;events=history&amp;includeAdjustedClose=true</t>
        </is>
      </c>
      <c r="C2138" s="44" t="inlineStr">
        <is>
          <t>2023-06-12</t>
        </is>
      </c>
      <c r="D2138" s="41" t="inlineStr">
        <is>
          <t>221.559998</t>
        </is>
      </c>
      <c r="E2138" s="39">
        <f>DATEVALUE(LastClose[[#This Row],[Date]])</f>
        <v/>
      </c>
      <c r="F2138" s="4" t="n"/>
      <c r="G2138" s="44" t="n"/>
      <c r="J2138" s="44" t="n"/>
    </row>
    <row r="2139">
      <c r="A2139" s="44" t="inlineStr">
        <is>
          <t>BA</t>
        </is>
      </c>
      <c r="B2139" t="inlineStr">
        <is>
          <t>https://query1.finance.yahoo.com/v7/finance/download/BA?period1=1672531200&amp;period2=1697760000&amp;interval=1d&amp;events=history&amp;includeAdjustedClose=true</t>
        </is>
      </c>
      <c r="C2139" s="44" t="inlineStr">
        <is>
          <t>2023-06-13</t>
        </is>
      </c>
      <c r="D2139" s="41" t="inlineStr">
        <is>
          <t>220.380005</t>
        </is>
      </c>
      <c r="E2139" s="39">
        <f>DATEVALUE(LastClose[[#This Row],[Date]])</f>
        <v/>
      </c>
      <c r="F2139" s="4" t="n"/>
      <c r="G2139" s="44" t="n"/>
      <c r="J2139" s="44" t="n"/>
    </row>
    <row r="2140">
      <c r="A2140" s="44" t="inlineStr">
        <is>
          <t>BA</t>
        </is>
      </c>
      <c r="B2140" t="inlineStr">
        <is>
          <t>https://query1.finance.yahoo.com/v7/finance/download/BA?period1=1672531200&amp;period2=1697760000&amp;interval=1d&amp;events=history&amp;includeAdjustedClose=true</t>
        </is>
      </c>
      <c r="C2140" s="44" t="inlineStr">
        <is>
          <t>2023-06-14</t>
        </is>
      </c>
      <c r="D2140" s="41" t="inlineStr">
        <is>
          <t>216.899994</t>
        </is>
      </c>
      <c r="E2140" s="39">
        <f>DATEVALUE(LastClose[[#This Row],[Date]])</f>
        <v/>
      </c>
      <c r="F2140" s="4" t="n"/>
      <c r="G2140" s="44" t="n"/>
      <c r="J2140" s="44" t="n"/>
    </row>
    <row r="2141">
      <c r="A2141" s="44" t="inlineStr">
        <is>
          <t>BA</t>
        </is>
      </c>
      <c r="B2141" t="inlineStr">
        <is>
          <t>https://query1.finance.yahoo.com/v7/finance/download/BA?period1=1672531200&amp;period2=1697760000&amp;interval=1d&amp;events=history&amp;includeAdjustedClose=true</t>
        </is>
      </c>
      <c r="C2141" s="44" t="inlineStr">
        <is>
          <t>2023-06-15</t>
        </is>
      </c>
      <c r="D2141" s="41" t="inlineStr">
        <is>
          <t>219.410004</t>
        </is>
      </c>
      <c r="E2141" s="39">
        <f>DATEVALUE(LastClose[[#This Row],[Date]])</f>
        <v/>
      </c>
      <c r="F2141" s="4" t="n"/>
      <c r="G2141" s="44" t="n"/>
      <c r="J2141" s="44" t="n"/>
    </row>
    <row r="2142">
      <c r="A2142" s="44" t="inlineStr">
        <is>
          <t>BA</t>
        </is>
      </c>
      <c r="B2142" t="inlineStr">
        <is>
          <t>https://query1.finance.yahoo.com/v7/finance/download/BA?period1=1672531200&amp;period2=1697760000&amp;interval=1d&amp;events=history&amp;includeAdjustedClose=true</t>
        </is>
      </c>
      <c r="C2142" s="44" t="inlineStr">
        <is>
          <t>2023-06-16</t>
        </is>
      </c>
      <c r="D2142" s="41" t="inlineStr">
        <is>
          <t>219.990005</t>
        </is>
      </c>
      <c r="E2142" s="39">
        <f>DATEVALUE(LastClose[[#This Row],[Date]])</f>
        <v/>
      </c>
      <c r="F2142" s="4" t="n"/>
      <c r="G2142" s="44" t="n"/>
      <c r="J2142" s="44" t="n"/>
    </row>
    <row r="2143">
      <c r="A2143" s="44" t="inlineStr">
        <is>
          <t>BA</t>
        </is>
      </c>
      <c r="B2143" t="inlineStr">
        <is>
          <t>https://query1.finance.yahoo.com/v7/finance/download/BA?period1=1672531200&amp;period2=1697760000&amp;interval=1d&amp;events=history&amp;includeAdjustedClose=true</t>
        </is>
      </c>
      <c r="C2143" s="44" t="inlineStr">
        <is>
          <t>2023-06-20</t>
        </is>
      </c>
      <c r="D2143" s="41" t="inlineStr">
        <is>
          <t>212.369995</t>
        </is>
      </c>
      <c r="E2143" s="39">
        <f>DATEVALUE(LastClose[[#This Row],[Date]])</f>
        <v/>
      </c>
      <c r="F2143" s="4" t="n"/>
      <c r="G2143" s="44" t="n"/>
      <c r="J2143" s="44" t="n"/>
    </row>
    <row r="2144">
      <c r="A2144" s="44" t="inlineStr">
        <is>
          <t>BA</t>
        </is>
      </c>
      <c r="B2144" t="inlineStr">
        <is>
          <t>https://query1.finance.yahoo.com/v7/finance/download/BA?period1=1672531200&amp;period2=1697760000&amp;interval=1d&amp;events=history&amp;includeAdjustedClose=true</t>
        </is>
      </c>
      <c r="C2144" s="44" t="inlineStr">
        <is>
          <t>2023-06-21</t>
        </is>
      </c>
      <c r="D2144" s="41" t="inlineStr">
        <is>
          <t>212.080002</t>
        </is>
      </c>
      <c r="E2144" s="39">
        <f>DATEVALUE(LastClose[[#This Row],[Date]])</f>
        <v/>
      </c>
      <c r="F2144" s="4" t="n"/>
      <c r="G2144" s="44" t="n"/>
      <c r="J2144" s="44" t="n"/>
    </row>
    <row r="2145">
      <c r="A2145" s="44" t="inlineStr">
        <is>
          <t>BA</t>
        </is>
      </c>
      <c r="B2145" t="inlineStr">
        <is>
          <t>https://query1.finance.yahoo.com/v7/finance/download/BA?period1=1672531200&amp;period2=1697760000&amp;interval=1d&amp;events=history&amp;includeAdjustedClose=true</t>
        </is>
      </c>
      <c r="C2145" s="44" t="inlineStr">
        <is>
          <t>2023-06-22</t>
        </is>
      </c>
      <c r="D2145" s="41" t="inlineStr">
        <is>
          <t>205.610001</t>
        </is>
      </c>
      <c r="E2145" s="39">
        <f>DATEVALUE(LastClose[[#This Row],[Date]])</f>
        <v/>
      </c>
      <c r="F2145" s="4" t="n"/>
      <c r="G2145" s="44" t="n"/>
      <c r="J2145" s="44" t="n"/>
    </row>
    <row r="2146">
      <c r="A2146" s="44" t="inlineStr">
        <is>
          <t>BA</t>
        </is>
      </c>
      <c r="B2146" t="inlineStr">
        <is>
          <t>https://query1.finance.yahoo.com/v7/finance/download/BA?period1=1672531200&amp;period2=1697760000&amp;interval=1d&amp;events=history&amp;includeAdjustedClose=true</t>
        </is>
      </c>
      <c r="C2146" s="44" t="inlineStr">
        <is>
          <t>2023-06-23</t>
        </is>
      </c>
      <c r="D2146" s="41" t="inlineStr">
        <is>
          <t>205.410004</t>
        </is>
      </c>
      <c r="E2146" s="39">
        <f>DATEVALUE(LastClose[[#This Row],[Date]])</f>
        <v/>
      </c>
      <c r="F2146" s="4" t="n"/>
      <c r="G2146" s="44" t="n"/>
      <c r="J2146" s="44" t="n"/>
    </row>
    <row r="2147">
      <c r="A2147" s="44" t="inlineStr">
        <is>
          <t>BA</t>
        </is>
      </c>
      <c r="B2147" t="inlineStr">
        <is>
          <t>https://query1.finance.yahoo.com/v7/finance/download/BA?period1=1672531200&amp;period2=1697760000&amp;interval=1d&amp;events=history&amp;includeAdjustedClose=true</t>
        </is>
      </c>
      <c r="C2147" s="44" t="inlineStr">
        <is>
          <t>2023-06-26</t>
        </is>
      </c>
      <c r="D2147" s="41" t="inlineStr">
        <is>
          <t>205.580002</t>
        </is>
      </c>
      <c r="E2147" s="39">
        <f>DATEVALUE(LastClose[[#This Row],[Date]])</f>
        <v/>
      </c>
      <c r="F2147" s="4" t="n"/>
      <c r="G2147" s="44" t="n"/>
      <c r="J2147" s="44" t="n"/>
    </row>
    <row r="2148">
      <c r="A2148" s="44" t="inlineStr">
        <is>
          <t>BA</t>
        </is>
      </c>
      <c r="B2148" t="inlineStr">
        <is>
          <t>https://query1.finance.yahoo.com/v7/finance/download/BA?period1=1672531200&amp;period2=1697760000&amp;interval=1d&amp;events=history&amp;includeAdjustedClose=true</t>
        </is>
      </c>
      <c r="C2148" s="44" t="inlineStr">
        <is>
          <t>2023-06-27</t>
        </is>
      </c>
      <c r="D2148" s="41" t="inlineStr">
        <is>
          <t>209.429993</t>
        </is>
      </c>
      <c r="E2148" s="39">
        <f>DATEVALUE(LastClose[[#This Row],[Date]])</f>
        <v/>
      </c>
      <c r="F2148" s="4" t="n"/>
      <c r="G2148" s="44" t="n"/>
      <c r="J2148" s="44" t="n"/>
    </row>
    <row r="2149">
      <c r="A2149" s="44" t="inlineStr">
        <is>
          <t>BA</t>
        </is>
      </c>
      <c r="B2149" t="inlineStr">
        <is>
          <t>https://query1.finance.yahoo.com/v7/finance/download/BA?period1=1672531200&amp;period2=1697760000&amp;interval=1d&amp;events=history&amp;includeAdjustedClose=true</t>
        </is>
      </c>
      <c r="C2149" s="44" t="inlineStr">
        <is>
          <t>2023-06-28</t>
        </is>
      </c>
      <c r="D2149" s="41" t="inlineStr">
        <is>
          <t>210.720001</t>
        </is>
      </c>
      <c r="E2149" s="39">
        <f>DATEVALUE(LastClose[[#This Row],[Date]])</f>
        <v/>
      </c>
      <c r="F2149" s="4" t="n"/>
      <c r="G2149" s="44" t="n"/>
      <c r="J2149" s="44" t="n"/>
    </row>
    <row r="2150">
      <c r="A2150" s="44" t="inlineStr">
        <is>
          <t>BA</t>
        </is>
      </c>
      <c r="B2150" t="inlineStr">
        <is>
          <t>https://query1.finance.yahoo.com/v7/finance/download/BA?period1=1672531200&amp;period2=1697760000&amp;interval=1d&amp;events=history&amp;includeAdjustedClose=true</t>
        </is>
      </c>
      <c r="C2150" s="44" t="inlineStr">
        <is>
          <t>2023-06-29</t>
        </is>
      </c>
      <c r="D2150" s="41" t="inlineStr">
        <is>
          <t>211.830002</t>
        </is>
      </c>
      <c r="E2150" s="39">
        <f>DATEVALUE(LastClose[[#This Row],[Date]])</f>
        <v/>
      </c>
      <c r="F2150" s="4" t="n"/>
      <c r="G2150" s="44" t="n"/>
      <c r="J2150" s="44" t="n"/>
    </row>
    <row r="2151">
      <c r="A2151" s="44" t="inlineStr">
        <is>
          <t>BA</t>
        </is>
      </c>
      <c r="B2151" t="inlineStr">
        <is>
          <t>https://query1.finance.yahoo.com/v7/finance/download/BA?period1=1672531200&amp;period2=1697760000&amp;interval=1d&amp;events=history&amp;includeAdjustedClose=true</t>
        </is>
      </c>
      <c r="C2151" s="44" t="inlineStr">
        <is>
          <t>2023-06-30</t>
        </is>
      </c>
      <c r="D2151" s="41" t="inlineStr">
        <is>
          <t>211.160004</t>
        </is>
      </c>
      <c r="E2151" s="39">
        <f>DATEVALUE(LastClose[[#This Row],[Date]])</f>
        <v/>
      </c>
      <c r="F2151" s="4" t="n"/>
      <c r="G2151" s="44" t="n"/>
      <c r="J2151" s="44" t="n"/>
    </row>
    <row r="2152">
      <c r="A2152" s="44" t="inlineStr">
        <is>
          <t>BA</t>
        </is>
      </c>
      <c r="B2152" t="inlineStr">
        <is>
          <t>https://query1.finance.yahoo.com/v7/finance/download/BA?period1=1672531200&amp;period2=1697760000&amp;interval=1d&amp;events=history&amp;includeAdjustedClose=true</t>
        </is>
      </c>
      <c r="C2152" s="44" t="inlineStr">
        <is>
          <t>2023-07-03</t>
        </is>
      </c>
      <c r="D2152" s="41" t="inlineStr">
        <is>
          <t>210.919998</t>
        </is>
      </c>
      <c r="E2152" s="39">
        <f>DATEVALUE(LastClose[[#This Row],[Date]])</f>
        <v/>
      </c>
      <c r="F2152" s="4" t="n"/>
      <c r="G2152" s="44" t="n"/>
      <c r="J2152" s="44" t="n"/>
    </row>
    <row r="2153">
      <c r="A2153" s="44" t="inlineStr">
        <is>
          <t>BA</t>
        </is>
      </c>
      <c r="B2153" t="inlineStr">
        <is>
          <t>https://query1.finance.yahoo.com/v7/finance/download/BA?period1=1672531200&amp;period2=1697760000&amp;interval=1d&amp;events=history&amp;includeAdjustedClose=true</t>
        </is>
      </c>
      <c r="C2153" s="44" t="inlineStr">
        <is>
          <t>2023-07-05</t>
        </is>
      </c>
      <c r="D2153" s="41" t="inlineStr">
        <is>
          <t>213.309998</t>
        </is>
      </c>
      <c r="E2153" s="39">
        <f>DATEVALUE(LastClose[[#This Row],[Date]])</f>
        <v/>
      </c>
      <c r="F2153" s="4" t="n"/>
      <c r="G2153" s="44" t="n"/>
      <c r="J2153" s="44" t="n"/>
    </row>
    <row r="2154">
      <c r="A2154" s="44" t="inlineStr">
        <is>
          <t>BA</t>
        </is>
      </c>
      <c r="B2154" t="inlineStr">
        <is>
          <t>https://query1.finance.yahoo.com/v7/finance/download/BA?period1=1672531200&amp;period2=1697760000&amp;interval=1d&amp;events=history&amp;includeAdjustedClose=true</t>
        </is>
      </c>
      <c r="C2154" s="44" t="inlineStr">
        <is>
          <t>2023-07-06</t>
        </is>
      </c>
      <c r="D2154" s="41" t="inlineStr">
        <is>
          <t>212.619995</t>
        </is>
      </c>
      <c r="E2154" s="39">
        <f>DATEVALUE(LastClose[[#This Row],[Date]])</f>
        <v/>
      </c>
      <c r="F2154" s="4" t="n"/>
      <c r="G2154" s="44" t="n"/>
      <c r="J2154" s="44" t="n"/>
    </row>
    <row r="2155">
      <c r="A2155" s="44" t="inlineStr">
        <is>
          <t>BA</t>
        </is>
      </c>
      <c r="B2155" t="inlineStr">
        <is>
          <t>https://query1.finance.yahoo.com/v7/finance/download/BA?period1=1672531200&amp;period2=1697760000&amp;interval=1d&amp;events=history&amp;includeAdjustedClose=true</t>
        </is>
      </c>
      <c r="C2155" s="44" t="inlineStr">
        <is>
          <t>2023-07-07</t>
        </is>
      </c>
      <c r="D2155" s="41" t="inlineStr">
        <is>
          <t>212.100006</t>
        </is>
      </c>
      <c r="E2155" s="39">
        <f>DATEVALUE(LastClose[[#This Row],[Date]])</f>
        <v/>
      </c>
      <c r="F2155" s="4" t="n"/>
      <c r="G2155" s="44" t="n"/>
      <c r="J2155" s="44" t="n"/>
    </row>
    <row r="2156">
      <c r="A2156" s="44" t="inlineStr">
        <is>
          <t>BA</t>
        </is>
      </c>
      <c r="B2156" t="inlineStr">
        <is>
          <t>https://query1.finance.yahoo.com/v7/finance/download/BA?period1=1672531200&amp;period2=1697760000&amp;interval=1d&amp;events=history&amp;includeAdjustedClose=true</t>
        </is>
      </c>
      <c r="C2156" s="44" t="inlineStr">
        <is>
          <t>2023-07-10</t>
        </is>
      </c>
      <c r="D2156" s="41" t="inlineStr">
        <is>
          <t>213.309998</t>
        </is>
      </c>
      <c r="E2156" s="39">
        <f>DATEVALUE(LastClose[[#This Row],[Date]])</f>
        <v/>
      </c>
      <c r="F2156" s="4" t="n"/>
      <c r="G2156" s="44" t="n"/>
      <c r="J2156" s="44" t="n"/>
    </row>
    <row r="2157">
      <c r="A2157" s="44" t="inlineStr">
        <is>
          <t>BA</t>
        </is>
      </c>
      <c r="B2157" t="inlineStr">
        <is>
          <t>https://query1.finance.yahoo.com/v7/finance/download/BA?period1=1672531200&amp;period2=1697760000&amp;interval=1d&amp;events=history&amp;includeAdjustedClose=true</t>
        </is>
      </c>
      <c r="C2157" s="44" t="inlineStr">
        <is>
          <t>2023-07-11</t>
        </is>
      </c>
      <c r="D2157" s="41" t="inlineStr">
        <is>
          <t>218.759995</t>
        </is>
      </c>
      <c r="E2157" s="39">
        <f>DATEVALUE(LastClose[[#This Row],[Date]])</f>
        <v/>
      </c>
      <c r="F2157" s="4" t="n"/>
      <c r="G2157" s="44" t="n"/>
      <c r="J2157" s="44" t="n"/>
    </row>
    <row r="2158">
      <c r="A2158" s="44" t="inlineStr">
        <is>
          <t>BA</t>
        </is>
      </c>
      <c r="B2158" t="inlineStr">
        <is>
          <t>https://query1.finance.yahoo.com/v7/finance/download/BA?period1=1672531200&amp;period2=1697760000&amp;interval=1d&amp;events=history&amp;includeAdjustedClose=true</t>
        </is>
      </c>
      <c r="C2158" s="44" t="inlineStr">
        <is>
          <t>2023-07-12</t>
        </is>
      </c>
      <c r="D2158" s="41" t="inlineStr">
        <is>
          <t>217.110001</t>
        </is>
      </c>
      <c r="E2158" s="39">
        <f>DATEVALUE(LastClose[[#This Row],[Date]])</f>
        <v/>
      </c>
      <c r="F2158" s="4" t="n"/>
      <c r="G2158" s="44" t="n"/>
      <c r="J2158" s="44" t="n"/>
    </row>
    <row r="2159">
      <c r="A2159" s="44" t="inlineStr">
        <is>
          <t>BA</t>
        </is>
      </c>
      <c r="B2159" t="inlineStr">
        <is>
          <t>https://query1.finance.yahoo.com/v7/finance/download/BA?period1=1672531200&amp;period2=1697760000&amp;interval=1d&amp;events=history&amp;includeAdjustedClose=true</t>
        </is>
      </c>
      <c r="C2159" s="44" t="inlineStr">
        <is>
          <t>2023-07-13</t>
        </is>
      </c>
      <c r="D2159" s="41" t="inlineStr">
        <is>
          <t>216.850006</t>
        </is>
      </c>
      <c r="E2159" s="39">
        <f>DATEVALUE(LastClose[[#This Row],[Date]])</f>
        <v/>
      </c>
      <c r="F2159" s="4" t="n"/>
      <c r="G2159" s="44" t="n"/>
      <c r="J2159" s="44" t="n"/>
    </row>
    <row r="2160">
      <c r="A2160" s="44" t="inlineStr">
        <is>
          <t>BA</t>
        </is>
      </c>
      <c r="B2160" t="inlineStr">
        <is>
          <t>https://query1.finance.yahoo.com/v7/finance/download/BA?period1=1672531200&amp;period2=1697760000&amp;interval=1d&amp;events=history&amp;includeAdjustedClose=true</t>
        </is>
      </c>
      <c r="C2160" s="44" t="inlineStr">
        <is>
          <t>2023-07-14</t>
        </is>
      </c>
      <c r="D2160" s="41" t="inlineStr">
        <is>
          <t>213.119995</t>
        </is>
      </c>
      <c r="E2160" s="39">
        <f>DATEVALUE(LastClose[[#This Row],[Date]])</f>
        <v/>
      </c>
      <c r="F2160" s="4" t="n"/>
      <c r="G2160" s="44" t="n"/>
      <c r="J2160" s="44" t="n"/>
    </row>
    <row r="2161">
      <c r="A2161" s="44" t="inlineStr">
        <is>
          <t>BA</t>
        </is>
      </c>
      <c r="B2161" t="inlineStr">
        <is>
          <t>https://query1.finance.yahoo.com/v7/finance/download/BA?period1=1672531200&amp;period2=1697760000&amp;interval=1d&amp;events=history&amp;includeAdjustedClose=true</t>
        </is>
      </c>
      <c r="C2161" s="44" t="inlineStr">
        <is>
          <t>2023-07-17</t>
        </is>
      </c>
      <c r="D2161" s="41" t="inlineStr">
        <is>
          <t>211.869995</t>
        </is>
      </c>
      <c r="E2161" s="39">
        <f>DATEVALUE(LastClose[[#This Row],[Date]])</f>
        <v/>
      </c>
      <c r="F2161" s="4" t="n"/>
      <c r="G2161" s="44" t="n"/>
      <c r="J2161" s="44" t="n"/>
    </row>
    <row r="2162">
      <c r="A2162" s="44" t="inlineStr">
        <is>
          <t>BA</t>
        </is>
      </c>
      <c r="B2162" t="inlineStr">
        <is>
          <t>https://query1.finance.yahoo.com/v7/finance/download/BA?period1=1672531200&amp;period2=1697760000&amp;interval=1d&amp;events=history&amp;includeAdjustedClose=true</t>
        </is>
      </c>
      <c r="C2162" s="44" t="inlineStr">
        <is>
          <t>2023-07-18</t>
        </is>
      </c>
      <c r="D2162" s="41" t="inlineStr">
        <is>
          <t>211.570007</t>
        </is>
      </c>
      <c r="E2162" s="39">
        <f>DATEVALUE(LastClose[[#This Row],[Date]])</f>
        <v/>
      </c>
      <c r="F2162" s="4" t="n"/>
      <c r="G2162" s="44" t="n"/>
      <c r="J2162" s="44" t="n"/>
    </row>
    <row r="2163">
      <c r="A2163" s="44" t="inlineStr">
        <is>
          <t>BA</t>
        </is>
      </c>
      <c r="B2163" t="inlineStr">
        <is>
          <t>https://query1.finance.yahoo.com/v7/finance/download/BA?period1=1672531200&amp;period2=1697760000&amp;interval=1d&amp;events=history&amp;includeAdjustedClose=true</t>
        </is>
      </c>
      <c r="C2163" s="44" t="inlineStr">
        <is>
          <t>2023-07-19</t>
        </is>
      </c>
      <c r="D2163" s="41" t="inlineStr">
        <is>
          <t>208.600006</t>
        </is>
      </c>
      <c r="E2163" s="39">
        <f>DATEVALUE(LastClose[[#This Row],[Date]])</f>
        <v/>
      </c>
      <c r="F2163" s="4" t="n"/>
      <c r="G2163" s="44" t="n"/>
      <c r="J2163" s="44" t="n"/>
    </row>
    <row r="2164">
      <c r="A2164" s="44" t="inlineStr">
        <is>
          <t>BA</t>
        </is>
      </c>
      <c r="B2164" t="inlineStr">
        <is>
          <t>https://query1.finance.yahoo.com/v7/finance/download/BA?period1=1672531200&amp;period2=1697760000&amp;interval=1d&amp;events=history&amp;includeAdjustedClose=true</t>
        </is>
      </c>
      <c r="C2164" s="44" t="inlineStr">
        <is>
          <t>2023-07-20</t>
        </is>
      </c>
      <c r="D2164" s="41" t="inlineStr">
        <is>
          <t>213.610001</t>
        </is>
      </c>
      <c r="E2164" s="39">
        <f>DATEVALUE(LastClose[[#This Row],[Date]])</f>
        <v/>
      </c>
      <c r="F2164" s="4" t="n"/>
      <c r="G2164" s="44" t="n"/>
      <c r="J2164" s="44" t="n"/>
    </row>
    <row r="2165">
      <c r="A2165" s="44" t="inlineStr">
        <is>
          <t>BA</t>
        </is>
      </c>
      <c r="B2165" t="inlineStr">
        <is>
          <t>https://query1.finance.yahoo.com/v7/finance/download/BA?period1=1672531200&amp;period2=1697760000&amp;interval=1d&amp;events=history&amp;includeAdjustedClose=true</t>
        </is>
      </c>
      <c r="C2165" s="44" t="inlineStr">
        <is>
          <t>2023-07-21</t>
        </is>
      </c>
      <c r="D2165" s="41" t="inlineStr">
        <is>
          <t>211.800003</t>
        </is>
      </c>
      <c r="E2165" s="39">
        <f>DATEVALUE(LastClose[[#This Row],[Date]])</f>
        <v/>
      </c>
      <c r="F2165" s="4" t="n"/>
      <c r="G2165" s="44" t="n"/>
      <c r="J2165" s="44" t="n"/>
    </row>
    <row r="2166">
      <c r="A2166" s="44" t="inlineStr">
        <is>
          <t>BA</t>
        </is>
      </c>
      <c r="B2166" t="inlineStr">
        <is>
          <t>https://query1.finance.yahoo.com/v7/finance/download/BA?period1=1672531200&amp;period2=1697760000&amp;interval=1d&amp;events=history&amp;includeAdjustedClose=true</t>
        </is>
      </c>
      <c r="C2166" s="44" t="inlineStr">
        <is>
          <t>2023-07-24</t>
        </is>
      </c>
      <c r="D2166" s="41" t="inlineStr">
        <is>
          <t>215.869995</t>
        </is>
      </c>
      <c r="E2166" s="39">
        <f>DATEVALUE(LastClose[[#This Row],[Date]])</f>
        <v/>
      </c>
      <c r="F2166" s="4" t="n"/>
      <c r="G2166" s="44" t="n"/>
      <c r="J2166" s="44" t="n"/>
    </row>
    <row r="2167">
      <c r="A2167" s="44" t="inlineStr">
        <is>
          <t>BA</t>
        </is>
      </c>
      <c r="B2167" t="inlineStr">
        <is>
          <t>https://query1.finance.yahoo.com/v7/finance/download/BA?period1=1672531200&amp;period2=1697760000&amp;interval=1d&amp;events=history&amp;includeAdjustedClose=true</t>
        </is>
      </c>
      <c r="C2167" s="44" t="inlineStr">
        <is>
          <t>2023-07-25</t>
        </is>
      </c>
      <c r="D2167" s="41" t="inlineStr">
        <is>
          <t>214.119995</t>
        </is>
      </c>
      <c r="E2167" s="39">
        <f>DATEVALUE(LastClose[[#This Row],[Date]])</f>
        <v/>
      </c>
      <c r="F2167" s="4" t="n"/>
      <c r="G2167" s="44" t="n"/>
      <c r="J2167" s="44" t="n"/>
    </row>
    <row r="2168">
      <c r="A2168" s="44" t="inlineStr">
        <is>
          <t>BA</t>
        </is>
      </c>
      <c r="B2168" t="inlineStr">
        <is>
          <t>https://query1.finance.yahoo.com/v7/finance/download/BA?period1=1672531200&amp;period2=1697760000&amp;interval=1d&amp;events=history&amp;includeAdjustedClose=true</t>
        </is>
      </c>
      <c r="C2168" s="44" t="inlineStr">
        <is>
          <t>2023-07-26</t>
        </is>
      </c>
      <c r="D2168" s="41" t="inlineStr">
        <is>
          <t>232.800003</t>
        </is>
      </c>
      <c r="E2168" s="39">
        <f>DATEVALUE(LastClose[[#This Row],[Date]])</f>
        <v/>
      </c>
      <c r="F2168" s="4" t="n"/>
      <c r="G2168" s="44" t="n"/>
      <c r="J2168" s="44" t="n"/>
    </row>
    <row r="2169">
      <c r="A2169" s="44" t="inlineStr">
        <is>
          <t>BA</t>
        </is>
      </c>
      <c r="B2169" t="inlineStr">
        <is>
          <t>https://query1.finance.yahoo.com/v7/finance/download/BA?period1=1672531200&amp;period2=1697760000&amp;interval=1d&amp;events=history&amp;includeAdjustedClose=true</t>
        </is>
      </c>
      <c r="C2169" s="44" t="inlineStr">
        <is>
          <t>2023-07-27</t>
        </is>
      </c>
      <c r="D2169" s="41" t="inlineStr">
        <is>
          <t>233.750000</t>
        </is>
      </c>
      <c r="E2169" s="39">
        <f>DATEVALUE(LastClose[[#This Row],[Date]])</f>
        <v/>
      </c>
      <c r="F2169" s="4" t="n"/>
      <c r="G2169" s="44" t="n"/>
      <c r="J2169" s="44" t="n"/>
    </row>
    <row r="2170">
      <c r="A2170" s="44" t="inlineStr">
        <is>
          <t>BA</t>
        </is>
      </c>
      <c r="B2170" t="inlineStr">
        <is>
          <t>https://query1.finance.yahoo.com/v7/finance/download/BA?period1=1672531200&amp;period2=1697760000&amp;interval=1d&amp;events=history&amp;includeAdjustedClose=true</t>
        </is>
      </c>
      <c r="C2170" s="44" t="inlineStr">
        <is>
          <t>2023-07-28</t>
        </is>
      </c>
      <c r="D2170" s="41" t="inlineStr">
        <is>
          <t>238.690002</t>
        </is>
      </c>
      <c r="E2170" s="39">
        <f>DATEVALUE(LastClose[[#This Row],[Date]])</f>
        <v/>
      </c>
      <c r="F2170" s="4" t="n"/>
      <c r="G2170" s="44" t="n"/>
      <c r="J2170" s="44" t="n"/>
    </row>
    <row r="2171">
      <c r="A2171" s="44" t="inlineStr">
        <is>
          <t>BA</t>
        </is>
      </c>
      <c r="B2171" t="inlineStr">
        <is>
          <t>https://query1.finance.yahoo.com/v7/finance/download/BA?period1=1672531200&amp;period2=1697760000&amp;interval=1d&amp;events=history&amp;includeAdjustedClose=true</t>
        </is>
      </c>
      <c r="C2171" s="44" t="inlineStr">
        <is>
          <t>2023-07-31</t>
        </is>
      </c>
      <c r="D2171" s="41" t="inlineStr">
        <is>
          <t>238.850006</t>
        </is>
      </c>
      <c r="E2171" s="39">
        <f>DATEVALUE(LastClose[[#This Row],[Date]])</f>
        <v/>
      </c>
      <c r="F2171" s="4" t="n"/>
      <c r="G2171" s="44" t="n"/>
      <c r="J2171" s="44" t="n"/>
    </row>
    <row r="2172">
      <c r="A2172" s="44" t="inlineStr">
        <is>
          <t>BA</t>
        </is>
      </c>
      <c r="B2172" t="inlineStr">
        <is>
          <t>https://query1.finance.yahoo.com/v7/finance/download/BA?period1=1672531200&amp;period2=1697760000&amp;interval=1d&amp;events=history&amp;includeAdjustedClose=true</t>
        </is>
      </c>
      <c r="C2172" s="44" t="inlineStr">
        <is>
          <t>2023-08-01</t>
        </is>
      </c>
      <c r="D2172" s="41" t="inlineStr">
        <is>
          <t>238.009995</t>
        </is>
      </c>
      <c r="E2172" s="39">
        <f>DATEVALUE(LastClose[[#This Row],[Date]])</f>
        <v/>
      </c>
      <c r="F2172" s="4" t="n"/>
      <c r="G2172" s="44" t="n"/>
      <c r="J2172" s="44" t="n"/>
    </row>
    <row r="2173">
      <c r="A2173" s="44" t="inlineStr">
        <is>
          <t>BA</t>
        </is>
      </c>
      <c r="B2173" t="inlineStr">
        <is>
          <t>https://query1.finance.yahoo.com/v7/finance/download/BA?period1=1672531200&amp;period2=1697760000&amp;interval=1d&amp;events=history&amp;includeAdjustedClose=true</t>
        </is>
      </c>
      <c r="C2173" s="44" t="inlineStr">
        <is>
          <t>2023-08-02</t>
        </is>
      </c>
      <c r="D2173" s="41" t="inlineStr">
        <is>
          <t>231.380005</t>
        </is>
      </c>
      <c r="E2173" s="39">
        <f>DATEVALUE(LastClose[[#This Row],[Date]])</f>
        <v/>
      </c>
      <c r="F2173" s="4" t="n"/>
      <c r="G2173" s="44" t="n"/>
      <c r="J2173" s="44" t="n"/>
    </row>
    <row r="2174">
      <c r="A2174" s="44" t="inlineStr">
        <is>
          <t>BA</t>
        </is>
      </c>
      <c r="B2174" t="inlineStr">
        <is>
          <t>https://query1.finance.yahoo.com/v7/finance/download/BA?period1=1672531200&amp;period2=1697760000&amp;interval=1d&amp;events=history&amp;includeAdjustedClose=true</t>
        </is>
      </c>
      <c r="C2174" s="44" t="inlineStr">
        <is>
          <t>2023-08-03</t>
        </is>
      </c>
      <c r="D2174" s="41" t="inlineStr">
        <is>
          <t>231.360001</t>
        </is>
      </c>
      <c r="E2174" s="39">
        <f>DATEVALUE(LastClose[[#This Row],[Date]])</f>
        <v/>
      </c>
      <c r="F2174" s="4" t="n"/>
      <c r="G2174" s="44" t="n"/>
      <c r="J2174" s="44" t="n"/>
    </row>
    <row r="2175">
      <c r="A2175" s="44" t="inlineStr">
        <is>
          <t>BA</t>
        </is>
      </c>
      <c r="B2175" t="inlineStr">
        <is>
          <t>https://query1.finance.yahoo.com/v7/finance/download/BA?period1=1672531200&amp;period2=1697760000&amp;interval=1d&amp;events=history&amp;includeAdjustedClose=true</t>
        </is>
      </c>
      <c r="C2175" s="44" t="inlineStr">
        <is>
          <t>2023-08-04</t>
        </is>
      </c>
      <c r="D2175" s="41" t="inlineStr">
        <is>
          <t>231.360001</t>
        </is>
      </c>
      <c r="E2175" s="39">
        <f>DATEVALUE(LastClose[[#This Row],[Date]])</f>
        <v/>
      </c>
      <c r="F2175" s="4" t="n"/>
      <c r="G2175" s="44" t="n"/>
      <c r="J2175" s="44" t="n"/>
    </row>
    <row r="2176">
      <c r="A2176" s="44" t="inlineStr">
        <is>
          <t>BA</t>
        </is>
      </c>
      <c r="B2176" t="inlineStr">
        <is>
          <t>https://query1.finance.yahoo.com/v7/finance/download/BA?period1=1672531200&amp;period2=1697760000&amp;interval=1d&amp;events=history&amp;includeAdjustedClose=true</t>
        </is>
      </c>
      <c r="C2176" s="44" t="inlineStr">
        <is>
          <t>2023-08-07</t>
        </is>
      </c>
      <c r="D2176" s="41" t="inlineStr">
        <is>
          <t>238.250000</t>
        </is>
      </c>
      <c r="E2176" s="39">
        <f>DATEVALUE(LastClose[[#This Row],[Date]])</f>
        <v/>
      </c>
      <c r="F2176" s="4" t="n"/>
      <c r="G2176" s="44" t="n"/>
      <c r="J2176" s="44" t="n"/>
    </row>
    <row r="2177">
      <c r="A2177" s="44" t="inlineStr">
        <is>
          <t>BA</t>
        </is>
      </c>
      <c r="B2177" t="inlineStr">
        <is>
          <t>https://query1.finance.yahoo.com/v7/finance/download/BA?period1=1672531200&amp;period2=1697760000&amp;interval=1d&amp;events=history&amp;includeAdjustedClose=true</t>
        </is>
      </c>
      <c r="C2177" s="44" t="inlineStr">
        <is>
          <t>2023-08-08</t>
        </is>
      </c>
      <c r="D2177" s="41" t="inlineStr">
        <is>
          <t>238.039993</t>
        </is>
      </c>
      <c r="E2177" s="39">
        <f>DATEVALUE(LastClose[[#This Row],[Date]])</f>
        <v/>
      </c>
      <c r="F2177" s="4" t="n"/>
      <c r="G2177" s="44" t="n"/>
      <c r="J2177" s="44" t="n"/>
    </row>
    <row r="2178">
      <c r="A2178" s="44" t="inlineStr">
        <is>
          <t>BA</t>
        </is>
      </c>
      <c r="B2178" t="inlineStr">
        <is>
          <t>https://query1.finance.yahoo.com/v7/finance/download/BA?period1=1672531200&amp;period2=1697760000&amp;interval=1d&amp;events=history&amp;includeAdjustedClose=true</t>
        </is>
      </c>
      <c r="C2178" s="44" t="inlineStr">
        <is>
          <t>2023-08-09</t>
        </is>
      </c>
      <c r="D2178" s="41" t="inlineStr">
        <is>
          <t>237.860001</t>
        </is>
      </c>
      <c r="E2178" s="39">
        <f>DATEVALUE(LastClose[[#This Row],[Date]])</f>
        <v/>
      </c>
      <c r="F2178" s="4" t="n"/>
      <c r="G2178" s="44" t="n"/>
      <c r="J2178" s="44" t="n"/>
    </row>
    <row r="2179">
      <c r="A2179" s="44" t="inlineStr">
        <is>
          <t>BA</t>
        </is>
      </c>
      <c r="B2179" t="inlineStr">
        <is>
          <t>https://query1.finance.yahoo.com/v7/finance/download/BA?period1=1672531200&amp;period2=1697760000&amp;interval=1d&amp;events=history&amp;includeAdjustedClose=true</t>
        </is>
      </c>
      <c r="C2179" s="44" t="inlineStr">
        <is>
          <t>2023-08-10</t>
        </is>
      </c>
      <c r="D2179" s="41" t="inlineStr">
        <is>
          <t>238.259995</t>
        </is>
      </c>
      <c r="E2179" s="39">
        <f>DATEVALUE(LastClose[[#This Row],[Date]])</f>
        <v/>
      </c>
      <c r="F2179" s="4" t="n"/>
      <c r="G2179" s="44" t="n"/>
      <c r="J2179" s="44" t="n"/>
    </row>
    <row r="2180">
      <c r="A2180" s="44" t="inlineStr">
        <is>
          <t>BA</t>
        </is>
      </c>
      <c r="B2180" t="inlineStr">
        <is>
          <t>https://query1.finance.yahoo.com/v7/finance/download/BA?period1=1672531200&amp;period2=1697760000&amp;interval=1d&amp;events=history&amp;includeAdjustedClose=true</t>
        </is>
      </c>
      <c r="C2180" s="44" t="inlineStr">
        <is>
          <t>2023-08-11</t>
        </is>
      </c>
      <c r="D2180" s="41" t="inlineStr">
        <is>
          <t>235.720001</t>
        </is>
      </c>
      <c r="E2180" s="39">
        <f>DATEVALUE(LastClose[[#This Row],[Date]])</f>
        <v/>
      </c>
      <c r="F2180" s="4" t="n"/>
      <c r="G2180" s="44" t="n"/>
      <c r="J2180" s="44" t="n"/>
    </row>
    <row r="2181">
      <c r="A2181" s="44" t="inlineStr">
        <is>
          <t>BA</t>
        </is>
      </c>
      <c r="B2181" t="inlineStr">
        <is>
          <t>https://query1.finance.yahoo.com/v7/finance/download/BA?period1=1672531200&amp;period2=1697760000&amp;interval=1d&amp;events=history&amp;includeAdjustedClose=true</t>
        </is>
      </c>
      <c r="C2181" s="44" t="inlineStr">
        <is>
          <t>2023-08-14</t>
        </is>
      </c>
      <c r="D2181" s="41" t="inlineStr">
        <is>
          <t>236.710007</t>
        </is>
      </c>
      <c r="E2181" s="39">
        <f>DATEVALUE(LastClose[[#This Row],[Date]])</f>
        <v/>
      </c>
      <c r="F2181" s="4" t="n"/>
      <c r="G2181" s="44" t="n"/>
      <c r="J2181" s="44" t="n"/>
    </row>
    <row r="2182">
      <c r="A2182" s="44" t="inlineStr">
        <is>
          <t>BA</t>
        </is>
      </c>
      <c r="B2182" t="inlineStr">
        <is>
          <t>https://query1.finance.yahoo.com/v7/finance/download/BA?period1=1672531200&amp;period2=1697760000&amp;interval=1d&amp;events=history&amp;includeAdjustedClose=true</t>
        </is>
      </c>
      <c r="C2182" s="44" t="inlineStr">
        <is>
          <t>2023-08-15</t>
        </is>
      </c>
      <c r="D2182" s="41" t="inlineStr">
        <is>
          <t>232.259995</t>
        </is>
      </c>
      <c r="E2182" s="39">
        <f>DATEVALUE(LastClose[[#This Row],[Date]])</f>
        <v/>
      </c>
      <c r="F2182" s="4" t="n"/>
      <c r="G2182" s="44" t="n"/>
      <c r="J2182" s="44" t="n"/>
    </row>
    <row r="2183">
      <c r="A2183" s="44" t="inlineStr">
        <is>
          <t>BA</t>
        </is>
      </c>
      <c r="B2183" t="inlineStr">
        <is>
          <t>https://query1.finance.yahoo.com/v7/finance/download/BA?period1=1672531200&amp;period2=1697760000&amp;interval=1d&amp;events=history&amp;includeAdjustedClose=true</t>
        </is>
      </c>
      <c r="C2183" s="44" t="inlineStr">
        <is>
          <t>2023-08-16</t>
        </is>
      </c>
      <c r="D2183" s="41" t="inlineStr">
        <is>
          <t>229.949997</t>
        </is>
      </c>
      <c r="E2183" s="39">
        <f>DATEVALUE(LastClose[[#This Row],[Date]])</f>
        <v/>
      </c>
      <c r="F2183" s="4" t="n"/>
      <c r="G2183" s="44" t="n"/>
      <c r="J2183" s="44" t="n"/>
    </row>
    <row r="2184">
      <c r="A2184" s="44" t="inlineStr">
        <is>
          <t>BA</t>
        </is>
      </c>
      <c r="B2184" t="inlineStr">
        <is>
          <t>https://query1.finance.yahoo.com/v7/finance/download/BA?period1=1672531200&amp;period2=1697760000&amp;interval=1d&amp;events=history&amp;includeAdjustedClose=true</t>
        </is>
      </c>
      <c r="C2184" s="44" t="inlineStr">
        <is>
          <t>2023-08-17</t>
        </is>
      </c>
      <c r="D2184" s="41" t="inlineStr">
        <is>
          <t>224.539993</t>
        </is>
      </c>
      <c r="E2184" s="39">
        <f>DATEVALUE(LastClose[[#This Row],[Date]])</f>
        <v/>
      </c>
      <c r="F2184" s="4" t="n"/>
      <c r="G2184" s="44" t="n"/>
      <c r="J2184" s="44" t="n"/>
    </row>
    <row r="2185">
      <c r="A2185" s="44" t="inlineStr">
        <is>
          <t>BA</t>
        </is>
      </c>
      <c r="B2185" t="inlineStr">
        <is>
          <t>https://query1.finance.yahoo.com/v7/finance/download/BA?period1=1672531200&amp;period2=1697760000&amp;interval=1d&amp;events=history&amp;includeAdjustedClose=true</t>
        </is>
      </c>
      <c r="C2185" s="44" t="inlineStr">
        <is>
          <t>2023-08-18</t>
        </is>
      </c>
      <c r="D2185" s="41" t="inlineStr">
        <is>
          <t>226.649994</t>
        </is>
      </c>
      <c r="E2185" s="39">
        <f>DATEVALUE(LastClose[[#This Row],[Date]])</f>
        <v/>
      </c>
      <c r="F2185" s="4" t="n"/>
      <c r="G2185" s="44" t="n"/>
      <c r="J2185" s="44" t="n"/>
    </row>
    <row r="2186">
      <c r="A2186" s="44" t="inlineStr">
        <is>
          <t>BA</t>
        </is>
      </c>
      <c r="B2186" t="inlineStr">
        <is>
          <t>https://query1.finance.yahoo.com/v7/finance/download/BA?period1=1672531200&amp;period2=1697760000&amp;interval=1d&amp;events=history&amp;includeAdjustedClose=true</t>
        </is>
      </c>
      <c r="C2186" s="44" t="inlineStr">
        <is>
          <t>2023-08-21</t>
        </is>
      </c>
      <c r="D2186" s="41" t="inlineStr">
        <is>
          <t>227.220001</t>
        </is>
      </c>
      <c r="E2186" s="39">
        <f>DATEVALUE(LastClose[[#This Row],[Date]])</f>
        <v/>
      </c>
      <c r="F2186" s="4" t="n"/>
      <c r="G2186" s="44" t="n"/>
      <c r="J2186" s="44" t="n"/>
    </row>
    <row r="2187">
      <c r="A2187" s="44" t="inlineStr">
        <is>
          <t>BA</t>
        </is>
      </c>
      <c r="B2187" t="inlineStr">
        <is>
          <t>https://query1.finance.yahoo.com/v7/finance/download/BA?period1=1672531200&amp;period2=1697760000&amp;interval=1d&amp;events=history&amp;includeAdjustedClose=true</t>
        </is>
      </c>
      <c r="C2187" s="44" t="inlineStr">
        <is>
          <t>2023-08-22</t>
        </is>
      </c>
      <c r="D2187" s="41" t="inlineStr">
        <is>
          <t>230.070007</t>
        </is>
      </c>
      <c r="E2187" s="39">
        <f>DATEVALUE(LastClose[[#This Row],[Date]])</f>
        <v/>
      </c>
      <c r="F2187" s="4" t="n"/>
      <c r="G2187" s="44" t="n"/>
      <c r="J2187" s="44" t="n"/>
    </row>
    <row r="2188">
      <c r="A2188" s="44" t="inlineStr">
        <is>
          <t>BA</t>
        </is>
      </c>
      <c r="B2188" t="inlineStr">
        <is>
          <t>https://query1.finance.yahoo.com/v7/finance/download/BA?period1=1672531200&amp;period2=1697760000&amp;interval=1d&amp;events=history&amp;includeAdjustedClose=true</t>
        </is>
      </c>
      <c r="C2188" s="44" t="inlineStr">
        <is>
          <t>2023-08-23</t>
        </is>
      </c>
      <c r="D2188" s="41" t="inlineStr">
        <is>
          <t>228.580002</t>
        </is>
      </c>
      <c r="E2188" s="39">
        <f>DATEVALUE(LastClose[[#This Row],[Date]])</f>
        <v/>
      </c>
      <c r="F2188" s="4" t="n"/>
      <c r="G2188" s="44" t="n"/>
      <c r="J2188" s="44" t="n"/>
    </row>
    <row r="2189">
      <c r="A2189" s="44" t="inlineStr">
        <is>
          <t>BA</t>
        </is>
      </c>
      <c r="B2189" t="inlineStr">
        <is>
          <t>https://query1.finance.yahoo.com/v7/finance/download/BA?period1=1672531200&amp;period2=1697760000&amp;interval=1d&amp;events=history&amp;includeAdjustedClose=true</t>
        </is>
      </c>
      <c r="C2189" s="44" t="inlineStr">
        <is>
          <t>2023-08-24</t>
        </is>
      </c>
      <c r="D2189" s="41" t="inlineStr">
        <is>
          <t>217.309998</t>
        </is>
      </c>
      <c r="E2189" s="39">
        <f>DATEVALUE(LastClose[[#This Row],[Date]])</f>
        <v/>
      </c>
      <c r="F2189" s="4" t="n"/>
      <c r="G2189" s="44" t="n"/>
      <c r="J2189" s="44" t="n"/>
    </row>
    <row r="2190">
      <c r="A2190" s="44" t="inlineStr">
        <is>
          <t>BA</t>
        </is>
      </c>
      <c r="B2190" t="inlineStr">
        <is>
          <t>https://query1.finance.yahoo.com/v7/finance/download/BA?period1=1672531200&amp;period2=1697760000&amp;interval=1d&amp;events=history&amp;includeAdjustedClose=true</t>
        </is>
      </c>
      <c r="C2190" s="44" t="inlineStr">
        <is>
          <t>2023-08-25</t>
        </is>
      </c>
      <c r="D2190" s="41" t="inlineStr">
        <is>
          <t>223.410004</t>
        </is>
      </c>
      <c r="E2190" s="39">
        <f>DATEVALUE(LastClose[[#This Row],[Date]])</f>
        <v/>
      </c>
      <c r="F2190" s="4" t="n"/>
      <c r="G2190" s="44" t="n"/>
      <c r="J2190" s="44" t="n"/>
    </row>
    <row r="2191">
      <c r="A2191" s="44" t="inlineStr">
        <is>
          <t>BA</t>
        </is>
      </c>
      <c r="B2191" t="inlineStr">
        <is>
          <t>https://query1.finance.yahoo.com/v7/finance/download/BA?period1=1672531200&amp;period2=1697760000&amp;interval=1d&amp;events=history&amp;includeAdjustedClose=true</t>
        </is>
      </c>
      <c r="C2191" s="44" t="inlineStr">
        <is>
          <t>2023-08-28</t>
        </is>
      </c>
      <c r="D2191" s="41" t="inlineStr">
        <is>
          <t>227.059998</t>
        </is>
      </c>
      <c r="E2191" s="39">
        <f>DATEVALUE(LastClose[[#This Row],[Date]])</f>
        <v/>
      </c>
      <c r="F2191" s="4" t="n"/>
      <c r="G2191" s="44" t="n"/>
      <c r="J2191" s="44" t="n"/>
    </row>
    <row r="2192">
      <c r="A2192" s="44" t="inlineStr">
        <is>
          <t>BA</t>
        </is>
      </c>
      <c r="B2192" t="inlineStr">
        <is>
          <t>https://query1.finance.yahoo.com/v7/finance/download/BA?period1=1672531200&amp;period2=1697760000&amp;interval=1d&amp;events=history&amp;includeAdjustedClose=true</t>
        </is>
      </c>
      <c r="C2192" s="44" t="inlineStr">
        <is>
          <t>2023-08-29</t>
        </is>
      </c>
      <c r="D2192" s="41" t="inlineStr">
        <is>
          <t>227.250000</t>
        </is>
      </c>
      <c r="E2192" s="39">
        <f>DATEVALUE(LastClose[[#This Row],[Date]])</f>
        <v/>
      </c>
      <c r="F2192" s="4" t="n"/>
      <c r="G2192" s="44" t="n"/>
      <c r="J2192" s="44" t="n"/>
    </row>
    <row r="2193">
      <c r="A2193" s="44" t="inlineStr">
        <is>
          <t>BA</t>
        </is>
      </c>
      <c r="B2193" t="inlineStr">
        <is>
          <t>https://query1.finance.yahoo.com/v7/finance/download/BA?period1=1672531200&amp;period2=1697760000&amp;interval=1d&amp;events=history&amp;includeAdjustedClose=true</t>
        </is>
      </c>
      <c r="C2193" s="44" t="inlineStr">
        <is>
          <t>2023-08-30</t>
        </is>
      </c>
      <c r="D2193" s="41" t="inlineStr">
        <is>
          <t>228.850006</t>
        </is>
      </c>
      <c r="E2193" s="39">
        <f>DATEVALUE(LastClose[[#This Row],[Date]])</f>
        <v/>
      </c>
      <c r="F2193" s="4" t="n"/>
      <c r="G2193" s="44" t="n"/>
      <c r="J2193" s="44" t="n"/>
    </row>
    <row r="2194">
      <c r="A2194" s="44" t="inlineStr">
        <is>
          <t>BA</t>
        </is>
      </c>
      <c r="B2194" t="inlineStr">
        <is>
          <t>https://query1.finance.yahoo.com/v7/finance/download/BA?period1=1672531200&amp;period2=1697760000&amp;interval=1d&amp;events=history&amp;includeAdjustedClose=true</t>
        </is>
      </c>
      <c r="C2194" s="44" t="inlineStr">
        <is>
          <t>2023-08-31</t>
        </is>
      </c>
      <c r="D2194" s="41" t="inlineStr">
        <is>
          <t>224.029999</t>
        </is>
      </c>
      <c r="E2194" s="39">
        <f>DATEVALUE(LastClose[[#This Row],[Date]])</f>
        <v/>
      </c>
      <c r="F2194" s="4" t="n"/>
      <c r="G2194" s="44" t="n"/>
      <c r="J2194" s="44" t="n"/>
    </row>
    <row r="2195">
      <c r="A2195" s="44" t="inlineStr">
        <is>
          <t>BA</t>
        </is>
      </c>
      <c r="B2195" t="inlineStr">
        <is>
          <t>https://query1.finance.yahoo.com/v7/finance/download/BA?period1=1672531200&amp;period2=1697760000&amp;interval=1d&amp;events=history&amp;includeAdjustedClose=true</t>
        </is>
      </c>
      <c r="C2195" s="44" t="inlineStr">
        <is>
          <t>2023-09-01</t>
        </is>
      </c>
      <c r="D2195" s="41" t="inlineStr">
        <is>
          <t>223.399994</t>
        </is>
      </c>
      <c r="E2195" s="39">
        <f>DATEVALUE(LastClose[[#This Row],[Date]])</f>
        <v/>
      </c>
      <c r="F2195" s="4" t="n"/>
      <c r="G2195" s="44" t="n"/>
      <c r="J2195" s="44" t="n"/>
    </row>
    <row r="2196">
      <c r="A2196" s="44" t="inlineStr">
        <is>
          <t>BA</t>
        </is>
      </c>
      <c r="B2196" t="inlineStr">
        <is>
          <t>https://query1.finance.yahoo.com/v7/finance/download/BA?period1=1672531200&amp;period2=1697760000&amp;interval=1d&amp;events=history&amp;includeAdjustedClose=true</t>
        </is>
      </c>
      <c r="C2196" s="44" t="inlineStr">
        <is>
          <t>2023-09-05</t>
        </is>
      </c>
      <c r="D2196" s="41" t="inlineStr">
        <is>
          <t>222.570007</t>
        </is>
      </c>
      <c r="E2196" s="39">
        <f>DATEVALUE(LastClose[[#This Row],[Date]])</f>
        <v/>
      </c>
      <c r="F2196" s="4" t="n"/>
      <c r="G2196" s="44" t="n"/>
      <c r="J2196" s="44" t="n"/>
    </row>
    <row r="2197">
      <c r="A2197" s="44" t="inlineStr">
        <is>
          <t>BA</t>
        </is>
      </c>
      <c r="B2197" t="inlineStr">
        <is>
          <t>https://query1.finance.yahoo.com/v7/finance/download/BA?period1=1672531200&amp;period2=1697760000&amp;interval=1d&amp;events=history&amp;includeAdjustedClose=true</t>
        </is>
      </c>
      <c r="C2197" s="44" t="inlineStr">
        <is>
          <t>2023-09-06</t>
        </is>
      </c>
      <c r="D2197" s="41" t="inlineStr">
        <is>
          <t>217.949997</t>
        </is>
      </c>
      <c r="E2197" s="39">
        <f>DATEVALUE(LastClose[[#This Row],[Date]])</f>
        <v/>
      </c>
      <c r="F2197" s="4" t="n"/>
      <c r="G2197" s="44" t="n"/>
      <c r="J2197" s="44" t="n"/>
    </row>
    <row r="2198">
      <c r="A2198" s="44" t="inlineStr">
        <is>
          <t>BA</t>
        </is>
      </c>
      <c r="B2198" t="inlineStr">
        <is>
          <t>https://query1.finance.yahoo.com/v7/finance/download/BA?period1=1672531200&amp;period2=1697760000&amp;interval=1d&amp;events=history&amp;includeAdjustedClose=true</t>
        </is>
      </c>
      <c r="C2198" s="44" t="inlineStr">
        <is>
          <t>2023-09-07</t>
        </is>
      </c>
      <c r="D2198" s="41" t="inlineStr">
        <is>
          <t>216.050003</t>
        </is>
      </c>
      <c r="E2198" s="39">
        <f>DATEVALUE(LastClose[[#This Row],[Date]])</f>
        <v/>
      </c>
      <c r="F2198" s="4" t="n"/>
      <c r="G2198" s="44" t="n"/>
      <c r="J2198" s="44" t="n"/>
    </row>
    <row r="2199">
      <c r="A2199" s="44" t="inlineStr">
        <is>
          <t>BA</t>
        </is>
      </c>
      <c r="B2199" t="inlineStr">
        <is>
          <t>https://query1.finance.yahoo.com/v7/finance/download/BA?period1=1672531200&amp;period2=1697760000&amp;interval=1d&amp;events=history&amp;includeAdjustedClose=true</t>
        </is>
      </c>
      <c r="C2199" s="44" t="inlineStr">
        <is>
          <t>2023-09-08</t>
        </is>
      </c>
      <c r="D2199" s="41" t="inlineStr">
        <is>
          <t>211.270004</t>
        </is>
      </c>
      <c r="E2199" s="39">
        <f>DATEVALUE(LastClose[[#This Row],[Date]])</f>
        <v/>
      </c>
      <c r="F2199" s="4" t="n"/>
      <c r="G2199" s="44" t="n"/>
      <c r="J2199" s="44" t="n"/>
    </row>
    <row r="2200">
      <c r="A2200" s="44" t="inlineStr">
        <is>
          <t>BA</t>
        </is>
      </c>
      <c r="B2200" t="inlineStr">
        <is>
          <t>https://query1.finance.yahoo.com/v7/finance/download/BA?period1=1672531200&amp;period2=1697760000&amp;interval=1d&amp;events=history&amp;includeAdjustedClose=true</t>
        </is>
      </c>
      <c r="C2200" s="44" t="inlineStr">
        <is>
          <t>2023-09-11</t>
        </is>
      </c>
      <c r="D2200" s="41" t="inlineStr">
        <is>
          <t>211.009995</t>
        </is>
      </c>
      <c r="E2200" s="39">
        <f>DATEVALUE(LastClose[[#This Row],[Date]])</f>
        <v/>
      </c>
      <c r="F2200" s="4" t="n"/>
      <c r="G2200" s="44" t="n"/>
      <c r="J2200" s="44" t="n"/>
    </row>
    <row r="2201">
      <c r="A2201" s="44" t="inlineStr">
        <is>
          <t>BA</t>
        </is>
      </c>
      <c r="B2201" t="inlineStr">
        <is>
          <t>https://query1.finance.yahoo.com/v7/finance/download/BA?period1=1672531200&amp;period2=1697760000&amp;interval=1d&amp;events=history&amp;includeAdjustedClose=true</t>
        </is>
      </c>
      <c r="C2201" s="44" t="inlineStr">
        <is>
          <t>2023-09-12</t>
        </is>
      </c>
      <c r="D2201" s="41" t="inlineStr">
        <is>
          <t>210.649994</t>
        </is>
      </c>
      <c r="E2201" s="39">
        <f>DATEVALUE(LastClose[[#This Row],[Date]])</f>
        <v/>
      </c>
      <c r="F2201" s="4" t="n"/>
      <c r="G2201" s="44" t="n"/>
      <c r="J2201" s="44" t="n"/>
    </row>
    <row r="2202">
      <c r="A2202" s="44" t="inlineStr">
        <is>
          <t>BA</t>
        </is>
      </c>
      <c r="B2202" t="inlineStr">
        <is>
          <t>https://query1.finance.yahoo.com/v7/finance/download/BA?period1=1672531200&amp;period2=1697760000&amp;interval=1d&amp;events=history&amp;includeAdjustedClose=true</t>
        </is>
      </c>
      <c r="C2202" s="44" t="inlineStr">
        <is>
          <t>2023-09-13</t>
        </is>
      </c>
      <c r="D2202" s="41" t="inlineStr">
        <is>
          <t>208.399994</t>
        </is>
      </c>
      <c r="E2202" s="39">
        <f>DATEVALUE(LastClose[[#This Row],[Date]])</f>
        <v/>
      </c>
      <c r="F2202" s="4" t="n"/>
      <c r="G2202" s="44" t="n"/>
      <c r="J2202" s="44" t="n"/>
    </row>
    <row r="2203">
      <c r="A2203" s="44" t="inlineStr">
        <is>
          <t>BA</t>
        </is>
      </c>
      <c r="B2203" t="inlineStr">
        <is>
          <t>https://query1.finance.yahoo.com/v7/finance/download/BA?period1=1672531200&amp;period2=1697760000&amp;interval=1d&amp;events=history&amp;includeAdjustedClose=true</t>
        </is>
      </c>
      <c r="C2203" s="44" t="inlineStr">
        <is>
          <t>2023-09-14</t>
        </is>
      </c>
      <c r="D2203" s="41" t="inlineStr">
        <is>
          <t>209.050003</t>
        </is>
      </c>
      <c r="E2203" s="39">
        <f>DATEVALUE(LastClose[[#This Row],[Date]])</f>
        <v/>
      </c>
      <c r="F2203" s="4" t="n"/>
      <c r="G2203" s="44" t="n"/>
      <c r="J2203" s="44" t="n"/>
    </row>
    <row r="2204">
      <c r="A2204" s="44" t="inlineStr">
        <is>
          <t>BA</t>
        </is>
      </c>
      <c r="B2204" t="inlineStr">
        <is>
          <t>https://query1.finance.yahoo.com/v7/finance/download/BA?period1=1672531200&amp;period2=1697760000&amp;interval=1d&amp;events=history&amp;includeAdjustedClose=true</t>
        </is>
      </c>
      <c r="C2204" s="44" t="inlineStr">
        <is>
          <t>2023-09-15</t>
        </is>
      </c>
      <c r="D2204" s="41" t="inlineStr">
        <is>
          <t>208.110001</t>
        </is>
      </c>
      <c r="E2204" s="39">
        <f>DATEVALUE(LastClose[[#This Row],[Date]])</f>
        <v/>
      </c>
      <c r="F2204" s="4" t="n"/>
      <c r="G2204" s="44" t="n"/>
      <c r="J2204" s="44" t="n"/>
    </row>
    <row r="2205">
      <c r="A2205" s="44" t="inlineStr">
        <is>
          <t>BA</t>
        </is>
      </c>
      <c r="B2205" t="inlineStr">
        <is>
          <t>https://query1.finance.yahoo.com/v7/finance/download/BA?period1=1672531200&amp;period2=1697760000&amp;interval=1d&amp;events=history&amp;includeAdjustedClose=true</t>
        </is>
      </c>
      <c r="C2205" s="44" t="inlineStr">
        <is>
          <t>2023-09-18</t>
        </is>
      </c>
      <c r="D2205" s="41" t="inlineStr">
        <is>
          <t>205.119995</t>
        </is>
      </c>
      <c r="E2205" s="39">
        <f>DATEVALUE(LastClose[[#This Row],[Date]])</f>
        <v/>
      </c>
      <c r="F2205" s="4" t="n"/>
      <c r="G2205" s="44" t="n"/>
      <c r="J2205" s="44" t="n"/>
    </row>
    <row r="2206">
      <c r="A2206" s="44" t="inlineStr">
        <is>
          <t>BA</t>
        </is>
      </c>
      <c r="B2206" t="inlineStr">
        <is>
          <t>https://query1.finance.yahoo.com/v7/finance/download/BA?period1=1672531200&amp;period2=1697760000&amp;interval=1d&amp;events=history&amp;includeAdjustedClose=true</t>
        </is>
      </c>
      <c r="C2206" s="44" t="inlineStr">
        <is>
          <t>2023-09-19</t>
        </is>
      </c>
      <c r="D2206" s="41" t="inlineStr">
        <is>
          <t>204.479996</t>
        </is>
      </c>
      <c r="E2206" s="39">
        <f>DATEVALUE(LastClose[[#This Row],[Date]])</f>
        <v/>
      </c>
      <c r="F2206" s="4" t="n"/>
      <c r="G2206" s="44" t="n"/>
      <c r="J2206" s="44" t="n"/>
    </row>
    <row r="2207">
      <c r="A2207" s="44" t="inlineStr">
        <is>
          <t>BA</t>
        </is>
      </c>
      <c r="B2207" t="inlineStr">
        <is>
          <t>https://query1.finance.yahoo.com/v7/finance/download/BA?period1=1672531200&amp;period2=1697760000&amp;interval=1d&amp;events=history&amp;includeAdjustedClose=true</t>
        </is>
      </c>
      <c r="C2207" s="44" t="inlineStr">
        <is>
          <t>2023-09-20</t>
        </is>
      </c>
      <c r="D2207" s="41" t="inlineStr">
        <is>
          <t>202.369995</t>
        </is>
      </c>
      <c r="E2207" s="39">
        <f>DATEVALUE(LastClose[[#This Row],[Date]])</f>
        <v/>
      </c>
      <c r="F2207" s="4" t="n"/>
      <c r="G2207" s="44" t="n"/>
      <c r="J2207" s="44" t="n"/>
    </row>
    <row r="2208">
      <c r="A2208" s="44" t="inlineStr">
        <is>
          <t>BA</t>
        </is>
      </c>
      <c r="B2208" t="inlineStr">
        <is>
          <t>https://query1.finance.yahoo.com/v7/finance/download/BA?period1=1672531200&amp;period2=1697760000&amp;interval=1d&amp;events=history&amp;includeAdjustedClose=true</t>
        </is>
      </c>
      <c r="C2208" s="44" t="inlineStr">
        <is>
          <t>2023-09-21</t>
        </is>
      </c>
      <c r="D2208" s="41" t="inlineStr">
        <is>
          <t>199.949997</t>
        </is>
      </c>
      <c r="E2208" s="39">
        <f>DATEVALUE(LastClose[[#This Row],[Date]])</f>
        <v/>
      </c>
      <c r="F2208" s="4" t="n"/>
      <c r="G2208" s="44" t="n"/>
      <c r="J2208" s="44" t="n"/>
    </row>
    <row r="2209">
      <c r="A2209" s="44" t="inlineStr">
        <is>
          <t>BA</t>
        </is>
      </c>
      <c r="B2209" t="inlineStr">
        <is>
          <t>https://query1.finance.yahoo.com/v7/finance/download/BA?period1=1672531200&amp;period2=1697760000&amp;interval=1d&amp;events=history&amp;includeAdjustedClose=true</t>
        </is>
      </c>
      <c r="C2209" s="44" t="inlineStr">
        <is>
          <t>2023-09-22</t>
        </is>
      </c>
      <c r="D2209" s="41" t="inlineStr">
        <is>
          <t>197.710007</t>
        </is>
      </c>
      <c r="E2209" s="39">
        <f>DATEVALUE(LastClose[[#This Row],[Date]])</f>
        <v/>
      </c>
      <c r="F2209" s="4" t="n"/>
      <c r="G2209" s="44" t="n"/>
      <c r="J2209" s="44" t="n"/>
    </row>
    <row r="2210">
      <c r="A2210" s="44" t="inlineStr">
        <is>
          <t>BA</t>
        </is>
      </c>
      <c r="B2210" t="inlineStr">
        <is>
          <t>https://query1.finance.yahoo.com/v7/finance/download/BA?period1=1672531200&amp;period2=1697760000&amp;interval=1d&amp;events=history&amp;includeAdjustedClose=true</t>
        </is>
      </c>
      <c r="C2210" s="44" t="inlineStr">
        <is>
          <t>2023-09-25</t>
        </is>
      </c>
      <c r="D2210" s="41" t="inlineStr">
        <is>
          <t>198.779999</t>
        </is>
      </c>
      <c r="E2210" s="39">
        <f>DATEVALUE(LastClose[[#This Row],[Date]])</f>
        <v/>
      </c>
      <c r="F2210" s="4" t="n"/>
      <c r="G2210" s="44" t="n"/>
      <c r="J2210" s="44" t="n"/>
    </row>
    <row r="2211">
      <c r="A2211" s="44" t="inlineStr">
        <is>
          <t>BA</t>
        </is>
      </c>
      <c r="B2211" t="inlineStr">
        <is>
          <t>https://query1.finance.yahoo.com/v7/finance/download/BA?period1=1672531200&amp;period2=1697760000&amp;interval=1d&amp;events=history&amp;includeAdjustedClose=true</t>
        </is>
      </c>
      <c r="C2211" s="44" t="inlineStr">
        <is>
          <t>2023-09-26</t>
        </is>
      </c>
      <c r="D2211" s="41" t="inlineStr">
        <is>
          <t>195.639999</t>
        </is>
      </c>
      <c r="E2211" s="39">
        <f>DATEVALUE(LastClose[[#This Row],[Date]])</f>
        <v/>
      </c>
      <c r="F2211" s="4" t="n"/>
      <c r="G2211" s="44" t="n"/>
      <c r="J2211" s="44" t="n"/>
    </row>
    <row r="2212">
      <c r="A2212" s="44" t="inlineStr">
        <is>
          <t>BA</t>
        </is>
      </c>
      <c r="B2212" t="inlineStr">
        <is>
          <t>https://query1.finance.yahoo.com/v7/finance/download/BA?period1=1672531200&amp;period2=1697760000&amp;interval=1d&amp;events=history&amp;includeAdjustedClose=true</t>
        </is>
      </c>
      <c r="C2212" s="44" t="inlineStr">
        <is>
          <t>2023-09-27</t>
        </is>
      </c>
      <c r="D2212" s="41" t="inlineStr">
        <is>
          <t>195.460007</t>
        </is>
      </c>
      <c r="E2212" s="39">
        <f>DATEVALUE(LastClose[[#This Row],[Date]])</f>
        <v/>
      </c>
      <c r="F2212" s="4" t="n"/>
      <c r="G2212" s="44" t="n"/>
      <c r="J2212" s="44" t="n"/>
    </row>
    <row r="2213">
      <c r="A2213" s="44" t="inlineStr">
        <is>
          <t>BA</t>
        </is>
      </c>
      <c r="B2213" t="inlineStr">
        <is>
          <t>https://query1.finance.yahoo.com/v7/finance/download/BA?period1=1672531200&amp;period2=1697760000&amp;interval=1d&amp;events=history&amp;includeAdjustedClose=true</t>
        </is>
      </c>
      <c r="C2213" s="44" t="inlineStr">
        <is>
          <t>2023-09-28</t>
        </is>
      </c>
      <c r="D2213" s="41" t="inlineStr">
        <is>
          <t>190.429993</t>
        </is>
      </c>
      <c r="E2213" s="39">
        <f>DATEVALUE(LastClose[[#This Row],[Date]])</f>
        <v/>
      </c>
      <c r="F2213" s="4" t="n"/>
      <c r="G2213" s="44" t="n"/>
      <c r="J2213" s="44" t="n"/>
    </row>
    <row r="2214">
      <c r="A2214" s="44" t="inlineStr">
        <is>
          <t>BA</t>
        </is>
      </c>
      <c r="B2214" t="inlineStr">
        <is>
          <t>https://query1.finance.yahoo.com/v7/finance/download/BA?period1=1672531200&amp;period2=1697760000&amp;interval=1d&amp;events=history&amp;includeAdjustedClose=true</t>
        </is>
      </c>
      <c r="C2214" s="44" t="inlineStr">
        <is>
          <t>2023-09-29</t>
        </is>
      </c>
      <c r="D2214" s="41" t="inlineStr">
        <is>
          <t>191.679993</t>
        </is>
      </c>
      <c r="E2214" s="39">
        <f>DATEVALUE(LastClose[[#This Row],[Date]])</f>
        <v/>
      </c>
      <c r="F2214" s="4" t="n"/>
      <c r="G2214" s="44" t="n"/>
      <c r="J2214" s="44" t="n"/>
    </row>
    <row r="2215">
      <c r="A2215" s="44" t="inlineStr">
        <is>
          <t>BA</t>
        </is>
      </c>
      <c r="B2215" t="inlineStr">
        <is>
          <t>https://query1.finance.yahoo.com/v7/finance/download/BA?period1=1672531200&amp;period2=1697760000&amp;interval=1d&amp;events=history&amp;includeAdjustedClose=true</t>
        </is>
      </c>
      <c r="C2215" s="44" t="inlineStr">
        <is>
          <t>2023-10-02</t>
        </is>
      </c>
      <c r="D2215" s="41" t="inlineStr">
        <is>
          <t>187.830002</t>
        </is>
      </c>
      <c r="E2215" s="39">
        <f>DATEVALUE(LastClose[[#This Row],[Date]])</f>
        <v/>
      </c>
      <c r="F2215" s="4" t="n"/>
      <c r="G2215" s="44" t="n"/>
      <c r="J2215" s="44" t="n"/>
    </row>
    <row r="2216">
      <c r="A2216" s="44" t="inlineStr">
        <is>
          <t>BA</t>
        </is>
      </c>
      <c r="B2216" t="inlineStr">
        <is>
          <t>https://query1.finance.yahoo.com/v7/finance/download/BA?period1=1672531200&amp;period2=1697760000&amp;interval=1d&amp;events=history&amp;includeAdjustedClose=true</t>
        </is>
      </c>
      <c r="C2216" s="44" t="inlineStr">
        <is>
          <t>2023-10-03</t>
        </is>
      </c>
      <c r="D2216" s="41" t="inlineStr">
        <is>
          <t>188.919998</t>
        </is>
      </c>
      <c r="E2216" s="39">
        <f>DATEVALUE(LastClose[[#This Row],[Date]])</f>
        <v/>
      </c>
      <c r="F2216" s="4" t="n"/>
      <c r="G2216" s="44" t="n"/>
      <c r="J2216" s="44" t="n"/>
    </row>
    <row r="2217">
      <c r="A2217" s="44" t="inlineStr">
        <is>
          <t>BA</t>
        </is>
      </c>
      <c r="B2217" t="inlineStr">
        <is>
          <t>https://query1.finance.yahoo.com/v7/finance/download/BA?period1=1672531200&amp;period2=1697760000&amp;interval=1d&amp;events=history&amp;includeAdjustedClose=true</t>
        </is>
      </c>
      <c r="C2217" s="44" t="inlineStr">
        <is>
          <t>2023-10-04</t>
        </is>
      </c>
      <c r="D2217" s="41" t="inlineStr">
        <is>
          <t>186.729996</t>
        </is>
      </c>
      <c r="E2217" s="39">
        <f>DATEVALUE(LastClose[[#This Row],[Date]])</f>
        <v/>
      </c>
      <c r="F2217" s="32" t="n"/>
      <c r="G2217" s="44" t="n"/>
      <c r="J2217" s="44" t="n"/>
    </row>
    <row r="2218">
      <c r="A2218" s="44" t="inlineStr">
        <is>
          <t>BA</t>
        </is>
      </c>
      <c r="B2218" t="inlineStr">
        <is>
          <t>https://query1.finance.yahoo.com/v7/finance/download/BA?period1=1672531200&amp;period2=1697760000&amp;interval=1d&amp;events=history&amp;includeAdjustedClose=true</t>
        </is>
      </c>
      <c r="C2218" s="44" t="inlineStr">
        <is>
          <t>2023-10-05</t>
        </is>
      </c>
      <c r="D2218" s="41" t="inlineStr">
        <is>
          <t>186.289993</t>
        </is>
      </c>
      <c r="E2218" s="39">
        <f>DATEVALUE(LastClose[[#This Row],[Date]])</f>
        <v/>
      </c>
      <c r="F2218" s="4" t="n"/>
      <c r="G2218" s="44" t="n"/>
      <c r="J2218" s="44" t="n"/>
    </row>
    <row r="2219">
      <c r="A2219" s="44" t="inlineStr">
        <is>
          <t>BA</t>
        </is>
      </c>
      <c r="B2219" t="inlineStr">
        <is>
          <t>https://query1.finance.yahoo.com/v7/finance/download/BA?period1=1672531200&amp;period2=1697760000&amp;interval=1d&amp;events=history&amp;includeAdjustedClose=true</t>
        </is>
      </c>
      <c r="C2219" s="44" t="inlineStr">
        <is>
          <t>2023-10-06</t>
        </is>
      </c>
      <c r="D2219" s="41" t="inlineStr">
        <is>
          <t>187.380005</t>
        </is>
      </c>
      <c r="E2219" s="39">
        <f>DATEVALUE(LastClose[[#This Row],[Date]])</f>
        <v/>
      </c>
      <c r="F2219" s="4" t="n"/>
      <c r="G2219" s="44" t="n"/>
      <c r="J2219" s="44" t="n"/>
    </row>
    <row r="2220">
      <c r="A2220" s="44" t="inlineStr">
        <is>
          <t>BA</t>
        </is>
      </c>
      <c r="B2220" t="inlineStr">
        <is>
          <t>https://query1.finance.yahoo.com/v7/finance/download/BA?period1=1672531200&amp;period2=1697760000&amp;interval=1d&amp;events=history&amp;includeAdjustedClose=true</t>
        </is>
      </c>
      <c r="C2220" s="44" t="inlineStr">
        <is>
          <t>2023-10-09</t>
        </is>
      </c>
      <c r="D2220" s="41" t="inlineStr">
        <is>
          <t>188.490005</t>
        </is>
      </c>
      <c r="E2220" s="39">
        <f>DATEVALUE(LastClose[[#This Row],[Date]])</f>
        <v/>
      </c>
      <c r="F2220" s="4" t="n"/>
      <c r="G2220" s="44" t="n"/>
      <c r="J2220" s="44" t="n"/>
    </row>
    <row r="2221">
      <c r="A2221" s="44" t="inlineStr">
        <is>
          <t>BA</t>
        </is>
      </c>
      <c r="B2221" t="inlineStr">
        <is>
          <t>https://query1.finance.yahoo.com/v7/finance/download/BA?period1=1672531200&amp;period2=1697760000&amp;interval=1d&amp;events=history&amp;includeAdjustedClose=true</t>
        </is>
      </c>
      <c r="C2221" s="44" t="inlineStr">
        <is>
          <t>2023-10-10</t>
        </is>
      </c>
      <c r="D2221" s="41" t="inlineStr">
        <is>
          <t>193.529999</t>
        </is>
      </c>
      <c r="E2221" s="39">
        <f>DATEVALUE(LastClose[[#This Row],[Date]])</f>
        <v/>
      </c>
      <c r="F2221" s="4" t="n"/>
      <c r="G2221" s="44" t="n"/>
      <c r="J2221" s="44" t="n"/>
    </row>
    <row r="2222">
      <c r="A2222" s="44" t="inlineStr">
        <is>
          <t>BA</t>
        </is>
      </c>
      <c r="B2222" t="inlineStr">
        <is>
          <t>https://query1.finance.yahoo.com/v7/finance/download/BA?period1=1672531200&amp;period2=1697760000&amp;interval=1d&amp;events=history&amp;includeAdjustedClose=true</t>
        </is>
      </c>
      <c r="C2222" s="44" t="inlineStr">
        <is>
          <t>2023-10-11</t>
        </is>
      </c>
      <c r="D2222" s="41" t="inlineStr">
        <is>
          <t>196.070007</t>
        </is>
      </c>
      <c r="E2222" s="39">
        <f>DATEVALUE(LastClose[[#This Row],[Date]])</f>
        <v/>
      </c>
      <c r="F2222" s="4" t="n"/>
      <c r="G2222" s="44" t="n"/>
      <c r="J2222" s="44" t="n"/>
    </row>
    <row r="2223">
      <c r="A2223" s="44" t="inlineStr">
        <is>
          <t>BA</t>
        </is>
      </c>
      <c r="B2223" t="inlineStr">
        <is>
          <t>https://query1.finance.yahoo.com/v7/finance/download/BA?period1=1672531200&amp;period2=1697760000&amp;interval=1d&amp;events=history&amp;includeAdjustedClose=true</t>
        </is>
      </c>
      <c r="C2223" s="44" t="inlineStr">
        <is>
          <t>2023-10-12</t>
        </is>
      </c>
      <c r="D2223" s="41" t="inlineStr">
        <is>
          <t>191.300003</t>
        </is>
      </c>
      <c r="E2223" s="39">
        <f>DATEVALUE(LastClose[[#This Row],[Date]])</f>
        <v/>
      </c>
      <c r="F2223" s="4" t="n"/>
      <c r="G2223" s="44" t="n"/>
      <c r="J2223" s="44" t="n"/>
    </row>
    <row r="2224">
      <c r="A2224" s="44" t="inlineStr">
        <is>
          <t>BA</t>
        </is>
      </c>
      <c r="B2224" t="inlineStr">
        <is>
          <t>https://query1.finance.yahoo.com/v7/finance/download/BA?period1=1672531200&amp;period2=1697760000&amp;interval=1d&amp;events=history&amp;includeAdjustedClose=true</t>
        </is>
      </c>
      <c r="C2224" s="44" t="inlineStr">
        <is>
          <t>2023-10-13</t>
        </is>
      </c>
      <c r="D2224" s="41" t="inlineStr">
        <is>
          <t>184.910004</t>
        </is>
      </c>
      <c r="E2224" s="39">
        <f>DATEVALUE(LastClose[[#This Row],[Date]])</f>
        <v/>
      </c>
      <c r="F2224" s="4" t="n"/>
      <c r="G2224" s="44" t="n"/>
      <c r="J2224" s="44" t="n"/>
    </row>
    <row r="2225">
      <c r="A2225" s="44" t="inlineStr">
        <is>
          <t>BA</t>
        </is>
      </c>
      <c r="B2225" t="inlineStr">
        <is>
          <t>https://query1.finance.yahoo.com/v7/finance/download/BA?period1=1672531200&amp;period2=1697760000&amp;interval=1d&amp;events=history&amp;includeAdjustedClose=true</t>
        </is>
      </c>
      <c r="C2225" s="44" t="inlineStr">
        <is>
          <t>2023-10-16</t>
        </is>
      </c>
      <c r="D2225" s="41" t="inlineStr">
        <is>
          <t>184.929993</t>
        </is>
      </c>
      <c r="E2225" s="39">
        <f>DATEVALUE(LastClose[[#This Row],[Date]])</f>
        <v/>
      </c>
      <c r="F2225" s="4" t="n"/>
      <c r="G2225" s="44" t="n"/>
      <c r="J2225" s="44" t="n"/>
    </row>
    <row r="2226">
      <c r="A2226" s="44" t="inlineStr">
        <is>
          <t>BA</t>
        </is>
      </c>
      <c r="B2226" t="inlineStr">
        <is>
          <t>https://query1.finance.yahoo.com/v7/finance/download/BA?period1=1672531200&amp;period2=1697760000&amp;interval=1d&amp;events=history&amp;includeAdjustedClose=true</t>
        </is>
      </c>
      <c r="C2226" s="44" t="inlineStr">
        <is>
          <t>2023-10-17</t>
        </is>
      </c>
      <c r="D2226" s="41" t="inlineStr">
        <is>
          <t>185.600006</t>
        </is>
      </c>
      <c r="E2226" s="39">
        <f>DATEVALUE(LastClose[[#This Row],[Date]])</f>
        <v/>
      </c>
      <c r="F2226" s="4" t="n"/>
      <c r="G2226" s="44" t="n"/>
      <c r="J2226" s="44" t="n"/>
    </row>
    <row r="2227">
      <c r="A2227" s="44" t="inlineStr">
        <is>
          <t>BA</t>
        </is>
      </c>
      <c r="B2227" t="inlineStr">
        <is>
          <t>https://query1.finance.yahoo.com/v7/finance/download/BA?period1=1672531200&amp;period2=1697760000&amp;interval=1d&amp;events=history&amp;includeAdjustedClose=true</t>
        </is>
      </c>
      <c r="C2227" s="44" t="inlineStr">
        <is>
          <t>2023-10-18</t>
        </is>
      </c>
      <c r="D2227" s="41" t="inlineStr">
        <is>
          <t>185.690002</t>
        </is>
      </c>
      <c r="E2227" s="39">
        <f>DATEVALUE(LastClose[[#This Row],[Date]])</f>
        <v/>
      </c>
      <c r="F2227" s="4" t="n"/>
      <c r="G2227" s="44" t="n"/>
      <c r="J2227" s="44" t="n"/>
    </row>
    <row r="2228">
      <c r="A2228" s="44" t="inlineStr">
        <is>
          <t>BA</t>
        </is>
      </c>
      <c r="B2228" t="inlineStr">
        <is>
          <t>https://query1.finance.yahoo.com/v7/finance/download/BA?period1=1672531200&amp;period2=1697760000&amp;interval=1d&amp;events=history&amp;includeAdjustedClose=true</t>
        </is>
      </c>
      <c r="C2228" s="44" t="inlineStr">
        <is>
          <t>2023-10-19</t>
        </is>
      </c>
      <c r="D2228" s="41" t="inlineStr">
        <is>
          <t>182.789993</t>
        </is>
      </c>
      <c r="E2228" s="39">
        <f>DATEVALUE(LastClose[[#This Row],[Date]])</f>
        <v/>
      </c>
      <c r="F2228" s="4" t="n"/>
      <c r="G2228" s="44" t="n"/>
      <c r="J2228" s="44" t="n"/>
    </row>
    <row r="2229">
      <c r="A2229" s="44" t="inlineStr">
        <is>
          <t>AAPL</t>
        </is>
      </c>
      <c r="B2229" t="inlineStr">
        <is>
          <t>https://query1.finance.yahoo.com/v7/finance/download/AAPL?period1=1672531200&amp;period2=1697760000&amp;interval=1d&amp;events=history&amp;includeAdjustedClose=true</t>
        </is>
      </c>
      <c r="C2229" s="44" t="inlineStr">
        <is>
          <t>Date</t>
        </is>
      </c>
      <c r="D2229" s="41" t="inlineStr">
        <is>
          <t>Close</t>
        </is>
      </c>
      <c r="E2229" s="39">
        <f>DATEVALUE(LastClose[[#This Row],[Date]])</f>
        <v/>
      </c>
      <c r="F2229" s="4" t="n"/>
      <c r="G2229" s="44" t="n"/>
      <c r="J2229" s="44" t="n"/>
    </row>
    <row r="2230">
      <c r="A2230" s="44" t="inlineStr">
        <is>
          <t>AAPL</t>
        </is>
      </c>
      <c r="B2230" t="inlineStr">
        <is>
          <t>https://query1.finance.yahoo.com/v7/finance/download/AAPL?period1=1672531200&amp;period2=1697760000&amp;interval=1d&amp;events=history&amp;includeAdjustedClose=true</t>
        </is>
      </c>
      <c r="C2230" s="44" t="inlineStr">
        <is>
          <t>2023-01-03</t>
        </is>
      </c>
      <c r="D2230" s="41" t="inlineStr">
        <is>
          <t>125.070000</t>
        </is>
      </c>
      <c r="E2230" s="39">
        <f>DATEVALUE(LastClose[[#This Row],[Date]])</f>
        <v/>
      </c>
      <c r="F2230" s="4" t="n"/>
      <c r="G2230" s="44" t="n"/>
      <c r="J2230" s="44" t="n"/>
    </row>
    <row r="2231">
      <c r="A2231" s="44" t="inlineStr">
        <is>
          <t>AAPL</t>
        </is>
      </c>
      <c r="B2231" t="inlineStr">
        <is>
          <t>https://query1.finance.yahoo.com/v7/finance/download/AAPL?period1=1672531200&amp;period2=1697760000&amp;interval=1d&amp;events=history&amp;includeAdjustedClose=true</t>
        </is>
      </c>
      <c r="C2231" s="44" t="inlineStr">
        <is>
          <t>2023-01-04</t>
        </is>
      </c>
      <c r="D2231" s="41" t="inlineStr">
        <is>
          <t>126.360001</t>
        </is>
      </c>
      <c r="E2231" s="39">
        <f>DATEVALUE(LastClose[[#This Row],[Date]])</f>
        <v/>
      </c>
      <c r="F2231" s="4" t="n"/>
      <c r="G2231" s="44" t="n"/>
      <c r="J2231" s="44" t="n"/>
    </row>
    <row r="2232">
      <c r="A2232" s="44" t="inlineStr">
        <is>
          <t>AAPL</t>
        </is>
      </c>
      <c r="B2232" t="inlineStr">
        <is>
          <t>https://query1.finance.yahoo.com/v7/finance/download/AAPL?period1=1672531200&amp;period2=1697760000&amp;interval=1d&amp;events=history&amp;includeAdjustedClose=true</t>
        </is>
      </c>
      <c r="C2232" s="44" t="inlineStr">
        <is>
          <t>2023-01-05</t>
        </is>
      </c>
      <c r="D2232" s="41" t="inlineStr">
        <is>
          <t>125.019997</t>
        </is>
      </c>
      <c r="E2232" s="39">
        <f>DATEVALUE(LastClose[[#This Row],[Date]])</f>
        <v/>
      </c>
      <c r="F2232" s="4" t="n"/>
      <c r="G2232" s="44" t="n"/>
      <c r="J2232" s="44" t="n"/>
    </row>
    <row r="2233">
      <c r="A2233" s="44" t="inlineStr">
        <is>
          <t>AAPL</t>
        </is>
      </c>
      <c r="B2233" t="inlineStr">
        <is>
          <t>https://query1.finance.yahoo.com/v7/finance/download/AAPL?period1=1672531200&amp;period2=1697760000&amp;interval=1d&amp;events=history&amp;includeAdjustedClose=true</t>
        </is>
      </c>
      <c r="C2233" s="44" t="inlineStr">
        <is>
          <t>2023-01-06</t>
        </is>
      </c>
      <c r="D2233" s="41" t="inlineStr">
        <is>
          <t>129.619995</t>
        </is>
      </c>
      <c r="E2233" s="39">
        <f>DATEVALUE(LastClose[[#This Row],[Date]])</f>
        <v/>
      </c>
      <c r="F2233" s="4" t="n"/>
      <c r="G2233" s="44" t="n"/>
      <c r="J2233" s="44" t="n"/>
    </row>
    <row r="2234">
      <c r="A2234" s="44" t="inlineStr">
        <is>
          <t>AAPL</t>
        </is>
      </c>
      <c r="B2234" t="inlineStr">
        <is>
          <t>https://query1.finance.yahoo.com/v7/finance/download/AAPL?period1=1672531200&amp;period2=1697760000&amp;interval=1d&amp;events=history&amp;includeAdjustedClose=true</t>
        </is>
      </c>
      <c r="C2234" s="44" t="inlineStr">
        <is>
          <t>2023-01-09</t>
        </is>
      </c>
      <c r="D2234" s="41" t="inlineStr">
        <is>
          <t>130.149994</t>
        </is>
      </c>
      <c r="E2234" s="39">
        <f>DATEVALUE(LastClose[[#This Row],[Date]])</f>
        <v/>
      </c>
      <c r="F2234" s="4" t="n"/>
      <c r="G2234" s="44" t="n"/>
      <c r="J2234" s="44" t="n"/>
    </row>
    <row r="2235">
      <c r="A2235" s="44" t="inlineStr">
        <is>
          <t>AAPL</t>
        </is>
      </c>
      <c r="B2235" t="inlineStr">
        <is>
          <t>https://query1.finance.yahoo.com/v7/finance/download/AAPL?period1=1672531200&amp;period2=1697760000&amp;interval=1d&amp;events=history&amp;includeAdjustedClose=true</t>
        </is>
      </c>
      <c r="C2235" s="44" t="inlineStr">
        <is>
          <t>2023-01-10</t>
        </is>
      </c>
      <c r="D2235" s="41" t="inlineStr">
        <is>
          <t>130.729996</t>
        </is>
      </c>
      <c r="E2235" s="39">
        <f>DATEVALUE(LastClose[[#This Row],[Date]])</f>
        <v/>
      </c>
      <c r="F2235" s="4" t="n"/>
      <c r="G2235" s="44" t="n"/>
      <c r="J2235" s="44" t="n"/>
    </row>
    <row r="2236">
      <c r="A2236" s="44" t="inlineStr">
        <is>
          <t>AAPL</t>
        </is>
      </c>
      <c r="B2236" t="inlineStr">
        <is>
          <t>https://query1.finance.yahoo.com/v7/finance/download/AAPL?period1=1672531200&amp;period2=1697760000&amp;interval=1d&amp;events=history&amp;includeAdjustedClose=true</t>
        </is>
      </c>
      <c r="C2236" s="44" t="inlineStr">
        <is>
          <t>2023-01-11</t>
        </is>
      </c>
      <c r="D2236" s="41" t="inlineStr">
        <is>
          <t>133.490005</t>
        </is>
      </c>
      <c r="E2236" s="39">
        <f>DATEVALUE(LastClose[[#This Row],[Date]])</f>
        <v/>
      </c>
      <c r="F2236" s="4" t="n"/>
      <c r="G2236" s="44" t="n"/>
      <c r="J2236" s="44" t="n"/>
    </row>
    <row r="2237">
      <c r="A2237" s="44" t="inlineStr">
        <is>
          <t>AAPL</t>
        </is>
      </c>
      <c r="B2237" t="inlineStr">
        <is>
          <t>https://query1.finance.yahoo.com/v7/finance/download/AAPL?period1=1672531200&amp;period2=1697760000&amp;interval=1d&amp;events=history&amp;includeAdjustedClose=true</t>
        </is>
      </c>
      <c r="C2237" s="44" t="inlineStr">
        <is>
          <t>2023-01-12</t>
        </is>
      </c>
      <c r="D2237" s="41" t="inlineStr">
        <is>
          <t>133.410004</t>
        </is>
      </c>
      <c r="E2237" s="39">
        <f>DATEVALUE(LastClose[[#This Row],[Date]])</f>
        <v/>
      </c>
      <c r="F2237" s="4" t="n"/>
      <c r="G2237" s="44" t="n"/>
      <c r="J2237" s="44" t="n"/>
    </row>
    <row r="2238">
      <c r="A2238" s="44" t="inlineStr">
        <is>
          <t>AAPL</t>
        </is>
      </c>
      <c r="B2238" t="inlineStr">
        <is>
          <t>https://query1.finance.yahoo.com/v7/finance/download/AAPL?period1=1672531200&amp;period2=1697760000&amp;interval=1d&amp;events=history&amp;includeAdjustedClose=true</t>
        </is>
      </c>
      <c r="C2238" s="44" t="inlineStr">
        <is>
          <t>2023-01-13</t>
        </is>
      </c>
      <c r="D2238" s="41" t="inlineStr">
        <is>
          <t>134.759995</t>
        </is>
      </c>
      <c r="E2238" s="39">
        <f>DATEVALUE(LastClose[[#This Row],[Date]])</f>
        <v/>
      </c>
      <c r="F2238" s="4" t="n"/>
      <c r="G2238" s="44" t="n"/>
      <c r="J2238" s="44" t="n"/>
    </row>
    <row r="2239">
      <c r="A2239" s="44" t="inlineStr">
        <is>
          <t>AAPL</t>
        </is>
      </c>
      <c r="B2239" t="inlineStr">
        <is>
          <t>https://query1.finance.yahoo.com/v7/finance/download/AAPL?period1=1672531200&amp;period2=1697760000&amp;interval=1d&amp;events=history&amp;includeAdjustedClose=true</t>
        </is>
      </c>
      <c r="C2239" s="44" t="inlineStr">
        <is>
          <t>2023-01-17</t>
        </is>
      </c>
      <c r="D2239" s="41" t="inlineStr">
        <is>
          <t>135.940002</t>
        </is>
      </c>
      <c r="E2239" s="39">
        <f>DATEVALUE(LastClose[[#This Row],[Date]])</f>
        <v/>
      </c>
      <c r="F2239" s="4" t="n"/>
      <c r="G2239" s="44" t="n"/>
      <c r="J2239" s="44" t="n"/>
    </row>
    <row r="2240">
      <c r="A2240" s="44" t="inlineStr">
        <is>
          <t>AAPL</t>
        </is>
      </c>
      <c r="B2240" t="inlineStr">
        <is>
          <t>https://query1.finance.yahoo.com/v7/finance/download/AAPL?period1=1672531200&amp;period2=1697760000&amp;interval=1d&amp;events=history&amp;includeAdjustedClose=true</t>
        </is>
      </c>
      <c r="C2240" s="44" t="inlineStr">
        <is>
          <t>2023-01-18</t>
        </is>
      </c>
      <c r="D2240" s="41" t="inlineStr">
        <is>
          <t>135.210007</t>
        </is>
      </c>
      <c r="E2240" s="39">
        <f>DATEVALUE(LastClose[[#This Row],[Date]])</f>
        <v/>
      </c>
      <c r="F2240" s="4" t="n"/>
      <c r="G2240" s="44" t="n"/>
      <c r="J2240" s="44" t="n"/>
    </row>
    <row r="2241">
      <c r="A2241" s="44" t="inlineStr">
        <is>
          <t>AAPL</t>
        </is>
      </c>
      <c r="B2241" t="inlineStr">
        <is>
          <t>https://query1.finance.yahoo.com/v7/finance/download/AAPL?period1=1672531200&amp;period2=1697760000&amp;interval=1d&amp;events=history&amp;includeAdjustedClose=true</t>
        </is>
      </c>
      <c r="C2241" s="44" t="inlineStr">
        <is>
          <t>2023-01-19</t>
        </is>
      </c>
      <c r="D2241" s="41" t="inlineStr">
        <is>
          <t>135.270004</t>
        </is>
      </c>
      <c r="E2241" s="39">
        <f>DATEVALUE(LastClose[[#This Row],[Date]])</f>
        <v/>
      </c>
      <c r="F2241" s="4" t="n"/>
      <c r="G2241" s="44" t="n"/>
      <c r="J2241" s="44" t="n"/>
    </row>
    <row r="2242">
      <c r="A2242" s="44" t="inlineStr">
        <is>
          <t>AAPL</t>
        </is>
      </c>
      <c r="B2242" t="inlineStr">
        <is>
          <t>https://query1.finance.yahoo.com/v7/finance/download/AAPL?period1=1672531200&amp;period2=1697760000&amp;interval=1d&amp;events=history&amp;includeAdjustedClose=true</t>
        </is>
      </c>
      <c r="C2242" s="44" t="inlineStr">
        <is>
          <t>2023-01-20</t>
        </is>
      </c>
      <c r="D2242" s="41" t="inlineStr">
        <is>
          <t>137.869995</t>
        </is>
      </c>
      <c r="E2242" s="39">
        <f>DATEVALUE(LastClose[[#This Row],[Date]])</f>
        <v/>
      </c>
      <c r="F2242" s="4" t="n"/>
      <c r="G2242" s="44" t="n"/>
      <c r="J2242" s="44" t="n"/>
    </row>
    <row r="2243">
      <c r="A2243" s="44" t="inlineStr">
        <is>
          <t>AAPL</t>
        </is>
      </c>
      <c r="B2243" t="inlineStr">
        <is>
          <t>https://query1.finance.yahoo.com/v7/finance/download/AAPL?period1=1672531200&amp;period2=1697760000&amp;interval=1d&amp;events=history&amp;includeAdjustedClose=true</t>
        </is>
      </c>
      <c r="C2243" s="44" t="inlineStr">
        <is>
          <t>2023-01-23</t>
        </is>
      </c>
      <c r="D2243" s="41" t="inlineStr">
        <is>
          <t>141.110001</t>
        </is>
      </c>
      <c r="E2243" s="39">
        <f>DATEVALUE(LastClose[[#This Row],[Date]])</f>
        <v/>
      </c>
      <c r="F2243" s="4" t="n"/>
      <c r="G2243" s="44" t="n"/>
      <c r="J2243" s="44" t="n"/>
    </row>
    <row r="2244">
      <c r="A2244" s="44" t="inlineStr">
        <is>
          <t>AAPL</t>
        </is>
      </c>
      <c r="B2244" t="inlineStr">
        <is>
          <t>https://query1.finance.yahoo.com/v7/finance/download/AAPL?period1=1672531200&amp;period2=1697760000&amp;interval=1d&amp;events=history&amp;includeAdjustedClose=true</t>
        </is>
      </c>
      <c r="C2244" s="44" t="inlineStr">
        <is>
          <t>2023-01-24</t>
        </is>
      </c>
      <c r="D2244" s="41" t="inlineStr">
        <is>
          <t>142.529999</t>
        </is>
      </c>
      <c r="E2244" s="39">
        <f>DATEVALUE(LastClose[[#This Row],[Date]])</f>
        <v/>
      </c>
      <c r="F2244" s="4" t="n"/>
      <c r="G2244" s="44" t="n"/>
      <c r="J2244" s="44" t="n"/>
    </row>
    <row r="2245">
      <c r="A2245" s="44" t="inlineStr">
        <is>
          <t>AAPL</t>
        </is>
      </c>
      <c r="B2245" t="inlineStr">
        <is>
          <t>https://query1.finance.yahoo.com/v7/finance/download/AAPL?period1=1672531200&amp;period2=1697760000&amp;interval=1d&amp;events=history&amp;includeAdjustedClose=true</t>
        </is>
      </c>
      <c r="C2245" s="44" t="inlineStr">
        <is>
          <t>2023-01-25</t>
        </is>
      </c>
      <c r="D2245" s="41" t="inlineStr">
        <is>
          <t>141.860001</t>
        </is>
      </c>
      <c r="E2245" s="39">
        <f>DATEVALUE(LastClose[[#This Row],[Date]])</f>
        <v/>
      </c>
      <c r="F2245" s="4" t="n"/>
      <c r="G2245" s="44" t="n"/>
      <c r="J2245" s="44" t="n"/>
    </row>
    <row r="2246">
      <c r="A2246" s="44" t="inlineStr">
        <is>
          <t>AAPL</t>
        </is>
      </c>
      <c r="B2246" t="inlineStr">
        <is>
          <t>https://query1.finance.yahoo.com/v7/finance/download/AAPL?period1=1672531200&amp;period2=1697760000&amp;interval=1d&amp;events=history&amp;includeAdjustedClose=true</t>
        </is>
      </c>
      <c r="C2246" s="44" t="inlineStr">
        <is>
          <t>2023-01-26</t>
        </is>
      </c>
      <c r="D2246" s="41" t="inlineStr">
        <is>
          <t>143.960007</t>
        </is>
      </c>
      <c r="E2246" s="39">
        <f>DATEVALUE(LastClose[[#This Row],[Date]])</f>
        <v/>
      </c>
      <c r="F2246" s="4" t="n"/>
      <c r="G2246" s="44" t="n"/>
      <c r="J2246" s="44" t="n"/>
    </row>
    <row r="2247">
      <c r="A2247" s="44" t="inlineStr">
        <is>
          <t>AAPL</t>
        </is>
      </c>
      <c r="B2247" t="inlineStr">
        <is>
          <t>https://query1.finance.yahoo.com/v7/finance/download/AAPL?period1=1672531200&amp;period2=1697760000&amp;interval=1d&amp;events=history&amp;includeAdjustedClose=true</t>
        </is>
      </c>
      <c r="C2247" s="44" t="inlineStr">
        <is>
          <t>2023-01-27</t>
        </is>
      </c>
      <c r="D2247" s="41" t="inlineStr">
        <is>
          <t>145.929993</t>
        </is>
      </c>
      <c r="E2247" s="39">
        <f>DATEVALUE(LastClose[[#This Row],[Date]])</f>
        <v/>
      </c>
      <c r="F2247" s="4" t="n"/>
      <c r="G2247" s="44" t="n"/>
      <c r="J2247" s="44" t="n"/>
    </row>
    <row r="2248">
      <c r="A2248" s="44" t="inlineStr">
        <is>
          <t>AAPL</t>
        </is>
      </c>
      <c r="B2248" t="inlineStr">
        <is>
          <t>https://query1.finance.yahoo.com/v7/finance/download/AAPL?period1=1672531200&amp;period2=1697760000&amp;interval=1d&amp;events=history&amp;includeAdjustedClose=true</t>
        </is>
      </c>
      <c r="C2248" s="44" t="inlineStr">
        <is>
          <t>2023-01-30</t>
        </is>
      </c>
      <c r="D2248" s="41" t="inlineStr">
        <is>
          <t>143.000000</t>
        </is>
      </c>
      <c r="E2248" s="39">
        <f>DATEVALUE(LastClose[[#This Row],[Date]])</f>
        <v/>
      </c>
      <c r="F2248" s="4" t="n"/>
      <c r="G2248" s="44" t="n"/>
      <c r="J2248" s="44" t="n"/>
    </row>
    <row r="2249">
      <c r="A2249" s="44" t="inlineStr">
        <is>
          <t>AAPL</t>
        </is>
      </c>
      <c r="B2249" t="inlineStr">
        <is>
          <t>https://query1.finance.yahoo.com/v7/finance/download/AAPL?period1=1672531200&amp;period2=1697760000&amp;interval=1d&amp;events=history&amp;includeAdjustedClose=true</t>
        </is>
      </c>
      <c r="C2249" s="44" t="inlineStr">
        <is>
          <t>2023-01-31</t>
        </is>
      </c>
      <c r="D2249" s="41" t="inlineStr">
        <is>
          <t>144.289993</t>
        </is>
      </c>
      <c r="E2249" s="39">
        <f>DATEVALUE(LastClose[[#This Row],[Date]])</f>
        <v/>
      </c>
      <c r="F2249" s="4" t="n"/>
      <c r="G2249" s="44" t="n"/>
      <c r="J2249" s="44" t="n"/>
    </row>
    <row r="2250">
      <c r="A2250" s="44" t="inlineStr">
        <is>
          <t>AAPL</t>
        </is>
      </c>
      <c r="B2250" t="inlineStr">
        <is>
          <t>https://query1.finance.yahoo.com/v7/finance/download/AAPL?period1=1672531200&amp;period2=1697760000&amp;interval=1d&amp;events=history&amp;includeAdjustedClose=true</t>
        </is>
      </c>
      <c r="C2250" s="44" t="inlineStr">
        <is>
          <t>2023-02-01</t>
        </is>
      </c>
      <c r="D2250" s="41" t="inlineStr">
        <is>
          <t>145.429993</t>
        </is>
      </c>
      <c r="E2250" s="39">
        <f>DATEVALUE(LastClose[[#This Row],[Date]])</f>
        <v/>
      </c>
      <c r="F2250" s="4" t="n"/>
      <c r="G2250" s="44" t="n"/>
      <c r="J2250" s="44" t="n"/>
    </row>
    <row r="2251">
      <c r="A2251" s="44" t="inlineStr">
        <is>
          <t>AAPL</t>
        </is>
      </c>
      <c r="B2251" t="inlineStr">
        <is>
          <t>https://query1.finance.yahoo.com/v7/finance/download/AAPL?period1=1672531200&amp;period2=1697760000&amp;interval=1d&amp;events=history&amp;includeAdjustedClose=true</t>
        </is>
      </c>
      <c r="C2251" s="44" t="inlineStr">
        <is>
          <t>2023-02-02</t>
        </is>
      </c>
      <c r="D2251" s="41" t="inlineStr">
        <is>
          <t>150.820007</t>
        </is>
      </c>
      <c r="E2251" s="39">
        <f>DATEVALUE(LastClose[[#This Row],[Date]])</f>
        <v/>
      </c>
      <c r="F2251" s="4" t="n"/>
      <c r="G2251" s="44" t="n"/>
      <c r="J2251" s="44" t="n"/>
    </row>
    <row r="2252">
      <c r="A2252" s="44" t="inlineStr">
        <is>
          <t>AAPL</t>
        </is>
      </c>
      <c r="B2252" t="inlineStr">
        <is>
          <t>https://query1.finance.yahoo.com/v7/finance/download/AAPL?period1=1672531200&amp;period2=1697760000&amp;interval=1d&amp;events=history&amp;includeAdjustedClose=true</t>
        </is>
      </c>
      <c r="C2252" s="44" t="inlineStr">
        <is>
          <t>2023-02-03</t>
        </is>
      </c>
      <c r="D2252" s="41" t="inlineStr">
        <is>
          <t>154.500000</t>
        </is>
      </c>
      <c r="E2252" s="39">
        <f>DATEVALUE(LastClose[[#This Row],[Date]])</f>
        <v/>
      </c>
      <c r="F2252" s="4" t="n"/>
      <c r="G2252" s="44" t="n"/>
      <c r="J2252" s="44" t="n"/>
    </row>
    <row r="2253">
      <c r="A2253" s="44" t="inlineStr">
        <is>
          <t>AAPL</t>
        </is>
      </c>
      <c r="B2253" t="inlineStr">
        <is>
          <t>https://query1.finance.yahoo.com/v7/finance/download/AAPL?period1=1672531200&amp;period2=1697760000&amp;interval=1d&amp;events=history&amp;includeAdjustedClose=true</t>
        </is>
      </c>
      <c r="C2253" s="44" t="inlineStr">
        <is>
          <t>2023-02-06</t>
        </is>
      </c>
      <c r="D2253" s="41" t="inlineStr">
        <is>
          <t>151.729996</t>
        </is>
      </c>
      <c r="E2253" s="39">
        <f>DATEVALUE(LastClose[[#This Row],[Date]])</f>
        <v/>
      </c>
      <c r="F2253" s="4" t="n"/>
      <c r="G2253" s="44" t="n"/>
      <c r="J2253" s="44" t="n"/>
    </row>
    <row r="2254">
      <c r="A2254" s="44" t="inlineStr">
        <is>
          <t>AAPL</t>
        </is>
      </c>
      <c r="B2254" t="inlineStr">
        <is>
          <t>https://query1.finance.yahoo.com/v7/finance/download/AAPL?period1=1672531200&amp;period2=1697760000&amp;interval=1d&amp;events=history&amp;includeAdjustedClose=true</t>
        </is>
      </c>
      <c r="C2254" s="44" t="inlineStr">
        <is>
          <t>2023-02-07</t>
        </is>
      </c>
      <c r="D2254" s="41" t="inlineStr">
        <is>
          <t>154.649994</t>
        </is>
      </c>
      <c r="E2254" s="39">
        <f>DATEVALUE(LastClose[[#This Row],[Date]])</f>
        <v/>
      </c>
      <c r="F2254" s="4" t="n"/>
      <c r="G2254" s="44" t="n"/>
      <c r="J2254" s="44" t="n"/>
    </row>
    <row r="2255">
      <c r="A2255" s="44" t="inlineStr">
        <is>
          <t>AAPL</t>
        </is>
      </c>
      <c r="B2255" t="inlineStr">
        <is>
          <t>https://query1.finance.yahoo.com/v7/finance/download/AAPL?period1=1672531200&amp;period2=1697760000&amp;interval=1d&amp;events=history&amp;includeAdjustedClose=true</t>
        </is>
      </c>
      <c r="C2255" s="44" t="inlineStr">
        <is>
          <t>2023-02-08</t>
        </is>
      </c>
      <c r="D2255" s="41" t="inlineStr">
        <is>
          <t>151.919998</t>
        </is>
      </c>
      <c r="E2255" s="39">
        <f>DATEVALUE(LastClose[[#This Row],[Date]])</f>
        <v/>
      </c>
      <c r="F2255" s="4" t="n"/>
      <c r="G2255" s="44" t="n"/>
      <c r="J2255" s="44" t="n"/>
    </row>
    <row r="2256">
      <c r="A2256" s="44" t="inlineStr">
        <is>
          <t>AAPL</t>
        </is>
      </c>
      <c r="B2256" t="inlineStr">
        <is>
          <t>https://query1.finance.yahoo.com/v7/finance/download/AAPL?period1=1672531200&amp;period2=1697760000&amp;interval=1d&amp;events=history&amp;includeAdjustedClose=true</t>
        </is>
      </c>
      <c r="C2256" s="44" t="inlineStr">
        <is>
          <t>2023-02-09</t>
        </is>
      </c>
      <c r="D2256" s="41" t="inlineStr">
        <is>
          <t>150.869995</t>
        </is>
      </c>
      <c r="E2256" s="39">
        <f>DATEVALUE(LastClose[[#This Row],[Date]])</f>
        <v/>
      </c>
      <c r="F2256" s="4" t="n"/>
      <c r="G2256" s="44" t="n"/>
      <c r="J2256" s="44" t="n"/>
    </row>
    <row r="2257">
      <c r="A2257" s="44" t="inlineStr">
        <is>
          <t>AAPL</t>
        </is>
      </c>
      <c r="B2257" t="inlineStr">
        <is>
          <t>https://query1.finance.yahoo.com/v7/finance/download/AAPL?period1=1672531200&amp;period2=1697760000&amp;interval=1d&amp;events=history&amp;includeAdjustedClose=true</t>
        </is>
      </c>
      <c r="C2257" s="44" t="inlineStr">
        <is>
          <t>2023-02-10</t>
        </is>
      </c>
      <c r="D2257" s="41" t="inlineStr">
        <is>
          <t>151.009995</t>
        </is>
      </c>
      <c r="E2257" s="39">
        <f>DATEVALUE(LastClose[[#This Row],[Date]])</f>
        <v/>
      </c>
      <c r="F2257" s="4" t="n"/>
      <c r="G2257" s="44" t="n"/>
      <c r="J2257" s="44" t="n"/>
    </row>
    <row r="2258">
      <c r="A2258" s="44" t="inlineStr">
        <is>
          <t>AAPL</t>
        </is>
      </c>
      <c r="B2258" t="inlineStr">
        <is>
          <t>https://query1.finance.yahoo.com/v7/finance/download/AAPL?period1=1672531200&amp;period2=1697760000&amp;interval=1d&amp;events=history&amp;includeAdjustedClose=true</t>
        </is>
      </c>
      <c r="C2258" s="44" t="inlineStr">
        <is>
          <t>2023-02-13</t>
        </is>
      </c>
      <c r="D2258" s="41" t="inlineStr">
        <is>
          <t>153.850006</t>
        </is>
      </c>
      <c r="E2258" s="39">
        <f>DATEVALUE(LastClose[[#This Row],[Date]])</f>
        <v/>
      </c>
      <c r="F2258" s="4" t="n"/>
      <c r="G2258" s="44" t="n"/>
      <c r="J2258" s="44" t="n"/>
    </row>
    <row r="2259">
      <c r="A2259" s="44" t="inlineStr">
        <is>
          <t>AAPL</t>
        </is>
      </c>
      <c r="B2259" t="inlineStr">
        <is>
          <t>https://query1.finance.yahoo.com/v7/finance/download/AAPL?period1=1672531200&amp;period2=1697760000&amp;interval=1d&amp;events=history&amp;includeAdjustedClose=true</t>
        </is>
      </c>
      <c r="C2259" s="44" t="inlineStr">
        <is>
          <t>2023-02-14</t>
        </is>
      </c>
      <c r="D2259" s="41" t="inlineStr">
        <is>
          <t>153.199997</t>
        </is>
      </c>
      <c r="E2259" s="39">
        <f>DATEVALUE(LastClose[[#This Row],[Date]])</f>
        <v/>
      </c>
      <c r="F2259" s="4" t="n"/>
      <c r="G2259" s="44" t="n"/>
      <c r="J2259" s="44" t="n"/>
    </row>
    <row r="2260">
      <c r="A2260" s="44" t="inlineStr">
        <is>
          <t>AAPL</t>
        </is>
      </c>
      <c r="B2260" t="inlineStr">
        <is>
          <t>https://query1.finance.yahoo.com/v7/finance/download/AAPL?period1=1672531200&amp;period2=1697760000&amp;interval=1d&amp;events=history&amp;includeAdjustedClose=true</t>
        </is>
      </c>
      <c r="C2260" s="44" t="inlineStr">
        <is>
          <t>2023-02-15</t>
        </is>
      </c>
      <c r="D2260" s="41" t="inlineStr">
        <is>
          <t>155.330002</t>
        </is>
      </c>
      <c r="E2260" s="39">
        <f>DATEVALUE(LastClose[[#This Row],[Date]])</f>
        <v/>
      </c>
      <c r="F2260" s="4" t="n"/>
      <c r="G2260" s="44" t="n"/>
      <c r="J2260" s="44" t="n"/>
    </row>
    <row r="2261">
      <c r="A2261" s="44" t="inlineStr">
        <is>
          <t>AAPL</t>
        </is>
      </c>
      <c r="B2261" t="inlineStr">
        <is>
          <t>https://query1.finance.yahoo.com/v7/finance/download/AAPL?period1=1672531200&amp;period2=1697760000&amp;interval=1d&amp;events=history&amp;includeAdjustedClose=true</t>
        </is>
      </c>
      <c r="C2261" s="44" t="inlineStr">
        <is>
          <t>2023-02-16</t>
        </is>
      </c>
      <c r="D2261" s="41" t="inlineStr">
        <is>
          <t>153.710007</t>
        </is>
      </c>
      <c r="E2261" s="39">
        <f>DATEVALUE(LastClose[[#This Row],[Date]])</f>
        <v/>
      </c>
      <c r="F2261" s="4" t="n"/>
      <c r="G2261" s="44" t="n"/>
      <c r="J2261" s="44" t="n"/>
    </row>
    <row r="2262">
      <c r="A2262" s="44" t="inlineStr">
        <is>
          <t>AAPL</t>
        </is>
      </c>
      <c r="B2262" t="inlineStr">
        <is>
          <t>https://query1.finance.yahoo.com/v7/finance/download/AAPL?period1=1672531200&amp;period2=1697760000&amp;interval=1d&amp;events=history&amp;includeAdjustedClose=true</t>
        </is>
      </c>
      <c r="C2262" s="44" t="inlineStr">
        <is>
          <t>2023-02-17</t>
        </is>
      </c>
      <c r="D2262" s="41" t="inlineStr">
        <is>
          <t>152.550003</t>
        </is>
      </c>
      <c r="E2262" s="39">
        <f>DATEVALUE(LastClose[[#This Row],[Date]])</f>
        <v/>
      </c>
      <c r="F2262" s="4" t="n"/>
      <c r="G2262" s="44" t="n"/>
      <c r="J2262" s="44" t="n"/>
    </row>
    <row r="2263">
      <c r="A2263" s="44" t="inlineStr">
        <is>
          <t>AAPL</t>
        </is>
      </c>
      <c r="B2263" t="inlineStr">
        <is>
          <t>https://query1.finance.yahoo.com/v7/finance/download/AAPL?period1=1672531200&amp;period2=1697760000&amp;interval=1d&amp;events=history&amp;includeAdjustedClose=true</t>
        </is>
      </c>
      <c r="C2263" s="44" t="inlineStr">
        <is>
          <t>2023-02-21</t>
        </is>
      </c>
      <c r="D2263" s="41" t="inlineStr">
        <is>
          <t>148.479996</t>
        </is>
      </c>
      <c r="E2263" s="39">
        <f>DATEVALUE(LastClose[[#This Row],[Date]])</f>
        <v/>
      </c>
      <c r="F2263" s="4" t="n"/>
      <c r="G2263" s="44" t="n"/>
      <c r="J2263" s="44" t="n"/>
    </row>
    <row r="2264">
      <c r="A2264" s="44" t="inlineStr">
        <is>
          <t>AAPL</t>
        </is>
      </c>
      <c r="B2264" t="inlineStr">
        <is>
          <t>https://query1.finance.yahoo.com/v7/finance/download/AAPL?period1=1672531200&amp;period2=1697760000&amp;interval=1d&amp;events=history&amp;includeAdjustedClose=true</t>
        </is>
      </c>
      <c r="C2264" s="44" t="inlineStr">
        <is>
          <t>2023-02-22</t>
        </is>
      </c>
      <c r="D2264" s="41" t="inlineStr">
        <is>
          <t>148.910004</t>
        </is>
      </c>
      <c r="E2264" s="39">
        <f>DATEVALUE(LastClose[[#This Row],[Date]])</f>
        <v/>
      </c>
      <c r="F2264" s="4" t="n"/>
      <c r="G2264" s="44" t="n"/>
      <c r="J2264" s="44" t="n"/>
    </row>
    <row r="2265">
      <c r="A2265" s="44" t="inlineStr">
        <is>
          <t>AAPL</t>
        </is>
      </c>
      <c r="B2265" t="inlineStr">
        <is>
          <t>https://query1.finance.yahoo.com/v7/finance/download/AAPL?period1=1672531200&amp;period2=1697760000&amp;interval=1d&amp;events=history&amp;includeAdjustedClose=true</t>
        </is>
      </c>
      <c r="C2265" s="44" t="inlineStr">
        <is>
          <t>2023-02-23</t>
        </is>
      </c>
      <c r="D2265" s="41" t="inlineStr">
        <is>
          <t>149.399994</t>
        </is>
      </c>
      <c r="E2265" s="39">
        <f>DATEVALUE(LastClose[[#This Row],[Date]])</f>
        <v/>
      </c>
      <c r="F2265" s="4" t="n"/>
      <c r="G2265" s="44" t="n"/>
      <c r="J2265" s="44" t="n"/>
    </row>
    <row r="2266">
      <c r="A2266" s="44" t="inlineStr">
        <is>
          <t>AAPL</t>
        </is>
      </c>
      <c r="B2266" t="inlineStr">
        <is>
          <t>https://query1.finance.yahoo.com/v7/finance/download/AAPL?period1=1672531200&amp;period2=1697760000&amp;interval=1d&amp;events=history&amp;includeAdjustedClose=true</t>
        </is>
      </c>
      <c r="C2266" s="44" t="inlineStr">
        <is>
          <t>2023-02-24</t>
        </is>
      </c>
      <c r="D2266" s="41" t="inlineStr">
        <is>
          <t>146.710007</t>
        </is>
      </c>
      <c r="E2266" s="39">
        <f>DATEVALUE(LastClose[[#This Row],[Date]])</f>
        <v/>
      </c>
      <c r="F2266" s="4" t="n"/>
      <c r="G2266" s="44" t="n"/>
      <c r="J2266" s="44" t="n"/>
    </row>
    <row r="2267">
      <c r="A2267" s="44" t="inlineStr">
        <is>
          <t>AAPL</t>
        </is>
      </c>
      <c r="B2267" t="inlineStr">
        <is>
          <t>https://query1.finance.yahoo.com/v7/finance/download/AAPL?period1=1672531200&amp;period2=1697760000&amp;interval=1d&amp;events=history&amp;includeAdjustedClose=true</t>
        </is>
      </c>
      <c r="C2267" s="44" t="inlineStr">
        <is>
          <t>2023-02-27</t>
        </is>
      </c>
      <c r="D2267" s="41" t="inlineStr">
        <is>
          <t>147.919998</t>
        </is>
      </c>
      <c r="E2267" s="39">
        <f>DATEVALUE(LastClose[[#This Row],[Date]])</f>
        <v/>
      </c>
      <c r="F2267" s="4" t="n"/>
      <c r="G2267" s="44" t="n"/>
      <c r="J2267" s="44" t="n"/>
    </row>
    <row r="2268">
      <c r="A2268" s="44" t="inlineStr">
        <is>
          <t>AAPL</t>
        </is>
      </c>
      <c r="B2268" t="inlineStr">
        <is>
          <t>https://query1.finance.yahoo.com/v7/finance/download/AAPL?period1=1672531200&amp;period2=1697760000&amp;interval=1d&amp;events=history&amp;includeAdjustedClose=true</t>
        </is>
      </c>
      <c r="C2268" s="44" t="inlineStr">
        <is>
          <t>2023-02-28</t>
        </is>
      </c>
      <c r="D2268" s="41" t="inlineStr">
        <is>
          <t>147.410004</t>
        </is>
      </c>
      <c r="E2268" s="39">
        <f>DATEVALUE(LastClose[[#This Row],[Date]])</f>
        <v/>
      </c>
      <c r="F2268" s="4" t="n"/>
      <c r="G2268" s="44" t="n"/>
      <c r="J2268" s="44" t="n"/>
    </row>
    <row r="2269">
      <c r="A2269" s="44" t="inlineStr">
        <is>
          <t>AAPL</t>
        </is>
      </c>
      <c r="B2269" t="inlineStr">
        <is>
          <t>https://query1.finance.yahoo.com/v7/finance/download/AAPL?period1=1672531200&amp;period2=1697760000&amp;interval=1d&amp;events=history&amp;includeAdjustedClose=true</t>
        </is>
      </c>
      <c r="C2269" s="44" t="inlineStr">
        <is>
          <t>2023-03-01</t>
        </is>
      </c>
      <c r="D2269" s="41" t="inlineStr">
        <is>
          <t>145.309998</t>
        </is>
      </c>
      <c r="E2269" s="39">
        <f>DATEVALUE(LastClose[[#This Row],[Date]])</f>
        <v/>
      </c>
      <c r="F2269" s="4" t="n"/>
      <c r="G2269" s="44" t="n"/>
      <c r="J2269" s="44" t="n"/>
    </row>
    <row r="2270">
      <c r="A2270" s="44" t="inlineStr">
        <is>
          <t>AAPL</t>
        </is>
      </c>
      <c r="B2270" t="inlineStr">
        <is>
          <t>https://query1.finance.yahoo.com/v7/finance/download/AAPL?period1=1672531200&amp;period2=1697760000&amp;interval=1d&amp;events=history&amp;includeAdjustedClose=true</t>
        </is>
      </c>
      <c r="C2270" s="44" t="inlineStr">
        <is>
          <t>2023-03-02</t>
        </is>
      </c>
      <c r="D2270" s="41" t="inlineStr">
        <is>
          <t>145.910004</t>
        </is>
      </c>
      <c r="E2270" s="39">
        <f>DATEVALUE(LastClose[[#This Row],[Date]])</f>
        <v/>
      </c>
      <c r="F2270" s="4" t="n"/>
      <c r="G2270" s="44" t="n"/>
      <c r="J2270" s="44" t="n"/>
    </row>
    <row r="2271">
      <c r="A2271" s="44" t="inlineStr">
        <is>
          <t>AAPL</t>
        </is>
      </c>
      <c r="B2271" t="inlineStr">
        <is>
          <t>https://query1.finance.yahoo.com/v7/finance/download/AAPL?period1=1672531200&amp;period2=1697760000&amp;interval=1d&amp;events=history&amp;includeAdjustedClose=true</t>
        </is>
      </c>
      <c r="C2271" s="44" t="inlineStr">
        <is>
          <t>2023-03-03</t>
        </is>
      </c>
      <c r="D2271" s="41" t="inlineStr">
        <is>
          <t>151.029999</t>
        </is>
      </c>
      <c r="E2271" s="39">
        <f>DATEVALUE(LastClose[[#This Row],[Date]])</f>
        <v/>
      </c>
      <c r="F2271" s="4" t="n"/>
      <c r="G2271" s="44" t="n"/>
      <c r="J2271" s="44" t="n"/>
    </row>
    <row r="2272">
      <c r="A2272" s="44" t="inlineStr">
        <is>
          <t>AAPL</t>
        </is>
      </c>
      <c r="B2272" t="inlineStr">
        <is>
          <t>https://query1.finance.yahoo.com/v7/finance/download/AAPL?period1=1672531200&amp;period2=1697760000&amp;interval=1d&amp;events=history&amp;includeAdjustedClose=true</t>
        </is>
      </c>
      <c r="C2272" s="44" t="inlineStr">
        <is>
          <t>2023-03-06</t>
        </is>
      </c>
      <c r="D2272" s="41" t="inlineStr">
        <is>
          <t>153.830002</t>
        </is>
      </c>
      <c r="E2272" s="39">
        <f>DATEVALUE(LastClose[[#This Row],[Date]])</f>
        <v/>
      </c>
      <c r="F2272" s="4" t="n"/>
      <c r="G2272" s="44" t="n"/>
      <c r="J2272" s="44" t="n"/>
    </row>
    <row r="2273">
      <c r="A2273" s="44" t="inlineStr">
        <is>
          <t>AAPL</t>
        </is>
      </c>
      <c r="B2273" t="inlineStr">
        <is>
          <t>https://query1.finance.yahoo.com/v7/finance/download/AAPL?period1=1672531200&amp;period2=1697760000&amp;interval=1d&amp;events=history&amp;includeAdjustedClose=true</t>
        </is>
      </c>
      <c r="C2273" s="44" t="inlineStr">
        <is>
          <t>2023-03-07</t>
        </is>
      </c>
      <c r="D2273" s="41" t="inlineStr">
        <is>
          <t>151.600006</t>
        </is>
      </c>
      <c r="E2273" s="39">
        <f>DATEVALUE(LastClose[[#This Row],[Date]])</f>
        <v/>
      </c>
      <c r="F2273" s="4" t="n"/>
      <c r="G2273" s="44" t="n"/>
      <c r="J2273" s="44" t="n"/>
    </row>
    <row r="2274">
      <c r="A2274" s="44" t="inlineStr">
        <is>
          <t>AAPL</t>
        </is>
      </c>
      <c r="B2274" t="inlineStr">
        <is>
          <t>https://query1.finance.yahoo.com/v7/finance/download/AAPL?period1=1672531200&amp;period2=1697760000&amp;interval=1d&amp;events=history&amp;includeAdjustedClose=true</t>
        </is>
      </c>
      <c r="C2274" s="44" t="inlineStr">
        <is>
          <t>2023-03-08</t>
        </is>
      </c>
      <c r="D2274" s="41" t="inlineStr">
        <is>
          <t>152.869995</t>
        </is>
      </c>
      <c r="E2274" s="39">
        <f>DATEVALUE(LastClose[[#This Row],[Date]])</f>
        <v/>
      </c>
      <c r="F2274" s="4" t="n"/>
      <c r="G2274" s="44" t="n"/>
      <c r="J2274" s="44" t="n"/>
    </row>
    <row r="2275">
      <c r="A2275" s="44" t="inlineStr">
        <is>
          <t>AAPL</t>
        </is>
      </c>
      <c r="B2275" t="inlineStr">
        <is>
          <t>https://query1.finance.yahoo.com/v7/finance/download/AAPL?period1=1672531200&amp;period2=1697760000&amp;interval=1d&amp;events=history&amp;includeAdjustedClose=true</t>
        </is>
      </c>
      <c r="C2275" s="44" t="inlineStr">
        <is>
          <t>2023-03-09</t>
        </is>
      </c>
      <c r="D2275" s="41" t="inlineStr">
        <is>
          <t>150.589996</t>
        </is>
      </c>
      <c r="E2275" s="39">
        <f>DATEVALUE(LastClose[[#This Row],[Date]])</f>
        <v/>
      </c>
      <c r="F2275" s="4" t="n"/>
      <c r="G2275" s="44" t="n"/>
      <c r="J2275" s="44" t="n"/>
    </row>
    <row r="2276">
      <c r="A2276" s="44" t="inlineStr">
        <is>
          <t>AAPL</t>
        </is>
      </c>
      <c r="B2276" t="inlineStr">
        <is>
          <t>https://query1.finance.yahoo.com/v7/finance/download/AAPL?period1=1672531200&amp;period2=1697760000&amp;interval=1d&amp;events=history&amp;includeAdjustedClose=true</t>
        </is>
      </c>
      <c r="C2276" s="44" t="inlineStr">
        <is>
          <t>2023-03-10</t>
        </is>
      </c>
      <c r="D2276" s="41" t="inlineStr">
        <is>
          <t>148.500000</t>
        </is>
      </c>
      <c r="E2276" s="39">
        <f>DATEVALUE(LastClose[[#This Row],[Date]])</f>
        <v/>
      </c>
      <c r="F2276" s="4" t="n"/>
      <c r="G2276" s="44" t="n"/>
      <c r="J2276" s="44" t="n"/>
    </row>
    <row r="2277">
      <c r="A2277" s="44" t="inlineStr">
        <is>
          <t>AAPL</t>
        </is>
      </c>
      <c r="B2277" t="inlineStr">
        <is>
          <t>https://query1.finance.yahoo.com/v7/finance/download/AAPL?period1=1672531200&amp;period2=1697760000&amp;interval=1d&amp;events=history&amp;includeAdjustedClose=true</t>
        </is>
      </c>
      <c r="C2277" s="44" t="inlineStr">
        <is>
          <t>2023-03-13</t>
        </is>
      </c>
      <c r="D2277" s="41" t="inlineStr">
        <is>
          <t>150.470001</t>
        </is>
      </c>
      <c r="E2277" s="39">
        <f>DATEVALUE(LastClose[[#This Row],[Date]])</f>
        <v/>
      </c>
      <c r="F2277" s="4" t="n"/>
      <c r="G2277" s="44" t="n"/>
      <c r="J2277" s="44" t="n"/>
    </row>
    <row r="2278">
      <c r="A2278" s="44" t="inlineStr">
        <is>
          <t>AAPL</t>
        </is>
      </c>
      <c r="B2278" t="inlineStr">
        <is>
          <t>https://query1.finance.yahoo.com/v7/finance/download/AAPL?period1=1672531200&amp;period2=1697760000&amp;interval=1d&amp;events=history&amp;includeAdjustedClose=true</t>
        </is>
      </c>
      <c r="C2278" s="44" t="inlineStr">
        <is>
          <t>2023-03-14</t>
        </is>
      </c>
      <c r="D2278" s="41" t="inlineStr">
        <is>
          <t>152.589996</t>
        </is>
      </c>
      <c r="E2278" s="39">
        <f>DATEVALUE(LastClose[[#This Row],[Date]])</f>
        <v/>
      </c>
      <c r="F2278" s="4" t="n"/>
      <c r="G2278" s="44" t="n"/>
      <c r="J2278" s="44" t="n"/>
    </row>
    <row r="2279">
      <c r="A2279" s="44" t="inlineStr">
        <is>
          <t>AAPL</t>
        </is>
      </c>
      <c r="B2279" t="inlineStr">
        <is>
          <t>https://query1.finance.yahoo.com/v7/finance/download/AAPL?period1=1672531200&amp;period2=1697760000&amp;interval=1d&amp;events=history&amp;includeAdjustedClose=true</t>
        </is>
      </c>
      <c r="C2279" s="44" t="inlineStr">
        <is>
          <t>2023-03-15</t>
        </is>
      </c>
      <c r="D2279" s="41" t="inlineStr">
        <is>
          <t>152.990005</t>
        </is>
      </c>
      <c r="E2279" s="39">
        <f>DATEVALUE(LastClose[[#This Row],[Date]])</f>
        <v/>
      </c>
      <c r="F2279" s="4" t="n"/>
      <c r="G2279" s="44" t="n"/>
      <c r="J2279" s="44" t="n"/>
    </row>
    <row r="2280">
      <c r="A2280" s="44" t="inlineStr">
        <is>
          <t>AAPL</t>
        </is>
      </c>
      <c r="B2280" t="inlineStr">
        <is>
          <t>https://query1.finance.yahoo.com/v7/finance/download/AAPL?period1=1672531200&amp;period2=1697760000&amp;interval=1d&amp;events=history&amp;includeAdjustedClose=true</t>
        </is>
      </c>
      <c r="C2280" s="44" t="inlineStr">
        <is>
          <t>2023-03-16</t>
        </is>
      </c>
      <c r="D2280" s="41" t="inlineStr">
        <is>
          <t>155.850006</t>
        </is>
      </c>
      <c r="E2280" s="39">
        <f>DATEVALUE(LastClose[[#This Row],[Date]])</f>
        <v/>
      </c>
      <c r="F2280" s="4" t="n"/>
      <c r="G2280" s="44" t="n"/>
      <c r="J2280" s="44" t="n"/>
    </row>
    <row r="2281">
      <c r="A2281" s="44" t="inlineStr">
        <is>
          <t>AAPL</t>
        </is>
      </c>
      <c r="B2281" t="inlineStr">
        <is>
          <t>https://query1.finance.yahoo.com/v7/finance/download/AAPL?period1=1672531200&amp;period2=1697760000&amp;interval=1d&amp;events=history&amp;includeAdjustedClose=true</t>
        </is>
      </c>
      <c r="C2281" s="44" t="inlineStr">
        <is>
          <t>2023-03-17</t>
        </is>
      </c>
      <c r="D2281" s="41" t="inlineStr">
        <is>
          <t>155.000000</t>
        </is>
      </c>
      <c r="E2281" s="39">
        <f>DATEVALUE(LastClose[[#This Row],[Date]])</f>
        <v/>
      </c>
      <c r="F2281" s="4" t="n"/>
      <c r="G2281" s="44" t="n"/>
      <c r="J2281" s="44" t="n"/>
    </row>
    <row r="2282">
      <c r="A2282" s="44" t="inlineStr">
        <is>
          <t>AAPL</t>
        </is>
      </c>
      <c r="B2282" t="inlineStr">
        <is>
          <t>https://query1.finance.yahoo.com/v7/finance/download/AAPL?period1=1672531200&amp;period2=1697760000&amp;interval=1d&amp;events=history&amp;includeAdjustedClose=true</t>
        </is>
      </c>
      <c r="C2282" s="44" t="inlineStr">
        <is>
          <t>2023-03-20</t>
        </is>
      </c>
      <c r="D2282" s="41" t="inlineStr">
        <is>
          <t>157.399994</t>
        </is>
      </c>
      <c r="E2282" s="39">
        <f>DATEVALUE(LastClose[[#This Row],[Date]])</f>
        <v/>
      </c>
      <c r="F2282" s="4" t="n"/>
      <c r="G2282" s="44" t="n"/>
      <c r="J2282" s="44" t="n"/>
    </row>
    <row r="2283">
      <c r="A2283" s="44" t="inlineStr">
        <is>
          <t>AAPL</t>
        </is>
      </c>
      <c r="B2283" t="inlineStr">
        <is>
          <t>https://query1.finance.yahoo.com/v7/finance/download/AAPL?period1=1672531200&amp;period2=1697760000&amp;interval=1d&amp;events=history&amp;includeAdjustedClose=true</t>
        </is>
      </c>
      <c r="C2283" s="44" t="inlineStr">
        <is>
          <t>2023-03-21</t>
        </is>
      </c>
      <c r="D2283" s="41" t="inlineStr">
        <is>
          <t>159.279999</t>
        </is>
      </c>
      <c r="E2283" s="39">
        <f>DATEVALUE(LastClose[[#This Row],[Date]])</f>
        <v/>
      </c>
      <c r="F2283" s="4" t="n"/>
      <c r="G2283" s="44" t="n"/>
      <c r="J2283" s="44" t="n"/>
    </row>
    <row r="2284">
      <c r="A2284" s="44" t="inlineStr">
        <is>
          <t>AAPL</t>
        </is>
      </c>
      <c r="B2284" t="inlineStr">
        <is>
          <t>https://query1.finance.yahoo.com/v7/finance/download/AAPL?period1=1672531200&amp;period2=1697760000&amp;interval=1d&amp;events=history&amp;includeAdjustedClose=true</t>
        </is>
      </c>
      <c r="C2284" s="44" t="inlineStr">
        <is>
          <t>2023-03-22</t>
        </is>
      </c>
      <c r="D2284" s="41" t="inlineStr">
        <is>
          <t>157.830002</t>
        </is>
      </c>
      <c r="E2284" s="39">
        <f>DATEVALUE(LastClose[[#This Row],[Date]])</f>
        <v/>
      </c>
      <c r="F2284" s="4" t="n"/>
      <c r="G2284" s="44" t="n"/>
      <c r="J2284" s="44" t="n"/>
    </row>
    <row r="2285">
      <c r="A2285" s="44" t="inlineStr">
        <is>
          <t>AAPL</t>
        </is>
      </c>
      <c r="B2285" t="inlineStr">
        <is>
          <t>https://query1.finance.yahoo.com/v7/finance/download/AAPL?period1=1672531200&amp;period2=1697760000&amp;interval=1d&amp;events=history&amp;includeAdjustedClose=true</t>
        </is>
      </c>
      <c r="C2285" s="44" t="inlineStr">
        <is>
          <t>2023-03-23</t>
        </is>
      </c>
      <c r="D2285" s="41" t="inlineStr">
        <is>
          <t>158.929993</t>
        </is>
      </c>
      <c r="E2285" s="39">
        <f>DATEVALUE(LastClose[[#This Row],[Date]])</f>
        <v/>
      </c>
      <c r="F2285" s="4" t="n"/>
      <c r="G2285" s="44" t="n"/>
      <c r="J2285" s="44" t="n"/>
    </row>
    <row r="2286">
      <c r="A2286" s="44" t="inlineStr">
        <is>
          <t>AAPL</t>
        </is>
      </c>
      <c r="B2286" t="inlineStr">
        <is>
          <t>https://query1.finance.yahoo.com/v7/finance/download/AAPL?period1=1672531200&amp;period2=1697760000&amp;interval=1d&amp;events=history&amp;includeAdjustedClose=true</t>
        </is>
      </c>
      <c r="C2286" s="44" t="inlineStr">
        <is>
          <t>2023-03-24</t>
        </is>
      </c>
      <c r="D2286" s="41" t="inlineStr">
        <is>
          <t>160.250000</t>
        </is>
      </c>
      <c r="E2286" s="39">
        <f>DATEVALUE(LastClose[[#This Row],[Date]])</f>
        <v/>
      </c>
      <c r="F2286" s="4" t="n"/>
      <c r="G2286" s="44" t="n"/>
      <c r="J2286" s="44" t="n"/>
    </row>
    <row r="2287">
      <c r="A2287" s="44" t="inlineStr">
        <is>
          <t>AAPL</t>
        </is>
      </c>
      <c r="B2287" t="inlineStr">
        <is>
          <t>https://query1.finance.yahoo.com/v7/finance/download/AAPL?period1=1672531200&amp;period2=1697760000&amp;interval=1d&amp;events=history&amp;includeAdjustedClose=true</t>
        </is>
      </c>
      <c r="C2287" s="44" t="inlineStr">
        <is>
          <t>2023-03-27</t>
        </is>
      </c>
      <c r="D2287" s="41" t="inlineStr">
        <is>
          <t>158.279999</t>
        </is>
      </c>
      <c r="E2287" s="39">
        <f>DATEVALUE(LastClose[[#This Row],[Date]])</f>
        <v/>
      </c>
      <c r="F2287" s="4" t="n"/>
      <c r="G2287" s="44" t="n"/>
      <c r="J2287" s="44" t="n"/>
    </row>
    <row r="2288">
      <c r="A2288" s="44" t="inlineStr">
        <is>
          <t>AAPL</t>
        </is>
      </c>
      <c r="B2288" t="inlineStr">
        <is>
          <t>https://query1.finance.yahoo.com/v7/finance/download/AAPL?period1=1672531200&amp;period2=1697760000&amp;interval=1d&amp;events=history&amp;includeAdjustedClose=true</t>
        </is>
      </c>
      <c r="C2288" s="44" t="inlineStr">
        <is>
          <t>2023-03-28</t>
        </is>
      </c>
      <c r="D2288" s="41" t="inlineStr">
        <is>
          <t>157.649994</t>
        </is>
      </c>
      <c r="E2288" s="39">
        <f>DATEVALUE(LastClose[[#This Row],[Date]])</f>
        <v/>
      </c>
      <c r="F2288" s="4" t="n"/>
      <c r="G2288" s="44" t="n"/>
      <c r="J2288" s="44" t="n"/>
    </row>
    <row r="2289">
      <c r="A2289" s="44" t="inlineStr">
        <is>
          <t>AAPL</t>
        </is>
      </c>
      <c r="B2289" t="inlineStr">
        <is>
          <t>https://query1.finance.yahoo.com/v7/finance/download/AAPL?period1=1672531200&amp;period2=1697760000&amp;interval=1d&amp;events=history&amp;includeAdjustedClose=true</t>
        </is>
      </c>
      <c r="C2289" s="44" t="inlineStr">
        <is>
          <t>2023-03-29</t>
        </is>
      </c>
      <c r="D2289" s="41" t="inlineStr">
        <is>
          <t>160.770004</t>
        </is>
      </c>
      <c r="E2289" s="39">
        <f>DATEVALUE(LastClose[[#This Row],[Date]])</f>
        <v/>
      </c>
      <c r="F2289" s="4" t="n"/>
      <c r="G2289" s="44" t="n"/>
      <c r="J2289" s="44" t="n"/>
    </row>
    <row r="2290">
      <c r="A2290" s="44" t="inlineStr">
        <is>
          <t>AAPL</t>
        </is>
      </c>
      <c r="B2290" t="inlineStr">
        <is>
          <t>https://query1.finance.yahoo.com/v7/finance/download/AAPL?period1=1672531200&amp;period2=1697760000&amp;interval=1d&amp;events=history&amp;includeAdjustedClose=true</t>
        </is>
      </c>
      <c r="C2290" s="44" t="inlineStr">
        <is>
          <t>2023-03-30</t>
        </is>
      </c>
      <c r="D2290" s="41" t="inlineStr">
        <is>
          <t>162.360001</t>
        </is>
      </c>
      <c r="E2290" s="39">
        <f>DATEVALUE(LastClose[[#This Row],[Date]])</f>
        <v/>
      </c>
      <c r="F2290" s="4" t="n"/>
      <c r="G2290" s="44" t="n"/>
      <c r="J2290" s="44" t="n"/>
    </row>
    <row r="2291">
      <c r="A2291" s="44" t="inlineStr">
        <is>
          <t>AAPL</t>
        </is>
      </c>
      <c r="B2291" t="inlineStr">
        <is>
          <t>https://query1.finance.yahoo.com/v7/finance/download/AAPL?period1=1672531200&amp;period2=1697760000&amp;interval=1d&amp;events=history&amp;includeAdjustedClose=true</t>
        </is>
      </c>
      <c r="C2291" s="44" t="inlineStr">
        <is>
          <t>2023-03-31</t>
        </is>
      </c>
      <c r="D2291" s="41" t="inlineStr">
        <is>
          <t>164.899994</t>
        </is>
      </c>
      <c r="E2291" s="39">
        <f>DATEVALUE(LastClose[[#This Row],[Date]])</f>
        <v/>
      </c>
      <c r="F2291" s="4" t="n"/>
      <c r="G2291" s="44" t="n"/>
      <c r="J2291" s="44" t="n"/>
    </row>
    <row r="2292">
      <c r="A2292" s="44" t="inlineStr">
        <is>
          <t>AAPL</t>
        </is>
      </c>
      <c r="B2292" t="inlineStr">
        <is>
          <t>https://query1.finance.yahoo.com/v7/finance/download/AAPL?period1=1672531200&amp;period2=1697760000&amp;interval=1d&amp;events=history&amp;includeAdjustedClose=true</t>
        </is>
      </c>
      <c r="C2292" s="44" t="inlineStr">
        <is>
          <t>2023-04-03</t>
        </is>
      </c>
      <c r="D2292" s="41" t="inlineStr">
        <is>
          <t>166.169998</t>
        </is>
      </c>
      <c r="E2292" s="39">
        <f>DATEVALUE(LastClose[[#This Row],[Date]])</f>
        <v/>
      </c>
      <c r="F2292" s="4" t="n"/>
      <c r="G2292" s="44" t="n"/>
      <c r="J2292" s="44" t="n"/>
    </row>
    <row r="2293">
      <c r="A2293" s="44" t="inlineStr">
        <is>
          <t>AAPL</t>
        </is>
      </c>
      <c r="B2293" t="inlineStr">
        <is>
          <t>https://query1.finance.yahoo.com/v7/finance/download/AAPL?period1=1672531200&amp;period2=1697760000&amp;interval=1d&amp;events=history&amp;includeAdjustedClose=true</t>
        </is>
      </c>
      <c r="C2293" s="44" t="inlineStr">
        <is>
          <t>2023-04-04</t>
        </is>
      </c>
      <c r="D2293" s="41" t="inlineStr">
        <is>
          <t>165.630005</t>
        </is>
      </c>
      <c r="E2293" s="39">
        <f>DATEVALUE(LastClose[[#This Row],[Date]])</f>
        <v/>
      </c>
      <c r="F2293" s="4" t="n"/>
      <c r="G2293" s="44" t="n"/>
      <c r="J2293" s="44" t="n"/>
    </row>
    <row r="2294">
      <c r="A2294" s="44" t="inlineStr">
        <is>
          <t>AAPL</t>
        </is>
      </c>
      <c r="B2294" t="inlineStr">
        <is>
          <t>https://query1.finance.yahoo.com/v7/finance/download/AAPL?period1=1672531200&amp;period2=1697760000&amp;interval=1d&amp;events=history&amp;includeAdjustedClose=true</t>
        </is>
      </c>
      <c r="C2294" s="44" t="inlineStr">
        <is>
          <t>2023-04-05</t>
        </is>
      </c>
      <c r="D2294" s="41" t="inlineStr">
        <is>
          <t>163.759995</t>
        </is>
      </c>
      <c r="E2294" s="39">
        <f>DATEVALUE(LastClose[[#This Row],[Date]])</f>
        <v/>
      </c>
      <c r="F2294" s="4" t="n"/>
      <c r="G2294" s="44" t="n"/>
      <c r="J2294" s="44" t="n"/>
    </row>
    <row r="2295">
      <c r="A2295" s="44" t="inlineStr">
        <is>
          <t>AAPL</t>
        </is>
      </c>
      <c r="B2295" t="inlineStr">
        <is>
          <t>https://query1.finance.yahoo.com/v7/finance/download/AAPL?period1=1672531200&amp;period2=1697760000&amp;interval=1d&amp;events=history&amp;includeAdjustedClose=true</t>
        </is>
      </c>
      <c r="C2295" s="44" t="inlineStr">
        <is>
          <t>2023-04-06</t>
        </is>
      </c>
      <c r="D2295" s="41" t="inlineStr">
        <is>
          <t>164.660004</t>
        </is>
      </c>
      <c r="E2295" s="39">
        <f>DATEVALUE(LastClose[[#This Row],[Date]])</f>
        <v/>
      </c>
      <c r="F2295" s="4" t="n"/>
      <c r="G2295" s="44" t="n"/>
      <c r="J2295" s="44" t="n"/>
    </row>
    <row r="2296">
      <c r="A2296" s="44" t="inlineStr">
        <is>
          <t>AAPL</t>
        </is>
      </c>
      <c r="B2296" t="inlineStr">
        <is>
          <t>https://query1.finance.yahoo.com/v7/finance/download/AAPL?period1=1672531200&amp;period2=1697760000&amp;interval=1d&amp;events=history&amp;includeAdjustedClose=true</t>
        </is>
      </c>
      <c r="C2296" s="44" t="inlineStr">
        <is>
          <t>2023-04-10</t>
        </is>
      </c>
      <c r="D2296" s="41" t="inlineStr">
        <is>
          <t>162.029999</t>
        </is>
      </c>
      <c r="E2296" s="39">
        <f>DATEVALUE(LastClose[[#This Row],[Date]])</f>
        <v/>
      </c>
      <c r="F2296" s="4" t="n"/>
      <c r="G2296" s="44" t="n"/>
      <c r="J2296" s="44" t="n"/>
    </row>
    <row r="2297">
      <c r="A2297" s="44" t="inlineStr">
        <is>
          <t>AAPL</t>
        </is>
      </c>
      <c r="B2297" t="inlineStr">
        <is>
          <t>https://query1.finance.yahoo.com/v7/finance/download/AAPL?period1=1672531200&amp;period2=1697760000&amp;interval=1d&amp;events=history&amp;includeAdjustedClose=true</t>
        </is>
      </c>
      <c r="C2297" s="44" t="inlineStr">
        <is>
          <t>2023-04-11</t>
        </is>
      </c>
      <c r="D2297" s="41" t="inlineStr">
        <is>
          <t>160.800003</t>
        </is>
      </c>
      <c r="E2297" s="39">
        <f>DATEVALUE(LastClose[[#This Row],[Date]])</f>
        <v/>
      </c>
      <c r="F2297" s="4" t="n"/>
      <c r="G2297" s="44" t="n"/>
      <c r="J2297" s="44" t="n"/>
    </row>
    <row r="2298">
      <c r="A2298" s="44" t="inlineStr">
        <is>
          <t>AAPL</t>
        </is>
      </c>
      <c r="B2298" t="inlineStr">
        <is>
          <t>https://query1.finance.yahoo.com/v7/finance/download/AAPL?period1=1672531200&amp;period2=1697760000&amp;interval=1d&amp;events=history&amp;includeAdjustedClose=true</t>
        </is>
      </c>
      <c r="C2298" s="44" t="inlineStr">
        <is>
          <t>2023-04-12</t>
        </is>
      </c>
      <c r="D2298" s="41" t="inlineStr">
        <is>
          <t>160.100006</t>
        </is>
      </c>
      <c r="E2298" s="39">
        <f>DATEVALUE(LastClose[[#This Row],[Date]])</f>
        <v/>
      </c>
      <c r="F2298" s="4" t="n"/>
      <c r="G2298" s="44" t="n"/>
      <c r="J2298" s="44" t="n"/>
    </row>
    <row r="2299">
      <c r="A2299" s="44" t="inlineStr">
        <is>
          <t>AAPL</t>
        </is>
      </c>
      <c r="B2299" t="inlineStr">
        <is>
          <t>https://query1.finance.yahoo.com/v7/finance/download/AAPL?period1=1672531200&amp;period2=1697760000&amp;interval=1d&amp;events=history&amp;includeAdjustedClose=true</t>
        </is>
      </c>
      <c r="C2299" s="44" t="inlineStr">
        <is>
          <t>2023-04-13</t>
        </is>
      </c>
      <c r="D2299" s="41" t="inlineStr">
        <is>
          <t>165.559998</t>
        </is>
      </c>
      <c r="E2299" s="39">
        <f>DATEVALUE(LastClose[[#This Row],[Date]])</f>
        <v/>
      </c>
      <c r="F2299" s="4" t="n"/>
      <c r="G2299" s="44" t="n"/>
      <c r="J2299" s="44" t="n"/>
    </row>
    <row r="2300">
      <c r="A2300" s="44" t="inlineStr">
        <is>
          <t>AAPL</t>
        </is>
      </c>
      <c r="B2300" t="inlineStr">
        <is>
          <t>https://query1.finance.yahoo.com/v7/finance/download/AAPL?period1=1672531200&amp;period2=1697760000&amp;interval=1d&amp;events=history&amp;includeAdjustedClose=true</t>
        </is>
      </c>
      <c r="C2300" s="44" t="inlineStr">
        <is>
          <t>2023-04-14</t>
        </is>
      </c>
      <c r="D2300" s="41" t="inlineStr">
        <is>
          <t>165.210007</t>
        </is>
      </c>
      <c r="E2300" s="39">
        <f>DATEVALUE(LastClose[[#This Row],[Date]])</f>
        <v/>
      </c>
      <c r="F2300" s="4" t="n"/>
      <c r="G2300" s="44" t="n"/>
      <c r="J2300" s="44" t="n"/>
    </row>
    <row r="2301">
      <c r="A2301" s="44" t="inlineStr">
        <is>
          <t>AAPL</t>
        </is>
      </c>
      <c r="B2301" t="inlineStr">
        <is>
          <t>https://query1.finance.yahoo.com/v7/finance/download/AAPL?period1=1672531200&amp;period2=1697760000&amp;interval=1d&amp;events=history&amp;includeAdjustedClose=true</t>
        </is>
      </c>
      <c r="C2301" s="44" t="inlineStr">
        <is>
          <t>2023-04-17</t>
        </is>
      </c>
      <c r="D2301" s="41" t="inlineStr">
        <is>
          <t>165.229996</t>
        </is>
      </c>
      <c r="E2301" s="39">
        <f>DATEVALUE(LastClose[[#This Row],[Date]])</f>
        <v/>
      </c>
      <c r="F2301" s="4" t="n"/>
      <c r="G2301" s="44" t="n"/>
      <c r="J2301" s="44" t="n"/>
    </row>
    <row r="2302">
      <c r="A2302" s="44" t="inlineStr">
        <is>
          <t>AAPL</t>
        </is>
      </c>
      <c r="B2302" t="inlineStr">
        <is>
          <t>https://query1.finance.yahoo.com/v7/finance/download/AAPL?period1=1672531200&amp;period2=1697760000&amp;interval=1d&amp;events=history&amp;includeAdjustedClose=true</t>
        </is>
      </c>
      <c r="C2302" s="44" t="inlineStr">
        <is>
          <t>2023-04-18</t>
        </is>
      </c>
      <c r="D2302" s="41" t="inlineStr">
        <is>
          <t>166.470001</t>
        </is>
      </c>
      <c r="E2302" s="39">
        <f>DATEVALUE(LastClose[[#This Row],[Date]])</f>
        <v/>
      </c>
      <c r="F2302" s="4" t="n"/>
      <c r="G2302" s="44" t="n"/>
      <c r="J2302" s="44" t="n"/>
    </row>
    <row r="2303">
      <c r="A2303" s="44" t="inlineStr">
        <is>
          <t>AAPL</t>
        </is>
      </c>
      <c r="B2303" t="inlineStr">
        <is>
          <t>https://query1.finance.yahoo.com/v7/finance/download/AAPL?period1=1672531200&amp;period2=1697760000&amp;interval=1d&amp;events=history&amp;includeAdjustedClose=true</t>
        </is>
      </c>
      <c r="C2303" s="44" t="inlineStr">
        <is>
          <t>2023-04-19</t>
        </is>
      </c>
      <c r="D2303" s="41" t="inlineStr">
        <is>
          <t>167.630005</t>
        </is>
      </c>
      <c r="E2303" s="39">
        <f>DATEVALUE(LastClose[[#This Row],[Date]])</f>
        <v/>
      </c>
      <c r="F2303" s="4" t="n"/>
      <c r="G2303" s="44" t="n"/>
      <c r="J2303" s="44" t="n"/>
    </row>
    <row r="2304">
      <c r="A2304" s="44" t="inlineStr">
        <is>
          <t>AAPL</t>
        </is>
      </c>
      <c r="B2304" t="inlineStr">
        <is>
          <t>https://query1.finance.yahoo.com/v7/finance/download/AAPL?period1=1672531200&amp;period2=1697760000&amp;interval=1d&amp;events=history&amp;includeAdjustedClose=true</t>
        </is>
      </c>
      <c r="C2304" s="44" t="inlineStr">
        <is>
          <t>2023-04-20</t>
        </is>
      </c>
      <c r="D2304" s="41" t="inlineStr">
        <is>
          <t>166.649994</t>
        </is>
      </c>
      <c r="E2304" s="39">
        <f>DATEVALUE(LastClose[[#This Row],[Date]])</f>
        <v/>
      </c>
      <c r="F2304" s="4" t="n"/>
      <c r="G2304" s="44" t="n"/>
      <c r="J2304" s="44" t="n"/>
    </row>
    <row r="2305">
      <c r="A2305" s="44" t="inlineStr">
        <is>
          <t>AAPL</t>
        </is>
      </c>
      <c r="B2305" t="inlineStr">
        <is>
          <t>https://query1.finance.yahoo.com/v7/finance/download/AAPL?period1=1672531200&amp;period2=1697760000&amp;interval=1d&amp;events=history&amp;includeAdjustedClose=true</t>
        </is>
      </c>
      <c r="C2305" s="44" t="inlineStr">
        <is>
          <t>2023-04-21</t>
        </is>
      </c>
      <c r="D2305" s="41" t="inlineStr">
        <is>
          <t>165.020004</t>
        </is>
      </c>
      <c r="E2305" s="39">
        <f>DATEVALUE(LastClose[[#This Row],[Date]])</f>
        <v/>
      </c>
      <c r="F2305" s="4" t="n"/>
      <c r="G2305" s="44" t="n"/>
      <c r="J2305" s="44" t="n"/>
    </row>
    <row r="2306">
      <c r="A2306" s="44" t="inlineStr">
        <is>
          <t>AAPL</t>
        </is>
      </c>
      <c r="B2306" t="inlineStr">
        <is>
          <t>https://query1.finance.yahoo.com/v7/finance/download/AAPL?period1=1672531200&amp;period2=1697760000&amp;interval=1d&amp;events=history&amp;includeAdjustedClose=true</t>
        </is>
      </c>
      <c r="C2306" s="44" t="inlineStr">
        <is>
          <t>2023-04-24</t>
        </is>
      </c>
      <c r="D2306" s="41" t="inlineStr">
        <is>
          <t>165.330002</t>
        </is>
      </c>
      <c r="E2306" s="39">
        <f>DATEVALUE(LastClose[[#This Row],[Date]])</f>
        <v/>
      </c>
      <c r="F2306" s="4" t="n"/>
      <c r="G2306" s="44" t="n"/>
      <c r="J2306" s="44" t="n"/>
    </row>
    <row r="2307">
      <c r="A2307" s="44" t="inlineStr">
        <is>
          <t>AAPL</t>
        </is>
      </c>
      <c r="B2307" t="inlineStr">
        <is>
          <t>https://query1.finance.yahoo.com/v7/finance/download/AAPL?period1=1672531200&amp;period2=1697760000&amp;interval=1d&amp;events=history&amp;includeAdjustedClose=true</t>
        </is>
      </c>
      <c r="C2307" s="44" t="inlineStr">
        <is>
          <t>2023-04-25</t>
        </is>
      </c>
      <c r="D2307" s="41" t="inlineStr">
        <is>
          <t>163.770004</t>
        </is>
      </c>
      <c r="E2307" s="39">
        <f>DATEVALUE(LastClose[[#This Row],[Date]])</f>
        <v/>
      </c>
      <c r="F2307" s="4" t="n"/>
      <c r="G2307" s="44" t="n"/>
      <c r="J2307" s="44" t="n"/>
    </row>
    <row r="2308">
      <c r="A2308" s="44" t="inlineStr">
        <is>
          <t>AAPL</t>
        </is>
      </c>
      <c r="B2308" t="inlineStr">
        <is>
          <t>https://query1.finance.yahoo.com/v7/finance/download/AAPL?period1=1672531200&amp;period2=1697760000&amp;interval=1d&amp;events=history&amp;includeAdjustedClose=true</t>
        </is>
      </c>
      <c r="C2308" s="44" t="inlineStr">
        <is>
          <t>2023-04-26</t>
        </is>
      </c>
      <c r="D2308" s="41" t="inlineStr">
        <is>
          <t>163.759995</t>
        </is>
      </c>
      <c r="E2308" s="39">
        <f>DATEVALUE(LastClose[[#This Row],[Date]])</f>
        <v/>
      </c>
      <c r="F2308" s="4" t="n"/>
      <c r="G2308" s="44" t="n"/>
      <c r="J2308" s="44" t="n"/>
    </row>
    <row r="2309">
      <c r="A2309" s="44" t="inlineStr">
        <is>
          <t>AAPL</t>
        </is>
      </c>
      <c r="B2309" t="inlineStr">
        <is>
          <t>https://query1.finance.yahoo.com/v7/finance/download/AAPL?period1=1672531200&amp;period2=1697760000&amp;interval=1d&amp;events=history&amp;includeAdjustedClose=true</t>
        </is>
      </c>
      <c r="C2309" s="44" t="inlineStr">
        <is>
          <t>2023-04-27</t>
        </is>
      </c>
      <c r="D2309" s="41" t="inlineStr">
        <is>
          <t>168.410004</t>
        </is>
      </c>
      <c r="E2309" s="39">
        <f>DATEVALUE(LastClose[[#This Row],[Date]])</f>
        <v/>
      </c>
      <c r="F2309" s="4" t="n"/>
      <c r="G2309" s="44" t="n"/>
      <c r="J2309" s="44" t="n"/>
    </row>
    <row r="2310">
      <c r="A2310" s="44" t="inlineStr">
        <is>
          <t>AAPL</t>
        </is>
      </c>
      <c r="B2310" t="inlineStr">
        <is>
          <t>https://query1.finance.yahoo.com/v7/finance/download/AAPL?period1=1672531200&amp;period2=1697760000&amp;interval=1d&amp;events=history&amp;includeAdjustedClose=true</t>
        </is>
      </c>
      <c r="C2310" s="44" t="inlineStr">
        <is>
          <t>2023-04-28</t>
        </is>
      </c>
      <c r="D2310" s="41" t="inlineStr">
        <is>
          <t>169.679993</t>
        </is>
      </c>
      <c r="E2310" s="39">
        <f>DATEVALUE(LastClose[[#This Row],[Date]])</f>
        <v/>
      </c>
      <c r="F2310" s="4" t="n"/>
      <c r="G2310" s="44" t="n"/>
      <c r="J2310" s="44" t="n"/>
    </row>
    <row r="2311">
      <c r="A2311" s="44" t="inlineStr">
        <is>
          <t>AAPL</t>
        </is>
      </c>
      <c r="B2311" t="inlineStr">
        <is>
          <t>https://query1.finance.yahoo.com/v7/finance/download/AAPL?period1=1672531200&amp;period2=1697760000&amp;interval=1d&amp;events=history&amp;includeAdjustedClose=true</t>
        </is>
      </c>
      <c r="C2311" s="44" t="inlineStr">
        <is>
          <t>2023-05-01</t>
        </is>
      </c>
      <c r="D2311" s="41" t="inlineStr">
        <is>
          <t>169.589996</t>
        </is>
      </c>
      <c r="E2311" s="39">
        <f>DATEVALUE(LastClose[[#This Row],[Date]])</f>
        <v/>
      </c>
      <c r="F2311" s="4" t="n"/>
      <c r="G2311" s="44" t="n"/>
      <c r="J2311" s="44" t="n"/>
    </row>
    <row r="2312">
      <c r="A2312" s="44" t="inlineStr">
        <is>
          <t>AAPL</t>
        </is>
      </c>
      <c r="B2312" t="inlineStr">
        <is>
          <t>https://query1.finance.yahoo.com/v7/finance/download/AAPL?period1=1672531200&amp;period2=1697760000&amp;interval=1d&amp;events=history&amp;includeAdjustedClose=true</t>
        </is>
      </c>
      <c r="C2312" s="44" t="inlineStr">
        <is>
          <t>2023-05-02</t>
        </is>
      </c>
      <c r="D2312" s="41" t="inlineStr">
        <is>
          <t>168.539993</t>
        </is>
      </c>
      <c r="E2312" s="39">
        <f>DATEVALUE(LastClose[[#This Row],[Date]])</f>
        <v/>
      </c>
      <c r="F2312" s="4" t="n"/>
      <c r="G2312" s="44" t="n"/>
      <c r="J2312" s="44" t="n"/>
    </row>
    <row r="2313">
      <c r="A2313" s="44" t="inlineStr">
        <is>
          <t>AAPL</t>
        </is>
      </c>
      <c r="B2313" t="inlineStr">
        <is>
          <t>https://query1.finance.yahoo.com/v7/finance/download/AAPL?period1=1672531200&amp;period2=1697760000&amp;interval=1d&amp;events=history&amp;includeAdjustedClose=true</t>
        </is>
      </c>
      <c r="C2313" s="44" t="inlineStr">
        <is>
          <t>2023-05-03</t>
        </is>
      </c>
      <c r="D2313" s="41" t="inlineStr">
        <is>
          <t>167.449997</t>
        </is>
      </c>
      <c r="E2313" s="39">
        <f>DATEVALUE(LastClose[[#This Row],[Date]])</f>
        <v/>
      </c>
      <c r="F2313" s="4" t="n"/>
      <c r="G2313" s="44" t="n"/>
      <c r="J2313" s="44" t="n"/>
    </row>
    <row r="2314">
      <c r="A2314" s="44" t="inlineStr">
        <is>
          <t>AAPL</t>
        </is>
      </c>
      <c r="B2314" t="inlineStr">
        <is>
          <t>https://query1.finance.yahoo.com/v7/finance/download/AAPL?period1=1672531200&amp;period2=1697760000&amp;interval=1d&amp;events=history&amp;includeAdjustedClose=true</t>
        </is>
      </c>
      <c r="C2314" s="44" t="inlineStr">
        <is>
          <t>2023-05-04</t>
        </is>
      </c>
      <c r="D2314" s="41" t="inlineStr">
        <is>
          <t>165.789993</t>
        </is>
      </c>
      <c r="E2314" s="39">
        <f>DATEVALUE(LastClose[[#This Row],[Date]])</f>
        <v/>
      </c>
      <c r="F2314" s="4" t="n"/>
      <c r="G2314" s="44" t="n"/>
      <c r="J2314" s="44" t="n"/>
    </row>
    <row r="2315">
      <c r="A2315" s="44" t="inlineStr">
        <is>
          <t>AAPL</t>
        </is>
      </c>
      <c r="B2315" t="inlineStr">
        <is>
          <t>https://query1.finance.yahoo.com/v7/finance/download/AAPL?period1=1672531200&amp;period2=1697760000&amp;interval=1d&amp;events=history&amp;includeAdjustedClose=true</t>
        </is>
      </c>
      <c r="C2315" s="44" t="inlineStr">
        <is>
          <t>2023-05-05</t>
        </is>
      </c>
      <c r="D2315" s="41" t="inlineStr">
        <is>
          <t>173.570007</t>
        </is>
      </c>
      <c r="E2315" s="39">
        <f>DATEVALUE(LastClose[[#This Row],[Date]])</f>
        <v/>
      </c>
      <c r="F2315" s="4" t="n"/>
      <c r="G2315" s="44" t="n"/>
      <c r="J2315" s="44" t="n"/>
    </row>
    <row r="2316">
      <c r="A2316" s="44" t="inlineStr">
        <is>
          <t>AAPL</t>
        </is>
      </c>
      <c r="B2316" t="inlineStr">
        <is>
          <t>https://query1.finance.yahoo.com/v7/finance/download/AAPL?period1=1672531200&amp;period2=1697760000&amp;interval=1d&amp;events=history&amp;includeAdjustedClose=true</t>
        </is>
      </c>
      <c r="C2316" s="44" t="inlineStr">
        <is>
          <t>2023-05-08</t>
        </is>
      </c>
      <c r="D2316" s="41" t="inlineStr">
        <is>
          <t>173.500000</t>
        </is>
      </c>
      <c r="E2316" s="39">
        <f>DATEVALUE(LastClose[[#This Row],[Date]])</f>
        <v/>
      </c>
      <c r="F2316" s="4" t="n"/>
      <c r="G2316" s="44" t="n"/>
      <c r="J2316" s="44" t="n"/>
    </row>
    <row r="2317">
      <c r="A2317" s="44" t="inlineStr">
        <is>
          <t>AAPL</t>
        </is>
      </c>
      <c r="B2317" t="inlineStr">
        <is>
          <t>https://query1.finance.yahoo.com/v7/finance/download/AAPL?period1=1672531200&amp;period2=1697760000&amp;interval=1d&amp;events=history&amp;includeAdjustedClose=true</t>
        </is>
      </c>
      <c r="C2317" s="44" t="inlineStr">
        <is>
          <t>2023-05-09</t>
        </is>
      </c>
      <c r="D2317" s="41" t="inlineStr">
        <is>
          <t>171.770004</t>
        </is>
      </c>
      <c r="E2317" s="39">
        <f>DATEVALUE(LastClose[[#This Row],[Date]])</f>
        <v/>
      </c>
      <c r="F2317" s="4" t="n"/>
      <c r="G2317" s="44" t="n"/>
      <c r="J2317" s="44" t="n"/>
    </row>
    <row r="2318">
      <c r="A2318" s="44" t="inlineStr">
        <is>
          <t>AAPL</t>
        </is>
      </c>
      <c r="B2318" t="inlineStr">
        <is>
          <t>https://query1.finance.yahoo.com/v7/finance/download/AAPL?period1=1672531200&amp;period2=1697760000&amp;interval=1d&amp;events=history&amp;includeAdjustedClose=true</t>
        </is>
      </c>
      <c r="C2318" s="44" t="inlineStr">
        <is>
          <t>2023-05-10</t>
        </is>
      </c>
      <c r="D2318" s="41" t="inlineStr">
        <is>
          <t>173.559998</t>
        </is>
      </c>
      <c r="E2318" s="39">
        <f>DATEVALUE(LastClose[[#This Row],[Date]])</f>
        <v/>
      </c>
      <c r="F2318" s="4" t="n"/>
      <c r="G2318" s="44" t="n"/>
      <c r="J2318" s="44" t="n"/>
    </row>
    <row r="2319">
      <c r="A2319" s="44" t="inlineStr">
        <is>
          <t>AAPL</t>
        </is>
      </c>
      <c r="B2319" t="inlineStr">
        <is>
          <t>https://query1.finance.yahoo.com/v7/finance/download/AAPL?period1=1672531200&amp;period2=1697760000&amp;interval=1d&amp;events=history&amp;includeAdjustedClose=true</t>
        </is>
      </c>
      <c r="C2319" s="44" t="inlineStr">
        <is>
          <t>2023-05-11</t>
        </is>
      </c>
      <c r="D2319" s="41" t="inlineStr">
        <is>
          <t>173.750000</t>
        </is>
      </c>
      <c r="E2319" s="39">
        <f>DATEVALUE(LastClose[[#This Row],[Date]])</f>
        <v/>
      </c>
      <c r="F2319" s="4" t="n"/>
      <c r="G2319" s="44" t="n"/>
      <c r="J2319" s="44" t="n"/>
    </row>
    <row r="2320">
      <c r="A2320" s="44" t="inlineStr">
        <is>
          <t>AAPL</t>
        </is>
      </c>
      <c r="B2320" t="inlineStr">
        <is>
          <t>https://query1.finance.yahoo.com/v7/finance/download/AAPL?period1=1672531200&amp;period2=1697760000&amp;interval=1d&amp;events=history&amp;includeAdjustedClose=true</t>
        </is>
      </c>
      <c r="C2320" s="44" t="inlineStr">
        <is>
          <t>2023-05-12</t>
        </is>
      </c>
      <c r="D2320" s="41" t="inlineStr">
        <is>
          <t>172.570007</t>
        </is>
      </c>
      <c r="E2320" s="39">
        <f>DATEVALUE(LastClose[[#This Row],[Date]])</f>
        <v/>
      </c>
      <c r="F2320" s="4" t="n"/>
      <c r="G2320" s="44" t="n"/>
      <c r="J2320" s="44" t="n"/>
    </row>
    <row r="2321">
      <c r="A2321" s="44" t="inlineStr">
        <is>
          <t>AAPL</t>
        </is>
      </c>
      <c r="B2321" t="inlineStr">
        <is>
          <t>https://query1.finance.yahoo.com/v7/finance/download/AAPL?period1=1672531200&amp;period2=1697760000&amp;interval=1d&amp;events=history&amp;includeAdjustedClose=true</t>
        </is>
      </c>
      <c r="C2321" s="44" t="inlineStr">
        <is>
          <t>2023-05-15</t>
        </is>
      </c>
      <c r="D2321" s="41" t="inlineStr">
        <is>
          <t>172.070007</t>
        </is>
      </c>
      <c r="E2321" s="39">
        <f>DATEVALUE(LastClose[[#This Row],[Date]])</f>
        <v/>
      </c>
      <c r="F2321" s="4" t="n"/>
      <c r="G2321" s="44" t="n"/>
      <c r="J2321" s="44" t="n"/>
    </row>
    <row r="2322">
      <c r="A2322" s="44" t="inlineStr">
        <is>
          <t>AAPL</t>
        </is>
      </c>
      <c r="B2322" t="inlineStr">
        <is>
          <t>https://query1.finance.yahoo.com/v7/finance/download/AAPL?period1=1672531200&amp;period2=1697760000&amp;interval=1d&amp;events=history&amp;includeAdjustedClose=true</t>
        </is>
      </c>
      <c r="C2322" s="44" t="inlineStr">
        <is>
          <t>2023-05-16</t>
        </is>
      </c>
      <c r="D2322" s="41" t="inlineStr">
        <is>
          <t>172.070007</t>
        </is>
      </c>
      <c r="E2322" s="39">
        <f>DATEVALUE(LastClose[[#This Row],[Date]])</f>
        <v/>
      </c>
      <c r="F2322" s="4" t="n"/>
      <c r="G2322" s="44" t="n"/>
      <c r="J2322" s="44" t="n"/>
    </row>
    <row r="2323">
      <c r="A2323" s="44" t="inlineStr">
        <is>
          <t>AAPL</t>
        </is>
      </c>
      <c r="B2323" t="inlineStr">
        <is>
          <t>https://query1.finance.yahoo.com/v7/finance/download/AAPL?period1=1672531200&amp;period2=1697760000&amp;interval=1d&amp;events=history&amp;includeAdjustedClose=true</t>
        </is>
      </c>
      <c r="C2323" s="44" t="inlineStr">
        <is>
          <t>2023-05-17</t>
        </is>
      </c>
      <c r="D2323" s="41" t="inlineStr">
        <is>
          <t>172.690002</t>
        </is>
      </c>
      <c r="E2323" s="39">
        <f>DATEVALUE(LastClose[[#This Row],[Date]])</f>
        <v/>
      </c>
      <c r="F2323" s="4" t="n"/>
      <c r="G2323" s="44" t="n"/>
      <c r="J2323" s="44" t="n"/>
    </row>
    <row r="2324">
      <c r="A2324" s="44" t="inlineStr">
        <is>
          <t>AAPL</t>
        </is>
      </c>
      <c r="B2324" t="inlineStr">
        <is>
          <t>https://query1.finance.yahoo.com/v7/finance/download/AAPL?period1=1672531200&amp;period2=1697760000&amp;interval=1d&amp;events=history&amp;includeAdjustedClose=true</t>
        </is>
      </c>
      <c r="C2324" s="44" t="inlineStr">
        <is>
          <t>2023-05-18</t>
        </is>
      </c>
      <c r="D2324" s="41" t="inlineStr">
        <is>
          <t>175.050003</t>
        </is>
      </c>
      <c r="E2324" s="39">
        <f>DATEVALUE(LastClose[[#This Row],[Date]])</f>
        <v/>
      </c>
      <c r="F2324" s="4" t="n"/>
      <c r="G2324" s="44" t="n"/>
      <c r="J2324" s="44" t="n"/>
    </row>
    <row r="2325">
      <c r="A2325" s="44" t="inlineStr">
        <is>
          <t>AAPL</t>
        </is>
      </c>
      <c r="B2325" t="inlineStr">
        <is>
          <t>https://query1.finance.yahoo.com/v7/finance/download/AAPL?period1=1672531200&amp;period2=1697760000&amp;interval=1d&amp;events=history&amp;includeAdjustedClose=true</t>
        </is>
      </c>
      <c r="C2325" s="44" t="inlineStr">
        <is>
          <t>2023-05-19</t>
        </is>
      </c>
      <c r="D2325" s="41" t="inlineStr">
        <is>
          <t>175.160004</t>
        </is>
      </c>
      <c r="E2325" s="39">
        <f>DATEVALUE(LastClose[[#This Row],[Date]])</f>
        <v/>
      </c>
      <c r="F2325" s="4" t="n"/>
      <c r="G2325" s="44" t="n"/>
      <c r="J2325" s="44" t="n"/>
    </row>
    <row r="2326">
      <c r="A2326" s="44" t="inlineStr">
        <is>
          <t>AAPL</t>
        </is>
      </c>
      <c r="B2326" t="inlineStr">
        <is>
          <t>https://query1.finance.yahoo.com/v7/finance/download/AAPL?period1=1672531200&amp;period2=1697760000&amp;interval=1d&amp;events=history&amp;includeAdjustedClose=true</t>
        </is>
      </c>
      <c r="C2326" s="44" t="inlineStr">
        <is>
          <t>2023-05-22</t>
        </is>
      </c>
      <c r="D2326" s="41" t="inlineStr">
        <is>
          <t>174.199997</t>
        </is>
      </c>
      <c r="E2326" s="39">
        <f>DATEVALUE(LastClose[[#This Row],[Date]])</f>
        <v/>
      </c>
      <c r="F2326" s="4" t="n"/>
      <c r="G2326" s="44" t="n"/>
      <c r="J2326" s="44" t="n"/>
    </row>
    <row r="2327">
      <c r="A2327" s="44" t="inlineStr">
        <is>
          <t>AAPL</t>
        </is>
      </c>
      <c r="B2327" t="inlineStr">
        <is>
          <t>https://query1.finance.yahoo.com/v7/finance/download/AAPL?period1=1672531200&amp;period2=1697760000&amp;interval=1d&amp;events=history&amp;includeAdjustedClose=true</t>
        </is>
      </c>
      <c r="C2327" s="44" t="inlineStr">
        <is>
          <t>2023-05-23</t>
        </is>
      </c>
      <c r="D2327" s="41" t="inlineStr">
        <is>
          <t>171.559998</t>
        </is>
      </c>
      <c r="E2327" s="39">
        <f>DATEVALUE(LastClose[[#This Row],[Date]])</f>
        <v/>
      </c>
      <c r="F2327" s="4" t="n"/>
      <c r="G2327" s="44" t="n"/>
      <c r="J2327" s="44" t="n"/>
    </row>
    <row r="2328">
      <c r="A2328" s="44" t="inlineStr">
        <is>
          <t>AAPL</t>
        </is>
      </c>
      <c r="B2328" t="inlineStr">
        <is>
          <t>https://query1.finance.yahoo.com/v7/finance/download/AAPL?period1=1672531200&amp;period2=1697760000&amp;interval=1d&amp;events=history&amp;includeAdjustedClose=true</t>
        </is>
      </c>
      <c r="C2328" s="44" t="inlineStr">
        <is>
          <t>2023-05-24</t>
        </is>
      </c>
      <c r="D2328" s="41" t="inlineStr">
        <is>
          <t>171.839996</t>
        </is>
      </c>
      <c r="E2328" s="39">
        <f>DATEVALUE(LastClose[[#This Row],[Date]])</f>
        <v/>
      </c>
      <c r="F2328" s="4" t="n"/>
      <c r="G2328" s="44" t="n"/>
      <c r="J2328" s="44" t="n"/>
    </row>
    <row r="2329">
      <c r="A2329" s="44" t="inlineStr">
        <is>
          <t>AAPL</t>
        </is>
      </c>
      <c r="B2329" t="inlineStr">
        <is>
          <t>https://query1.finance.yahoo.com/v7/finance/download/AAPL?period1=1672531200&amp;period2=1697760000&amp;interval=1d&amp;events=history&amp;includeAdjustedClose=true</t>
        </is>
      </c>
      <c r="C2329" s="44" t="inlineStr">
        <is>
          <t>2023-05-25</t>
        </is>
      </c>
      <c r="D2329" s="41" t="inlineStr">
        <is>
          <t>172.990005</t>
        </is>
      </c>
      <c r="E2329" s="39">
        <f>DATEVALUE(LastClose[[#This Row],[Date]])</f>
        <v/>
      </c>
      <c r="F2329" s="4" t="n"/>
      <c r="G2329" s="44" t="n"/>
      <c r="J2329" s="44" t="n"/>
    </row>
    <row r="2330">
      <c r="A2330" s="44" t="inlineStr">
        <is>
          <t>AAPL</t>
        </is>
      </c>
      <c r="B2330" t="inlineStr">
        <is>
          <t>https://query1.finance.yahoo.com/v7/finance/download/AAPL?period1=1672531200&amp;period2=1697760000&amp;interval=1d&amp;events=history&amp;includeAdjustedClose=true</t>
        </is>
      </c>
      <c r="C2330" s="44" t="inlineStr">
        <is>
          <t>2023-05-26</t>
        </is>
      </c>
      <c r="D2330" s="41" t="inlineStr">
        <is>
          <t>175.429993</t>
        </is>
      </c>
      <c r="E2330" s="39">
        <f>DATEVALUE(LastClose[[#This Row],[Date]])</f>
        <v/>
      </c>
      <c r="F2330" s="4" t="n"/>
      <c r="G2330" s="44" t="n"/>
      <c r="J2330" s="44" t="n"/>
    </row>
    <row r="2331">
      <c r="A2331" s="44" t="inlineStr">
        <is>
          <t>AAPL</t>
        </is>
      </c>
      <c r="B2331" t="inlineStr">
        <is>
          <t>https://query1.finance.yahoo.com/v7/finance/download/AAPL?period1=1672531200&amp;period2=1697760000&amp;interval=1d&amp;events=history&amp;includeAdjustedClose=true</t>
        </is>
      </c>
      <c r="C2331" s="44" t="inlineStr">
        <is>
          <t>2023-05-30</t>
        </is>
      </c>
      <c r="D2331" s="41" t="inlineStr">
        <is>
          <t>177.300003</t>
        </is>
      </c>
      <c r="E2331" s="39">
        <f>DATEVALUE(LastClose[[#This Row],[Date]])</f>
        <v/>
      </c>
      <c r="F2331" s="4" t="n"/>
      <c r="G2331" s="44" t="n"/>
      <c r="J2331" s="44" t="n"/>
    </row>
    <row r="2332">
      <c r="A2332" s="44" t="inlineStr">
        <is>
          <t>AAPL</t>
        </is>
      </c>
      <c r="B2332" t="inlineStr">
        <is>
          <t>https://query1.finance.yahoo.com/v7/finance/download/AAPL?period1=1672531200&amp;period2=1697760000&amp;interval=1d&amp;events=history&amp;includeAdjustedClose=true</t>
        </is>
      </c>
      <c r="C2332" s="44" t="inlineStr">
        <is>
          <t>2023-05-31</t>
        </is>
      </c>
      <c r="D2332" s="41" t="inlineStr">
        <is>
          <t>177.250000</t>
        </is>
      </c>
      <c r="E2332" s="39">
        <f>DATEVALUE(LastClose[[#This Row],[Date]])</f>
        <v/>
      </c>
      <c r="F2332" s="4" t="n"/>
      <c r="G2332" s="44" t="n"/>
      <c r="J2332" s="44" t="n"/>
    </row>
    <row r="2333">
      <c r="A2333" s="44" t="inlineStr">
        <is>
          <t>AAPL</t>
        </is>
      </c>
      <c r="B2333" t="inlineStr">
        <is>
          <t>https://query1.finance.yahoo.com/v7/finance/download/AAPL?period1=1672531200&amp;period2=1697760000&amp;interval=1d&amp;events=history&amp;includeAdjustedClose=true</t>
        </is>
      </c>
      <c r="C2333" s="44" t="inlineStr">
        <is>
          <t>2023-06-01</t>
        </is>
      </c>
      <c r="D2333" s="41" t="inlineStr">
        <is>
          <t>180.089996</t>
        </is>
      </c>
      <c r="E2333" s="39">
        <f>DATEVALUE(LastClose[[#This Row],[Date]])</f>
        <v/>
      </c>
      <c r="F2333" s="4" t="n"/>
      <c r="G2333" s="44" t="n"/>
      <c r="J2333" s="44" t="n"/>
    </row>
    <row r="2334">
      <c r="A2334" s="44" t="inlineStr">
        <is>
          <t>AAPL</t>
        </is>
      </c>
      <c r="B2334" t="inlineStr">
        <is>
          <t>https://query1.finance.yahoo.com/v7/finance/download/AAPL?period1=1672531200&amp;period2=1697760000&amp;interval=1d&amp;events=history&amp;includeAdjustedClose=true</t>
        </is>
      </c>
      <c r="C2334" s="44" t="inlineStr">
        <is>
          <t>2023-06-02</t>
        </is>
      </c>
      <c r="D2334" s="41" t="inlineStr">
        <is>
          <t>180.949997</t>
        </is>
      </c>
      <c r="E2334" s="39">
        <f>DATEVALUE(LastClose[[#This Row],[Date]])</f>
        <v/>
      </c>
      <c r="F2334" s="4" t="n"/>
      <c r="G2334" s="44" t="n"/>
      <c r="J2334" s="44" t="n"/>
    </row>
    <row r="2335">
      <c r="A2335" s="44" t="inlineStr">
        <is>
          <t>AAPL</t>
        </is>
      </c>
      <c r="B2335" t="inlineStr">
        <is>
          <t>https://query1.finance.yahoo.com/v7/finance/download/AAPL?period1=1672531200&amp;period2=1697760000&amp;interval=1d&amp;events=history&amp;includeAdjustedClose=true</t>
        </is>
      </c>
      <c r="C2335" s="44" t="inlineStr">
        <is>
          <t>2023-06-05</t>
        </is>
      </c>
      <c r="D2335" s="41" t="inlineStr">
        <is>
          <t>179.580002</t>
        </is>
      </c>
      <c r="E2335" s="39">
        <f>DATEVALUE(LastClose[[#This Row],[Date]])</f>
        <v/>
      </c>
      <c r="F2335" s="4" t="n"/>
      <c r="G2335" s="44" t="n"/>
      <c r="J2335" s="44" t="n"/>
    </row>
    <row r="2336">
      <c r="A2336" s="44" t="inlineStr">
        <is>
          <t>AAPL</t>
        </is>
      </c>
      <c r="B2336" t="inlineStr">
        <is>
          <t>https://query1.finance.yahoo.com/v7/finance/download/AAPL?period1=1672531200&amp;period2=1697760000&amp;interval=1d&amp;events=history&amp;includeAdjustedClose=true</t>
        </is>
      </c>
      <c r="C2336" s="44" t="inlineStr">
        <is>
          <t>2023-06-06</t>
        </is>
      </c>
      <c r="D2336" s="41" t="inlineStr">
        <is>
          <t>179.210007</t>
        </is>
      </c>
      <c r="E2336" s="39">
        <f>DATEVALUE(LastClose[[#This Row],[Date]])</f>
        <v/>
      </c>
      <c r="F2336" s="4" t="n"/>
      <c r="G2336" s="44" t="n"/>
      <c r="J2336" s="44" t="n"/>
    </row>
    <row r="2337">
      <c r="A2337" s="44" t="inlineStr">
        <is>
          <t>AAPL</t>
        </is>
      </c>
      <c r="B2337" t="inlineStr">
        <is>
          <t>https://query1.finance.yahoo.com/v7/finance/download/AAPL?period1=1672531200&amp;period2=1697760000&amp;interval=1d&amp;events=history&amp;includeAdjustedClose=true</t>
        </is>
      </c>
      <c r="C2337" s="44" t="inlineStr">
        <is>
          <t>2023-06-07</t>
        </is>
      </c>
      <c r="D2337" s="41" t="inlineStr">
        <is>
          <t>177.820007</t>
        </is>
      </c>
      <c r="E2337" s="39">
        <f>DATEVALUE(LastClose[[#This Row],[Date]])</f>
        <v/>
      </c>
      <c r="F2337" s="4" t="n"/>
      <c r="G2337" s="44" t="n"/>
      <c r="J2337" s="44" t="n"/>
    </row>
    <row r="2338">
      <c r="A2338" s="44" t="inlineStr">
        <is>
          <t>AAPL</t>
        </is>
      </c>
      <c r="B2338" t="inlineStr">
        <is>
          <t>https://query1.finance.yahoo.com/v7/finance/download/AAPL?period1=1672531200&amp;period2=1697760000&amp;interval=1d&amp;events=history&amp;includeAdjustedClose=true</t>
        </is>
      </c>
      <c r="C2338" s="44" t="inlineStr">
        <is>
          <t>2023-06-08</t>
        </is>
      </c>
      <c r="D2338" s="41" t="inlineStr">
        <is>
          <t>180.570007</t>
        </is>
      </c>
      <c r="E2338" s="39">
        <f>DATEVALUE(LastClose[[#This Row],[Date]])</f>
        <v/>
      </c>
      <c r="F2338" s="4" t="n"/>
      <c r="G2338" s="44" t="n"/>
      <c r="J2338" s="44" t="n"/>
    </row>
    <row r="2339">
      <c r="A2339" s="44" t="inlineStr">
        <is>
          <t>AAPL</t>
        </is>
      </c>
      <c r="B2339" t="inlineStr">
        <is>
          <t>https://query1.finance.yahoo.com/v7/finance/download/AAPL?period1=1672531200&amp;period2=1697760000&amp;interval=1d&amp;events=history&amp;includeAdjustedClose=true</t>
        </is>
      </c>
      <c r="C2339" s="44" t="inlineStr">
        <is>
          <t>2023-06-09</t>
        </is>
      </c>
      <c r="D2339" s="41" t="inlineStr">
        <is>
          <t>180.960007</t>
        </is>
      </c>
      <c r="E2339" s="39">
        <f>DATEVALUE(LastClose[[#This Row],[Date]])</f>
        <v/>
      </c>
      <c r="F2339" s="4" t="n"/>
      <c r="G2339" s="44" t="n"/>
      <c r="J2339" s="44" t="n"/>
    </row>
    <row r="2340">
      <c r="A2340" s="44" t="inlineStr">
        <is>
          <t>AAPL</t>
        </is>
      </c>
      <c r="B2340" t="inlineStr">
        <is>
          <t>https://query1.finance.yahoo.com/v7/finance/download/AAPL?period1=1672531200&amp;period2=1697760000&amp;interval=1d&amp;events=history&amp;includeAdjustedClose=true</t>
        </is>
      </c>
      <c r="C2340" s="44" t="inlineStr">
        <is>
          <t>2023-06-12</t>
        </is>
      </c>
      <c r="D2340" s="41" t="inlineStr">
        <is>
          <t>183.789993</t>
        </is>
      </c>
      <c r="E2340" s="39">
        <f>DATEVALUE(LastClose[[#This Row],[Date]])</f>
        <v/>
      </c>
      <c r="F2340" s="4" t="n"/>
      <c r="G2340" s="44" t="n"/>
      <c r="J2340" s="44" t="n"/>
    </row>
    <row r="2341">
      <c r="A2341" s="44" t="inlineStr">
        <is>
          <t>AAPL</t>
        </is>
      </c>
      <c r="B2341" t="inlineStr">
        <is>
          <t>https://query1.finance.yahoo.com/v7/finance/download/AAPL?period1=1672531200&amp;period2=1697760000&amp;interval=1d&amp;events=history&amp;includeAdjustedClose=true</t>
        </is>
      </c>
      <c r="C2341" s="44" t="inlineStr">
        <is>
          <t>2023-06-13</t>
        </is>
      </c>
      <c r="D2341" s="41" t="inlineStr">
        <is>
          <t>183.309998</t>
        </is>
      </c>
      <c r="E2341" s="39">
        <f>DATEVALUE(LastClose[[#This Row],[Date]])</f>
        <v/>
      </c>
      <c r="F2341" s="4" t="n"/>
      <c r="G2341" s="44" t="n"/>
      <c r="J2341" s="44" t="n"/>
    </row>
    <row r="2342">
      <c r="A2342" s="44" t="inlineStr">
        <is>
          <t>AAPL</t>
        </is>
      </c>
      <c r="B2342" t="inlineStr">
        <is>
          <t>https://query1.finance.yahoo.com/v7/finance/download/AAPL?period1=1672531200&amp;period2=1697760000&amp;interval=1d&amp;events=history&amp;includeAdjustedClose=true</t>
        </is>
      </c>
      <c r="C2342" s="44" t="inlineStr">
        <is>
          <t>2023-06-14</t>
        </is>
      </c>
      <c r="D2342" s="41" t="inlineStr">
        <is>
          <t>183.949997</t>
        </is>
      </c>
      <c r="E2342" s="39">
        <f>DATEVALUE(LastClose[[#This Row],[Date]])</f>
        <v/>
      </c>
      <c r="F2342" s="4" t="n"/>
      <c r="G2342" s="44" t="n"/>
      <c r="J2342" s="44" t="n"/>
    </row>
    <row r="2343">
      <c r="A2343" s="44" t="inlineStr">
        <is>
          <t>AAPL</t>
        </is>
      </c>
      <c r="B2343" t="inlineStr">
        <is>
          <t>https://query1.finance.yahoo.com/v7/finance/download/AAPL?period1=1672531200&amp;period2=1697760000&amp;interval=1d&amp;events=history&amp;includeAdjustedClose=true</t>
        </is>
      </c>
      <c r="C2343" s="44" t="inlineStr">
        <is>
          <t>2023-06-15</t>
        </is>
      </c>
      <c r="D2343" s="41" t="inlineStr">
        <is>
          <t>186.009995</t>
        </is>
      </c>
      <c r="E2343" s="39">
        <f>DATEVALUE(LastClose[[#This Row],[Date]])</f>
        <v/>
      </c>
      <c r="F2343" s="4" t="n"/>
      <c r="G2343" s="44" t="n"/>
      <c r="J2343" s="44" t="n"/>
    </row>
    <row r="2344">
      <c r="A2344" s="44" t="inlineStr">
        <is>
          <t>AAPL</t>
        </is>
      </c>
      <c r="B2344" t="inlineStr">
        <is>
          <t>https://query1.finance.yahoo.com/v7/finance/download/AAPL?period1=1672531200&amp;period2=1697760000&amp;interval=1d&amp;events=history&amp;includeAdjustedClose=true</t>
        </is>
      </c>
      <c r="C2344" s="44" t="inlineStr">
        <is>
          <t>2023-06-16</t>
        </is>
      </c>
      <c r="D2344" s="41" t="inlineStr">
        <is>
          <t>184.919998</t>
        </is>
      </c>
      <c r="E2344" s="39">
        <f>DATEVALUE(LastClose[[#This Row],[Date]])</f>
        <v/>
      </c>
      <c r="F2344" s="4" t="n"/>
      <c r="G2344" s="44" t="n"/>
      <c r="J2344" s="44" t="n"/>
    </row>
    <row r="2345">
      <c r="A2345" s="44" t="inlineStr">
        <is>
          <t>AAPL</t>
        </is>
      </c>
      <c r="B2345" t="inlineStr">
        <is>
          <t>https://query1.finance.yahoo.com/v7/finance/download/AAPL?period1=1672531200&amp;period2=1697760000&amp;interval=1d&amp;events=history&amp;includeAdjustedClose=true</t>
        </is>
      </c>
      <c r="C2345" s="44" t="inlineStr">
        <is>
          <t>2023-06-20</t>
        </is>
      </c>
      <c r="D2345" s="41" t="inlineStr">
        <is>
          <t>185.009995</t>
        </is>
      </c>
      <c r="E2345" s="39">
        <f>DATEVALUE(LastClose[[#This Row],[Date]])</f>
        <v/>
      </c>
      <c r="F2345" s="4" t="n"/>
      <c r="G2345" s="44" t="n"/>
      <c r="J2345" s="44" t="n"/>
    </row>
    <row r="2346">
      <c r="A2346" s="44" t="inlineStr">
        <is>
          <t>AAPL</t>
        </is>
      </c>
      <c r="B2346" t="inlineStr">
        <is>
          <t>https://query1.finance.yahoo.com/v7/finance/download/AAPL?period1=1672531200&amp;period2=1697760000&amp;interval=1d&amp;events=history&amp;includeAdjustedClose=true</t>
        </is>
      </c>
      <c r="C2346" s="44" t="inlineStr">
        <is>
          <t>2023-06-21</t>
        </is>
      </c>
      <c r="D2346" s="41" t="inlineStr">
        <is>
          <t>183.960007</t>
        </is>
      </c>
      <c r="E2346" s="39">
        <f>DATEVALUE(LastClose[[#This Row],[Date]])</f>
        <v/>
      </c>
      <c r="F2346" s="4" t="n"/>
      <c r="G2346" s="44" t="n"/>
      <c r="J2346" s="44" t="n"/>
    </row>
    <row r="2347">
      <c r="A2347" s="44" t="inlineStr">
        <is>
          <t>AAPL</t>
        </is>
      </c>
      <c r="B2347" t="inlineStr">
        <is>
          <t>https://query1.finance.yahoo.com/v7/finance/download/AAPL?period1=1672531200&amp;period2=1697760000&amp;interval=1d&amp;events=history&amp;includeAdjustedClose=true</t>
        </is>
      </c>
      <c r="C2347" s="44" t="inlineStr">
        <is>
          <t>2023-06-22</t>
        </is>
      </c>
      <c r="D2347" s="41" t="inlineStr">
        <is>
          <t>187.000000</t>
        </is>
      </c>
      <c r="E2347" s="39">
        <f>DATEVALUE(LastClose[[#This Row],[Date]])</f>
        <v/>
      </c>
      <c r="F2347" s="4" t="n"/>
      <c r="G2347" s="44" t="n"/>
      <c r="J2347" s="44" t="n"/>
    </row>
    <row r="2348">
      <c r="A2348" s="44" t="inlineStr">
        <is>
          <t>AAPL</t>
        </is>
      </c>
      <c r="B2348" t="inlineStr">
        <is>
          <t>https://query1.finance.yahoo.com/v7/finance/download/AAPL?period1=1672531200&amp;period2=1697760000&amp;interval=1d&amp;events=history&amp;includeAdjustedClose=true</t>
        </is>
      </c>
      <c r="C2348" s="44" t="inlineStr">
        <is>
          <t>2023-06-23</t>
        </is>
      </c>
      <c r="D2348" s="41" t="inlineStr">
        <is>
          <t>186.679993</t>
        </is>
      </c>
      <c r="E2348" s="39">
        <f>DATEVALUE(LastClose[[#This Row],[Date]])</f>
        <v/>
      </c>
      <c r="F2348" s="4" t="n"/>
      <c r="G2348" s="44" t="n"/>
      <c r="J2348" s="44" t="n"/>
    </row>
    <row r="2349">
      <c r="A2349" s="44" t="inlineStr">
        <is>
          <t>AAPL</t>
        </is>
      </c>
      <c r="B2349" t="inlineStr">
        <is>
          <t>https://query1.finance.yahoo.com/v7/finance/download/AAPL?period1=1672531200&amp;period2=1697760000&amp;interval=1d&amp;events=history&amp;includeAdjustedClose=true</t>
        </is>
      </c>
      <c r="C2349" s="44" t="inlineStr">
        <is>
          <t>2023-06-26</t>
        </is>
      </c>
      <c r="D2349" s="41" t="inlineStr">
        <is>
          <t>185.270004</t>
        </is>
      </c>
      <c r="E2349" s="39">
        <f>DATEVALUE(LastClose[[#This Row],[Date]])</f>
        <v/>
      </c>
      <c r="F2349" s="4" t="n"/>
      <c r="G2349" s="44" t="n"/>
      <c r="J2349" s="44" t="n"/>
    </row>
    <row r="2350">
      <c r="A2350" s="44" t="inlineStr">
        <is>
          <t>AAPL</t>
        </is>
      </c>
      <c r="B2350" t="inlineStr">
        <is>
          <t>https://query1.finance.yahoo.com/v7/finance/download/AAPL?period1=1672531200&amp;period2=1697760000&amp;interval=1d&amp;events=history&amp;includeAdjustedClose=true</t>
        </is>
      </c>
      <c r="C2350" s="44" t="inlineStr">
        <is>
          <t>2023-06-27</t>
        </is>
      </c>
      <c r="D2350" s="41" t="inlineStr">
        <is>
          <t>188.059998</t>
        </is>
      </c>
      <c r="E2350" s="39">
        <f>DATEVALUE(LastClose[[#This Row],[Date]])</f>
        <v/>
      </c>
      <c r="F2350" s="4" t="n"/>
      <c r="G2350" s="44" t="n"/>
      <c r="J2350" s="44" t="n"/>
    </row>
    <row r="2351">
      <c r="A2351" s="44" t="inlineStr">
        <is>
          <t>AAPL</t>
        </is>
      </c>
      <c r="B2351" t="inlineStr">
        <is>
          <t>https://query1.finance.yahoo.com/v7/finance/download/AAPL?period1=1672531200&amp;period2=1697760000&amp;interval=1d&amp;events=history&amp;includeAdjustedClose=true</t>
        </is>
      </c>
      <c r="C2351" s="44" t="inlineStr">
        <is>
          <t>2023-06-28</t>
        </is>
      </c>
      <c r="D2351" s="41" t="inlineStr">
        <is>
          <t>189.250000</t>
        </is>
      </c>
      <c r="E2351" s="39">
        <f>DATEVALUE(LastClose[[#This Row],[Date]])</f>
        <v/>
      </c>
      <c r="F2351" s="4" t="n"/>
      <c r="G2351" s="44" t="n"/>
      <c r="J2351" s="44" t="n"/>
    </row>
    <row r="2352">
      <c r="A2352" s="44" t="inlineStr">
        <is>
          <t>AAPL</t>
        </is>
      </c>
      <c r="B2352" t="inlineStr">
        <is>
          <t>https://query1.finance.yahoo.com/v7/finance/download/AAPL?period1=1672531200&amp;period2=1697760000&amp;interval=1d&amp;events=history&amp;includeAdjustedClose=true</t>
        </is>
      </c>
      <c r="C2352" s="44" t="inlineStr">
        <is>
          <t>2023-06-29</t>
        </is>
      </c>
      <c r="D2352" s="41" t="inlineStr">
        <is>
          <t>189.589996</t>
        </is>
      </c>
      <c r="E2352" s="39">
        <f>DATEVALUE(LastClose[[#This Row],[Date]])</f>
        <v/>
      </c>
      <c r="F2352" s="4" t="n"/>
      <c r="G2352" s="44" t="n"/>
      <c r="J2352" s="44" t="n"/>
    </row>
    <row r="2353">
      <c r="A2353" s="44" t="inlineStr">
        <is>
          <t>AAPL</t>
        </is>
      </c>
      <c r="B2353" t="inlineStr">
        <is>
          <t>https://query1.finance.yahoo.com/v7/finance/download/AAPL?period1=1672531200&amp;period2=1697760000&amp;interval=1d&amp;events=history&amp;includeAdjustedClose=true</t>
        </is>
      </c>
      <c r="C2353" s="44" t="inlineStr">
        <is>
          <t>2023-06-30</t>
        </is>
      </c>
      <c r="D2353" s="41" t="inlineStr">
        <is>
          <t>193.970001</t>
        </is>
      </c>
      <c r="E2353" s="39">
        <f>DATEVALUE(LastClose[[#This Row],[Date]])</f>
        <v/>
      </c>
      <c r="F2353" s="4" t="n"/>
      <c r="G2353" s="44" t="n"/>
      <c r="J2353" s="44" t="n"/>
    </row>
    <row r="2354">
      <c r="A2354" s="44" t="inlineStr">
        <is>
          <t>AAPL</t>
        </is>
      </c>
      <c r="B2354" t="inlineStr">
        <is>
          <t>https://query1.finance.yahoo.com/v7/finance/download/AAPL?period1=1672531200&amp;period2=1697760000&amp;interval=1d&amp;events=history&amp;includeAdjustedClose=true</t>
        </is>
      </c>
      <c r="C2354" s="44" t="inlineStr">
        <is>
          <t>2023-07-03</t>
        </is>
      </c>
      <c r="D2354" s="41" t="inlineStr">
        <is>
          <t>192.460007</t>
        </is>
      </c>
      <c r="E2354" s="39">
        <f>DATEVALUE(LastClose[[#This Row],[Date]])</f>
        <v/>
      </c>
      <c r="F2354" s="4" t="n"/>
      <c r="G2354" s="44" t="n"/>
      <c r="J2354" s="44" t="n"/>
    </row>
    <row r="2355">
      <c r="A2355" s="44" t="inlineStr">
        <is>
          <t>AAPL</t>
        </is>
      </c>
      <c r="B2355" t="inlineStr">
        <is>
          <t>https://query1.finance.yahoo.com/v7/finance/download/AAPL?period1=1672531200&amp;period2=1697760000&amp;interval=1d&amp;events=history&amp;includeAdjustedClose=true</t>
        </is>
      </c>
      <c r="C2355" s="44" t="inlineStr">
        <is>
          <t>2023-07-05</t>
        </is>
      </c>
      <c r="D2355" s="41" t="inlineStr">
        <is>
          <t>191.330002</t>
        </is>
      </c>
      <c r="E2355" s="39">
        <f>DATEVALUE(LastClose[[#This Row],[Date]])</f>
        <v/>
      </c>
      <c r="F2355" s="4" t="n"/>
      <c r="G2355" s="44" t="n"/>
      <c r="J2355" s="44" t="n"/>
    </row>
    <row r="2356">
      <c r="A2356" s="44" t="inlineStr">
        <is>
          <t>AAPL</t>
        </is>
      </c>
      <c r="B2356" t="inlineStr">
        <is>
          <t>https://query1.finance.yahoo.com/v7/finance/download/AAPL?period1=1672531200&amp;period2=1697760000&amp;interval=1d&amp;events=history&amp;includeAdjustedClose=true</t>
        </is>
      </c>
      <c r="C2356" s="44" t="inlineStr">
        <is>
          <t>2023-07-06</t>
        </is>
      </c>
      <c r="D2356" s="41" t="inlineStr">
        <is>
          <t>191.809998</t>
        </is>
      </c>
      <c r="E2356" s="39">
        <f>DATEVALUE(LastClose[[#This Row],[Date]])</f>
        <v/>
      </c>
      <c r="F2356" s="4" t="n"/>
      <c r="G2356" s="44" t="n"/>
      <c r="J2356" s="44" t="n"/>
    </row>
    <row r="2357">
      <c r="A2357" s="44" t="inlineStr">
        <is>
          <t>AAPL</t>
        </is>
      </c>
      <c r="B2357" t="inlineStr">
        <is>
          <t>https://query1.finance.yahoo.com/v7/finance/download/AAPL?period1=1672531200&amp;period2=1697760000&amp;interval=1d&amp;events=history&amp;includeAdjustedClose=true</t>
        </is>
      </c>
      <c r="C2357" s="44" t="inlineStr">
        <is>
          <t>2023-07-07</t>
        </is>
      </c>
      <c r="D2357" s="41" t="inlineStr">
        <is>
          <t>190.679993</t>
        </is>
      </c>
      <c r="E2357" s="39">
        <f>DATEVALUE(LastClose[[#This Row],[Date]])</f>
        <v/>
      </c>
      <c r="F2357" s="4" t="n"/>
      <c r="G2357" s="44" t="n"/>
      <c r="J2357" s="44" t="n"/>
    </row>
    <row r="2358">
      <c r="A2358" s="44" t="inlineStr">
        <is>
          <t>AAPL</t>
        </is>
      </c>
      <c r="B2358" t="inlineStr">
        <is>
          <t>https://query1.finance.yahoo.com/v7/finance/download/AAPL?period1=1672531200&amp;period2=1697760000&amp;interval=1d&amp;events=history&amp;includeAdjustedClose=true</t>
        </is>
      </c>
      <c r="C2358" s="44" t="inlineStr">
        <is>
          <t>2023-07-10</t>
        </is>
      </c>
      <c r="D2358" s="41" t="inlineStr">
        <is>
          <t>188.610001</t>
        </is>
      </c>
      <c r="E2358" s="39">
        <f>DATEVALUE(LastClose[[#This Row],[Date]])</f>
        <v/>
      </c>
      <c r="F2358" s="4" t="n"/>
      <c r="G2358" s="44" t="n"/>
      <c r="J2358" s="44" t="n"/>
    </row>
    <row r="2359">
      <c r="A2359" s="44" t="inlineStr">
        <is>
          <t>AAPL</t>
        </is>
      </c>
      <c r="B2359" t="inlineStr">
        <is>
          <t>https://query1.finance.yahoo.com/v7/finance/download/AAPL?period1=1672531200&amp;period2=1697760000&amp;interval=1d&amp;events=history&amp;includeAdjustedClose=true</t>
        </is>
      </c>
      <c r="C2359" s="44" t="inlineStr">
        <is>
          <t>2023-07-11</t>
        </is>
      </c>
      <c r="D2359" s="41" t="inlineStr">
        <is>
          <t>188.080002</t>
        </is>
      </c>
      <c r="E2359" s="39">
        <f>DATEVALUE(LastClose[[#This Row],[Date]])</f>
        <v/>
      </c>
      <c r="F2359" s="4" t="n"/>
      <c r="G2359" s="44" t="n"/>
      <c r="J2359" s="44" t="n"/>
    </row>
    <row r="2360">
      <c r="A2360" s="44" t="inlineStr">
        <is>
          <t>AAPL</t>
        </is>
      </c>
      <c r="B2360" t="inlineStr">
        <is>
          <t>https://query1.finance.yahoo.com/v7/finance/download/AAPL?period1=1672531200&amp;period2=1697760000&amp;interval=1d&amp;events=history&amp;includeAdjustedClose=true</t>
        </is>
      </c>
      <c r="C2360" s="44" t="inlineStr">
        <is>
          <t>2023-07-12</t>
        </is>
      </c>
      <c r="D2360" s="41" t="inlineStr">
        <is>
          <t>189.770004</t>
        </is>
      </c>
      <c r="E2360" s="39">
        <f>DATEVALUE(LastClose[[#This Row],[Date]])</f>
        <v/>
      </c>
      <c r="F2360" s="4" t="n"/>
      <c r="G2360" s="44" t="n"/>
      <c r="J2360" s="44" t="n"/>
    </row>
    <row r="2361">
      <c r="A2361" s="44" t="inlineStr">
        <is>
          <t>AAPL</t>
        </is>
      </c>
      <c r="B2361" t="inlineStr">
        <is>
          <t>https://query1.finance.yahoo.com/v7/finance/download/AAPL?period1=1672531200&amp;period2=1697760000&amp;interval=1d&amp;events=history&amp;includeAdjustedClose=true</t>
        </is>
      </c>
      <c r="C2361" s="44" t="inlineStr">
        <is>
          <t>2023-07-13</t>
        </is>
      </c>
      <c r="D2361" s="41" t="inlineStr">
        <is>
          <t>190.539993</t>
        </is>
      </c>
      <c r="E2361" s="39">
        <f>DATEVALUE(LastClose[[#This Row],[Date]])</f>
        <v/>
      </c>
      <c r="F2361" s="4" t="n"/>
      <c r="G2361" s="44" t="n"/>
      <c r="J2361" s="44" t="n"/>
    </row>
    <row r="2362">
      <c r="A2362" s="44" t="inlineStr">
        <is>
          <t>AAPL</t>
        </is>
      </c>
      <c r="B2362" t="inlineStr">
        <is>
          <t>https://query1.finance.yahoo.com/v7/finance/download/AAPL?period1=1672531200&amp;period2=1697760000&amp;interval=1d&amp;events=history&amp;includeAdjustedClose=true</t>
        </is>
      </c>
      <c r="C2362" s="44" t="inlineStr">
        <is>
          <t>2023-07-14</t>
        </is>
      </c>
      <c r="D2362" s="41" t="inlineStr">
        <is>
          <t>190.690002</t>
        </is>
      </c>
      <c r="E2362" s="39">
        <f>DATEVALUE(LastClose[[#This Row],[Date]])</f>
        <v/>
      </c>
      <c r="F2362" s="4" t="n"/>
      <c r="G2362" s="44" t="n"/>
      <c r="J2362" s="44" t="n"/>
    </row>
    <row r="2363">
      <c r="A2363" s="44" t="inlineStr">
        <is>
          <t>AAPL</t>
        </is>
      </c>
      <c r="B2363" t="inlineStr">
        <is>
          <t>https://query1.finance.yahoo.com/v7/finance/download/AAPL?period1=1672531200&amp;period2=1697760000&amp;interval=1d&amp;events=history&amp;includeAdjustedClose=true</t>
        </is>
      </c>
      <c r="C2363" s="44" t="inlineStr">
        <is>
          <t>2023-07-17</t>
        </is>
      </c>
      <c r="D2363" s="41" t="inlineStr">
        <is>
          <t>193.990005</t>
        </is>
      </c>
      <c r="E2363" s="39">
        <f>DATEVALUE(LastClose[[#This Row],[Date]])</f>
        <v/>
      </c>
      <c r="F2363" s="4" t="n"/>
      <c r="G2363" s="44" t="n"/>
      <c r="J2363" s="44" t="n"/>
    </row>
    <row r="2364">
      <c r="A2364" s="44" t="inlineStr">
        <is>
          <t>AAPL</t>
        </is>
      </c>
      <c r="B2364" t="inlineStr">
        <is>
          <t>https://query1.finance.yahoo.com/v7/finance/download/AAPL?period1=1672531200&amp;period2=1697760000&amp;interval=1d&amp;events=history&amp;includeAdjustedClose=true</t>
        </is>
      </c>
      <c r="C2364" s="44" t="inlineStr">
        <is>
          <t>2023-07-18</t>
        </is>
      </c>
      <c r="D2364" s="41" t="inlineStr">
        <is>
          <t>193.729996</t>
        </is>
      </c>
      <c r="E2364" s="39">
        <f>DATEVALUE(LastClose[[#This Row],[Date]])</f>
        <v/>
      </c>
      <c r="F2364" s="4" t="n"/>
      <c r="G2364" s="44" t="n"/>
      <c r="J2364" s="44" t="n"/>
    </row>
    <row r="2365">
      <c r="A2365" s="44" t="inlineStr">
        <is>
          <t>AAPL</t>
        </is>
      </c>
      <c r="B2365" t="inlineStr">
        <is>
          <t>https://query1.finance.yahoo.com/v7/finance/download/AAPL?period1=1672531200&amp;period2=1697760000&amp;interval=1d&amp;events=history&amp;includeAdjustedClose=true</t>
        </is>
      </c>
      <c r="C2365" s="44" t="inlineStr">
        <is>
          <t>2023-07-19</t>
        </is>
      </c>
      <c r="D2365" s="41" t="inlineStr">
        <is>
          <t>195.100006</t>
        </is>
      </c>
      <c r="E2365" s="39">
        <f>DATEVALUE(LastClose[[#This Row],[Date]])</f>
        <v/>
      </c>
      <c r="F2365" s="4" t="n"/>
      <c r="G2365" s="44" t="n"/>
      <c r="J2365" s="44" t="n"/>
    </row>
    <row r="2366">
      <c r="A2366" s="44" t="inlineStr">
        <is>
          <t>AAPL</t>
        </is>
      </c>
      <c r="B2366" t="inlineStr">
        <is>
          <t>https://query1.finance.yahoo.com/v7/finance/download/AAPL?period1=1672531200&amp;period2=1697760000&amp;interval=1d&amp;events=history&amp;includeAdjustedClose=true</t>
        </is>
      </c>
      <c r="C2366" s="44" t="inlineStr">
        <is>
          <t>2023-07-20</t>
        </is>
      </c>
      <c r="D2366" s="41" t="inlineStr">
        <is>
          <t>193.130005</t>
        </is>
      </c>
      <c r="E2366" s="39">
        <f>DATEVALUE(LastClose[[#This Row],[Date]])</f>
        <v/>
      </c>
      <c r="F2366" s="4" t="n"/>
      <c r="G2366" s="44" t="n"/>
      <c r="J2366" s="44" t="n"/>
    </row>
    <row r="2367">
      <c r="A2367" s="44" t="inlineStr">
        <is>
          <t>AAPL</t>
        </is>
      </c>
      <c r="B2367" t="inlineStr">
        <is>
          <t>https://query1.finance.yahoo.com/v7/finance/download/AAPL?period1=1672531200&amp;period2=1697760000&amp;interval=1d&amp;events=history&amp;includeAdjustedClose=true</t>
        </is>
      </c>
      <c r="C2367" s="44" t="inlineStr">
        <is>
          <t>2023-07-21</t>
        </is>
      </c>
      <c r="D2367" s="41" t="inlineStr">
        <is>
          <t>191.940002</t>
        </is>
      </c>
      <c r="E2367" s="39">
        <f>DATEVALUE(LastClose[[#This Row],[Date]])</f>
        <v/>
      </c>
      <c r="F2367" s="4" t="n"/>
      <c r="G2367" s="44" t="n"/>
      <c r="J2367" s="44" t="n"/>
    </row>
    <row r="2368">
      <c r="A2368" s="44" t="inlineStr">
        <is>
          <t>AAPL</t>
        </is>
      </c>
      <c r="B2368" t="inlineStr">
        <is>
          <t>https://query1.finance.yahoo.com/v7/finance/download/AAPL?period1=1672531200&amp;period2=1697760000&amp;interval=1d&amp;events=history&amp;includeAdjustedClose=true</t>
        </is>
      </c>
      <c r="C2368" s="44" t="inlineStr">
        <is>
          <t>2023-07-24</t>
        </is>
      </c>
      <c r="D2368" s="41" t="inlineStr">
        <is>
          <t>192.750000</t>
        </is>
      </c>
      <c r="E2368" s="39">
        <f>DATEVALUE(LastClose[[#This Row],[Date]])</f>
        <v/>
      </c>
      <c r="F2368" s="4" t="n"/>
      <c r="G2368" s="44" t="n"/>
      <c r="J2368" s="44" t="n"/>
    </row>
    <row r="2369">
      <c r="A2369" s="44" t="inlineStr">
        <is>
          <t>AAPL</t>
        </is>
      </c>
      <c r="B2369" t="inlineStr">
        <is>
          <t>https://query1.finance.yahoo.com/v7/finance/download/AAPL?period1=1672531200&amp;period2=1697760000&amp;interval=1d&amp;events=history&amp;includeAdjustedClose=true</t>
        </is>
      </c>
      <c r="C2369" s="44" t="inlineStr">
        <is>
          <t>2023-07-25</t>
        </is>
      </c>
      <c r="D2369" s="41" t="inlineStr">
        <is>
          <t>193.619995</t>
        </is>
      </c>
      <c r="E2369" s="39">
        <f>DATEVALUE(LastClose[[#This Row],[Date]])</f>
        <v/>
      </c>
      <c r="F2369" s="4" t="n"/>
      <c r="G2369" s="44" t="n"/>
      <c r="J2369" s="44" t="n"/>
    </row>
    <row r="2370">
      <c r="A2370" s="44" t="inlineStr">
        <is>
          <t>AAPL</t>
        </is>
      </c>
      <c r="B2370" t="inlineStr">
        <is>
          <t>https://query1.finance.yahoo.com/v7/finance/download/AAPL?period1=1672531200&amp;period2=1697760000&amp;interval=1d&amp;events=history&amp;includeAdjustedClose=true</t>
        </is>
      </c>
      <c r="C2370" s="44" t="inlineStr">
        <is>
          <t>2023-07-26</t>
        </is>
      </c>
      <c r="D2370" s="41" t="inlineStr">
        <is>
          <t>194.500000</t>
        </is>
      </c>
      <c r="E2370" s="39">
        <f>DATEVALUE(LastClose[[#This Row],[Date]])</f>
        <v/>
      </c>
      <c r="F2370" s="4" t="n"/>
      <c r="G2370" s="44" t="n"/>
      <c r="J2370" s="44" t="n"/>
    </row>
    <row r="2371">
      <c r="A2371" s="44" t="inlineStr">
        <is>
          <t>AAPL</t>
        </is>
      </c>
      <c r="B2371" t="inlineStr">
        <is>
          <t>https://query1.finance.yahoo.com/v7/finance/download/AAPL?period1=1672531200&amp;period2=1697760000&amp;interval=1d&amp;events=history&amp;includeAdjustedClose=true</t>
        </is>
      </c>
      <c r="C2371" s="44" t="inlineStr">
        <is>
          <t>2023-07-27</t>
        </is>
      </c>
      <c r="D2371" s="41" t="inlineStr">
        <is>
          <t>193.220001</t>
        </is>
      </c>
      <c r="E2371" s="39">
        <f>DATEVALUE(LastClose[[#This Row],[Date]])</f>
        <v/>
      </c>
      <c r="F2371" s="4" t="n"/>
      <c r="G2371" s="44" t="n"/>
      <c r="J2371" s="44" t="n"/>
    </row>
    <row r="2372">
      <c r="A2372" s="44" t="inlineStr">
        <is>
          <t>AAPL</t>
        </is>
      </c>
      <c r="B2372" t="inlineStr">
        <is>
          <t>https://query1.finance.yahoo.com/v7/finance/download/AAPL?period1=1672531200&amp;period2=1697760000&amp;interval=1d&amp;events=history&amp;includeAdjustedClose=true</t>
        </is>
      </c>
      <c r="C2372" s="44" t="inlineStr">
        <is>
          <t>2023-07-28</t>
        </is>
      </c>
      <c r="D2372" s="41" t="inlineStr">
        <is>
          <t>195.830002</t>
        </is>
      </c>
      <c r="E2372" s="39">
        <f>DATEVALUE(LastClose[[#This Row],[Date]])</f>
        <v/>
      </c>
      <c r="F2372" s="4" t="n"/>
      <c r="G2372" s="44" t="n"/>
      <c r="J2372" s="44" t="n"/>
    </row>
    <row r="2373">
      <c r="A2373" s="44" t="inlineStr">
        <is>
          <t>AAPL</t>
        </is>
      </c>
      <c r="B2373" t="inlineStr">
        <is>
          <t>https://query1.finance.yahoo.com/v7/finance/download/AAPL?period1=1672531200&amp;period2=1697760000&amp;interval=1d&amp;events=history&amp;includeAdjustedClose=true</t>
        </is>
      </c>
      <c r="C2373" s="44" t="inlineStr">
        <is>
          <t>2023-07-31</t>
        </is>
      </c>
      <c r="D2373" s="41" t="inlineStr">
        <is>
          <t>196.449997</t>
        </is>
      </c>
      <c r="E2373" s="39">
        <f>DATEVALUE(LastClose[[#This Row],[Date]])</f>
        <v/>
      </c>
      <c r="F2373" s="4" t="n"/>
      <c r="G2373" s="44" t="n"/>
      <c r="J2373" s="44" t="n"/>
    </row>
    <row r="2374">
      <c r="A2374" s="44" t="inlineStr">
        <is>
          <t>AAPL</t>
        </is>
      </c>
      <c r="B2374" t="inlineStr">
        <is>
          <t>https://query1.finance.yahoo.com/v7/finance/download/AAPL?period1=1672531200&amp;period2=1697760000&amp;interval=1d&amp;events=history&amp;includeAdjustedClose=true</t>
        </is>
      </c>
      <c r="C2374" s="44" t="inlineStr">
        <is>
          <t>2023-08-01</t>
        </is>
      </c>
      <c r="D2374" s="41" t="inlineStr">
        <is>
          <t>195.610001</t>
        </is>
      </c>
      <c r="E2374" s="39">
        <f>DATEVALUE(LastClose[[#This Row],[Date]])</f>
        <v/>
      </c>
      <c r="F2374" s="4" t="n"/>
      <c r="G2374" s="44" t="n"/>
      <c r="J2374" s="44" t="n"/>
    </row>
    <row r="2375">
      <c r="A2375" s="44" t="inlineStr">
        <is>
          <t>AAPL</t>
        </is>
      </c>
      <c r="B2375" t="inlineStr">
        <is>
          <t>https://query1.finance.yahoo.com/v7/finance/download/AAPL?period1=1672531200&amp;period2=1697760000&amp;interval=1d&amp;events=history&amp;includeAdjustedClose=true</t>
        </is>
      </c>
      <c r="C2375" s="44" t="inlineStr">
        <is>
          <t>2023-08-02</t>
        </is>
      </c>
      <c r="D2375" s="41" t="inlineStr">
        <is>
          <t>192.580002</t>
        </is>
      </c>
      <c r="E2375" s="39">
        <f>DATEVALUE(LastClose[[#This Row],[Date]])</f>
        <v/>
      </c>
      <c r="F2375" s="4" t="n"/>
      <c r="G2375" s="44" t="n"/>
      <c r="J2375" s="44" t="n"/>
    </row>
    <row r="2376">
      <c r="A2376" s="44" t="inlineStr">
        <is>
          <t>AAPL</t>
        </is>
      </c>
      <c r="B2376" t="inlineStr">
        <is>
          <t>https://query1.finance.yahoo.com/v7/finance/download/AAPL?period1=1672531200&amp;period2=1697760000&amp;interval=1d&amp;events=history&amp;includeAdjustedClose=true</t>
        </is>
      </c>
      <c r="C2376" s="44" t="inlineStr">
        <is>
          <t>2023-08-03</t>
        </is>
      </c>
      <c r="D2376" s="41" t="inlineStr">
        <is>
          <t>191.169998</t>
        </is>
      </c>
      <c r="E2376" s="39">
        <f>DATEVALUE(LastClose[[#This Row],[Date]])</f>
        <v/>
      </c>
      <c r="F2376" s="4" t="n"/>
      <c r="G2376" s="44" t="n"/>
      <c r="J2376" s="44" t="n"/>
    </row>
    <row r="2377">
      <c r="A2377" s="44" t="inlineStr">
        <is>
          <t>AAPL</t>
        </is>
      </c>
      <c r="B2377" t="inlineStr">
        <is>
          <t>https://query1.finance.yahoo.com/v7/finance/download/AAPL?period1=1672531200&amp;period2=1697760000&amp;interval=1d&amp;events=history&amp;includeAdjustedClose=true</t>
        </is>
      </c>
      <c r="C2377" s="44" t="inlineStr">
        <is>
          <t>2023-08-04</t>
        </is>
      </c>
      <c r="D2377" s="41" t="inlineStr">
        <is>
          <t>181.990005</t>
        </is>
      </c>
      <c r="E2377" s="39">
        <f>DATEVALUE(LastClose[[#This Row],[Date]])</f>
        <v/>
      </c>
      <c r="F2377" s="4" t="n"/>
      <c r="G2377" s="44" t="n"/>
      <c r="J2377" s="44" t="n"/>
    </row>
    <row r="2378">
      <c r="A2378" s="44" t="inlineStr">
        <is>
          <t>AAPL</t>
        </is>
      </c>
      <c r="B2378" t="inlineStr">
        <is>
          <t>https://query1.finance.yahoo.com/v7/finance/download/AAPL?period1=1672531200&amp;period2=1697760000&amp;interval=1d&amp;events=history&amp;includeAdjustedClose=true</t>
        </is>
      </c>
      <c r="C2378" s="44" t="inlineStr">
        <is>
          <t>2023-08-07</t>
        </is>
      </c>
      <c r="D2378" s="41" t="inlineStr">
        <is>
          <t>178.850006</t>
        </is>
      </c>
      <c r="E2378" s="39">
        <f>DATEVALUE(LastClose[[#This Row],[Date]])</f>
        <v/>
      </c>
      <c r="F2378" s="4" t="n"/>
      <c r="G2378" s="44" t="n"/>
      <c r="J2378" s="44" t="n"/>
    </row>
    <row r="2379">
      <c r="A2379" s="44" t="inlineStr">
        <is>
          <t>AAPL</t>
        </is>
      </c>
      <c r="B2379" t="inlineStr">
        <is>
          <t>https://query1.finance.yahoo.com/v7/finance/download/AAPL?period1=1672531200&amp;period2=1697760000&amp;interval=1d&amp;events=history&amp;includeAdjustedClose=true</t>
        </is>
      </c>
      <c r="C2379" s="44" t="inlineStr">
        <is>
          <t>2023-08-08</t>
        </is>
      </c>
      <c r="D2379" s="41" t="inlineStr">
        <is>
          <t>179.800003</t>
        </is>
      </c>
      <c r="E2379" s="39">
        <f>DATEVALUE(LastClose[[#This Row],[Date]])</f>
        <v/>
      </c>
      <c r="F2379" s="4" t="n"/>
      <c r="G2379" s="44" t="n"/>
      <c r="J2379" s="44" t="n"/>
    </row>
    <row r="2380">
      <c r="A2380" s="44" t="inlineStr">
        <is>
          <t>AAPL</t>
        </is>
      </c>
      <c r="B2380" t="inlineStr">
        <is>
          <t>https://query1.finance.yahoo.com/v7/finance/download/AAPL?period1=1672531200&amp;period2=1697760000&amp;interval=1d&amp;events=history&amp;includeAdjustedClose=true</t>
        </is>
      </c>
      <c r="C2380" s="44" t="inlineStr">
        <is>
          <t>2023-08-09</t>
        </is>
      </c>
      <c r="D2380" s="41" t="inlineStr">
        <is>
          <t>178.190002</t>
        </is>
      </c>
      <c r="E2380" s="39">
        <f>DATEVALUE(LastClose[[#This Row],[Date]])</f>
        <v/>
      </c>
      <c r="F2380" s="4" t="n"/>
      <c r="G2380" s="44" t="n"/>
      <c r="J2380" s="44" t="n"/>
    </row>
    <row r="2381">
      <c r="A2381" s="44" t="inlineStr">
        <is>
          <t>AAPL</t>
        </is>
      </c>
      <c r="B2381" t="inlineStr">
        <is>
          <t>https://query1.finance.yahoo.com/v7/finance/download/AAPL?period1=1672531200&amp;period2=1697760000&amp;interval=1d&amp;events=history&amp;includeAdjustedClose=true</t>
        </is>
      </c>
      <c r="C2381" s="44" t="inlineStr">
        <is>
          <t>2023-08-10</t>
        </is>
      </c>
      <c r="D2381" s="41" t="inlineStr">
        <is>
          <t>177.970001</t>
        </is>
      </c>
      <c r="E2381" s="39">
        <f>DATEVALUE(LastClose[[#This Row],[Date]])</f>
        <v/>
      </c>
      <c r="F2381" s="4" t="n"/>
      <c r="G2381" s="44" t="n"/>
      <c r="J2381" s="44" t="n"/>
    </row>
    <row r="2382">
      <c r="A2382" s="44" t="inlineStr">
        <is>
          <t>AAPL</t>
        </is>
      </c>
      <c r="B2382" t="inlineStr">
        <is>
          <t>https://query1.finance.yahoo.com/v7/finance/download/AAPL?period1=1672531200&amp;period2=1697760000&amp;interval=1d&amp;events=history&amp;includeAdjustedClose=true</t>
        </is>
      </c>
      <c r="C2382" s="44" t="inlineStr">
        <is>
          <t>2023-08-11</t>
        </is>
      </c>
      <c r="D2382" s="41" t="inlineStr">
        <is>
          <t>177.789993</t>
        </is>
      </c>
      <c r="E2382" s="39">
        <f>DATEVALUE(LastClose[[#This Row],[Date]])</f>
        <v/>
      </c>
      <c r="F2382" s="4" t="n"/>
      <c r="G2382" s="44" t="n"/>
      <c r="J2382" s="44" t="n"/>
    </row>
    <row r="2383">
      <c r="A2383" s="44" t="inlineStr">
        <is>
          <t>AAPL</t>
        </is>
      </c>
      <c r="B2383" t="inlineStr">
        <is>
          <t>https://query1.finance.yahoo.com/v7/finance/download/AAPL?period1=1672531200&amp;period2=1697760000&amp;interval=1d&amp;events=history&amp;includeAdjustedClose=true</t>
        </is>
      </c>
      <c r="C2383" s="44" t="inlineStr">
        <is>
          <t>2023-08-14</t>
        </is>
      </c>
      <c r="D2383" s="41" t="inlineStr">
        <is>
          <t>179.460007</t>
        </is>
      </c>
      <c r="E2383" s="39">
        <f>DATEVALUE(LastClose[[#This Row],[Date]])</f>
        <v/>
      </c>
      <c r="F2383" s="4" t="n"/>
      <c r="G2383" s="44" t="n"/>
      <c r="J2383" s="44" t="n"/>
    </row>
    <row r="2384">
      <c r="A2384" s="44" t="inlineStr">
        <is>
          <t>AAPL</t>
        </is>
      </c>
      <c r="B2384" t="inlineStr">
        <is>
          <t>https://query1.finance.yahoo.com/v7/finance/download/AAPL?period1=1672531200&amp;period2=1697760000&amp;interval=1d&amp;events=history&amp;includeAdjustedClose=true</t>
        </is>
      </c>
      <c r="C2384" s="44" t="inlineStr">
        <is>
          <t>2023-08-15</t>
        </is>
      </c>
      <c r="D2384" s="41" t="inlineStr">
        <is>
          <t>177.449997</t>
        </is>
      </c>
      <c r="E2384" s="39">
        <f>DATEVALUE(LastClose[[#This Row],[Date]])</f>
        <v/>
      </c>
      <c r="F2384" s="4" t="n"/>
      <c r="G2384" s="44" t="n"/>
      <c r="J2384" s="44" t="n"/>
    </row>
    <row r="2385">
      <c r="A2385" s="44" t="inlineStr">
        <is>
          <t>AAPL</t>
        </is>
      </c>
      <c r="B2385" t="inlineStr">
        <is>
          <t>https://query1.finance.yahoo.com/v7/finance/download/AAPL?period1=1672531200&amp;period2=1697760000&amp;interval=1d&amp;events=history&amp;includeAdjustedClose=true</t>
        </is>
      </c>
      <c r="C2385" s="44" t="inlineStr">
        <is>
          <t>2023-08-16</t>
        </is>
      </c>
      <c r="D2385" s="41" t="inlineStr">
        <is>
          <t>176.570007</t>
        </is>
      </c>
      <c r="E2385" s="39">
        <f>DATEVALUE(LastClose[[#This Row],[Date]])</f>
        <v/>
      </c>
      <c r="F2385" s="4" t="n"/>
      <c r="G2385" s="44" t="n"/>
      <c r="J2385" s="44" t="n"/>
    </row>
    <row r="2386">
      <c r="A2386" s="44" t="inlineStr">
        <is>
          <t>AAPL</t>
        </is>
      </c>
      <c r="B2386" t="inlineStr">
        <is>
          <t>https://query1.finance.yahoo.com/v7/finance/download/AAPL?period1=1672531200&amp;period2=1697760000&amp;interval=1d&amp;events=history&amp;includeAdjustedClose=true</t>
        </is>
      </c>
      <c r="C2386" s="44" t="inlineStr">
        <is>
          <t>2023-08-17</t>
        </is>
      </c>
      <c r="D2386" s="41" t="inlineStr">
        <is>
          <t>174.000000</t>
        </is>
      </c>
      <c r="E2386" s="39">
        <f>DATEVALUE(LastClose[[#This Row],[Date]])</f>
        <v/>
      </c>
      <c r="F2386" s="4" t="n"/>
      <c r="G2386" s="44" t="n"/>
      <c r="J2386" s="44" t="n"/>
    </row>
    <row r="2387">
      <c r="A2387" s="44" t="inlineStr">
        <is>
          <t>AAPL</t>
        </is>
      </c>
      <c r="B2387" t="inlineStr">
        <is>
          <t>https://query1.finance.yahoo.com/v7/finance/download/AAPL?period1=1672531200&amp;period2=1697760000&amp;interval=1d&amp;events=history&amp;includeAdjustedClose=true</t>
        </is>
      </c>
      <c r="C2387" s="44" t="inlineStr">
        <is>
          <t>2023-08-18</t>
        </is>
      </c>
      <c r="D2387" s="41" t="inlineStr">
        <is>
          <t>174.490005</t>
        </is>
      </c>
      <c r="E2387" s="39">
        <f>DATEVALUE(LastClose[[#This Row],[Date]])</f>
        <v/>
      </c>
      <c r="F2387" s="4" t="n"/>
      <c r="G2387" s="44" t="n"/>
      <c r="J2387" s="44" t="n"/>
    </row>
    <row r="2388">
      <c r="A2388" s="44" t="inlineStr">
        <is>
          <t>AAPL</t>
        </is>
      </c>
      <c r="B2388" t="inlineStr">
        <is>
          <t>https://query1.finance.yahoo.com/v7/finance/download/AAPL?period1=1672531200&amp;period2=1697760000&amp;interval=1d&amp;events=history&amp;includeAdjustedClose=true</t>
        </is>
      </c>
      <c r="C2388" s="44" t="inlineStr">
        <is>
          <t>2023-08-21</t>
        </is>
      </c>
      <c r="D2388" s="41" t="inlineStr">
        <is>
          <t>175.839996</t>
        </is>
      </c>
      <c r="E2388" s="39">
        <f>DATEVALUE(LastClose[[#This Row],[Date]])</f>
        <v/>
      </c>
      <c r="F2388" s="4" t="n"/>
      <c r="G2388" s="44" t="n"/>
      <c r="J2388" s="44" t="n"/>
    </row>
    <row r="2389">
      <c r="A2389" s="44" t="inlineStr">
        <is>
          <t>AAPL</t>
        </is>
      </c>
      <c r="B2389" t="inlineStr">
        <is>
          <t>https://query1.finance.yahoo.com/v7/finance/download/AAPL?period1=1672531200&amp;period2=1697760000&amp;interval=1d&amp;events=history&amp;includeAdjustedClose=true</t>
        </is>
      </c>
      <c r="C2389" s="44" t="inlineStr">
        <is>
          <t>2023-08-22</t>
        </is>
      </c>
      <c r="D2389" s="41" t="inlineStr">
        <is>
          <t>177.229996</t>
        </is>
      </c>
      <c r="E2389" s="39">
        <f>DATEVALUE(LastClose[[#This Row],[Date]])</f>
        <v/>
      </c>
      <c r="F2389" s="4" t="n"/>
      <c r="G2389" s="44" t="n"/>
      <c r="J2389" s="44" t="n"/>
    </row>
    <row r="2390">
      <c r="A2390" s="44" t="inlineStr">
        <is>
          <t>AAPL</t>
        </is>
      </c>
      <c r="B2390" t="inlineStr">
        <is>
          <t>https://query1.finance.yahoo.com/v7/finance/download/AAPL?period1=1672531200&amp;period2=1697760000&amp;interval=1d&amp;events=history&amp;includeAdjustedClose=true</t>
        </is>
      </c>
      <c r="C2390" s="44" t="inlineStr">
        <is>
          <t>2023-08-23</t>
        </is>
      </c>
      <c r="D2390" s="41" t="inlineStr">
        <is>
          <t>181.119995</t>
        </is>
      </c>
      <c r="E2390" s="39">
        <f>DATEVALUE(LastClose[[#This Row],[Date]])</f>
        <v/>
      </c>
      <c r="F2390" s="4" t="n"/>
      <c r="G2390" s="44" t="n"/>
      <c r="J2390" s="44" t="n"/>
    </row>
    <row r="2391">
      <c r="A2391" s="44" t="inlineStr">
        <is>
          <t>AAPL</t>
        </is>
      </c>
      <c r="B2391" t="inlineStr">
        <is>
          <t>https://query1.finance.yahoo.com/v7/finance/download/AAPL?period1=1672531200&amp;period2=1697760000&amp;interval=1d&amp;events=history&amp;includeAdjustedClose=true</t>
        </is>
      </c>
      <c r="C2391" s="44" t="inlineStr">
        <is>
          <t>2023-08-24</t>
        </is>
      </c>
      <c r="D2391" s="41" t="inlineStr">
        <is>
          <t>176.380005</t>
        </is>
      </c>
      <c r="E2391" s="39">
        <f>DATEVALUE(LastClose[[#This Row],[Date]])</f>
        <v/>
      </c>
      <c r="F2391" s="4" t="n"/>
      <c r="G2391" s="44" t="n"/>
      <c r="J2391" s="44" t="n"/>
    </row>
    <row r="2392">
      <c r="A2392" s="44" t="inlineStr">
        <is>
          <t>AAPL</t>
        </is>
      </c>
      <c r="B2392" t="inlineStr">
        <is>
          <t>https://query1.finance.yahoo.com/v7/finance/download/AAPL?period1=1672531200&amp;period2=1697760000&amp;interval=1d&amp;events=history&amp;includeAdjustedClose=true</t>
        </is>
      </c>
      <c r="C2392" s="44" t="inlineStr">
        <is>
          <t>2023-08-25</t>
        </is>
      </c>
      <c r="D2392" s="41" t="inlineStr">
        <is>
          <t>178.610001</t>
        </is>
      </c>
      <c r="E2392" s="39">
        <f>DATEVALUE(LastClose[[#This Row],[Date]])</f>
        <v/>
      </c>
      <c r="F2392" s="4" t="n"/>
      <c r="G2392" s="44" t="n"/>
      <c r="J2392" s="44" t="n"/>
    </row>
    <row r="2393">
      <c r="A2393" s="44" t="inlineStr">
        <is>
          <t>AAPL</t>
        </is>
      </c>
      <c r="B2393" t="inlineStr">
        <is>
          <t>https://query1.finance.yahoo.com/v7/finance/download/AAPL?period1=1672531200&amp;period2=1697760000&amp;interval=1d&amp;events=history&amp;includeAdjustedClose=true</t>
        </is>
      </c>
      <c r="C2393" s="44" t="inlineStr">
        <is>
          <t>2023-08-28</t>
        </is>
      </c>
      <c r="D2393" s="41" t="inlineStr">
        <is>
          <t>180.190002</t>
        </is>
      </c>
      <c r="E2393" s="39">
        <f>DATEVALUE(LastClose[[#This Row],[Date]])</f>
        <v/>
      </c>
      <c r="F2393" s="4" t="n"/>
      <c r="G2393" s="44" t="n"/>
      <c r="J2393" s="44" t="n"/>
    </row>
    <row r="2394">
      <c r="A2394" s="44" t="inlineStr">
        <is>
          <t>AAPL</t>
        </is>
      </c>
      <c r="B2394" t="inlineStr">
        <is>
          <t>https://query1.finance.yahoo.com/v7/finance/download/AAPL?period1=1672531200&amp;period2=1697760000&amp;interval=1d&amp;events=history&amp;includeAdjustedClose=true</t>
        </is>
      </c>
      <c r="C2394" s="44" t="inlineStr">
        <is>
          <t>2023-08-29</t>
        </is>
      </c>
      <c r="D2394" s="41" t="inlineStr">
        <is>
          <t>184.119995</t>
        </is>
      </c>
      <c r="E2394" s="39">
        <f>DATEVALUE(LastClose[[#This Row],[Date]])</f>
        <v/>
      </c>
      <c r="F2394" s="4" t="n"/>
      <c r="G2394" s="44" t="n"/>
      <c r="J2394" s="44" t="n"/>
    </row>
    <row r="2395">
      <c r="A2395" s="44" t="inlineStr">
        <is>
          <t>AAPL</t>
        </is>
      </c>
      <c r="B2395" t="inlineStr">
        <is>
          <t>https://query1.finance.yahoo.com/v7/finance/download/AAPL?period1=1672531200&amp;period2=1697760000&amp;interval=1d&amp;events=history&amp;includeAdjustedClose=true</t>
        </is>
      </c>
      <c r="C2395" s="44" t="inlineStr">
        <is>
          <t>2023-08-30</t>
        </is>
      </c>
      <c r="D2395" s="41" t="inlineStr">
        <is>
          <t>187.649994</t>
        </is>
      </c>
      <c r="E2395" s="39">
        <f>DATEVALUE(LastClose[[#This Row],[Date]])</f>
        <v/>
      </c>
      <c r="F2395" s="4" t="n"/>
      <c r="G2395" s="44" t="n"/>
      <c r="J2395" s="44" t="n"/>
    </row>
    <row r="2396">
      <c r="A2396" s="44" t="inlineStr">
        <is>
          <t>AAPL</t>
        </is>
      </c>
      <c r="B2396" t="inlineStr">
        <is>
          <t>https://query1.finance.yahoo.com/v7/finance/download/AAPL?period1=1672531200&amp;period2=1697760000&amp;interval=1d&amp;events=history&amp;includeAdjustedClose=true</t>
        </is>
      </c>
      <c r="C2396" s="44" t="inlineStr">
        <is>
          <t>2023-08-31</t>
        </is>
      </c>
      <c r="D2396" s="41" t="inlineStr">
        <is>
          <t>187.869995</t>
        </is>
      </c>
      <c r="E2396" s="39">
        <f>DATEVALUE(LastClose[[#This Row],[Date]])</f>
        <v/>
      </c>
      <c r="F2396" s="4" t="n"/>
      <c r="G2396" s="44" t="n"/>
      <c r="J2396" s="44" t="n"/>
    </row>
    <row r="2397">
      <c r="A2397" s="44" t="inlineStr">
        <is>
          <t>AAPL</t>
        </is>
      </c>
      <c r="B2397" t="inlineStr">
        <is>
          <t>https://query1.finance.yahoo.com/v7/finance/download/AAPL?period1=1672531200&amp;period2=1697760000&amp;interval=1d&amp;events=history&amp;includeAdjustedClose=true</t>
        </is>
      </c>
      <c r="C2397" s="44" t="inlineStr">
        <is>
          <t>2023-09-01</t>
        </is>
      </c>
      <c r="D2397" s="41" t="inlineStr">
        <is>
          <t>189.460007</t>
        </is>
      </c>
      <c r="E2397" s="39">
        <f>DATEVALUE(LastClose[[#This Row],[Date]])</f>
        <v/>
      </c>
      <c r="F2397" s="4" t="n"/>
      <c r="G2397" s="44" t="n"/>
      <c r="J2397" s="44" t="n"/>
    </row>
    <row r="2398">
      <c r="A2398" s="44" t="inlineStr">
        <is>
          <t>AAPL</t>
        </is>
      </c>
      <c r="B2398" t="inlineStr">
        <is>
          <t>https://query1.finance.yahoo.com/v7/finance/download/AAPL?period1=1672531200&amp;period2=1697760000&amp;interval=1d&amp;events=history&amp;includeAdjustedClose=true</t>
        </is>
      </c>
      <c r="C2398" s="44" t="inlineStr">
        <is>
          <t>2023-09-05</t>
        </is>
      </c>
      <c r="D2398" s="41" t="inlineStr">
        <is>
          <t>189.699997</t>
        </is>
      </c>
      <c r="E2398" s="39">
        <f>DATEVALUE(LastClose[[#This Row],[Date]])</f>
        <v/>
      </c>
      <c r="F2398" s="4" t="n"/>
      <c r="G2398" s="44" t="n"/>
      <c r="J2398" s="44" t="n"/>
    </row>
    <row r="2399">
      <c r="A2399" s="44" t="inlineStr">
        <is>
          <t>AAPL</t>
        </is>
      </c>
      <c r="B2399" t="inlineStr">
        <is>
          <t>https://query1.finance.yahoo.com/v7/finance/download/AAPL?period1=1672531200&amp;period2=1697760000&amp;interval=1d&amp;events=history&amp;includeAdjustedClose=true</t>
        </is>
      </c>
      <c r="C2399" s="44" t="inlineStr">
        <is>
          <t>2023-09-06</t>
        </is>
      </c>
      <c r="D2399" s="41" t="inlineStr">
        <is>
          <t>182.910004</t>
        </is>
      </c>
      <c r="E2399" s="39">
        <f>DATEVALUE(LastClose[[#This Row],[Date]])</f>
        <v/>
      </c>
      <c r="F2399" s="4" t="n"/>
      <c r="G2399" s="44" t="n"/>
      <c r="J2399" s="44" t="n"/>
    </row>
    <row r="2400">
      <c r="A2400" s="44" t="inlineStr">
        <is>
          <t>AAPL</t>
        </is>
      </c>
      <c r="B2400" t="inlineStr">
        <is>
          <t>https://query1.finance.yahoo.com/v7/finance/download/AAPL?period1=1672531200&amp;period2=1697760000&amp;interval=1d&amp;events=history&amp;includeAdjustedClose=true</t>
        </is>
      </c>
      <c r="C2400" s="44" t="inlineStr">
        <is>
          <t>2023-09-07</t>
        </is>
      </c>
      <c r="D2400" s="41" t="inlineStr">
        <is>
          <t>177.559998</t>
        </is>
      </c>
      <c r="E2400" s="39">
        <f>DATEVALUE(LastClose[[#This Row],[Date]])</f>
        <v/>
      </c>
      <c r="F2400" s="4" t="n"/>
      <c r="G2400" s="44" t="n"/>
      <c r="J2400" s="44" t="n"/>
    </row>
    <row r="2401">
      <c r="A2401" s="44" t="inlineStr">
        <is>
          <t>AAPL</t>
        </is>
      </c>
      <c r="B2401" t="inlineStr">
        <is>
          <t>https://query1.finance.yahoo.com/v7/finance/download/AAPL?period1=1672531200&amp;period2=1697760000&amp;interval=1d&amp;events=history&amp;includeAdjustedClose=true</t>
        </is>
      </c>
      <c r="C2401" s="44" t="inlineStr">
        <is>
          <t>2023-09-08</t>
        </is>
      </c>
      <c r="D2401" s="41" t="inlineStr">
        <is>
          <t>178.179993</t>
        </is>
      </c>
      <c r="E2401" s="39">
        <f>DATEVALUE(LastClose[[#This Row],[Date]])</f>
        <v/>
      </c>
      <c r="F2401" s="4" t="n"/>
      <c r="G2401" s="44" t="n"/>
      <c r="J2401" s="44" t="n"/>
    </row>
    <row r="2402">
      <c r="A2402" s="44" t="inlineStr">
        <is>
          <t>AAPL</t>
        </is>
      </c>
      <c r="B2402" t="inlineStr">
        <is>
          <t>https://query1.finance.yahoo.com/v7/finance/download/AAPL?period1=1672531200&amp;period2=1697760000&amp;interval=1d&amp;events=history&amp;includeAdjustedClose=true</t>
        </is>
      </c>
      <c r="C2402" s="44" t="inlineStr">
        <is>
          <t>2023-09-11</t>
        </is>
      </c>
      <c r="D2402" s="41" t="inlineStr">
        <is>
          <t>179.360001</t>
        </is>
      </c>
      <c r="E2402" s="39">
        <f>DATEVALUE(LastClose[[#This Row],[Date]])</f>
        <v/>
      </c>
      <c r="F2402" s="4" t="n"/>
      <c r="G2402" s="44" t="n"/>
      <c r="J2402" s="44" t="n"/>
    </row>
    <row r="2403">
      <c r="A2403" s="44" t="inlineStr">
        <is>
          <t>AAPL</t>
        </is>
      </c>
      <c r="B2403" t="inlineStr">
        <is>
          <t>https://query1.finance.yahoo.com/v7/finance/download/AAPL?period1=1672531200&amp;period2=1697760000&amp;interval=1d&amp;events=history&amp;includeAdjustedClose=true</t>
        </is>
      </c>
      <c r="C2403" s="44" t="inlineStr">
        <is>
          <t>2023-09-12</t>
        </is>
      </c>
      <c r="D2403" s="41" t="inlineStr">
        <is>
          <t>176.300003</t>
        </is>
      </c>
      <c r="E2403" s="39">
        <f>DATEVALUE(LastClose[[#This Row],[Date]])</f>
        <v/>
      </c>
      <c r="F2403" s="4" t="n"/>
      <c r="G2403" s="44" t="n"/>
      <c r="J2403" s="44" t="n"/>
    </row>
    <row r="2404">
      <c r="A2404" s="44" t="inlineStr">
        <is>
          <t>AAPL</t>
        </is>
      </c>
      <c r="B2404" t="inlineStr">
        <is>
          <t>https://query1.finance.yahoo.com/v7/finance/download/AAPL?period1=1672531200&amp;period2=1697760000&amp;interval=1d&amp;events=history&amp;includeAdjustedClose=true</t>
        </is>
      </c>
      <c r="C2404" s="44" t="inlineStr">
        <is>
          <t>2023-09-13</t>
        </is>
      </c>
      <c r="D2404" s="41" t="inlineStr">
        <is>
          <t>174.210007</t>
        </is>
      </c>
      <c r="E2404" s="39">
        <f>DATEVALUE(LastClose[[#This Row],[Date]])</f>
        <v/>
      </c>
      <c r="F2404" s="4" t="n"/>
      <c r="G2404" s="44" t="n"/>
      <c r="J2404" s="44" t="n"/>
    </row>
    <row r="2405">
      <c r="A2405" s="44" t="inlineStr">
        <is>
          <t>AAPL</t>
        </is>
      </c>
      <c r="B2405" t="inlineStr">
        <is>
          <t>https://query1.finance.yahoo.com/v7/finance/download/AAPL?period1=1672531200&amp;period2=1697760000&amp;interval=1d&amp;events=history&amp;includeAdjustedClose=true</t>
        </is>
      </c>
      <c r="C2405" s="44" t="inlineStr">
        <is>
          <t>2023-09-14</t>
        </is>
      </c>
      <c r="D2405" s="41" t="inlineStr">
        <is>
          <t>175.740005</t>
        </is>
      </c>
      <c r="E2405" s="39">
        <f>DATEVALUE(LastClose[[#This Row],[Date]])</f>
        <v/>
      </c>
      <c r="F2405" s="4" t="n"/>
      <c r="G2405" s="44" t="n"/>
      <c r="J2405" s="44" t="n"/>
    </row>
    <row r="2406">
      <c r="A2406" s="44" t="inlineStr">
        <is>
          <t>AAPL</t>
        </is>
      </c>
      <c r="B2406" t="inlineStr">
        <is>
          <t>https://query1.finance.yahoo.com/v7/finance/download/AAPL?period1=1672531200&amp;period2=1697760000&amp;interval=1d&amp;events=history&amp;includeAdjustedClose=true</t>
        </is>
      </c>
      <c r="C2406" s="44" t="inlineStr">
        <is>
          <t>2023-09-15</t>
        </is>
      </c>
      <c r="D2406" s="41" t="inlineStr">
        <is>
          <t>175.009995</t>
        </is>
      </c>
      <c r="E2406" s="39">
        <f>DATEVALUE(LastClose[[#This Row],[Date]])</f>
        <v/>
      </c>
      <c r="F2406" s="4" t="n"/>
      <c r="G2406" s="44" t="n"/>
      <c r="J2406" s="44" t="n"/>
    </row>
    <row r="2407">
      <c r="A2407" s="44" t="inlineStr">
        <is>
          <t>AAPL</t>
        </is>
      </c>
      <c r="B2407" t="inlineStr">
        <is>
          <t>https://query1.finance.yahoo.com/v7/finance/download/AAPL?period1=1672531200&amp;period2=1697760000&amp;interval=1d&amp;events=history&amp;includeAdjustedClose=true</t>
        </is>
      </c>
      <c r="C2407" s="44" t="inlineStr">
        <is>
          <t>2023-09-18</t>
        </is>
      </c>
      <c r="D2407" s="41" t="inlineStr">
        <is>
          <t>177.970001</t>
        </is>
      </c>
      <c r="E2407" s="39">
        <f>DATEVALUE(LastClose[[#This Row],[Date]])</f>
        <v/>
      </c>
      <c r="F2407" s="4" t="n"/>
      <c r="G2407" s="44" t="n"/>
      <c r="J2407" s="44" t="n"/>
    </row>
    <row r="2408">
      <c r="A2408" s="44" t="inlineStr">
        <is>
          <t>AAPL</t>
        </is>
      </c>
      <c r="B2408" t="inlineStr">
        <is>
          <t>https://query1.finance.yahoo.com/v7/finance/download/AAPL?period1=1672531200&amp;period2=1697760000&amp;interval=1d&amp;events=history&amp;includeAdjustedClose=true</t>
        </is>
      </c>
      <c r="C2408" s="44" t="inlineStr">
        <is>
          <t>2023-09-19</t>
        </is>
      </c>
      <c r="D2408" s="41" t="inlineStr">
        <is>
          <t>179.070007</t>
        </is>
      </c>
      <c r="E2408" s="39">
        <f>DATEVALUE(LastClose[[#This Row],[Date]])</f>
        <v/>
      </c>
      <c r="F2408" s="4" t="n"/>
      <c r="G2408" s="44" t="n"/>
      <c r="J2408" s="44" t="n"/>
    </row>
    <row r="2409">
      <c r="A2409" s="44" t="inlineStr">
        <is>
          <t>AAPL</t>
        </is>
      </c>
      <c r="B2409" t="inlineStr">
        <is>
          <t>https://query1.finance.yahoo.com/v7/finance/download/AAPL?period1=1672531200&amp;period2=1697760000&amp;interval=1d&amp;events=history&amp;includeAdjustedClose=true</t>
        </is>
      </c>
      <c r="C2409" s="44" t="inlineStr">
        <is>
          <t>2023-09-20</t>
        </is>
      </c>
      <c r="D2409" s="41" t="inlineStr">
        <is>
          <t>175.490005</t>
        </is>
      </c>
      <c r="E2409" s="39">
        <f>DATEVALUE(LastClose[[#This Row],[Date]])</f>
        <v/>
      </c>
      <c r="F2409" s="4" t="n"/>
      <c r="G2409" s="44" t="n"/>
      <c r="J2409" s="44" t="n"/>
    </row>
    <row r="2410">
      <c r="A2410" s="44" t="inlineStr">
        <is>
          <t>AAPL</t>
        </is>
      </c>
      <c r="B2410" t="inlineStr">
        <is>
          <t>https://query1.finance.yahoo.com/v7/finance/download/AAPL?period1=1672531200&amp;period2=1697760000&amp;interval=1d&amp;events=history&amp;includeAdjustedClose=true</t>
        </is>
      </c>
      <c r="C2410" s="44" t="inlineStr">
        <is>
          <t>2023-09-21</t>
        </is>
      </c>
      <c r="D2410" s="41" t="inlineStr">
        <is>
          <t>173.929993</t>
        </is>
      </c>
      <c r="E2410" s="39">
        <f>DATEVALUE(LastClose[[#This Row],[Date]])</f>
        <v/>
      </c>
      <c r="F2410" s="4" t="n"/>
      <c r="G2410" s="44" t="n"/>
      <c r="J2410" s="44" t="n"/>
    </row>
    <row r="2411">
      <c r="A2411" s="44" t="inlineStr">
        <is>
          <t>AAPL</t>
        </is>
      </c>
      <c r="B2411" t="inlineStr">
        <is>
          <t>https://query1.finance.yahoo.com/v7/finance/download/AAPL?period1=1672531200&amp;period2=1697760000&amp;interval=1d&amp;events=history&amp;includeAdjustedClose=true</t>
        </is>
      </c>
      <c r="C2411" s="44" t="inlineStr">
        <is>
          <t>2023-09-22</t>
        </is>
      </c>
      <c r="D2411" s="41" t="inlineStr">
        <is>
          <t>174.789993</t>
        </is>
      </c>
      <c r="E2411" s="39">
        <f>DATEVALUE(LastClose[[#This Row],[Date]])</f>
        <v/>
      </c>
      <c r="F2411" s="4" t="n"/>
      <c r="G2411" s="44" t="n"/>
      <c r="J2411" s="44" t="n"/>
    </row>
    <row r="2412">
      <c r="A2412" s="44" t="inlineStr">
        <is>
          <t>AAPL</t>
        </is>
      </c>
      <c r="B2412" t="inlineStr">
        <is>
          <t>https://query1.finance.yahoo.com/v7/finance/download/AAPL?period1=1672531200&amp;period2=1697760000&amp;interval=1d&amp;events=history&amp;includeAdjustedClose=true</t>
        </is>
      </c>
      <c r="C2412" s="44" t="inlineStr">
        <is>
          <t>2023-09-25</t>
        </is>
      </c>
      <c r="D2412" s="41" t="inlineStr">
        <is>
          <t>176.080002</t>
        </is>
      </c>
      <c r="E2412" s="39">
        <f>DATEVALUE(LastClose[[#This Row],[Date]])</f>
        <v/>
      </c>
      <c r="F2412" s="4" t="n"/>
      <c r="G2412" s="44" t="n"/>
      <c r="J2412" s="44" t="n"/>
    </row>
    <row r="2413">
      <c r="A2413" s="44" t="inlineStr">
        <is>
          <t>AAPL</t>
        </is>
      </c>
      <c r="B2413" t="inlineStr">
        <is>
          <t>https://query1.finance.yahoo.com/v7/finance/download/AAPL?period1=1672531200&amp;period2=1697760000&amp;interval=1d&amp;events=history&amp;includeAdjustedClose=true</t>
        </is>
      </c>
      <c r="C2413" s="44" t="inlineStr">
        <is>
          <t>2023-09-26</t>
        </is>
      </c>
      <c r="D2413" s="41" t="inlineStr">
        <is>
          <t>171.960007</t>
        </is>
      </c>
      <c r="E2413" s="39">
        <f>DATEVALUE(LastClose[[#This Row],[Date]])</f>
        <v/>
      </c>
      <c r="F2413" s="4" t="n"/>
      <c r="G2413" s="44" t="n"/>
      <c r="J2413" s="44" t="n"/>
    </row>
    <row r="2414">
      <c r="A2414" s="44" t="inlineStr">
        <is>
          <t>AAPL</t>
        </is>
      </c>
      <c r="B2414" t="inlineStr">
        <is>
          <t>https://query1.finance.yahoo.com/v7/finance/download/AAPL?period1=1672531200&amp;period2=1697760000&amp;interval=1d&amp;events=history&amp;includeAdjustedClose=true</t>
        </is>
      </c>
      <c r="C2414" s="44" t="inlineStr">
        <is>
          <t>2023-09-27</t>
        </is>
      </c>
      <c r="D2414" s="41" t="inlineStr">
        <is>
          <t>170.429993</t>
        </is>
      </c>
      <c r="E2414" s="39">
        <f>DATEVALUE(LastClose[[#This Row],[Date]])</f>
        <v/>
      </c>
      <c r="F2414" s="4" t="n"/>
      <c r="G2414" s="44" t="n"/>
      <c r="J2414" s="44" t="n"/>
    </row>
    <row r="2415">
      <c r="A2415" s="44" t="inlineStr">
        <is>
          <t>AAPL</t>
        </is>
      </c>
      <c r="B2415" t="inlineStr">
        <is>
          <t>https://query1.finance.yahoo.com/v7/finance/download/AAPL?period1=1672531200&amp;period2=1697760000&amp;interval=1d&amp;events=history&amp;includeAdjustedClose=true</t>
        </is>
      </c>
      <c r="C2415" s="44" t="inlineStr">
        <is>
          <t>2023-09-28</t>
        </is>
      </c>
      <c r="D2415" s="41" t="inlineStr">
        <is>
          <t>170.690002</t>
        </is>
      </c>
      <c r="E2415" s="39">
        <f>DATEVALUE(LastClose[[#This Row],[Date]])</f>
        <v/>
      </c>
      <c r="F2415" s="4" t="n"/>
      <c r="G2415" s="44" t="n"/>
      <c r="J2415" s="44" t="n"/>
    </row>
    <row r="2416">
      <c r="A2416" s="44" t="inlineStr">
        <is>
          <t>AAPL</t>
        </is>
      </c>
      <c r="B2416" t="inlineStr">
        <is>
          <t>https://query1.finance.yahoo.com/v7/finance/download/AAPL?period1=1672531200&amp;period2=1697760000&amp;interval=1d&amp;events=history&amp;includeAdjustedClose=true</t>
        </is>
      </c>
      <c r="C2416" s="44" t="inlineStr">
        <is>
          <t>2023-09-29</t>
        </is>
      </c>
      <c r="D2416" s="41" t="inlineStr">
        <is>
          <t>171.210007</t>
        </is>
      </c>
      <c r="E2416" s="39">
        <f>DATEVALUE(LastClose[[#This Row],[Date]])</f>
        <v/>
      </c>
      <c r="F2416" s="4" t="n"/>
      <c r="G2416" s="44" t="n"/>
      <c r="J2416" s="44" t="n"/>
    </row>
    <row r="2417">
      <c r="A2417" s="44" t="inlineStr">
        <is>
          <t>AAPL</t>
        </is>
      </c>
      <c r="B2417" t="inlineStr">
        <is>
          <t>https://query1.finance.yahoo.com/v7/finance/download/AAPL?period1=1672531200&amp;period2=1697760000&amp;interval=1d&amp;events=history&amp;includeAdjustedClose=true</t>
        </is>
      </c>
      <c r="C2417" s="44" t="inlineStr">
        <is>
          <t>2023-10-02</t>
        </is>
      </c>
      <c r="D2417" s="41" t="inlineStr">
        <is>
          <t>173.750000</t>
        </is>
      </c>
      <c r="E2417" s="39">
        <f>DATEVALUE(LastClose[[#This Row],[Date]])</f>
        <v/>
      </c>
      <c r="F2417" s="4" t="n"/>
      <c r="G2417" s="44" t="n"/>
      <c r="J2417" s="44" t="n"/>
    </row>
    <row r="2418">
      <c r="A2418" s="44" t="inlineStr">
        <is>
          <t>AAPL</t>
        </is>
      </c>
      <c r="B2418" t="inlineStr">
        <is>
          <t>https://query1.finance.yahoo.com/v7/finance/download/AAPL?period1=1672531200&amp;period2=1697760000&amp;interval=1d&amp;events=history&amp;includeAdjustedClose=true</t>
        </is>
      </c>
      <c r="C2418" s="44" t="inlineStr">
        <is>
          <t>2023-10-03</t>
        </is>
      </c>
      <c r="D2418" s="41" t="inlineStr">
        <is>
          <t>172.399994</t>
        </is>
      </c>
      <c r="E2418" s="39">
        <f>DATEVALUE(LastClose[[#This Row],[Date]])</f>
        <v/>
      </c>
      <c r="F2418" s="32" t="n"/>
      <c r="G2418" s="44" t="n"/>
      <c r="J2418" s="44" t="n"/>
    </row>
    <row r="2419">
      <c r="A2419" s="44" t="inlineStr">
        <is>
          <t>AAPL</t>
        </is>
      </c>
      <c r="B2419" t="inlineStr">
        <is>
          <t>https://query1.finance.yahoo.com/v7/finance/download/AAPL?period1=1672531200&amp;period2=1697760000&amp;interval=1d&amp;events=history&amp;includeAdjustedClose=true</t>
        </is>
      </c>
      <c r="C2419" s="44" t="inlineStr">
        <is>
          <t>2023-10-04</t>
        </is>
      </c>
      <c r="D2419" s="41" t="inlineStr">
        <is>
          <t>173.660004</t>
        </is>
      </c>
      <c r="E2419" s="39">
        <f>DATEVALUE(LastClose[[#This Row],[Date]])</f>
        <v/>
      </c>
      <c r="F2419" s="4" t="n"/>
      <c r="G2419" s="44" t="n"/>
      <c r="J2419" s="44" t="n"/>
    </row>
    <row r="2420">
      <c r="A2420" s="44" t="inlineStr">
        <is>
          <t>AAPL</t>
        </is>
      </c>
      <c r="B2420" t="inlineStr">
        <is>
          <t>https://query1.finance.yahoo.com/v7/finance/download/AAPL?period1=1672531200&amp;period2=1697760000&amp;interval=1d&amp;events=history&amp;includeAdjustedClose=true</t>
        </is>
      </c>
      <c r="C2420" s="44" t="inlineStr">
        <is>
          <t>2023-10-05</t>
        </is>
      </c>
      <c r="D2420" s="41" t="inlineStr">
        <is>
          <t>174.910004</t>
        </is>
      </c>
      <c r="E2420" s="39">
        <f>DATEVALUE(LastClose[[#This Row],[Date]])</f>
        <v/>
      </c>
      <c r="F2420" s="4" t="n"/>
      <c r="G2420" s="44" t="n"/>
      <c r="J2420" s="44" t="n"/>
    </row>
    <row r="2421">
      <c r="A2421" s="44" t="inlineStr">
        <is>
          <t>AAPL</t>
        </is>
      </c>
      <c r="B2421" t="inlineStr">
        <is>
          <t>https://query1.finance.yahoo.com/v7/finance/download/AAPL?period1=1672531200&amp;period2=1697760000&amp;interval=1d&amp;events=history&amp;includeAdjustedClose=true</t>
        </is>
      </c>
      <c r="C2421" s="44" t="inlineStr">
        <is>
          <t>2023-10-06</t>
        </is>
      </c>
      <c r="D2421" s="41" t="inlineStr">
        <is>
          <t>177.490005</t>
        </is>
      </c>
      <c r="E2421" s="39">
        <f>DATEVALUE(LastClose[[#This Row],[Date]])</f>
        <v/>
      </c>
      <c r="F2421" s="4" t="n"/>
      <c r="G2421" s="44" t="n"/>
      <c r="J2421" s="44" t="n"/>
    </row>
    <row r="2422">
      <c r="A2422" s="44" t="inlineStr">
        <is>
          <t>AAPL</t>
        </is>
      </c>
      <c r="B2422" t="inlineStr">
        <is>
          <t>https://query1.finance.yahoo.com/v7/finance/download/AAPL?period1=1672531200&amp;period2=1697760000&amp;interval=1d&amp;events=history&amp;includeAdjustedClose=true</t>
        </is>
      </c>
      <c r="C2422" s="44" t="inlineStr">
        <is>
          <t>2023-10-09</t>
        </is>
      </c>
      <c r="D2422" s="41" t="inlineStr">
        <is>
          <t>178.990005</t>
        </is>
      </c>
      <c r="E2422" s="39">
        <f>DATEVALUE(LastClose[[#This Row],[Date]])</f>
        <v/>
      </c>
      <c r="F2422" s="4" t="n"/>
      <c r="G2422" s="44" t="n"/>
      <c r="J2422" s="44" t="n"/>
    </row>
    <row r="2423">
      <c r="A2423" s="44" t="inlineStr">
        <is>
          <t>AAPL</t>
        </is>
      </c>
      <c r="B2423" t="inlineStr">
        <is>
          <t>https://query1.finance.yahoo.com/v7/finance/download/AAPL?period1=1672531200&amp;period2=1697760000&amp;interval=1d&amp;events=history&amp;includeAdjustedClose=true</t>
        </is>
      </c>
      <c r="C2423" s="44" t="inlineStr">
        <is>
          <t>2023-10-10</t>
        </is>
      </c>
      <c r="D2423" s="41" t="inlineStr">
        <is>
          <t>178.389999</t>
        </is>
      </c>
      <c r="E2423" s="39">
        <f>DATEVALUE(LastClose[[#This Row],[Date]])</f>
        <v/>
      </c>
      <c r="F2423" s="4" t="n"/>
      <c r="G2423" s="44" t="n"/>
      <c r="J2423" s="44" t="n"/>
    </row>
    <row r="2424">
      <c r="A2424" s="44" t="inlineStr">
        <is>
          <t>AAPL</t>
        </is>
      </c>
      <c r="B2424" t="inlineStr">
        <is>
          <t>https://query1.finance.yahoo.com/v7/finance/download/AAPL?period1=1672531200&amp;period2=1697760000&amp;interval=1d&amp;events=history&amp;includeAdjustedClose=true</t>
        </is>
      </c>
      <c r="C2424" s="44" t="inlineStr">
        <is>
          <t>2023-10-11</t>
        </is>
      </c>
      <c r="D2424" s="41" t="inlineStr">
        <is>
          <t>179.800003</t>
        </is>
      </c>
      <c r="E2424" s="39">
        <f>DATEVALUE(LastClose[[#This Row],[Date]])</f>
        <v/>
      </c>
      <c r="F2424" s="4" t="n"/>
      <c r="G2424" s="44" t="n"/>
      <c r="J2424" s="44" t="n"/>
    </row>
    <row r="2425">
      <c r="A2425" s="44" t="inlineStr">
        <is>
          <t>AAPL</t>
        </is>
      </c>
      <c r="B2425" t="inlineStr">
        <is>
          <t>https://query1.finance.yahoo.com/v7/finance/download/AAPL?period1=1672531200&amp;period2=1697760000&amp;interval=1d&amp;events=history&amp;includeAdjustedClose=true</t>
        </is>
      </c>
      <c r="C2425" s="44" t="inlineStr">
        <is>
          <t>2023-10-12</t>
        </is>
      </c>
      <c r="D2425" s="41" t="inlineStr">
        <is>
          <t>180.710007</t>
        </is>
      </c>
      <c r="E2425" s="39">
        <f>DATEVALUE(LastClose[[#This Row],[Date]])</f>
        <v/>
      </c>
      <c r="F2425" s="4" t="n"/>
      <c r="G2425" s="44" t="n"/>
      <c r="J2425" s="44" t="n"/>
    </row>
    <row r="2426">
      <c r="A2426" s="44" t="inlineStr">
        <is>
          <t>AAPL</t>
        </is>
      </c>
      <c r="B2426" t="inlineStr">
        <is>
          <t>https://query1.finance.yahoo.com/v7/finance/download/AAPL?period1=1672531200&amp;period2=1697760000&amp;interval=1d&amp;events=history&amp;includeAdjustedClose=true</t>
        </is>
      </c>
      <c r="C2426" s="44" t="inlineStr">
        <is>
          <t>2023-10-13</t>
        </is>
      </c>
      <c r="D2426" s="41" t="inlineStr">
        <is>
          <t>178.850006</t>
        </is>
      </c>
      <c r="E2426" s="39">
        <f>DATEVALUE(LastClose[[#This Row],[Date]])</f>
        <v/>
      </c>
      <c r="F2426" s="4" t="n"/>
      <c r="G2426" s="44" t="n"/>
      <c r="J2426" s="44" t="n"/>
    </row>
    <row r="2427">
      <c r="A2427" s="44" t="inlineStr">
        <is>
          <t>AAPL</t>
        </is>
      </c>
      <c r="B2427" t="inlineStr">
        <is>
          <t>https://query1.finance.yahoo.com/v7/finance/download/AAPL?period1=1672531200&amp;period2=1697760000&amp;interval=1d&amp;events=history&amp;includeAdjustedClose=true</t>
        </is>
      </c>
      <c r="C2427" s="44" t="inlineStr">
        <is>
          <t>2023-10-16</t>
        </is>
      </c>
      <c r="D2427" s="41" t="inlineStr">
        <is>
          <t>178.720001</t>
        </is>
      </c>
      <c r="E2427" s="39">
        <f>DATEVALUE(LastClose[[#This Row],[Date]])</f>
        <v/>
      </c>
      <c r="F2427" s="4" t="n"/>
      <c r="G2427" s="44" t="n"/>
      <c r="J2427" s="44" t="n"/>
    </row>
    <row r="2428">
      <c r="A2428" s="44" t="inlineStr">
        <is>
          <t>AAPL</t>
        </is>
      </c>
      <c r="B2428" t="inlineStr">
        <is>
          <t>https://query1.finance.yahoo.com/v7/finance/download/AAPL?period1=1672531200&amp;period2=1697760000&amp;interval=1d&amp;events=history&amp;includeAdjustedClose=true</t>
        </is>
      </c>
      <c r="C2428" s="44" t="inlineStr">
        <is>
          <t>2023-10-17</t>
        </is>
      </c>
      <c r="D2428" s="41" t="inlineStr">
        <is>
          <t>177.149994</t>
        </is>
      </c>
      <c r="E2428" s="39">
        <f>DATEVALUE(LastClose[[#This Row],[Date]])</f>
        <v/>
      </c>
      <c r="F2428" s="4" t="n"/>
      <c r="G2428" s="44" t="n"/>
      <c r="J2428" s="44" t="n"/>
    </row>
    <row r="2429">
      <c r="A2429" s="44" t="inlineStr">
        <is>
          <t>AAPL</t>
        </is>
      </c>
      <c r="B2429" t="inlineStr">
        <is>
          <t>https://query1.finance.yahoo.com/v7/finance/download/AAPL?period1=1672531200&amp;period2=1697760000&amp;interval=1d&amp;events=history&amp;includeAdjustedClose=true</t>
        </is>
      </c>
      <c r="C2429" s="44" t="inlineStr">
        <is>
          <t>2023-10-18</t>
        </is>
      </c>
      <c r="D2429" s="41" t="inlineStr">
        <is>
          <t>175.839996</t>
        </is>
      </c>
      <c r="E2429" s="39">
        <f>DATEVALUE(LastClose[[#This Row],[Date]])</f>
        <v/>
      </c>
      <c r="F2429" s="4" t="n"/>
      <c r="G2429" s="44" t="n"/>
      <c r="J2429" s="44" t="n"/>
    </row>
    <row r="2430">
      <c r="A2430" s="44" t="inlineStr">
        <is>
          <t>AAPL</t>
        </is>
      </c>
      <c r="B2430" t="inlineStr">
        <is>
          <t>https://query1.finance.yahoo.com/v7/finance/download/AAPL?period1=1672531200&amp;period2=1697760000&amp;interval=1d&amp;events=history&amp;includeAdjustedClose=true</t>
        </is>
      </c>
      <c r="C2430" s="44" t="inlineStr">
        <is>
          <t>2023-10-19</t>
        </is>
      </c>
      <c r="D2430" s="41" t="inlineStr">
        <is>
          <t>175.460007</t>
        </is>
      </c>
      <c r="E2430" s="39">
        <f>DATEVALUE(LastClose[[#This Row],[Date]])</f>
        <v/>
      </c>
      <c r="F2430" s="4" t="n"/>
      <c r="G2430" s="44" t="n"/>
      <c r="J2430" s="44" t="n"/>
    </row>
    <row r="2431">
      <c r="A2431" s="44" t="inlineStr">
        <is>
          <t>TRV</t>
        </is>
      </c>
      <c r="B2431" t="inlineStr">
        <is>
          <t>https://query1.finance.yahoo.com/v7/finance/download/TRV?period1=1672531200&amp;period2=1697760000&amp;interval=1d&amp;events=history&amp;includeAdjustedClose=true</t>
        </is>
      </c>
      <c r="C2431" s="44" t="inlineStr">
        <is>
          <t>Date</t>
        </is>
      </c>
      <c r="D2431" s="41" t="inlineStr">
        <is>
          <t>Close</t>
        </is>
      </c>
      <c r="E2431" s="39">
        <f>DATEVALUE(LastClose[[#This Row],[Date]])</f>
        <v/>
      </c>
      <c r="F2431" s="4" t="n"/>
      <c r="G2431" s="44" t="n"/>
      <c r="J2431" s="44" t="n"/>
    </row>
    <row r="2432">
      <c r="A2432" s="44" t="inlineStr">
        <is>
          <t>TRV</t>
        </is>
      </c>
      <c r="B2432" t="inlineStr">
        <is>
          <t>https://query1.finance.yahoo.com/v7/finance/download/TRV?period1=1672531200&amp;period2=1697760000&amp;interval=1d&amp;events=history&amp;includeAdjustedClose=true</t>
        </is>
      </c>
      <c r="C2432" s="44" t="inlineStr">
        <is>
          <t>2023-01-03</t>
        </is>
      </c>
      <c r="D2432" s="41" t="inlineStr">
        <is>
          <t>187.119995</t>
        </is>
      </c>
      <c r="E2432" s="39">
        <f>DATEVALUE(LastClose[[#This Row],[Date]])</f>
        <v/>
      </c>
      <c r="F2432" s="4" t="n"/>
      <c r="G2432" s="44" t="n"/>
      <c r="J2432" s="44" t="n"/>
    </row>
    <row r="2433">
      <c r="A2433" s="44" t="inlineStr">
        <is>
          <t>TRV</t>
        </is>
      </c>
      <c r="B2433" t="inlineStr">
        <is>
          <t>https://query1.finance.yahoo.com/v7/finance/download/TRV?period1=1672531200&amp;period2=1697760000&amp;interval=1d&amp;events=history&amp;includeAdjustedClose=true</t>
        </is>
      </c>
      <c r="C2433" s="44" t="inlineStr">
        <is>
          <t>2023-01-04</t>
        </is>
      </c>
      <c r="D2433" s="41" t="inlineStr">
        <is>
          <t>187.229996</t>
        </is>
      </c>
      <c r="E2433" s="39">
        <f>DATEVALUE(LastClose[[#This Row],[Date]])</f>
        <v/>
      </c>
      <c r="F2433" s="4" t="n"/>
      <c r="G2433" s="44" t="n"/>
      <c r="J2433" s="44" t="n"/>
    </row>
    <row r="2434">
      <c r="A2434" s="44" t="inlineStr">
        <is>
          <t>TRV</t>
        </is>
      </c>
      <c r="B2434" t="inlineStr">
        <is>
          <t>https://query1.finance.yahoo.com/v7/finance/download/TRV?period1=1672531200&amp;period2=1697760000&amp;interval=1d&amp;events=history&amp;includeAdjustedClose=true</t>
        </is>
      </c>
      <c r="C2434" s="44" t="inlineStr">
        <is>
          <t>2023-01-05</t>
        </is>
      </c>
      <c r="D2434" s="41" t="inlineStr">
        <is>
          <t>187.550003</t>
        </is>
      </c>
      <c r="E2434" s="39">
        <f>DATEVALUE(LastClose[[#This Row],[Date]])</f>
        <v/>
      </c>
      <c r="F2434" s="4" t="n"/>
      <c r="G2434" s="44" t="n"/>
      <c r="J2434" s="44" t="n"/>
    </row>
    <row r="2435">
      <c r="A2435" s="44" t="inlineStr">
        <is>
          <t>TRV</t>
        </is>
      </c>
      <c r="B2435" t="inlineStr">
        <is>
          <t>https://query1.finance.yahoo.com/v7/finance/download/TRV?period1=1672531200&amp;period2=1697760000&amp;interval=1d&amp;events=history&amp;includeAdjustedClose=true</t>
        </is>
      </c>
      <c r="C2435" s="44" t="inlineStr">
        <is>
          <t>2023-01-06</t>
        </is>
      </c>
      <c r="D2435" s="41" t="inlineStr">
        <is>
          <t>193.869995</t>
        </is>
      </c>
      <c r="E2435" s="39">
        <f>DATEVALUE(LastClose[[#This Row],[Date]])</f>
        <v/>
      </c>
      <c r="F2435" s="4" t="n"/>
      <c r="G2435" s="44" t="n"/>
      <c r="J2435" s="44" t="n"/>
    </row>
    <row r="2436">
      <c r="A2436" s="44" t="inlineStr">
        <is>
          <t>TRV</t>
        </is>
      </c>
      <c r="B2436" t="inlineStr">
        <is>
          <t>https://query1.finance.yahoo.com/v7/finance/download/TRV?period1=1672531200&amp;period2=1697760000&amp;interval=1d&amp;events=history&amp;includeAdjustedClose=true</t>
        </is>
      </c>
      <c r="C2436" s="44" t="inlineStr">
        <is>
          <t>2023-01-09</t>
        </is>
      </c>
      <c r="D2436" s="41" t="inlineStr">
        <is>
          <t>189.119995</t>
        </is>
      </c>
      <c r="E2436" s="39">
        <f>DATEVALUE(LastClose[[#This Row],[Date]])</f>
        <v/>
      </c>
      <c r="F2436" s="4" t="n"/>
      <c r="G2436" s="44" t="n"/>
      <c r="J2436" s="44" t="n"/>
    </row>
    <row r="2437">
      <c r="A2437" s="44" t="inlineStr">
        <is>
          <t>TRV</t>
        </is>
      </c>
      <c r="B2437" t="inlineStr">
        <is>
          <t>https://query1.finance.yahoo.com/v7/finance/download/TRV?period1=1672531200&amp;period2=1697760000&amp;interval=1d&amp;events=history&amp;includeAdjustedClose=true</t>
        </is>
      </c>
      <c r="C2437" s="44" t="inlineStr">
        <is>
          <t>2023-01-10</t>
        </is>
      </c>
      <c r="D2437" s="41" t="inlineStr">
        <is>
          <t>191.220001</t>
        </is>
      </c>
      <c r="E2437" s="39">
        <f>DATEVALUE(LastClose[[#This Row],[Date]])</f>
        <v/>
      </c>
      <c r="F2437" s="4" t="n"/>
      <c r="G2437" s="44" t="n"/>
      <c r="J2437" s="44" t="n"/>
    </row>
    <row r="2438">
      <c r="A2438" s="44" t="inlineStr">
        <is>
          <t>TRV</t>
        </is>
      </c>
      <c r="B2438" t="inlineStr">
        <is>
          <t>https://query1.finance.yahoo.com/v7/finance/download/TRV?period1=1672531200&amp;period2=1697760000&amp;interval=1d&amp;events=history&amp;includeAdjustedClose=true</t>
        </is>
      </c>
      <c r="C2438" s="44" t="inlineStr">
        <is>
          <t>2023-01-11</t>
        </is>
      </c>
      <c r="D2438" s="41" t="inlineStr">
        <is>
          <t>191.630005</t>
        </is>
      </c>
      <c r="E2438" s="39">
        <f>DATEVALUE(LastClose[[#This Row],[Date]])</f>
        <v/>
      </c>
      <c r="F2438" s="4" t="n"/>
      <c r="G2438" s="44" t="n"/>
      <c r="J2438" s="44" t="n"/>
    </row>
    <row r="2439">
      <c r="A2439" s="44" t="inlineStr">
        <is>
          <t>TRV</t>
        </is>
      </c>
      <c r="B2439" t="inlineStr">
        <is>
          <t>https://query1.finance.yahoo.com/v7/finance/download/TRV?period1=1672531200&amp;period2=1697760000&amp;interval=1d&amp;events=history&amp;includeAdjustedClose=true</t>
        </is>
      </c>
      <c r="C2439" s="44" t="inlineStr">
        <is>
          <t>2023-01-12</t>
        </is>
      </c>
      <c r="D2439" s="41" t="inlineStr">
        <is>
          <t>191.990005</t>
        </is>
      </c>
      <c r="E2439" s="39">
        <f>DATEVALUE(LastClose[[#This Row],[Date]])</f>
        <v/>
      </c>
      <c r="F2439" s="4" t="n"/>
      <c r="G2439" s="44" t="n"/>
      <c r="J2439" s="44" t="n"/>
    </row>
    <row r="2440">
      <c r="A2440" s="44" t="inlineStr">
        <is>
          <t>TRV</t>
        </is>
      </c>
      <c r="B2440" t="inlineStr">
        <is>
          <t>https://query1.finance.yahoo.com/v7/finance/download/TRV?period1=1672531200&amp;period2=1697760000&amp;interval=1d&amp;events=history&amp;includeAdjustedClose=true</t>
        </is>
      </c>
      <c r="C2440" s="44" t="inlineStr">
        <is>
          <t>2023-01-13</t>
        </is>
      </c>
      <c r="D2440" s="41" t="inlineStr">
        <is>
          <t>193.919998</t>
        </is>
      </c>
      <c r="E2440" s="39">
        <f>DATEVALUE(LastClose[[#This Row],[Date]])</f>
        <v/>
      </c>
      <c r="F2440" s="4" t="n"/>
      <c r="G2440" s="44" t="n"/>
      <c r="J2440" s="44" t="n"/>
    </row>
    <row r="2441">
      <c r="A2441" s="44" t="inlineStr">
        <is>
          <t>TRV</t>
        </is>
      </c>
      <c r="B2441" t="inlineStr">
        <is>
          <t>https://query1.finance.yahoo.com/v7/finance/download/TRV?period1=1672531200&amp;period2=1697760000&amp;interval=1d&amp;events=history&amp;includeAdjustedClose=true</t>
        </is>
      </c>
      <c r="C2441" s="44" t="inlineStr">
        <is>
          <t>2023-01-17</t>
        </is>
      </c>
      <c r="D2441" s="41" t="inlineStr">
        <is>
          <t>185.000000</t>
        </is>
      </c>
      <c r="E2441" s="39">
        <f>DATEVALUE(LastClose[[#This Row],[Date]])</f>
        <v/>
      </c>
      <c r="F2441" s="4" t="n"/>
      <c r="G2441" s="44" t="n"/>
      <c r="J2441" s="44" t="n"/>
    </row>
    <row r="2442">
      <c r="A2442" s="44" t="inlineStr">
        <is>
          <t>TRV</t>
        </is>
      </c>
      <c r="B2442" t="inlineStr">
        <is>
          <t>https://query1.finance.yahoo.com/v7/finance/download/TRV?period1=1672531200&amp;period2=1697760000&amp;interval=1d&amp;events=history&amp;includeAdjustedClose=true</t>
        </is>
      </c>
      <c r="C2442" s="44" t="inlineStr">
        <is>
          <t>2023-01-18</t>
        </is>
      </c>
      <c r="D2442" s="41" t="inlineStr">
        <is>
          <t>183.630005</t>
        </is>
      </c>
      <c r="E2442" s="39">
        <f>DATEVALUE(LastClose[[#This Row],[Date]])</f>
        <v/>
      </c>
      <c r="F2442" s="4" t="n"/>
      <c r="G2442" s="44" t="n"/>
      <c r="J2442" s="44" t="n"/>
    </row>
    <row r="2443">
      <c r="A2443" s="44" t="inlineStr">
        <is>
          <t>TRV</t>
        </is>
      </c>
      <c r="B2443" t="inlineStr">
        <is>
          <t>https://query1.finance.yahoo.com/v7/finance/download/TRV?period1=1672531200&amp;period2=1697760000&amp;interval=1d&amp;events=history&amp;includeAdjustedClose=true</t>
        </is>
      </c>
      <c r="C2443" s="44" t="inlineStr">
        <is>
          <t>2023-01-19</t>
        </is>
      </c>
      <c r="D2443" s="41" t="inlineStr">
        <is>
          <t>184.039993</t>
        </is>
      </c>
      <c r="E2443" s="39">
        <f>DATEVALUE(LastClose[[#This Row],[Date]])</f>
        <v/>
      </c>
      <c r="F2443" s="4" t="n"/>
      <c r="G2443" s="44" t="n"/>
      <c r="J2443" s="44" t="n"/>
    </row>
    <row r="2444">
      <c r="A2444" s="44" t="inlineStr">
        <is>
          <t>TRV</t>
        </is>
      </c>
      <c r="B2444" t="inlineStr">
        <is>
          <t>https://query1.finance.yahoo.com/v7/finance/download/TRV?period1=1672531200&amp;period2=1697760000&amp;interval=1d&amp;events=history&amp;includeAdjustedClose=true</t>
        </is>
      </c>
      <c r="C2444" s="44" t="inlineStr">
        <is>
          <t>2023-01-20</t>
        </is>
      </c>
      <c r="D2444" s="41" t="inlineStr">
        <is>
          <t>185.330002</t>
        </is>
      </c>
      <c r="E2444" s="39">
        <f>DATEVALUE(LastClose[[#This Row],[Date]])</f>
        <v/>
      </c>
      <c r="F2444" s="4" t="n"/>
      <c r="G2444" s="44" t="n"/>
      <c r="J2444" s="44" t="n"/>
    </row>
    <row r="2445">
      <c r="A2445" s="44" t="inlineStr">
        <is>
          <t>TRV</t>
        </is>
      </c>
      <c r="B2445" t="inlineStr">
        <is>
          <t>https://query1.finance.yahoo.com/v7/finance/download/TRV?period1=1672531200&amp;period2=1697760000&amp;interval=1d&amp;events=history&amp;includeAdjustedClose=true</t>
        </is>
      </c>
      <c r="C2445" s="44" t="inlineStr">
        <is>
          <t>2023-01-23</t>
        </is>
      </c>
      <c r="D2445" s="41" t="inlineStr">
        <is>
          <t>186.360001</t>
        </is>
      </c>
      <c r="E2445" s="39">
        <f>DATEVALUE(LastClose[[#This Row],[Date]])</f>
        <v/>
      </c>
      <c r="F2445" s="4" t="n"/>
      <c r="G2445" s="44" t="n"/>
      <c r="J2445" s="44" t="n"/>
    </row>
    <row r="2446">
      <c r="A2446" s="44" t="inlineStr">
        <is>
          <t>TRV</t>
        </is>
      </c>
      <c r="B2446" t="inlineStr">
        <is>
          <t>https://query1.finance.yahoo.com/v7/finance/download/TRV?period1=1672531200&amp;period2=1697760000&amp;interval=1d&amp;events=history&amp;includeAdjustedClose=true</t>
        </is>
      </c>
      <c r="C2446" s="44" t="inlineStr">
        <is>
          <t>2023-01-24</t>
        </is>
      </c>
      <c r="D2446" s="41" t="inlineStr">
        <is>
          <t>193.250000</t>
        </is>
      </c>
      <c r="E2446" s="39">
        <f>DATEVALUE(LastClose[[#This Row],[Date]])</f>
        <v/>
      </c>
      <c r="F2446" s="4" t="n"/>
      <c r="G2446" s="44" t="n"/>
      <c r="J2446" s="44" t="n"/>
    </row>
    <row r="2447">
      <c r="A2447" s="44" t="inlineStr">
        <is>
          <t>TRV</t>
        </is>
      </c>
      <c r="B2447" t="inlineStr">
        <is>
          <t>https://query1.finance.yahoo.com/v7/finance/download/TRV?period1=1672531200&amp;period2=1697760000&amp;interval=1d&amp;events=history&amp;includeAdjustedClose=true</t>
        </is>
      </c>
      <c r="C2447" s="44" t="inlineStr">
        <is>
          <t>2023-01-25</t>
        </is>
      </c>
      <c r="D2447" s="41" t="inlineStr">
        <is>
          <t>190.740005</t>
        </is>
      </c>
      <c r="E2447" s="39">
        <f>DATEVALUE(LastClose[[#This Row],[Date]])</f>
        <v/>
      </c>
      <c r="F2447" s="4" t="n"/>
      <c r="G2447" s="44" t="n"/>
      <c r="J2447" s="44" t="n"/>
    </row>
    <row r="2448">
      <c r="A2448" s="44" t="inlineStr">
        <is>
          <t>TRV</t>
        </is>
      </c>
      <c r="B2448" t="inlineStr">
        <is>
          <t>https://query1.finance.yahoo.com/v7/finance/download/TRV?period1=1672531200&amp;period2=1697760000&amp;interval=1d&amp;events=history&amp;includeAdjustedClose=true</t>
        </is>
      </c>
      <c r="C2448" s="44" t="inlineStr">
        <is>
          <t>2023-01-26</t>
        </is>
      </c>
      <c r="D2448" s="41" t="inlineStr">
        <is>
          <t>192.110001</t>
        </is>
      </c>
      <c r="E2448" s="39">
        <f>DATEVALUE(LastClose[[#This Row],[Date]])</f>
        <v/>
      </c>
      <c r="F2448" s="4" t="n"/>
      <c r="G2448" s="44" t="n"/>
      <c r="J2448" s="44" t="n"/>
    </row>
    <row r="2449">
      <c r="A2449" s="44" t="inlineStr">
        <is>
          <t>TRV</t>
        </is>
      </c>
      <c r="B2449" t="inlineStr">
        <is>
          <t>https://query1.finance.yahoo.com/v7/finance/download/TRV?period1=1672531200&amp;period2=1697760000&amp;interval=1d&amp;events=history&amp;includeAdjustedClose=true</t>
        </is>
      </c>
      <c r="C2449" s="44" t="inlineStr">
        <is>
          <t>2023-01-27</t>
        </is>
      </c>
      <c r="D2449" s="41" t="inlineStr">
        <is>
          <t>188.759995</t>
        </is>
      </c>
      <c r="E2449" s="39">
        <f>DATEVALUE(LastClose[[#This Row],[Date]])</f>
        <v/>
      </c>
      <c r="F2449" s="4" t="n"/>
      <c r="G2449" s="44" t="n"/>
      <c r="J2449" s="44" t="n"/>
    </row>
    <row r="2450">
      <c r="A2450" s="44" t="inlineStr">
        <is>
          <t>TRV</t>
        </is>
      </c>
      <c r="B2450" t="inlineStr">
        <is>
          <t>https://query1.finance.yahoo.com/v7/finance/download/TRV?period1=1672531200&amp;period2=1697760000&amp;interval=1d&amp;events=history&amp;includeAdjustedClose=true</t>
        </is>
      </c>
      <c r="C2450" s="44" t="inlineStr">
        <is>
          <t>2023-01-30</t>
        </is>
      </c>
      <c r="D2450" s="41" t="inlineStr">
        <is>
          <t>187.910004</t>
        </is>
      </c>
      <c r="E2450" s="39">
        <f>DATEVALUE(LastClose[[#This Row],[Date]])</f>
        <v/>
      </c>
      <c r="F2450" s="4" t="n"/>
      <c r="G2450" s="44" t="n"/>
      <c r="J2450" s="44" t="n"/>
    </row>
    <row r="2451">
      <c r="A2451" s="44" t="inlineStr">
        <is>
          <t>TRV</t>
        </is>
      </c>
      <c r="B2451" t="inlineStr">
        <is>
          <t>https://query1.finance.yahoo.com/v7/finance/download/TRV?period1=1672531200&amp;period2=1697760000&amp;interval=1d&amp;events=history&amp;includeAdjustedClose=true</t>
        </is>
      </c>
      <c r="C2451" s="44" t="inlineStr">
        <is>
          <t>2023-01-31</t>
        </is>
      </c>
      <c r="D2451" s="41" t="inlineStr">
        <is>
          <t>191.119995</t>
        </is>
      </c>
      <c r="E2451" s="39">
        <f>DATEVALUE(LastClose[[#This Row],[Date]])</f>
        <v/>
      </c>
      <c r="F2451" s="4" t="n"/>
      <c r="G2451" s="44" t="n"/>
      <c r="J2451" s="44" t="n"/>
    </row>
    <row r="2452">
      <c r="A2452" s="44" t="inlineStr">
        <is>
          <t>TRV</t>
        </is>
      </c>
      <c r="B2452" t="inlineStr">
        <is>
          <t>https://query1.finance.yahoo.com/v7/finance/download/TRV?period1=1672531200&amp;period2=1697760000&amp;interval=1d&amp;events=history&amp;includeAdjustedClose=true</t>
        </is>
      </c>
      <c r="C2452" s="44" t="inlineStr">
        <is>
          <t>2023-02-01</t>
        </is>
      </c>
      <c r="D2452" s="41" t="inlineStr">
        <is>
          <t>185.229996</t>
        </is>
      </c>
      <c r="E2452" s="39">
        <f>DATEVALUE(LastClose[[#This Row],[Date]])</f>
        <v/>
      </c>
      <c r="F2452" s="4" t="n"/>
      <c r="G2452" s="44" t="n"/>
      <c r="J2452" s="44" t="n"/>
    </row>
    <row r="2453">
      <c r="A2453" s="44" t="inlineStr">
        <is>
          <t>TRV</t>
        </is>
      </c>
      <c r="B2453" t="inlineStr">
        <is>
          <t>https://query1.finance.yahoo.com/v7/finance/download/TRV?period1=1672531200&amp;period2=1697760000&amp;interval=1d&amp;events=history&amp;includeAdjustedClose=true</t>
        </is>
      </c>
      <c r="C2453" s="44" t="inlineStr">
        <is>
          <t>2023-02-02</t>
        </is>
      </c>
      <c r="D2453" s="41" t="inlineStr">
        <is>
          <t>181.750000</t>
        </is>
      </c>
      <c r="E2453" s="39">
        <f>DATEVALUE(LastClose[[#This Row],[Date]])</f>
        <v/>
      </c>
      <c r="F2453" s="4" t="n"/>
      <c r="G2453" s="44" t="n"/>
      <c r="J2453" s="44" t="n"/>
    </row>
    <row r="2454">
      <c r="A2454" s="44" t="inlineStr">
        <is>
          <t>TRV</t>
        </is>
      </c>
      <c r="B2454" t="inlineStr">
        <is>
          <t>https://query1.finance.yahoo.com/v7/finance/download/TRV?period1=1672531200&amp;period2=1697760000&amp;interval=1d&amp;events=history&amp;includeAdjustedClose=true</t>
        </is>
      </c>
      <c r="C2454" s="44" t="inlineStr">
        <is>
          <t>2023-02-03</t>
        </is>
      </c>
      <c r="D2454" s="41" t="inlineStr">
        <is>
          <t>182.759995</t>
        </is>
      </c>
      <c r="E2454" s="39">
        <f>DATEVALUE(LastClose[[#This Row],[Date]])</f>
        <v/>
      </c>
      <c r="F2454" s="4" t="n"/>
      <c r="G2454" s="44" t="n"/>
      <c r="J2454" s="44" t="n"/>
    </row>
    <row r="2455">
      <c r="A2455" s="44" t="inlineStr">
        <is>
          <t>TRV</t>
        </is>
      </c>
      <c r="B2455" t="inlineStr">
        <is>
          <t>https://query1.finance.yahoo.com/v7/finance/download/TRV?period1=1672531200&amp;period2=1697760000&amp;interval=1d&amp;events=history&amp;includeAdjustedClose=true</t>
        </is>
      </c>
      <c r="C2455" s="44" t="inlineStr">
        <is>
          <t>2023-02-06</t>
        </is>
      </c>
      <c r="D2455" s="41" t="inlineStr">
        <is>
          <t>185.990005</t>
        </is>
      </c>
      <c r="E2455" s="39">
        <f>DATEVALUE(LastClose[[#This Row],[Date]])</f>
        <v/>
      </c>
      <c r="F2455" s="4" t="n"/>
      <c r="G2455" s="44" t="n"/>
      <c r="J2455" s="44" t="n"/>
    </row>
    <row r="2456">
      <c r="A2456" s="44" t="inlineStr">
        <is>
          <t>TRV</t>
        </is>
      </c>
      <c r="B2456" t="inlineStr">
        <is>
          <t>https://query1.finance.yahoo.com/v7/finance/download/TRV?period1=1672531200&amp;period2=1697760000&amp;interval=1d&amp;events=history&amp;includeAdjustedClose=true</t>
        </is>
      </c>
      <c r="C2456" s="44" t="inlineStr">
        <is>
          <t>2023-02-07</t>
        </is>
      </c>
      <c r="D2456" s="41" t="inlineStr">
        <is>
          <t>189.009995</t>
        </is>
      </c>
      <c r="E2456" s="39">
        <f>DATEVALUE(LastClose[[#This Row],[Date]])</f>
        <v/>
      </c>
      <c r="F2456" s="4" t="n"/>
      <c r="G2456" s="44" t="n"/>
      <c r="J2456" s="44" t="n"/>
    </row>
    <row r="2457">
      <c r="A2457" s="44" t="inlineStr">
        <is>
          <t>TRV</t>
        </is>
      </c>
      <c r="B2457" t="inlineStr">
        <is>
          <t>https://query1.finance.yahoo.com/v7/finance/download/TRV?period1=1672531200&amp;period2=1697760000&amp;interval=1d&amp;events=history&amp;includeAdjustedClose=true</t>
        </is>
      </c>
      <c r="C2457" s="44" t="inlineStr">
        <is>
          <t>2023-02-08</t>
        </is>
      </c>
      <c r="D2457" s="41" t="inlineStr">
        <is>
          <t>187.389999</t>
        </is>
      </c>
      <c r="E2457" s="39">
        <f>DATEVALUE(LastClose[[#This Row],[Date]])</f>
        <v/>
      </c>
      <c r="F2457" s="4" t="n"/>
      <c r="G2457" s="44" t="n"/>
      <c r="J2457" s="44" t="n"/>
    </row>
    <row r="2458">
      <c r="A2458" s="44" t="inlineStr">
        <is>
          <t>TRV</t>
        </is>
      </c>
      <c r="B2458" t="inlineStr">
        <is>
          <t>https://query1.finance.yahoo.com/v7/finance/download/TRV?period1=1672531200&amp;period2=1697760000&amp;interval=1d&amp;events=history&amp;includeAdjustedClose=true</t>
        </is>
      </c>
      <c r="C2458" s="44" t="inlineStr">
        <is>
          <t>2023-02-09</t>
        </is>
      </c>
      <c r="D2458" s="41" t="inlineStr">
        <is>
          <t>185.360001</t>
        </is>
      </c>
      <c r="E2458" s="39">
        <f>DATEVALUE(LastClose[[#This Row],[Date]])</f>
        <v/>
      </c>
      <c r="F2458" s="4" t="n"/>
      <c r="G2458" s="44" t="n"/>
      <c r="J2458" s="44" t="n"/>
    </row>
    <row r="2459">
      <c r="A2459" s="44" t="inlineStr">
        <is>
          <t>TRV</t>
        </is>
      </c>
      <c r="B2459" t="inlineStr">
        <is>
          <t>https://query1.finance.yahoo.com/v7/finance/download/TRV?period1=1672531200&amp;period2=1697760000&amp;interval=1d&amp;events=history&amp;includeAdjustedClose=true</t>
        </is>
      </c>
      <c r="C2459" s="44" t="inlineStr">
        <is>
          <t>2023-02-10</t>
        </is>
      </c>
      <c r="D2459" s="41" t="inlineStr">
        <is>
          <t>186.750000</t>
        </is>
      </c>
      <c r="E2459" s="39">
        <f>DATEVALUE(LastClose[[#This Row],[Date]])</f>
        <v/>
      </c>
      <c r="F2459" s="4" t="n"/>
      <c r="G2459" s="44" t="n"/>
      <c r="J2459" s="44" t="n"/>
    </row>
    <row r="2460">
      <c r="A2460" s="44" t="inlineStr">
        <is>
          <t>TRV</t>
        </is>
      </c>
      <c r="B2460" t="inlineStr">
        <is>
          <t>https://query1.finance.yahoo.com/v7/finance/download/TRV?period1=1672531200&amp;period2=1697760000&amp;interval=1d&amp;events=history&amp;includeAdjustedClose=true</t>
        </is>
      </c>
      <c r="C2460" s="44" t="inlineStr">
        <is>
          <t>2023-02-13</t>
        </is>
      </c>
      <c r="D2460" s="41" t="inlineStr">
        <is>
          <t>187.600006</t>
        </is>
      </c>
      <c r="E2460" s="39">
        <f>DATEVALUE(LastClose[[#This Row],[Date]])</f>
        <v/>
      </c>
      <c r="F2460" s="4" t="n"/>
      <c r="G2460" s="44" t="n"/>
      <c r="J2460" s="44" t="n"/>
    </row>
    <row r="2461">
      <c r="A2461" s="44" t="inlineStr">
        <is>
          <t>TRV</t>
        </is>
      </c>
      <c r="B2461" t="inlineStr">
        <is>
          <t>https://query1.finance.yahoo.com/v7/finance/download/TRV?period1=1672531200&amp;period2=1697760000&amp;interval=1d&amp;events=history&amp;includeAdjustedClose=true</t>
        </is>
      </c>
      <c r="C2461" s="44" t="inlineStr">
        <is>
          <t>2023-02-14</t>
        </is>
      </c>
      <c r="D2461" s="41" t="inlineStr">
        <is>
          <t>184.130005</t>
        </is>
      </c>
      <c r="E2461" s="39">
        <f>DATEVALUE(LastClose[[#This Row],[Date]])</f>
        <v/>
      </c>
      <c r="F2461" s="4" t="n"/>
      <c r="G2461" s="44" t="n"/>
      <c r="J2461" s="44" t="n"/>
    </row>
    <row r="2462">
      <c r="A2462" s="44" t="inlineStr">
        <is>
          <t>TRV</t>
        </is>
      </c>
      <c r="B2462" t="inlineStr">
        <is>
          <t>https://query1.finance.yahoo.com/v7/finance/download/TRV?period1=1672531200&amp;period2=1697760000&amp;interval=1d&amp;events=history&amp;includeAdjustedClose=true</t>
        </is>
      </c>
      <c r="C2462" s="44" t="inlineStr">
        <is>
          <t>2023-02-15</t>
        </is>
      </c>
      <c r="D2462" s="41" t="inlineStr">
        <is>
          <t>185.220001</t>
        </is>
      </c>
      <c r="E2462" s="39">
        <f>DATEVALUE(LastClose[[#This Row],[Date]])</f>
        <v/>
      </c>
      <c r="F2462" s="4" t="n"/>
      <c r="G2462" s="44" t="n"/>
      <c r="J2462" s="44" t="n"/>
    </row>
    <row r="2463">
      <c r="A2463" s="44" t="inlineStr">
        <is>
          <t>TRV</t>
        </is>
      </c>
      <c r="B2463" t="inlineStr">
        <is>
          <t>https://query1.finance.yahoo.com/v7/finance/download/TRV?period1=1672531200&amp;period2=1697760000&amp;interval=1d&amp;events=history&amp;includeAdjustedClose=true</t>
        </is>
      </c>
      <c r="C2463" s="44" t="inlineStr">
        <is>
          <t>2023-02-16</t>
        </is>
      </c>
      <c r="D2463" s="41" t="inlineStr">
        <is>
          <t>183.059998</t>
        </is>
      </c>
      <c r="E2463" s="39">
        <f>DATEVALUE(LastClose[[#This Row],[Date]])</f>
        <v/>
      </c>
      <c r="F2463" s="4" t="n"/>
      <c r="G2463" s="44" t="n"/>
      <c r="J2463" s="44" t="n"/>
    </row>
    <row r="2464">
      <c r="A2464" s="44" t="inlineStr">
        <is>
          <t>TRV</t>
        </is>
      </c>
      <c r="B2464" t="inlineStr">
        <is>
          <t>https://query1.finance.yahoo.com/v7/finance/download/TRV?period1=1672531200&amp;period2=1697760000&amp;interval=1d&amp;events=history&amp;includeAdjustedClose=true</t>
        </is>
      </c>
      <c r="C2464" s="44" t="inlineStr">
        <is>
          <t>2023-02-17</t>
        </is>
      </c>
      <c r="D2464" s="41" t="inlineStr">
        <is>
          <t>185.750000</t>
        </is>
      </c>
      <c r="E2464" s="39">
        <f>DATEVALUE(LastClose[[#This Row],[Date]])</f>
        <v/>
      </c>
      <c r="F2464" s="4" t="n"/>
      <c r="G2464" s="44" t="n"/>
      <c r="J2464" s="44" t="n"/>
    </row>
    <row r="2465">
      <c r="A2465" s="44" t="inlineStr">
        <is>
          <t>TRV</t>
        </is>
      </c>
      <c r="B2465" t="inlineStr">
        <is>
          <t>https://query1.finance.yahoo.com/v7/finance/download/TRV?period1=1672531200&amp;period2=1697760000&amp;interval=1d&amp;events=history&amp;includeAdjustedClose=true</t>
        </is>
      </c>
      <c r="C2465" s="44" t="inlineStr">
        <is>
          <t>2023-02-21</t>
        </is>
      </c>
      <c r="D2465" s="41" t="inlineStr">
        <is>
          <t>185.250000</t>
        </is>
      </c>
      <c r="E2465" s="39">
        <f>DATEVALUE(LastClose[[#This Row],[Date]])</f>
        <v/>
      </c>
      <c r="F2465" s="4" t="n"/>
      <c r="G2465" s="44" t="n"/>
      <c r="J2465" s="44" t="n"/>
    </row>
    <row r="2466">
      <c r="A2466" s="44" t="inlineStr">
        <is>
          <t>TRV</t>
        </is>
      </c>
      <c r="B2466" t="inlineStr">
        <is>
          <t>https://query1.finance.yahoo.com/v7/finance/download/TRV?period1=1672531200&amp;period2=1697760000&amp;interval=1d&amp;events=history&amp;includeAdjustedClose=true</t>
        </is>
      </c>
      <c r="C2466" s="44" t="inlineStr">
        <is>
          <t>2023-02-22</t>
        </is>
      </c>
      <c r="D2466" s="41" t="inlineStr">
        <is>
          <t>186.119995</t>
        </is>
      </c>
      <c r="E2466" s="39">
        <f>DATEVALUE(LastClose[[#This Row],[Date]])</f>
        <v/>
      </c>
      <c r="F2466" s="4" t="n"/>
      <c r="G2466" s="44" t="n"/>
      <c r="J2466" s="44" t="n"/>
    </row>
    <row r="2467">
      <c r="A2467" s="44" t="inlineStr">
        <is>
          <t>TRV</t>
        </is>
      </c>
      <c r="B2467" t="inlineStr">
        <is>
          <t>https://query1.finance.yahoo.com/v7/finance/download/TRV?period1=1672531200&amp;period2=1697760000&amp;interval=1d&amp;events=history&amp;includeAdjustedClose=true</t>
        </is>
      </c>
      <c r="C2467" s="44" t="inlineStr">
        <is>
          <t>2023-02-23</t>
        </is>
      </c>
      <c r="D2467" s="41" t="inlineStr">
        <is>
          <t>185.470001</t>
        </is>
      </c>
      <c r="E2467" s="39">
        <f>DATEVALUE(LastClose[[#This Row],[Date]])</f>
        <v/>
      </c>
      <c r="F2467" s="4" t="n"/>
      <c r="G2467" s="44" t="n"/>
      <c r="J2467" s="44" t="n"/>
    </row>
    <row r="2468">
      <c r="A2468" s="44" t="inlineStr">
        <is>
          <t>TRV</t>
        </is>
      </c>
      <c r="B2468" t="inlineStr">
        <is>
          <t>https://query1.finance.yahoo.com/v7/finance/download/TRV?period1=1672531200&amp;period2=1697760000&amp;interval=1d&amp;events=history&amp;includeAdjustedClose=true</t>
        </is>
      </c>
      <c r="C2468" s="44" t="inlineStr">
        <is>
          <t>2023-02-24</t>
        </is>
      </c>
      <c r="D2468" s="41" t="inlineStr">
        <is>
          <t>185.330002</t>
        </is>
      </c>
      <c r="E2468" s="39">
        <f>DATEVALUE(LastClose[[#This Row],[Date]])</f>
        <v/>
      </c>
      <c r="F2468" s="4" t="n"/>
      <c r="G2468" s="44" t="n"/>
      <c r="J2468" s="44" t="n"/>
    </row>
    <row r="2469">
      <c r="A2469" s="44" t="inlineStr">
        <is>
          <t>TRV</t>
        </is>
      </c>
      <c r="B2469" t="inlineStr">
        <is>
          <t>https://query1.finance.yahoo.com/v7/finance/download/TRV?period1=1672531200&amp;period2=1697760000&amp;interval=1d&amp;events=history&amp;includeAdjustedClose=true</t>
        </is>
      </c>
      <c r="C2469" s="44" t="inlineStr">
        <is>
          <t>2023-02-27</t>
        </is>
      </c>
      <c r="D2469" s="41" t="inlineStr">
        <is>
          <t>185.330002</t>
        </is>
      </c>
      <c r="E2469" s="39">
        <f>DATEVALUE(LastClose[[#This Row],[Date]])</f>
        <v/>
      </c>
      <c r="F2469" s="4" t="n"/>
      <c r="G2469" s="44" t="n"/>
      <c r="J2469" s="44" t="n"/>
    </row>
    <row r="2470">
      <c r="A2470" s="44" t="inlineStr">
        <is>
          <t>TRV</t>
        </is>
      </c>
      <c r="B2470" t="inlineStr">
        <is>
          <t>https://query1.finance.yahoo.com/v7/finance/download/TRV?period1=1672531200&amp;period2=1697760000&amp;interval=1d&amp;events=history&amp;includeAdjustedClose=true</t>
        </is>
      </c>
      <c r="C2470" s="44" t="inlineStr">
        <is>
          <t>2023-02-28</t>
        </is>
      </c>
      <c r="D2470" s="41" t="inlineStr">
        <is>
          <t>185.119995</t>
        </is>
      </c>
      <c r="E2470" s="39">
        <f>DATEVALUE(LastClose[[#This Row],[Date]])</f>
        <v/>
      </c>
      <c r="F2470" s="4" t="n"/>
      <c r="G2470" s="44" t="n"/>
      <c r="J2470" s="44" t="n"/>
    </row>
    <row r="2471">
      <c r="A2471" s="44" t="inlineStr">
        <is>
          <t>TRV</t>
        </is>
      </c>
      <c r="B2471" t="inlineStr">
        <is>
          <t>https://query1.finance.yahoo.com/v7/finance/download/TRV?period1=1672531200&amp;period2=1697760000&amp;interval=1d&amp;events=history&amp;includeAdjustedClose=true</t>
        </is>
      </c>
      <c r="C2471" s="44" t="inlineStr">
        <is>
          <t>2023-03-01</t>
        </is>
      </c>
      <c r="D2471" s="41" t="inlineStr">
        <is>
          <t>184.050003</t>
        </is>
      </c>
      <c r="E2471" s="39">
        <f>DATEVALUE(LastClose[[#This Row],[Date]])</f>
        <v/>
      </c>
      <c r="F2471" s="4" t="n"/>
      <c r="G2471" s="44" t="n"/>
      <c r="J2471" s="44" t="n"/>
    </row>
    <row r="2472">
      <c r="A2472" s="44" t="inlineStr">
        <is>
          <t>TRV</t>
        </is>
      </c>
      <c r="B2472" t="inlineStr">
        <is>
          <t>https://query1.finance.yahoo.com/v7/finance/download/TRV?period1=1672531200&amp;period2=1697760000&amp;interval=1d&amp;events=history&amp;includeAdjustedClose=true</t>
        </is>
      </c>
      <c r="C2472" s="44" t="inlineStr">
        <is>
          <t>2023-03-02</t>
        </is>
      </c>
      <c r="D2472" s="41" t="inlineStr">
        <is>
          <t>183.190002</t>
        </is>
      </c>
      <c r="E2472" s="39">
        <f>DATEVALUE(LastClose[[#This Row],[Date]])</f>
        <v/>
      </c>
      <c r="F2472" s="4" t="n"/>
      <c r="G2472" s="44" t="n"/>
      <c r="J2472" s="44" t="n"/>
    </row>
    <row r="2473">
      <c r="A2473" s="44" t="inlineStr">
        <is>
          <t>TRV</t>
        </is>
      </c>
      <c r="B2473" t="inlineStr">
        <is>
          <t>https://query1.finance.yahoo.com/v7/finance/download/TRV?period1=1672531200&amp;period2=1697760000&amp;interval=1d&amp;events=history&amp;includeAdjustedClose=true</t>
        </is>
      </c>
      <c r="C2473" s="44" t="inlineStr">
        <is>
          <t>2023-03-03</t>
        </is>
      </c>
      <c r="D2473" s="41" t="inlineStr">
        <is>
          <t>183.589996</t>
        </is>
      </c>
      <c r="E2473" s="39">
        <f>DATEVALUE(LastClose[[#This Row],[Date]])</f>
        <v/>
      </c>
      <c r="F2473" s="4" t="n"/>
      <c r="G2473" s="44" t="n"/>
      <c r="J2473" s="44" t="n"/>
    </row>
    <row r="2474">
      <c r="A2474" s="44" t="inlineStr">
        <is>
          <t>TRV</t>
        </is>
      </c>
      <c r="B2474" t="inlineStr">
        <is>
          <t>https://query1.finance.yahoo.com/v7/finance/download/TRV?period1=1672531200&amp;period2=1697760000&amp;interval=1d&amp;events=history&amp;includeAdjustedClose=true</t>
        </is>
      </c>
      <c r="C2474" s="44" t="inlineStr">
        <is>
          <t>2023-03-06</t>
        </is>
      </c>
      <c r="D2474" s="41" t="inlineStr">
        <is>
          <t>183.350006</t>
        </is>
      </c>
      <c r="E2474" s="39">
        <f>DATEVALUE(LastClose[[#This Row],[Date]])</f>
        <v/>
      </c>
      <c r="F2474" s="4" t="n"/>
      <c r="G2474" s="44" t="n"/>
      <c r="J2474" s="44" t="n"/>
    </row>
    <row r="2475">
      <c r="A2475" s="44" t="inlineStr">
        <is>
          <t>TRV</t>
        </is>
      </c>
      <c r="B2475" t="inlineStr">
        <is>
          <t>https://query1.finance.yahoo.com/v7/finance/download/TRV?period1=1672531200&amp;period2=1697760000&amp;interval=1d&amp;events=history&amp;includeAdjustedClose=true</t>
        </is>
      </c>
      <c r="C2475" s="44" t="inlineStr">
        <is>
          <t>2023-03-07</t>
        </is>
      </c>
      <c r="D2475" s="41" t="inlineStr">
        <is>
          <t>180.369995</t>
        </is>
      </c>
      <c r="E2475" s="39">
        <f>DATEVALUE(LastClose[[#This Row],[Date]])</f>
        <v/>
      </c>
      <c r="F2475" s="4" t="n"/>
      <c r="G2475" s="44" t="n"/>
      <c r="J2475" s="44" t="n"/>
    </row>
    <row r="2476">
      <c r="A2476" s="44" t="inlineStr">
        <is>
          <t>TRV</t>
        </is>
      </c>
      <c r="B2476" t="inlineStr">
        <is>
          <t>https://query1.finance.yahoo.com/v7/finance/download/TRV?period1=1672531200&amp;period2=1697760000&amp;interval=1d&amp;events=history&amp;includeAdjustedClose=true</t>
        </is>
      </c>
      <c r="C2476" s="44" t="inlineStr">
        <is>
          <t>2023-03-08</t>
        </is>
      </c>
      <c r="D2476" s="41" t="inlineStr">
        <is>
          <t>177.770004</t>
        </is>
      </c>
      <c r="E2476" s="39">
        <f>DATEVALUE(LastClose[[#This Row],[Date]])</f>
        <v/>
      </c>
      <c r="F2476" s="4" t="n"/>
      <c r="G2476" s="44" t="n"/>
      <c r="J2476" s="44" t="n"/>
    </row>
    <row r="2477">
      <c r="A2477" s="44" t="inlineStr">
        <is>
          <t>TRV</t>
        </is>
      </c>
      <c r="B2477" t="inlineStr">
        <is>
          <t>https://query1.finance.yahoo.com/v7/finance/download/TRV?period1=1672531200&amp;period2=1697760000&amp;interval=1d&amp;events=history&amp;includeAdjustedClose=true</t>
        </is>
      </c>
      <c r="C2477" s="44" t="inlineStr">
        <is>
          <t>2023-03-09</t>
        </is>
      </c>
      <c r="D2477" s="41" t="inlineStr">
        <is>
          <t>173.919998</t>
        </is>
      </c>
      <c r="E2477" s="39">
        <f>DATEVALUE(LastClose[[#This Row],[Date]])</f>
        <v/>
      </c>
      <c r="F2477" s="4" t="n"/>
      <c r="G2477" s="44" t="n"/>
      <c r="J2477" s="44" t="n"/>
    </row>
    <row r="2478">
      <c r="A2478" s="44" t="inlineStr">
        <is>
          <t>TRV</t>
        </is>
      </c>
      <c r="B2478" t="inlineStr">
        <is>
          <t>https://query1.finance.yahoo.com/v7/finance/download/TRV?period1=1672531200&amp;period2=1697760000&amp;interval=1d&amp;events=history&amp;includeAdjustedClose=true</t>
        </is>
      </c>
      <c r="C2478" s="44" t="inlineStr">
        <is>
          <t>2023-03-10</t>
        </is>
      </c>
      <c r="D2478" s="41" t="inlineStr">
        <is>
          <t>175.679993</t>
        </is>
      </c>
      <c r="E2478" s="39">
        <f>DATEVALUE(LastClose[[#This Row],[Date]])</f>
        <v/>
      </c>
      <c r="F2478" s="4" t="n"/>
      <c r="G2478" s="44" t="n"/>
      <c r="J2478" s="44" t="n"/>
    </row>
    <row r="2479">
      <c r="A2479" s="44" t="inlineStr">
        <is>
          <t>TRV</t>
        </is>
      </c>
      <c r="B2479" t="inlineStr">
        <is>
          <t>https://query1.finance.yahoo.com/v7/finance/download/TRV?period1=1672531200&amp;period2=1697760000&amp;interval=1d&amp;events=history&amp;includeAdjustedClose=true</t>
        </is>
      </c>
      <c r="C2479" s="44" t="inlineStr">
        <is>
          <t>2023-03-13</t>
        </is>
      </c>
      <c r="D2479" s="41" t="inlineStr">
        <is>
          <t>172.220001</t>
        </is>
      </c>
      <c r="E2479" s="39">
        <f>DATEVALUE(LastClose[[#This Row],[Date]])</f>
        <v/>
      </c>
      <c r="F2479" s="4" t="n"/>
      <c r="G2479" s="44" t="n"/>
      <c r="J2479" s="44" t="n"/>
    </row>
    <row r="2480">
      <c r="A2480" s="44" t="inlineStr">
        <is>
          <t>TRV</t>
        </is>
      </c>
      <c r="B2480" t="inlineStr">
        <is>
          <t>https://query1.finance.yahoo.com/v7/finance/download/TRV?period1=1672531200&amp;period2=1697760000&amp;interval=1d&amp;events=history&amp;includeAdjustedClose=true</t>
        </is>
      </c>
      <c r="C2480" s="44" t="inlineStr">
        <is>
          <t>2023-03-14</t>
        </is>
      </c>
      <c r="D2480" s="41" t="inlineStr">
        <is>
          <t>171.759995</t>
        </is>
      </c>
      <c r="E2480" s="39">
        <f>DATEVALUE(LastClose[[#This Row],[Date]])</f>
        <v/>
      </c>
      <c r="F2480" s="4" t="n"/>
      <c r="G2480" s="44" t="n"/>
      <c r="J2480" s="44" t="n"/>
    </row>
    <row r="2481">
      <c r="A2481" s="44" t="inlineStr">
        <is>
          <t>TRV</t>
        </is>
      </c>
      <c r="B2481" t="inlineStr">
        <is>
          <t>https://query1.finance.yahoo.com/v7/finance/download/TRV?period1=1672531200&amp;period2=1697760000&amp;interval=1d&amp;events=history&amp;includeAdjustedClose=true</t>
        </is>
      </c>
      <c r="C2481" s="44" t="inlineStr">
        <is>
          <t>2023-03-15</t>
        </is>
      </c>
      <c r="D2481" s="41" t="inlineStr">
        <is>
          <t>166.490005</t>
        </is>
      </c>
      <c r="E2481" s="39">
        <f>DATEVALUE(LastClose[[#This Row],[Date]])</f>
        <v/>
      </c>
      <c r="F2481" s="4" t="n"/>
      <c r="G2481" s="44" t="n"/>
      <c r="J2481" s="44" t="n"/>
    </row>
    <row r="2482">
      <c r="A2482" s="44" t="inlineStr">
        <is>
          <t>TRV</t>
        </is>
      </c>
      <c r="B2482" t="inlineStr">
        <is>
          <t>https://query1.finance.yahoo.com/v7/finance/download/TRV?period1=1672531200&amp;period2=1697760000&amp;interval=1d&amp;events=history&amp;includeAdjustedClose=true</t>
        </is>
      </c>
      <c r="C2482" s="44" t="inlineStr">
        <is>
          <t>2023-03-16</t>
        </is>
      </c>
      <c r="D2482" s="41" t="inlineStr">
        <is>
          <t>172.210007</t>
        </is>
      </c>
      <c r="E2482" s="39">
        <f>DATEVALUE(LastClose[[#This Row],[Date]])</f>
        <v/>
      </c>
      <c r="F2482" s="4" t="n"/>
      <c r="G2482" s="44" t="n"/>
      <c r="J2482" s="44" t="n"/>
    </row>
    <row r="2483">
      <c r="A2483" s="44" t="inlineStr">
        <is>
          <t>TRV</t>
        </is>
      </c>
      <c r="B2483" t="inlineStr">
        <is>
          <t>https://query1.finance.yahoo.com/v7/finance/download/TRV?period1=1672531200&amp;period2=1697760000&amp;interval=1d&amp;events=history&amp;includeAdjustedClose=true</t>
        </is>
      </c>
      <c r="C2483" s="44" t="inlineStr">
        <is>
          <t>2023-03-17</t>
        </is>
      </c>
      <c r="D2483" s="41" t="inlineStr">
        <is>
          <t>165.029999</t>
        </is>
      </c>
      <c r="E2483" s="39">
        <f>DATEVALUE(LastClose[[#This Row],[Date]])</f>
        <v/>
      </c>
      <c r="F2483" s="4" t="n"/>
      <c r="G2483" s="44" t="n"/>
      <c r="J2483" s="44" t="n"/>
    </row>
    <row r="2484">
      <c r="A2484" s="44" t="inlineStr">
        <is>
          <t>TRV</t>
        </is>
      </c>
      <c r="B2484" t="inlineStr">
        <is>
          <t>https://query1.finance.yahoo.com/v7/finance/download/TRV?period1=1672531200&amp;period2=1697760000&amp;interval=1d&amp;events=history&amp;includeAdjustedClose=true</t>
        </is>
      </c>
      <c r="C2484" s="44" t="inlineStr">
        <is>
          <t>2023-03-20</t>
        </is>
      </c>
      <c r="D2484" s="41" t="inlineStr">
        <is>
          <t>168.710007</t>
        </is>
      </c>
      <c r="E2484" s="39">
        <f>DATEVALUE(LastClose[[#This Row],[Date]])</f>
        <v/>
      </c>
      <c r="F2484" s="4" t="n"/>
      <c r="G2484" s="44" t="n"/>
      <c r="J2484" s="44" t="n"/>
    </row>
    <row r="2485">
      <c r="A2485" s="44" t="inlineStr">
        <is>
          <t>TRV</t>
        </is>
      </c>
      <c r="B2485" t="inlineStr">
        <is>
          <t>https://query1.finance.yahoo.com/v7/finance/download/TRV?period1=1672531200&amp;period2=1697760000&amp;interval=1d&amp;events=history&amp;includeAdjustedClose=true</t>
        </is>
      </c>
      <c r="C2485" s="44" t="inlineStr">
        <is>
          <t>2023-03-21</t>
        </is>
      </c>
      <c r="D2485" s="41" t="inlineStr">
        <is>
          <t>171.750000</t>
        </is>
      </c>
      <c r="E2485" s="39">
        <f>DATEVALUE(LastClose[[#This Row],[Date]])</f>
        <v/>
      </c>
      <c r="F2485" s="4" t="n"/>
      <c r="G2485" s="44" t="n"/>
      <c r="J2485" s="44" t="n"/>
    </row>
    <row r="2486">
      <c r="A2486" s="44" t="inlineStr">
        <is>
          <t>TRV</t>
        </is>
      </c>
      <c r="B2486" t="inlineStr">
        <is>
          <t>https://query1.finance.yahoo.com/v7/finance/download/TRV?period1=1672531200&amp;period2=1697760000&amp;interval=1d&amp;events=history&amp;includeAdjustedClose=true</t>
        </is>
      </c>
      <c r="C2486" s="44" t="inlineStr">
        <is>
          <t>2023-03-22</t>
        </is>
      </c>
      <c r="D2486" s="41" t="inlineStr">
        <is>
          <t>166.630005</t>
        </is>
      </c>
      <c r="E2486" s="39">
        <f>DATEVALUE(LastClose[[#This Row],[Date]])</f>
        <v/>
      </c>
      <c r="F2486" s="4" t="n"/>
      <c r="G2486" s="44" t="n"/>
      <c r="J2486" s="44" t="n"/>
    </row>
    <row r="2487">
      <c r="A2487" s="44" t="inlineStr">
        <is>
          <t>TRV</t>
        </is>
      </c>
      <c r="B2487" t="inlineStr">
        <is>
          <t>https://query1.finance.yahoo.com/v7/finance/download/TRV?period1=1672531200&amp;period2=1697760000&amp;interval=1d&amp;events=history&amp;includeAdjustedClose=true</t>
        </is>
      </c>
      <c r="C2487" s="44" t="inlineStr">
        <is>
          <t>2023-03-23</t>
        </is>
      </c>
      <c r="D2487" s="41" t="inlineStr">
        <is>
          <t>163.860001</t>
        </is>
      </c>
      <c r="E2487" s="39">
        <f>DATEVALUE(LastClose[[#This Row],[Date]])</f>
        <v/>
      </c>
      <c r="F2487" s="4" t="n"/>
      <c r="G2487" s="44" t="n"/>
      <c r="J2487" s="44" t="n"/>
    </row>
    <row r="2488">
      <c r="A2488" s="44" t="inlineStr">
        <is>
          <t>TRV</t>
        </is>
      </c>
      <c r="B2488" t="inlineStr">
        <is>
          <t>https://query1.finance.yahoo.com/v7/finance/download/TRV?period1=1672531200&amp;period2=1697760000&amp;interval=1d&amp;events=history&amp;includeAdjustedClose=true</t>
        </is>
      </c>
      <c r="C2488" s="44" t="inlineStr">
        <is>
          <t>2023-03-24</t>
        </is>
      </c>
      <c r="D2488" s="41" t="inlineStr">
        <is>
          <t>164.910004</t>
        </is>
      </c>
      <c r="E2488" s="39">
        <f>DATEVALUE(LastClose[[#This Row],[Date]])</f>
        <v/>
      </c>
      <c r="F2488" s="4" t="n"/>
      <c r="G2488" s="44" t="n"/>
      <c r="J2488" s="44" t="n"/>
    </row>
    <row r="2489">
      <c r="A2489" s="44" t="inlineStr">
        <is>
          <t>TRV</t>
        </is>
      </c>
      <c r="B2489" t="inlineStr">
        <is>
          <t>https://query1.finance.yahoo.com/v7/finance/download/TRV?period1=1672531200&amp;period2=1697760000&amp;interval=1d&amp;events=history&amp;includeAdjustedClose=true</t>
        </is>
      </c>
      <c r="C2489" s="44" t="inlineStr">
        <is>
          <t>2023-03-27</t>
        </is>
      </c>
      <c r="D2489" s="41" t="inlineStr">
        <is>
          <t>166.350006</t>
        </is>
      </c>
      <c r="E2489" s="39">
        <f>DATEVALUE(LastClose[[#This Row],[Date]])</f>
        <v/>
      </c>
      <c r="F2489" s="4" t="n"/>
      <c r="G2489" s="44" t="n"/>
      <c r="J2489" s="44" t="n"/>
    </row>
    <row r="2490">
      <c r="A2490" s="44" t="inlineStr">
        <is>
          <t>TRV</t>
        </is>
      </c>
      <c r="B2490" t="inlineStr">
        <is>
          <t>https://query1.finance.yahoo.com/v7/finance/download/TRV?period1=1672531200&amp;period2=1697760000&amp;interval=1d&amp;events=history&amp;includeAdjustedClose=true</t>
        </is>
      </c>
      <c r="C2490" s="44" t="inlineStr">
        <is>
          <t>2023-03-28</t>
        </is>
      </c>
      <c r="D2490" s="41" t="inlineStr">
        <is>
          <t>165.880005</t>
        </is>
      </c>
      <c r="E2490" s="39">
        <f>DATEVALUE(LastClose[[#This Row],[Date]])</f>
        <v/>
      </c>
      <c r="F2490" s="4" t="n"/>
      <c r="G2490" s="44" t="n"/>
      <c r="J2490" s="44" t="n"/>
    </row>
    <row r="2491">
      <c r="A2491" s="44" t="inlineStr">
        <is>
          <t>TRV</t>
        </is>
      </c>
      <c r="B2491" t="inlineStr">
        <is>
          <t>https://query1.finance.yahoo.com/v7/finance/download/TRV?period1=1672531200&amp;period2=1697760000&amp;interval=1d&amp;events=history&amp;includeAdjustedClose=true</t>
        </is>
      </c>
      <c r="C2491" s="44" t="inlineStr">
        <is>
          <t>2023-03-29</t>
        </is>
      </c>
      <c r="D2491" s="41" t="inlineStr">
        <is>
          <t>169.860001</t>
        </is>
      </c>
      <c r="E2491" s="39">
        <f>DATEVALUE(LastClose[[#This Row],[Date]])</f>
        <v/>
      </c>
      <c r="F2491" s="4" t="n"/>
      <c r="G2491" s="44" t="n"/>
      <c r="J2491" s="44" t="n"/>
    </row>
    <row r="2492">
      <c r="A2492" s="44" t="inlineStr">
        <is>
          <t>TRV</t>
        </is>
      </c>
      <c r="B2492" t="inlineStr">
        <is>
          <t>https://query1.finance.yahoo.com/v7/finance/download/TRV?period1=1672531200&amp;period2=1697760000&amp;interval=1d&amp;events=history&amp;includeAdjustedClose=true</t>
        </is>
      </c>
      <c r="C2492" s="44" t="inlineStr">
        <is>
          <t>2023-03-30</t>
        </is>
      </c>
      <c r="D2492" s="41" t="inlineStr">
        <is>
          <t>170.820007</t>
        </is>
      </c>
      <c r="E2492" s="39">
        <f>DATEVALUE(LastClose[[#This Row],[Date]])</f>
        <v/>
      </c>
      <c r="F2492" s="4" t="n"/>
      <c r="G2492" s="44" t="n"/>
      <c r="J2492" s="44" t="n"/>
    </row>
    <row r="2493">
      <c r="A2493" s="44" t="inlineStr">
        <is>
          <t>TRV</t>
        </is>
      </c>
      <c r="B2493" t="inlineStr">
        <is>
          <t>https://query1.finance.yahoo.com/v7/finance/download/TRV?period1=1672531200&amp;period2=1697760000&amp;interval=1d&amp;events=history&amp;includeAdjustedClose=true</t>
        </is>
      </c>
      <c r="C2493" s="44" t="inlineStr">
        <is>
          <t>2023-03-31</t>
        </is>
      </c>
      <c r="D2493" s="41" t="inlineStr">
        <is>
          <t>171.410004</t>
        </is>
      </c>
      <c r="E2493" s="39">
        <f>DATEVALUE(LastClose[[#This Row],[Date]])</f>
        <v/>
      </c>
      <c r="F2493" s="4" t="n"/>
      <c r="G2493" s="44" t="n"/>
      <c r="J2493" s="44" t="n"/>
    </row>
    <row r="2494">
      <c r="A2494" s="44" t="inlineStr">
        <is>
          <t>TRV</t>
        </is>
      </c>
      <c r="B2494" t="inlineStr">
        <is>
          <t>https://query1.finance.yahoo.com/v7/finance/download/TRV?period1=1672531200&amp;period2=1697760000&amp;interval=1d&amp;events=history&amp;includeAdjustedClose=true</t>
        </is>
      </c>
      <c r="C2494" s="44" t="inlineStr">
        <is>
          <t>2023-04-03</t>
        </is>
      </c>
      <c r="D2494" s="41" t="inlineStr">
        <is>
          <t>172.289993</t>
        </is>
      </c>
      <c r="E2494" s="39">
        <f>DATEVALUE(LastClose[[#This Row],[Date]])</f>
        <v/>
      </c>
      <c r="F2494" s="4" t="n"/>
      <c r="G2494" s="44" t="n"/>
      <c r="J2494" s="44" t="n"/>
    </row>
    <row r="2495">
      <c r="A2495" s="44" t="inlineStr">
        <is>
          <t>TRV</t>
        </is>
      </c>
      <c r="B2495" t="inlineStr">
        <is>
          <t>https://query1.finance.yahoo.com/v7/finance/download/TRV?period1=1672531200&amp;period2=1697760000&amp;interval=1d&amp;events=history&amp;includeAdjustedClose=true</t>
        </is>
      </c>
      <c r="C2495" s="44" t="inlineStr">
        <is>
          <t>2023-04-04</t>
        </is>
      </c>
      <c r="D2495" s="41" t="inlineStr">
        <is>
          <t>168.630005</t>
        </is>
      </c>
      <c r="E2495" s="39">
        <f>DATEVALUE(LastClose[[#This Row],[Date]])</f>
        <v/>
      </c>
      <c r="F2495" s="4" t="n"/>
      <c r="G2495" s="44" t="n"/>
      <c r="J2495" s="44" t="n"/>
    </row>
    <row r="2496">
      <c r="A2496" s="44" t="inlineStr">
        <is>
          <t>TRV</t>
        </is>
      </c>
      <c r="B2496" t="inlineStr">
        <is>
          <t>https://query1.finance.yahoo.com/v7/finance/download/TRV?period1=1672531200&amp;period2=1697760000&amp;interval=1d&amp;events=history&amp;includeAdjustedClose=true</t>
        </is>
      </c>
      <c r="C2496" s="44" t="inlineStr">
        <is>
          <t>2023-04-05</t>
        </is>
      </c>
      <c r="D2496" s="41" t="inlineStr">
        <is>
          <t>170.309998</t>
        </is>
      </c>
      <c r="E2496" s="39">
        <f>DATEVALUE(LastClose[[#This Row],[Date]])</f>
        <v/>
      </c>
      <c r="F2496" s="4" t="n"/>
      <c r="G2496" s="44" t="n"/>
      <c r="J2496" s="44" t="n"/>
    </row>
    <row r="2497">
      <c r="A2497" s="44" t="inlineStr">
        <is>
          <t>TRV</t>
        </is>
      </c>
      <c r="B2497" t="inlineStr">
        <is>
          <t>https://query1.finance.yahoo.com/v7/finance/download/TRV?period1=1672531200&amp;period2=1697760000&amp;interval=1d&amp;events=history&amp;includeAdjustedClose=true</t>
        </is>
      </c>
      <c r="C2497" s="44" t="inlineStr">
        <is>
          <t>2023-04-06</t>
        </is>
      </c>
      <c r="D2497" s="41" t="inlineStr">
        <is>
          <t>171.270004</t>
        </is>
      </c>
      <c r="E2497" s="39">
        <f>DATEVALUE(LastClose[[#This Row],[Date]])</f>
        <v/>
      </c>
      <c r="F2497" s="4" t="n"/>
      <c r="G2497" s="44" t="n"/>
      <c r="J2497" s="44" t="n"/>
    </row>
    <row r="2498">
      <c r="A2498" s="44" t="inlineStr">
        <is>
          <t>TRV</t>
        </is>
      </c>
      <c r="B2498" t="inlineStr">
        <is>
          <t>https://query1.finance.yahoo.com/v7/finance/download/TRV?period1=1672531200&amp;period2=1697760000&amp;interval=1d&amp;events=history&amp;includeAdjustedClose=true</t>
        </is>
      </c>
      <c r="C2498" s="44" t="inlineStr">
        <is>
          <t>2023-04-10</t>
        </is>
      </c>
      <c r="D2498" s="41" t="inlineStr">
        <is>
          <t>172.649994</t>
        </is>
      </c>
      <c r="E2498" s="39">
        <f>DATEVALUE(LastClose[[#This Row],[Date]])</f>
        <v/>
      </c>
      <c r="F2498" s="4" t="n"/>
      <c r="G2498" s="44" t="n"/>
      <c r="J2498" s="44" t="n"/>
    </row>
    <row r="2499">
      <c r="A2499" s="44" t="inlineStr">
        <is>
          <t>TRV</t>
        </is>
      </c>
      <c r="B2499" t="inlineStr">
        <is>
          <t>https://query1.finance.yahoo.com/v7/finance/download/TRV?period1=1672531200&amp;period2=1697760000&amp;interval=1d&amp;events=history&amp;includeAdjustedClose=true</t>
        </is>
      </c>
      <c r="C2499" s="44" t="inlineStr">
        <is>
          <t>2023-04-11</t>
        </is>
      </c>
      <c r="D2499" s="41" t="inlineStr">
        <is>
          <t>173.550003</t>
        </is>
      </c>
      <c r="E2499" s="39">
        <f>DATEVALUE(LastClose[[#This Row],[Date]])</f>
        <v/>
      </c>
      <c r="F2499" s="4" t="n"/>
      <c r="G2499" s="44" t="n"/>
      <c r="J2499" s="44" t="n"/>
    </row>
    <row r="2500">
      <c r="A2500" s="44" t="inlineStr">
        <is>
          <t>TRV</t>
        </is>
      </c>
      <c r="B2500" t="inlineStr">
        <is>
          <t>https://query1.finance.yahoo.com/v7/finance/download/TRV?period1=1672531200&amp;period2=1697760000&amp;interval=1d&amp;events=history&amp;includeAdjustedClose=true</t>
        </is>
      </c>
      <c r="C2500" s="44" t="inlineStr">
        <is>
          <t>2023-04-12</t>
        </is>
      </c>
      <c r="D2500" s="41" t="inlineStr">
        <is>
          <t>173.839996</t>
        </is>
      </c>
      <c r="E2500" s="39">
        <f>DATEVALUE(LastClose[[#This Row],[Date]])</f>
        <v/>
      </c>
      <c r="F2500" s="4" t="n"/>
      <c r="G2500" s="44" t="n"/>
      <c r="J2500" s="44" t="n"/>
    </row>
    <row r="2501">
      <c r="A2501" s="44" t="inlineStr">
        <is>
          <t>TRV</t>
        </is>
      </c>
      <c r="B2501" t="inlineStr">
        <is>
          <t>https://query1.finance.yahoo.com/v7/finance/download/TRV?period1=1672531200&amp;period2=1697760000&amp;interval=1d&amp;events=history&amp;includeAdjustedClose=true</t>
        </is>
      </c>
      <c r="C2501" s="44" t="inlineStr">
        <is>
          <t>2023-04-13</t>
        </is>
      </c>
      <c r="D2501" s="41" t="inlineStr">
        <is>
          <t>173.199997</t>
        </is>
      </c>
      <c r="E2501" s="39">
        <f>DATEVALUE(LastClose[[#This Row],[Date]])</f>
        <v/>
      </c>
      <c r="F2501" s="4" t="n"/>
      <c r="G2501" s="44" t="n"/>
      <c r="J2501" s="44" t="n"/>
    </row>
    <row r="2502">
      <c r="A2502" s="44" t="inlineStr">
        <is>
          <t>TRV</t>
        </is>
      </c>
      <c r="B2502" t="inlineStr">
        <is>
          <t>https://query1.finance.yahoo.com/v7/finance/download/TRV?period1=1672531200&amp;period2=1697760000&amp;interval=1d&amp;events=history&amp;includeAdjustedClose=true</t>
        </is>
      </c>
      <c r="C2502" s="44" t="inlineStr">
        <is>
          <t>2023-04-14</t>
        </is>
      </c>
      <c r="D2502" s="41" t="inlineStr">
        <is>
          <t>168.369995</t>
        </is>
      </c>
      <c r="E2502" s="39">
        <f>DATEVALUE(LastClose[[#This Row],[Date]])</f>
        <v/>
      </c>
      <c r="F2502" s="4" t="n"/>
      <c r="G2502" s="44" t="n"/>
      <c r="J2502" s="44" t="n"/>
    </row>
    <row r="2503">
      <c r="A2503" s="44" t="inlineStr">
        <is>
          <t>TRV</t>
        </is>
      </c>
      <c r="B2503" t="inlineStr">
        <is>
          <t>https://query1.finance.yahoo.com/v7/finance/download/TRV?period1=1672531200&amp;period2=1697760000&amp;interval=1d&amp;events=history&amp;includeAdjustedClose=true</t>
        </is>
      </c>
      <c r="C2503" s="44" t="inlineStr">
        <is>
          <t>2023-04-17</t>
        </is>
      </c>
      <c r="D2503" s="41" t="inlineStr">
        <is>
          <t>171.279999</t>
        </is>
      </c>
      <c r="E2503" s="39">
        <f>DATEVALUE(LastClose[[#This Row],[Date]])</f>
        <v/>
      </c>
      <c r="F2503" s="4" t="n"/>
      <c r="G2503" s="44" t="n"/>
      <c r="J2503" s="44" t="n"/>
    </row>
    <row r="2504">
      <c r="A2504" s="44" t="inlineStr">
        <is>
          <t>TRV</t>
        </is>
      </c>
      <c r="B2504" t="inlineStr">
        <is>
          <t>https://query1.finance.yahoo.com/v7/finance/download/TRV?period1=1672531200&amp;period2=1697760000&amp;interval=1d&amp;events=history&amp;includeAdjustedClose=true</t>
        </is>
      </c>
      <c r="C2504" s="44" t="inlineStr">
        <is>
          <t>2023-04-18</t>
        </is>
      </c>
      <c r="D2504" s="41" t="inlineStr">
        <is>
          <t>172.000000</t>
        </is>
      </c>
      <c r="E2504" s="39">
        <f>DATEVALUE(LastClose[[#This Row],[Date]])</f>
        <v/>
      </c>
      <c r="F2504" s="4" t="n"/>
      <c r="G2504" s="44" t="n"/>
      <c r="J2504" s="44" t="n"/>
    </row>
    <row r="2505">
      <c r="A2505" s="44" t="inlineStr">
        <is>
          <t>TRV</t>
        </is>
      </c>
      <c r="B2505" t="inlineStr">
        <is>
          <t>https://query1.finance.yahoo.com/v7/finance/download/TRV?period1=1672531200&amp;period2=1697760000&amp;interval=1d&amp;events=history&amp;includeAdjustedClose=true</t>
        </is>
      </c>
      <c r="C2505" s="44" t="inlineStr">
        <is>
          <t>2023-04-19</t>
        </is>
      </c>
      <c r="D2505" s="41" t="inlineStr">
        <is>
          <t>182.570007</t>
        </is>
      </c>
      <c r="E2505" s="39">
        <f>DATEVALUE(LastClose[[#This Row],[Date]])</f>
        <v/>
      </c>
      <c r="F2505" s="4" t="n"/>
      <c r="G2505" s="44" t="n"/>
      <c r="J2505" s="44" t="n"/>
    </row>
    <row r="2506">
      <c r="A2506" s="44" t="inlineStr">
        <is>
          <t>TRV</t>
        </is>
      </c>
      <c r="B2506" t="inlineStr">
        <is>
          <t>https://query1.finance.yahoo.com/v7/finance/download/TRV?period1=1672531200&amp;period2=1697760000&amp;interval=1d&amp;events=history&amp;includeAdjustedClose=true</t>
        </is>
      </c>
      <c r="C2506" s="44" t="inlineStr">
        <is>
          <t>2023-04-20</t>
        </is>
      </c>
      <c r="D2506" s="41" t="inlineStr">
        <is>
          <t>179.259995</t>
        </is>
      </c>
      <c r="E2506" s="39">
        <f>DATEVALUE(LastClose[[#This Row],[Date]])</f>
        <v/>
      </c>
      <c r="F2506" s="4" t="n"/>
      <c r="G2506" s="44" t="n"/>
      <c r="J2506" s="44" t="n"/>
    </row>
    <row r="2507">
      <c r="A2507" s="44" t="inlineStr">
        <is>
          <t>TRV</t>
        </is>
      </c>
      <c r="B2507" t="inlineStr">
        <is>
          <t>https://query1.finance.yahoo.com/v7/finance/download/TRV?period1=1672531200&amp;period2=1697760000&amp;interval=1d&amp;events=history&amp;includeAdjustedClose=true</t>
        </is>
      </c>
      <c r="C2507" s="44" t="inlineStr">
        <is>
          <t>2023-04-21</t>
        </is>
      </c>
      <c r="D2507" s="41" t="inlineStr">
        <is>
          <t>179.500000</t>
        </is>
      </c>
      <c r="E2507" s="39">
        <f>DATEVALUE(LastClose[[#This Row],[Date]])</f>
        <v/>
      </c>
      <c r="F2507" s="4" t="n"/>
      <c r="G2507" s="44" t="n"/>
      <c r="J2507" s="44" t="n"/>
    </row>
    <row r="2508">
      <c r="A2508" s="44" t="inlineStr">
        <is>
          <t>TRV</t>
        </is>
      </c>
      <c r="B2508" t="inlineStr">
        <is>
          <t>https://query1.finance.yahoo.com/v7/finance/download/TRV?period1=1672531200&amp;period2=1697760000&amp;interval=1d&amp;events=history&amp;includeAdjustedClose=true</t>
        </is>
      </c>
      <c r="C2508" s="44" t="inlineStr">
        <is>
          <t>2023-04-24</t>
        </is>
      </c>
      <c r="D2508" s="41" t="inlineStr">
        <is>
          <t>179.130005</t>
        </is>
      </c>
      <c r="E2508" s="39">
        <f>DATEVALUE(LastClose[[#This Row],[Date]])</f>
        <v/>
      </c>
      <c r="F2508" s="4" t="n"/>
      <c r="G2508" s="44" t="n"/>
      <c r="J2508" s="44" t="n"/>
    </row>
    <row r="2509">
      <c r="A2509" s="44" t="inlineStr">
        <is>
          <t>TRV</t>
        </is>
      </c>
      <c r="B2509" t="inlineStr">
        <is>
          <t>https://query1.finance.yahoo.com/v7/finance/download/TRV?period1=1672531200&amp;period2=1697760000&amp;interval=1d&amp;events=history&amp;includeAdjustedClose=true</t>
        </is>
      </c>
      <c r="C2509" s="44" t="inlineStr">
        <is>
          <t>2023-04-25</t>
        </is>
      </c>
      <c r="D2509" s="41" t="inlineStr">
        <is>
          <t>177.320007</t>
        </is>
      </c>
      <c r="E2509" s="39">
        <f>DATEVALUE(LastClose[[#This Row],[Date]])</f>
        <v/>
      </c>
      <c r="F2509" s="4" t="n"/>
      <c r="G2509" s="44" t="n"/>
      <c r="J2509" s="44" t="n"/>
    </row>
    <row r="2510">
      <c r="A2510" s="44" t="inlineStr">
        <is>
          <t>TRV</t>
        </is>
      </c>
      <c r="B2510" t="inlineStr">
        <is>
          <t>https://query1.finance.yahoo.com/v7/finance/download/TRV?period1=1672531200&amp;period2=1697760000&amp;interval=1d&amp;events=history&amp;includeAdjustedClose=true</t>
        </is>
      </c>
      <c r="C2510" s="44" t="inlineStr">
        <is>
          <t>2023-04-26</t>
        </is>
      </c>
      <c r="D2510" s="41" t="inlineStr">
        <is>
          <t>176.610001</t>
        </is>
      </c>
      <c r="E2510" s="39">
        <f>DATEVALUE(LastClose[[#This Row],[Date]])</f>
        <v/>
      </c>
      <c r="F2510" s="4" t="n"/>
      <c r="G2510" s="44" t="n"/>
      <c r="J2510" s="44" t="n"/>
    </row>
    <row r="2511">
      <c r="A2511" s="44" t="inlineStr">
        <is>
          <t>TRV</t>
        </is>
      </c>
      <c r="B2511" t="inlineStr">
        <is>
          <t>https://query1.finance.yahoo.com/v7/finance/download/TRV?period1=1672531200&amp;period2=1697760000&amp;interval=1d&amp;events=history&amp;includeAdjustedClose=true</t>
        </is>
      </c>
      <c r="C2511" s="44" t="inlineStr">
        <is>
          <t>2023-04-27</t>
        </is>
      </c>
      <c r="D2511" s="41" t="inlineStr">
        <is>
          <t>180.250000</t>
        </is>
      </c>
      <c r="E2511" s="39">
        <f>DATEVALUE(LastClose[[#This Row],[Date]])</f>
        <v/>
      </c>
      <c r="F2511" s="4" t="n"/>
      <c r="G2511" s="44" t="n"/>
      <c r="J2511" s="44" t="n"/>
    </row>
    <row r="2512">
      <c r="A2512" s="44" t="inlineStr">
        <is>
          <t>TRV</t>
        </is>
      </c>
      <c r="B2512" t="inlineStr">
        <is>
          <t>https://query1.finance.yahoo.com/v7/finance/download/TRV?period1=1672531200&amp;period2=1697760000&amp;interval=1d&amp;events=history&amp;includeAdjustedClose=true</t>
        </is>
      </c>
      <c r="C2512" s="44" t="inlineStr">
        <is>
          <t>2023-04-28</t>
        </is>
      </c>
      <c r="D2512" s="41" t="inlineStr">
        <is>
          <t>181.139999</t>
        </is>
      </c>
      <c r="E2512" s="39">
        <f>DATEVALUE(LastClose[[#This Row],[Date]])</f>
        <v/>
      </c>
      <c r="F2512" s="4" t="n"/>
      <c r="G2512" s="44" t="n"/>
      <c r="J2512" s="44" t="n"/>
    </row>
    <row r="2513">
      <c r="A2513" s="44" t="inlineStr">
        <is>
          <t>TRV</t>
        </is>
      </c>
      <c r="B2513" t="inlineStr">
        <is>
          <t>https://query1.finance.yahoo.com/v7/finance/download/TRV?period1=1672531200&amp;period2=1697760000&amp;interval=1d&amp;events=history&amp;includeAdjustedClose=true</t>
        </is>
      </c>
      <c r="C2513" s="44" t="inlineStr">
        <is>
          <t>2023-05-01</t>
        </is>
      </c>
      <c r="D2513" s="41" t="inlineStr">
        <is>
          <t>181.759995</t>
        </is>
      </c>
      <c r="E2513" s="39">
        <f>DATEVALUE(LastClose[[#This Row],[Date]])</f>
        <v/>
      </c>
      <c r="F2513" s="4" t="n"/>
      <c r="G2513" s="44" t="n"/>
      <c r="J2513" s="44" t="n"/>
    </row>
    <row r="2514">
      <c r="A2514" s="44" t="inlineStr">
        <is>
          <t>TRV</t>
        </is>
      </c>
      <c r="B2514" t="inlineStr">
        <is>
          <t>https://query1.finance.yahoo.com/v7/finance/download/TRV?period1=1672531200&amp;period2=1697760000&amp;interval=1d&amp;events=history&amp;includeAdjustedClose=true</t>
        </is>
      </c>
      <c r="C2514" s="44" t="inlineStr">
        <is>
          <t>2023-05-02</t>
        </is>
      </c>
      <c r="D2514" s="41" t="inlineStr">
        <is>
          <t>180.529999</t>
        </is>
      </c>
      <c r="E2514" s="39">
        <f>DATEVALUE(LastClose[[#This Row],[Date]])</f>
        <v/>
      </c>
      <c r="F2514" s="4" t="n"/>
      <c r="G2514" s="44" t="n"/>
      <c r="J2514" s="44" t="n"/>
    </row>
    <row r="2515">
      <c r="A2515" s="44" t="inlineStr">
        <is>
          <t>TRV</t>
        </is>
      </c>
      <c r="B2515" t="inlineStr">
        <is>
          <t>https://query1.finance.yahoo.com/v7/finance/download/TRV?period1=1672531200&amp;period2=1697760000&amp;interval=1d&amp;events=history&amp;includeAdjustedClose=true</t>
        </is>
      </c>
      <c r="C2515" s="44" t="inlineStr">
        <is>
          <t>2023-05-03</t>
        </is>
      </c>
      <c r="D2515" s="41" t="inlineStr">
        <is>
          <t>179.149994</t>
        </is>
      </c>
      <c r="E2515" s="39">
        <f>DATEVALUE(LastClose[[#This Row],[Date]])</f>
        <v/>
      </c>
      <c r="F2515" s="4" t="n"/>
      <c r="G2515" s="44" t="n"/>
      <c r="J2515" s="44" t="n"/>
    </row>
    <row r="2516">
      <c r="A2516" s="44" t="inlineStr">
        <is>
          <t>TRV</t>
        </is>
      </c>
      <c r="B2516" t="inlineStr">
        <is>
          <t>https://query1.finance.yahoo.com/v7/finance/download/TRV?period1=1672531200&amp;period2=1697760000&amp;interval=1d&amp;events=history&amp;includeAdjustedClose=true</t>
        </is>
      </c>
      <c r="C2516" s="44" t="inlineStr">
        <is>
          <t>2023-05-04</t>
        </is>
      </c>
      <c r="D2516" s="41" t="inlineStr">
        <is>
          <t>179.139999</t>
        </is>
      </c>
      <c r="E2516" s="39">
        <f>DATEVALUE(LastClose[[#This Row],[Date]])</f>
        <v/>
      </c>
      <c r="F2516" s="4" t="n"/>
      <c r="G2516" s="44" t="n"/>
      <c r="J2516" s="44" t="n"/>
    </row>
    <row r="2517">
      <c r="A2517" s="44" t="inlineStr">
        <is>
          <t>TRV</t>
        </is>
      </c>
      <c r="B2517" t="inlineStr">
        <is>
          <t>https://query1.finance.yahoo.com/v7/finance/download/TRV?period1=1672531200&amp;period2=1697760000&amp;interval=1d&amp;events=history&amp;includeAdjustedClose=true</t>
        </is>
      </c>
      <c r="C2517" s="44" t="inlineStr">
        <is>
          <t>2023-05-05</t>
        </is>
      </c>
      <c r="D2517" s="41" t="inlineStr">
        <is>
          <t>182.300003</t>
        </is>
      </c>
      <c r="E2517" s="39">
        <f>DATEVALUE(LastClose[[#This Row],[Date]])</f>
        <v/>
      </c>
      <c r="F2517" s="4" t="n"/>
      <c r="G2517" s="44" t="n"/>
      <c r="J2517" s="44" t="n"/>
    </row>
    <row r="2518">
      <c r="A2518" s="44" t="inlineStr">
        <is>
          <t>TRV</t>
        </is>
      </c>
      <c r="B2518" t="inlineStr">
        <is>
          <t>https://query1.finance.yahoo.com/v7/finance/download/TRV?period1=1672531200&amp;period2=1697760000&amp;interval=1d&amp;events=history&amp;includeAdjustedClose=true</t>
        </is>
      </c>
      <c r="C2518" s="44" t="inlineStr">
        <is>
          <t>2023-05-08</t>
        </is>
      </c>
      <c r="D2518" s="41" t="inlineStr">
        <is>
          <t>182.570007</t>
        </is>
      </c>
      <c r="E2518" s="39">
        <f>DATEVALUE(LastClose[[#This Row],[Date]])</f>
        <v/>
      </c>
      <c r="F2518" s="4" t="n"/>
      <c r="G2518" s="44" t="n"/>
      <c r="J2518" s="44" t="n"/>
    </row>
    <row r="2519">
      <c r="A2519" s="44" t="inlineStr">
        <is>
          <t>TRV</t>
        </is>
      </c>
      <c r="B2519" t="inlineStr">
        <is>
          <t>https://query1.finance.yahoo.com/v7/finance/download/TRV?period1=1672531200&amp;period2=1697760000&amp;interval=1d&amp;events=history&amp;includeAdjustedClose=true</t>
        </is>
      </c>
      <c r="C2519" s="44" t="inlineStr">
        <is>
          <t>2023-05-09</t>
        </is>
      </c>
      <c r="D2519" s="41" t="inlineStr">
        <is>
          <t>183.750000</t>
        </is>
      </c>
      <c r="E2519" s="39">
        <f>DATEVALUE(LastClose[[#This Row],[Date]])</f>
        <v/>
      </c>
      <c r="F2519" s="4" t="n"/>
      <c r="G2519" s="44" t="n"/>
      <c r="J2519" s="44" t="n"/>
    </row>
    <row r="2520">
      <c r="A2520" s="44" t="inlineStr">
        <is>
          <t>TRV</t>
        </is>
      </c>
      <c r="B2520" t="inlineStr">
        <is>
          <t>https://query1.finance.yahoo.com/v7/finance/download/TRV?period1=1672531200&amp;period2=1697760000&amp;interval=1d&amp;events=history&amp;includeAdjustedClose=true</t>
        </is>
      </c>
      <c r="C2520" s="44" t="inlineStr">
        <is>
          <t>2023-05-10</t>
        </is>
      </c>
      <c r="D2520" s="41" t="inlineStr">
        <is>
          <t>183.160004</t>
        </is>
      </c>
      <c r="E2520" s="39">
        <f>DATEVALUE(LastClose[[#This Row],[Date]])</f>
        <v/>
      </c>
      <c r="F2520" s="4" t="n"/>
      <c r="G2520" s="44" t="n"/>
      <c r="J2520" s="44" t="n"/>
    </row>
    <row r="2521">
      <c r="A2521" s="44" t="inlineStr">
        <is>
          <t>TRV</t>
        </is>
      </c>
      <c r="B2521" t="inlineStr">
        <is>
          <t>https://query1.finance.yahoo.com/v7/finance/download/TRV?period1=1672531200&amp;period2=1697760000&amp;interval=1d&amp;events=history&amp;includeAdjustedClose=true</t>
        </is>
      </c>
      <c r="C2521" s="44" t="inlineStr">
        <is>
          <t>2023-05-11</t>
        </is>
      </c>
      <c r="D2521" s="41" t="inlineStr">
        <is>
          <t>182.809998</t>
        </is>
      </c>
      <c r="E2521" s="39">
        <f>DATEVALUE(LastClose[[#This Row],[Date]])</f>
        <v/>
      </c>
      <c r="F2521" s="4" t="n"/>
      <c r="G2521" s="44" t="n"/>
      <c r="J2521" s="44" t="n"/>
    </row>
    <row r="2522">
      <c r="A2522" s="44" t="inlineStr">
        <is>
          <t>TRV</t>
        </is>
      </c>
      <c r="B2522" t="inlineStr">
        <is>
          <t>https://query1.finance.yahoo.com/v7/finance/download/TRV?period1=1672531200&amp;period2=1697760000&amp;interval=1d&amp;events=history&amp;includeAdjustedClose=true</t>
        </is>
      </c>
      <c r="C2522" s="44" t="inlineStr">
        <is>
          <t>2023-05-12</t>
        </is>
      </c>
      <c r="D2522" s="41" t="inlineStr">
        <is>
          <t>182.089996</t>
        </is>
      </c>
      <c r="E2522" s="39">
        <f>DATEVALUE(LastClose[[#This Row],[Date]])</f>
        <v/>
      </c>
      <c r="F2522" s="4" t="n"/>
      <c r="G2522" s="44" t="n"/>
      <c r="J2522" s="44" t="n"/>
    </row>
    <row r="2523">
      <c r="A2523" s="44" t="inlineStr">
        <is>
          <t>TRV</t>
        </is>
      </c>
      <c r="B2523" t="inlineStr">
        <is>
          <t>https://query1.finance.yahoo.com/v7/finance/download/TRV?period1=1672531200&amp;period2=1697760000&amp;interval=1d&amp;events=history&amp;includeAdjustedClose=true</t>
        </is>
      </c>
      <c r="C2523" s="44" t="inlineStr">
        <is>
          <t>2023-05-15</t>
        </is>
      </c>
      <c r="D2523" s="41" t="inlineStr">
        <is>
          <t>182.809998</t>
        </is>
      </c>
      <c r="E2523" s="39">
        <f>DATEVALUE(LastClose[[#This Row],[Date]])</f>
        <v/>
      </c>
      <c r="F2523" s="4" t="n"/>
      <c r="G2523" s="44" t="n"/>
      <c r="J2523" s="44" t="n"/>
    </row>
    <row r="2524">
      <c r="A2524" s="44" t="inlineStr">
        <is>
          <t>TRV</t>
        </is>
      </c>
      <c r="B2524" t="inlineStr">
        <is>
          <t>https://query1.finance.yahoo.com/v7/finance/download/TRV?period1=1672531200&amp;period2=1697760000&amp;interval=1d&amp;events=history&amp;includeAdjustedClose=true</t>
        </is>
      </c>
      <c r="C2524" s="44" t="inlineStr">
        <is>
          <t>2023-05-16</t>
        </is>
      </c>
      <c r="D2524" s="41" t="inlineStr">
        <is>
          <t>181.509995</t>
        </is>
      </c>
      <c r="E2524" s="39">
        <f>DATEVALUE(LastClose[[#This Row],[Date]])</f>
        <v/>
      </c>
      <c r="F2524" s="4" t="n"/>
      <c r="G2524" s="44" t="n"/>
      <c r="J2524" s="44" t="n"/>
    </row>
    <row r="2525">
      <c r="A2525" s="44" t="inlineStr">
        <is>
          <t>TRV</t>
        </is>
      </c>
      <c r="B2525" t="inlineStr">
        <is>
          <t>https://query1.finance.yahoo.com/v7/finance/download/TRV?period1=1672531200&amp;period2=1697760000&amp;interval=1d&amp;events=history&amp;includeAdjustedClose=true</t>
        </is>
      </c>
      <c r="C2525" s="44" t="inlineStr">
        <is>
          <t>2023-05-17</t>
        </is>
      </c>
      <c r="D2525" s="41" t="inlineStr">
        <is>
          <t>181.679993</t>
        </is>
      </c>
      <c r="E2525" s="39">
        <f>DATEVALUE(LastClose[[#This Row],[Date]])</f>
        <v/>
      </c>
      <c r="F2525" s="4" t="n"/>
      <c r="G2525" s="44" t="n"/>
      <c r="J2525" s="44" t="n"/>
    </row>
    <row r="2526">
      <c r="A2526" s="44" t="inlineStr">
        <is>
          <t>TRV</t>
        </is>
      </c>
      <c r="B2526" t="inlineStr">
        <is>
          <t>https://query1.finance.yahoo.com/v7/finance/download/TRV?period1=1672531200&amp;period2=1697760000&amp;interval=1d&amp;events=history&amp;includeAdjustedClose=true</t>
        </is>
      </c>
      <c r="C2526" s="44" t="inlineStr">
        <is>
          <t>2023-05-18</t>
        </is>
      </c>
      <c r="D2526" s="41" t="inlineStr">
        <is>
          <t>183.339996</t>
        </is>
      </c>
      <c r="E2526" s="39">
        <f>DATEVALUE(LastClose[[#This Row],[Date]])</f>
        <v/>
      </c>
      <c r="F2526" s="4" t="n"/>
      <c r="G2526" s="44" t="n"/>
      <c r="J2526" s="44" t="n"/>
    </row>
    <row r="2527">
      <c r="A2527" s="44" t="inlineStr">
        <is>
          <t>TRV</t>
        </is>
      </c>
      <c r="B2527" t="inlineStr">
        <is>
          <t>https://query1.finance.yahoo.com/v7/finance/download/TRV?period1=1672531200&amp;period2=1697760000&amp;interval=1d&amp;events=history&amp;includeAdjustedClose=true</t>
        </is>
      </c>
      <c r="C2527" s="44" t="inlineStr">
        <is>
          <t>2023-05-19</t>
        </is>
      </c>
      <c r="D2527" s="41" t="inlineStr">
        <is>
          <t>183.720001</t>
        </is>
      </c>
      <c r="E2527" s="39">
        <f>DATEVALUE(LastClose[[#This Row],[Date]])</f>
        <v/>
      </c>
      <c r="F2527" s="4" t="n"/>
      <c r="G2527" s="44" t="n"/>
      <c r="J2527" s="44" t="n"/>
    </row>
    <row r="2528">
      <c r="A2528" s="44" t="inlineStr">
        <is>
          <t>TRV</t>
        </is>
      </c>
      <c r="B2528" t="inlineStr">
        <is>
          <t>https://query1.finance.yahoo.com/v7/finance/download/TRV?period1=1672531200&amp;period2=1697760000&amp;interval=1d&amp;events=history&amp;includeAdjustedClose=true</t>
        </is>
      </c>
      <c r="C2528" s="44" t="inlineStr">
        <is>
          <t>2023-05-22</t>
        </is>
      </c>
      <c r="D2528" s="41" t="inlineStr">
        <is>
          <t>181.100006</t>
        </is>
      </c>
      <c r="E2528" s="39">
        <f>DATEVALUE(LastClose[[#This Row],[Date]])</f>
        <v/>
      </c>
      <c r="F2528" s="4" t="n"/>
      <c r="G2528" s="44" t="n"/>
      <c r="J2528" s="44" t="n"/>
    </row>
    <row r="2529">
      <c r="A2529" s="44" t="inlineStr">
        <is>
          <t>TRV</t>
        </is>
      </c>
      <c r="B2529" t="inlineStr">
        <is>
          <t>https://query1.finance.yahoo.com/v7/finance/download/TRV?period1=1672531200&amp;period2=1697760000&amp;interval=1d&amp;events=history&amp;includeAdjustedClose=true</t>
        </is>
      </c>
      <c r="C2529" s="44" t="inlineStr">
        <is>
          <t>2023-05-23</t>
        </is>
      </c>
      <c r="D2529" s="41" t="inlineStr">
        <is>
          <t>179.309998</t>
        </is>
      </c>
      <c r="E2529" s="39">
        <f>DATEVALUE(LastClose[[#This Row],[Date]])</f>
        <v/>
      </c>
      <c r="F2529" s="4" t="n"/>
      <c r="G2529" s="44" t="n"/>
      <c r="J2529" s="44" t="n"/>
    </row>
    <row r="2530">
      <c r="A2530" s="44" t="inlineStr">
        <is>
          <t>TRV</t>
        </is>
      </c>
      <c r="B2530" t="inlineStr">
        <is>
          <t>https://query1.finance.yahoo.com/v7/finance/download/TRV?period1=1672531200&amp;period2=1697760000&amp;interval=1d&amp;events=history&amp;includeAdjustedClose=true</t>
        </is>
      </c>
      <c r="C2530" s="44" t="inlineStr">
        <is>
          <t>2023-05-24</t>
        </is>
      </c>
      <c r="D2530" s="41" t="inlineStr">
        <is>
          <t>175.990005</t>
        </is>
      </c>
      <c r="E2530" s="39">
        <f>DATEVALUE(LastClose[[#This Row],[Date]])</f>
        <v/>
      </c>
      <c r="F2530" s="4" t="n"/>
      <c r="G2530" s="44" t="n"/>
      <c r="J2530" s="44" t="n"/>
    </row>
    <row r="2531">
      <c r="A2531" s="44" t="inlineStr">
        <is>
          <t>TRV</t>
        </is>
      </c>
      <c r="B2531" t="inlineStr">
        <is>
          <t>https://query1.finance.yahoo.com/v7/finance/download/TRV?period1=1672531200&amp;period2=1697760000&amp;interval=1d&amp;events=history&amp;includeAdjustedClose=true</t>
        </is>
      </c>
      <c r="C2531" s="44" t="inlineStr">
        <is>
          <t>2023-05-25</t>
        </is>
      </c>
      <c r="D2531" s="41" t="inlineStr">
        <is>
          <t>173.669998</t>
        </is>
      </c>
      <c r="E2531" s="39">
        <f>DATEVALUE(LastClose[[#This Row],[Date]])</f>
        <v/>
      </c>
      <c r="F2531" s="4" t="n"/>
      <c r="G2531" s="44" t="n"/>
      <c r="J2531" s="44" t="n"/>
    </row>
    <row r="2532">
      <c r="A2532" s="44" t="inlineStr">
        <is>
          <t>TRV</t>
        </is>
      </c>
      <c r="B2532" t="inlineStr">
        <is>
          <t>https://query1.finance.yahoo.com/v7/finance/download/TRV?period1=1672531200&amp;period2=1697760000&amp;interval=1d&amp;events=history&amp;includeAdjustedClose=true</t>
        </is>
      </c>
      <c r="C2532" s="44" t="inlineStr">
        <is>
          <t>2023-05-26</t>
        </is>
      </c>
      <c r="D2532" s="41" t="inlineStr">
        <is>
          <t>172.289993</t>
        </is>
      </c>
      <c r="E2532" s="39">
        <f>DATEVALUE(LastClose[[#This Row],[Date]])</f>
        <v/>
      </c>
      <c r="F2532" s="4" t="n"/>
      <c r="G2532" s="44" t="n"/>
      <c r="J2532" s="44" t="n"/>
    </row>
    <row r="2533">
      <c r="A2533" s="44" t="inlineStr">
        <is>
          <t>TRV</t>
        </is>
      </c>
      <c r="B2533" t="inlineStr">
        <is>
          <t>https://query1.finance.yahoo.com/v7/finance/download/TRV?period1=1672531200&amp;period2=1697760000&amp;interval=1d&amp;events=history&amp;includeAdjustedClose=true</t>
        </is>
      </c>
      <c r="C2533" s="44" t="inlineStr">
        <is>
          <t>2023-05-30</t>
        </is>
      </c>
      <c r="D2533" s="41" t="inlineStr">
        <is>
          <t>173.289993</t>
        </is>
      </c>
      <c r="E2533" s="39">
        <f>DATEVALUE(LastClose[[#This Row],[Date]])</f>
        <v/>
      </c>
      <c r="F2533" s="4" t="n"/>
      <c r="G2533" s="44" t="n"/>
      <c r="J2533" s="44" t="n"/>
    </row>
    <row r="2534">
      <c r="A2534" s="44" t="inlineStr">
        <is>
          <t>TRV</t>
        </is>
      </c>
      <c r="B2534" t="inlineStr">
        <is>
          <t>https://query1.finance.yahoo.com/v7/finance/download/TRV?period1=1672531200&amp;period2=1697760000&amp;interval=1d&amp;events=history&amp;includeAdjustedClose=true</t>
        </is>
      </c>
      <c r="C2534" s="44" t="inlineStr">
        <is>
          <t>2023-05-31</t>
        </is>
      </c>
      <c r="D2534" s="41" t="inlineStr">
        <is>
          <t>169.240005</t>
        </is>
      </c>
      <c r="E2534" s="39">
        <f>DATEVALUE(LastClose[[#This Row],[Date]])</f>
        <v/>
      </c>
      <c r="F2534" s="4" t="n"/>
      <c r="G2534" s="44" t="n"/>
      <c r="J2534" s="44" t="n"/>
    </row>
    <row r="2535">
      <c r="A2535" s="44" t="inlineStr">
        <is>
          <t>TRV</t>
        </is>
      </c>
      <c r="B2535" t="inlineStr">
        <is>
          <t>https://query1.finance.yahoo.com/v7/finance/download/TRV?period1=1672531200&amp;period2=1697760000&amp;interval=1d&amp;events=history&amp;includeAdjustedClose=true</t>
        </is>
      </c>
      <c r="C2535" s="44" t="inlineStr">
        <is>
          <t>2023-06-01</t>
        </is>
      </c>
      <c r="D2535" s="41" t="inlineStr">
        <is>
          <t>171.300003</t>
        </is>
      </c>
      <c r="E2535" s="39">
        <f>DATEVALUE(LastClose[[#This Row],[Date]])</f>
        <v/>
      </c>
      <c r="F2535" s="4" t="n"/>
      <c r="G2535" s="44" t="n"/>
      <c r="J2535" s="44" t="n"/>
    </row>
    <row r="2536">
      <c r="A2536" s="44" t="inlineStr">
        <is>
          <t>TRV</t>
        </is>
      </c>
      <c r="B2536" t="inlineStr">
        <is>
          <t>https://query1.finance.yahoo.com/v7/finance/download/TRV?period1=1672531200&amp;period2=1697760000&amp;interval=1d&amp;events=history&amp;includeAdjustedClose=true</t>
        </is>
      </c>
      <c r="C2536" s="44" t="inlineStr">
        <is>
          <t>2023-06-02</t>
        </is>
      </c>
      <c r="D2536" s="41" t="inlineStr">
        <is>
          <t>175.130005</t>
        </is>
      </c>
      <c r="E2536" s="39">
        <f>DATEVALUE(LastClose[[#This Row],[Date]])</f>
        <v/>
      </c>
      <c r="F2536" s="4" t="n"/>
      <c r="G2536" s="44" t="n"/>
      <c r="J2536" s="44" t="n"/>
    </row>
    <row r="2537">
      <c r="A2537" s="44" t="inlineStr">
        <is>
          <t>TRV</t>
        </is>
      </c>
      <c r="B2537" t="inlineStr">
        <is>
          <t>https://query1.finance.yahoo.com/v7/finance/download/TRV?period1=1672531200&amp;period2=1697760000&amp;interval=1d&amp;events=history&amp;includeAdjustedClose=true</t>
        </is>
      </c>
      <c r="C2537" s="44" t="inlineStr">
        <is>
          <t>2023-06-05</t>
        </is>
      </c>
      <c r="D2537" s="41" t="inlineStr">
        <is>
          <t>174.369995</t>
        </is>
      </c>
      <c r="E2537" s="39">
        <f>DATEVALUE(LastClose[[#This Row],[Date]])</f>
        <v/>
      </c>
      <c r="F2537" s="4" t="n"/>
      <c r="G2537" s="44" t="n"/>
      <c r="J2537" s="44" t="n"/>
    </row>
    <row r="2538">
      <c r="A2538" s="44" t="inlineStr">
        <is>
          <t>TRV</t>
        </is>
      </c>
      <c r="B2538" t="inlineStr">
        <is>
          <t>https://query1.finance.yahoo.com/v7/finance/download/TRV?period1=1672531200&amp;period2=1697760000&amp;interval=1d&amp;events=history&amp;includeAdjustedClose=true</t>
        </is>
      </c>
      <c r="C2538" s="44" t="inlineStr">
        <is>
          <t>2023-06-06</t>
        </is>
      </c>
      <c r="D2538" s="41" t="inlineStr">
        <is>
          <t>174.949997</t>
        </is>
      </c>
      <c r="E2538" s="39">
        <f>DATEVALUE(LastClose[[#This Row],[Date]])</f>
        <v/>
      </c>
      <c r="F2538" s="4" t="n"/>
      <c r="G2538" s="44" t="n"/>
      <c r="J2538" s="44" t="n"/>
    </row>
    <row r="2539">
      <c r="A2539" s="44" t="inlineStr">
        <is>
          <t>TRV</t>
        </is>
      </c>
      <c r="B2539" t="inlineStr">
        <is>
          <t>https://query1.finance.yahoo.com/v7/finance/download/TRV?period1=1672531200&amp;period2=1697760000&amp;interval=1d&amp;events=history&amp;includeAdjustedClose=true</t>
        </is>
      </c>
      <c r="C2539" s="44" t="inlineStr">
        <is>
          <t>2023-06-07</t>
        </is>
      </c>
      <c r="D2539" s="41" t="inlineStr">
        <is>
          <t>175.779999</t>
        </is>
      </c>
      <c r="E2539" s="39">
        <f>DATEVALUE(LastClose[[#This Row],[Date]])</f>
        <v/>
      </c>
      <c r="F2539" s="4" t="n"/>
      <c r="G2539" s="44" t="n"/>
      <c r="J2539" s="44" t="n"/>
    </row>
    <row r="2540">
      <c r="A2540" s="44" t="inlineStr">
        <is>
          <t>TRV</t>
        </is>
      </c>
      <c r="B2540" t="inlineStr">
        <is>
          <t>https://query1.finance.yahoo.com/v7/finance/download/TRV?period1=1672531200&amp;period2=1697760000&amp;interval=1d&amp;events=history&amp;includeAdjustedClose=true</t>
        </is>
      </c>
      <c r="C2540" s="44" t="inlineStr">
        <is>
          <t>2023-06-08</t>
        </is>
      </c>
      <c r="D2540" s="41" t="inlineStr">
        <is>
          <t>174.910004</t>
        </is>
      </c>
      <c r="E2540" s="39">
        <f>DATEVALUE(LastClose[[#This Row],[Date]])</f>
        <v/>
      </c>
      <c r="F2540" s="4" t="n"/>
      <c r="G2540" s="44" t="n"/>
      <c r="J2540" s="44" t="n"/>
    </row>
    <row r="2541">
      <c r="A2541" s="44" t="inlineStr">
        <is>
          <t>TRV</t>
        </is>
      </c>
      <c r="B2541" t="inlineStr">
        <is>
          <t>https://query1.finance.yahoo.com/v7/finance/download/TRV?period1=1672531200&amp;period2=1697760000&amp;interval=1d&amp;events=history&amp;includeAdjustedClose=true</t>
        </is>
      </c>
      <c r="C2541" s="44" t="inlineStr">
        <is>
          <t>2023-06-09</t>
        </is>
      </c>
      <c r="D2541" s="41" t="inlineStr">
        <is>
          <t>175.600006</t>
        </is>
      </c>
      <c r="E2541" s="39">
        <f>DATEVALUE(LastClose[[#This Row],[Date]])</f>
        <v/>
      </c>
      <c r="F2541" s="4" t="n"/>
      <c r="G2541" s="44" t="n"/>
      <c r="J2541" s="44" t="n"/>
    </row>
    <row r="2542">
      <c r="A2542" s="44" t="inlineStr">
        <is>
          <t>TRV</t>
        </is>
      </c>
      <c r="B2542" t="inlineStr">
        <is>
          <t>https://query1.finance.yahoo.com/v7/finance/download/TRV?period1=1672531200&amp;period2=1697760000&amp;interval=1d&amp;events=history&amp;includeAdjustedClose=true</t>
        </is>
      </c>
      <c r="C2542" s="44" t="inlineStr">
        <is>
          <t>2023-06-12</t>
        </is>
      </c>
      <c r="D2542" s="41" t="inlineStr">
        <is>
          <t>174.770004</t>
        </is>
      </c>
      <c r="E2542" s="39">
        <f>DATEVALUE(LastClose[[#This Row],[Date]])</f>
        <v/>
      </c>
      <c r="F2542" s="4" t="n"/>
      <c r="G2542" s="44" t="n"/>
      <c r="J2542" s="44" t="n"/>
    </row>
    <row r="2543">
      <c r="A2543" s="44" t="inlineStr">
        <is>
          <t>TRV</t>
        </is>
      </c>
      <c r="B2543" t="inlineStr">
        <is>
          <t>https://query1.finance.yahoo.com/v7/finance/download/TRV?period1=1672531200&amp;period2=1697760000&amp;interval=1d&amp;events=history&amp;includeAdjustedClose=true</t>
        </is>
      </c>
      <c r="C2543" s="44" t="inlineStr">
        <is>
          <t>2023-06-13</t>
        </is>
      </c>
      <c r="D2543" s="41" t="inlineStr">
        <is>
          <t>176.119995</t>
        </is>
      </c>
      <c r="E2543" s="39">
        <f>DATEVALUE(LastClose[[#This Row],[Date]])</f>
        <v/>
      </c>
      <c r="F2543" s="4" t="n"/>
      <c r="G2543" s="44" t="n"/>
      <c r="J2543" s="44" t="n"/>
    </row>
    <row r="2544">
      <c r="A2544" s="44" t="inlineStr">
        <is>
          <t>TRV</t>
        </is>
      </c>
      <c r="B2544" t="inlineStr">
        <is>
          <t>https://query1.finance.yahoo.com/v7/finance/download/TRV?period1=1672531200&amp;period2=1697760000&amp;interval=1d&amp;events=history&amp;includeAdjustedClose=true</t>
        </is>
      </c>
      <c r="C2544" s="44" t="inlineStr">
        <is>
          <t>2023-06-14</t>
        </is>
      </c>
      <c r="D2544" s="41" t="inlineStr">
        <is>
          <t>173.550003</t>
        </is>
      </c>
      <c r="E2544" s="39">
        <f>DATEVALUE(LastClose[[#This Row],[Date]])</f>
        <v/>
      </c>
      <c r="F2544" s="4" t="n"/>
      <c r="G2544" s="44" t="n"/>
      <c r="J2544" s="44" t="n"/>
    </row>
    <row r="2545">
      <c r="A2545" s="44" t="inlineStr">
        <is>
          <t>TRV</t>
        </is>
      </c>
      <c r="B2545" t="inlineStr">
        <is>
          <t>https://query1.finance.yahoo.com/v7/finance/download/TRV?period1=1672531200&amp;period2=1697760000&amp;interval=1d&amp;events=history&amp;includeAdjustedClose=true</t>
        </is>
      </c>
      <c r="C2545" s="44" t="inlineStr">
        <is>
          <t>2023-06-15</t>
        </is>
      </c>
      <c r="D2545" s="41" t="inlineStr">
        <is>
          <t>175.970001</t>
        </is>
      </c>
      <c r="E2545" s="39">
        <f>DATEVALUE(LastClose[[#This Row],[Date]])</f>
        <v/>
      </c>
      <c r="F2545" s="4" t="n"/>
      <c r="G2545" s="44" t="n"/>
      <c r="J2545" s="44" t="n"/>
    </row>
    <row r="2546">
      <c r="A2546" s="44" t="inlineStr">
        <is>
          <t>TRV</t>
        </is>
      </c>
      <c r="B2546" t="inlineStr">
        <is>
          <t>https://query1.finance.yahoo.com/v7/finance/download/TRV?period1=1672531200&amp;period2=1697760000&amp;interval=1d&amp;events=history&amp;includeAdjustedClose=true</t>
        </is>
      </c>
      <c r="C2546" s="44" t="inlineStr">
        <is>
          <t>2023-06-16</t>
        </is>
      </c>
      <c r="D2546" s="41" t="inlineStr">
        <is>
          <t>176.750000</t>
        </is>
      </c>
      <c r="E2546" s="39">
        <f>DATEVALUE(LastClose[[#This Row],[Date]])</f>
        <v/>
      </c>
      <c r="F2546" s="4" t="n"/>
      <c r="G2546" s="44" t="n"/>
      <c r="J2546" s="44" t="n"/>
    </row>
    <row r="2547">
      <c r="A2547" s="44" t="inlineStr">
        <is>
          <t>TRV</t>
        </is>
      </c>
      <c r="B2547" t="inlineStr">
        <is>
          <t>https://query1.finance.yahoo.com/v7/finance/download/TRV?period1=1672531200&amp;period2=1697760000&amp;interval=1d&amp;events=history&amp;includeAdjustedClose=true</t>
        </is>
      </c>
      <c r="C2547" s="44" t="inlineStr">
        <is>
          <t>2023-06-20</t>
        </is>
      </c>
      <c r="D2547" s="41" t="inlineStr">
        <is>
          <t>175.559998</t>
        </is>
      </c>
      <c r="E2547" s="39">
        <f>DATEVALUE(LastClose[[#This Row],[Date]])</f>
        <v/>
      </c>
      <c r="F2547" s="4" t="n"/>
      <c r="G2547" s="44" t="n"/>
      <c r="J2547" s="44" t="n"/>
    </row>
    <row r="2548">
      <c r="A2548" s="44" t="inlineStr">
        <is>
          <t>TRV</t>
        </is>
      </c>
      <c r="B2548" t="inlineStr">
        <is>
          <t>https://query1.finance.yahoo.com/v7/finance/download/TRV?period1=1672531200&amp;period2=1697760000&amp;interval=1d&amp;events=history&amp;includeAdjustedClose=true</t>
        </is>
      </c>
      <c r="C2548" s="44" t="inlineStr">
        <is>
          <t>2023-06-21</t>
        </is>
      </c>
      <c r="D2548" s="41" t="inlineStr">
        <is>
          <t>175.289993</t>
        </is>
      </c>
      <c r="E2548" s="39">
        <f>DATEVALUE(LastClose[[#This Row],[Date]])</f>
        <v/>
      </c>
      <c r="F2548" s="4" t="n"/>
      <c r="G2548" s="44" t="n"/>
      <c r="J2548" s="44" t="n"/>
    </row>
    <row r="2549">
      <c r="A2549" s="44" t="inlineStr">
        <is>
          <t>TRV</t>
        </is>
      </c>
      <c r="B2549" t="inlineStr">
        <is>
          <t>https://query1.finance.yahoo.com/v7/finance/download/TRV?period1=1672531200&amp;period2=1697760000&amp;interval=1d&amp;events=history&amp;includeAdjustedClose=true</t>
        </is>
      </c>
      <c r="C2549" s="44" t="inlineStr">
        <is>
          <t>2023-06-22</t>
        </is>
      </c>
      <c r="D2549" s="41" t="inlineStr">
        <is>
          <t>175.009995</t>
        </is>
      </c>
      <c r="E2549" s="39">
        <f>DATEVALUE(LastClose[[#This Row],[Date]])</f>
        <v/>
      </c>
      <c r="F2549" s="4" t="n"/>
      <c r="G2549" s="44" t="n"/>
      <c r="J2549" s="44" t="n"/>
    </row>
    <row r="2550">
      <c r="A2550" s="44" t="inlineStr">
        <is>
          <t>TRV</t>
        </is>
      </c>
      <c r="B2550" t="inlineStr">
        <is>
          <t>https://query1.finance.yahoo.com/v7/finance/download/TRV?period1=1672531200&amp;period2=1697760000&amp;interval=1d&amp;events=history&amp;includeAdjustedClose=true</t>
        </is>
      </c>
      <c r="C2550" s="44" t="inlineStr">
        <is>
          <t>2023-06-23</t>
        </is>
      </c>
      <c r="D2550" s="41" t="inlineStr">
        <is>
          <t>173.720001</t>
        </is>
      </c>
      <c r="E2550" s="39">
        <f>DATEVALUE(LastClose[[#This Row],[Date]])</f>
        <v/>
      </c>
      <c r="F2550" s="4" t="n"/>
      <c r="G2550" s="44" t="n"/>
      <c r="J2550" s="44" t="n"/>
    </row>
    <row r="2551">
      <c r="A2551" s="44" t="inlineStr">
        <is>
          <t>TRV</t>
        </is>
      </c>
      <c r="B2551" t="inlineStr">
        <is>
          <t>https://query1.finance.yahoo.com/v7/finance/download/TRV?period1=1672531200&amp;period2=1697760000&amp;interval=1d&amp;events=history&amp;includeAdjustedClose=true</t>
        </is>
      </c>
      <c r="C2551" s="44" t="inlineStr">
        <is>
          <t>2023-06-26</t>
        </is>
      </c>
      <c r="D2551" s="41" t="inlineStr">
        <is>
          <t>172.389999</t>
        </is>
      </c>
      <c r="E2551" s="39">
        <f>DATEVALUE(LastClose[[#This Row],[Date]])</f>
        <v/>
      </c>
      <c r="F2551" s="4" t="n"/>
      <c r="G2551" s="44" t="n"/>
      <c r="J2551" s="44" t="n"/>
    </row>
    <row r="2552">
      <c r="A2552" s="44" t="inlineStr">
        <is>
          <t>TRV</t>
        </is>
      </c>
      <c r="B2552" t="inlineStr">
        <is>
          <t>https://query1.finance.yahoo.com/v7/finance/download/TRV?period1=1672531200&amp;period2=1697760000&amp;interval=1d&amp;events=history&amp;includeAdjustedClose=true</t>
        </is>
      </c>
      <c r="C2552" s="44" t="inlineStr">
        <is>
          <t>2023-06-27</t>
        </is>
      </c>
      <c r="D2552" s="41" t="inlineStr">
        <is>
          <t>172.589996</t>
        </is>
      </c>
      <c r="E2552" s="39">
        <f>DATEVALUE(LastClose[[#This Row],[Date]])</f>
        <v/>
      </c>
      <c r="F2552" s="4" t="n"/>
      <c r="G2552" s="44" t="n"/>
      <c r="J2552" s="44" t="n"/>
    </row>
    <row r="2553">
      <c r="A2553" s="44" t="inlineStr">
        <is>
          <t>TRV</t>
        </is>
      </c>
      <c r="B2553" t="inlineStr">
        <is>
          <t>https://query1.finance.yahoo.com/v7/finance/download/TRV?period1=1672531200&amp;period2=1697760000&amp;interval=1d&amp;events=history&amp;includeAdjustedClose=true</t>
        </is>
      </c>
      <c r="C2553" s="44" t="inlineStr">
        <is>
          <t>2023-06-28</t>
        </is>
      </c>
      <c r="D2553" s="41" t="inlineStr">
        <is>
          <t>168.369995</t>
        </is>
      </c>
      <c r="E2553" s="39">
        <f>DATEVALUE(LastClose[[#This Row],[Date]])</f>
        <v/>
      </c>
      <c r="F2553" s="4" t="n"/>
      <c r="G2553" s="44" t="n"/>
      <c r="J2553" s="44" t="n"/>
    </row>
    <row r="2554">
      <c r="A2554" s="44" t="inlineStr">
        <is>
          <t>TRV</t>
        </is>
      </c>
      <c r="B2554" t="inlineStr">
        <is>
          <t>https://query1.finance.yahoo.com/v7/finance/download/TRV?period1=1672531200&amp;period2=1697760000&amp;interval=1d&amp;events=history&amp;includeAdjustedClose=true</t>
        </is>
      </c>
      <c r="C2554" s="44" t="inlineStr">
        <is>
          <t>2023-06-29</t>
        </is>
      </c>
      <c r="D2554" s="41" t="inlineStr">
        <is>
          <t>170.990005</t>
        </is>
      </c>
      <c r="E2554" s="39">
        <f>DATEVALUE(LastClose[[#This Row],[Date]])</f>
        <v/>
      </c>
      <c r="F2554" s="4" t="n"/>
      <c r="G2554" s="44" t="n"/>
      <c r="J2554" s="44" t="n"/>
    </row>
    <row r="2555">
      <c r="A2555" s="44" t="inlineStr">
        <is>
          <t>TRV</t>
        </is>
      </c>
      <c r="B2555" t="inlineStr">
        <is>
          <t>https://query1.finance.yahoo.com/v7/finance/download/TRV?period1=1672531200&amp;period2=1697760000&amp;interval=1d&amp;events=history&amp;includeAdjustedClose=true</t>
        </is>
      </c>
      <c r="C2555" s="44" t="inlineStr">
        <is>
          <t>2023-06-30</t>
        </is>
      </c>
      <c r="D2555" s="41" t="inlineStr">
        <is>
          <t>173.660004</t>
        </is>
      </c>
      <c r="E2555" s="39">
        <f>DATEVALUE(LastClose[[#This Row],[Date]])</f>
        <v/>
      </c>
      <c r="F2555" s="4" t="n"/>
      <c r="G2555" s="44" t="n"/>
      <c r="J2555" s="44" t="n"/>
    </row>
    <row r="2556">
      <c r="A2556" s="44" t="inlineStr">
        <is>
          <t>TRV</t>
        </is>
      </c>
      <c r="B2556" t="inlineStr">
        <is>
          <t>https://query1.finance.yahoo.com/v7/finance/download/TRV?period1=1672531200&amp;period2=1697760000&amp;interval=1d&amp;events=history&amp;includeAdjustedClose=true</t>
        </is>
      </c>
      <c r="C2556" s="44" t="inlineStr">
        <is>
          <t>2023-07-03</t>
        </is>
      </c>
      <c r="D2556" s="41" t="inlineStr">
        <is>
          <t>173.089996</t>
        </is>
      </c>
      <c r="E2556" s="39">
        <f>DATEVALUE(LastClose[[#This Row],[Date]])</f>
        <v/>
      </c>
      <c r="F2556" s="4" t="n"/>
      <c r="G2556" s="44" t="n"/>
      <c r="J2556" s="44" t="n"/>
    </row>
    <row r="2557">
      <c r="A2557" s="44" t="inlineStr">
        <is>
          <t>TRV</t>
        </is>
      </c>
      <c r="B2557" t="inlineStr">
        <is>
          <t>https://query1.finance.yahoo.com/v7/finance/download/TRV?period1=1672531200&amp;period2=1697760000&amp;interval=1d&amp;events=history&amp;includeAdjustedClose=true</t>
        </is>
      </c>
      <c r="C2557" s="44" t="inlineStr">
        <is>
          <t>2023-07-05</t>
        </is>
      </c>
      <c r="D2557" s="41" t="inlineStr">
        <is>
          <t>172.589996</t>
        </is>
      </c>
      <c r="E2557" s="39">
        <f>DATEVALUE(LastClose[[#This Row],[Date]])</f>
        <v/>
      </c>
      <c r="F2557" s="4" t="n"/>
      <c r="G2557" s="44" t="n"/>
      <c r="J2557" s="44" t="n"/>
    </row>
    <row r="2558">
      <c r="A2558" s="44" t="inlineStr">
        <is>
          <t>TRV</t>
        </is>
      </c>
      <c r="B2558" t="inlineStr">
        <is>
          <t>https://query1.finance.yahoo.com/v7/finance/download/TRV?period1=1672531200&amp;period2=1697760000&amp;interval=1d&amp;events=history&amp;includeAdjustedClose=true</t>
        </is>
      </c>
      <c r="C2558" s="44" t="inlineStr">
        <is>
          <t>2023-07-06</t>
        </is>
      </c>
      <c r="D2558" s="41" t="inlineStr">
        <is>
          <t>170.910004</t>
        </is>
      </c>
      <c r="E2558" s="39">
        <f>DATEVALUE(LastClose[[#This Row],[Date]])</f>
        <v/>
      </c>
      <c r="F2558" s="4" t="n"/>
      <c r="G2558" s="44" t="n"/>
      <c r="J2558" s="44" t="n"/>
    </row>
    <row r="2559">
      <c r="A2559" s="44" t="inlineStr">
        <is>
          <t>TRV</t>
        </is>
      </c>
      <c r="B2559" t="inlineStr">
        <is>
          <t>https://query1.finance.yahoo.com/v7/finance/download/TRV?period1=1672531200&amp;period2=1697760000&amp;interval=1d&amp;events=history&amp;includeAdjustedClose=true</t>
        </is>
      </c>
      <c r="C2559" s="44" t="inlineStr">
        <is>
          <t>2023-07-07</t>
        </is>
      </c>
      <c r="D2559" s="41" t="inlineStr">
        <is>
          <t>171.649994</t>
        </is>
      </c>
      <c r="E2559" s="39">
        <f>DATEVALUE(LastClose[[#This Row],[Date]])</f>
        <v/>
      </c>
      <c r="F2559" s="4" t="n"/>
      <c r="G2559" s="44" t="n"/>
      <c r="J2559" s="44" t="n"/>
    </row>
    <row r="2560">
      <c r="A2560" s="44" t="inlineStr">
        <is>
          <t>TRV</t>
        </is>
      </c>
      <c r="B2560" t="inlineStr">
        <is>
          <t>https://query1.finance.yahoo.com/v7/finance/download/TRV?period1=1672531200&amp;period2=1697760000&amp;interval=1d&amp;events=history&amp;includeAdjustedClose=true</t>
        </is>
      </c>
      <c r="C2560" s="44" t="inlineStr">
        <is>
          <t>2023-07-10</t>
        </is>
      </c>
      <c r="D2560" s="41" t="inlineStr">
        <is>
          <t>169.070007</t>
        </is>
      </c>
      <c r="E2560" s="39">
        <f>DATEVALUE(LastClose[[#This Row],[Date]])</f>
        <v/>
      </c>
      <c r="F2560" s="4" t="n"/>
      <c r="G2560" s="44" t="n"/>
      <c r="J2560" s="44" t="n"/>
    </row>
    <row r="2561">
      <c r="A2561" s="44" t="inlineStr">
        <is>
          <t>TRV</t>
        </is>
      </c>
      <c r="B2561" t="inlineStr">
        <is>
          <t>https://query1.finance.yahoo.com/v7/finance/download/TRV?period1=1672531200&amp;period2=1697760000&amp;interval=1d&amp;events=history&amp;includeAdjustedClose=true</t>
        </is>
      </c>
      <c r="C2561" s="44" t="inlineStr">
        <is>
          <t>2023-07-11</t>
        </is>
      </c>
      <c r="D2561" s="41" t="inlineStr">
        <is>
          <t>172.360001</t>
        </is>
      </c>
      <c r="E2561" s="39">
        <f>DATEVALUE(LastClose[[#This Row],[Date]])</f>
        <v/>
      </c>
      <c r="F2561" s="4" t="n"/>
      <c r="G2561" s="44" t="n"/>
      <c r="J2561" s="44" t="n"/>
    </row>
    <row r="2562">
      <c r="A2562" s="44" t="inlineStr">
        <is>
          <t>TRV</t>
        </is>
      </c>
      <c r="B2562" t="inlineStr">
        <is>
          <t>https://query1.finance.yahoo.com/v7/finance/download/TRV?period1=1672531200&amp;period2=1697760000&amp;interval=1d&amp;events=history&amp;includeAdjustedClose=true</t>
        </is>
      </c>
      <c r="C2562" s="44" t="inlineStr">
        <is>
          <t>2023-07-12</t>
        </is>
      </c>
      <c r="D2562" s="41" t="inlineStr">
        <is>
          <t>171.119995</t>
        </is>
      </c>
      <c r="E2562" s="39">
        <f>DATEVALUE(LastClose[[#This Row],[Date]])</f>
        <v/>
      </c>
      <c r="F2562" s="4" t="n"/>
      <c r="G2562" s="44" t="n"/>
      <c r="J2562" s="44" t="n"/>
    </row>
    <row r="2563">
      <c r="A2563" s="44" t="inlineStr">
        <is>
          <t>TRV</t>
        </is>
      </c>
      <c r="B2563" t="inlineStr">
        <is>
          <t>https://query1.finance.yahoo.com/v7/finance/download/TRV?period1=1672531200&amp;period2=1697760000&amp;interval=1d&amp;events=history&amp;includeAdjustedClose=true</t>
        </is>
      </c>
      <c r="C2563" s="44" t="inlineStr">
        <is>
          <t>2023-07-13</t>
        </is>
      </c>
      <c r="D2563" s="41" t="inlineStr">
        <is>
          <t>168.220001</t>
        </is>
      </c>
      <c r="E2563" s="39">
        <f>DATEVALUE(LastClose[[#This Row],[Date]])</f>
        <v/>
      </c>
      <c r="F2563" s="4" t="n"/>
      <c r="G2563" s="44" t="n"/>
      <c r="J2563" s="44" t="n"/>
    </row>
    <row r="2564">
      <c r="A2564" s="44" t="inlineStr">
        <is>
          <t>TRV</t>
        </is>
      </c>
      <c r="B2564" t="inlineStr">
        <is>
          <t>https://query1.finance.yahoo.com/v7/finance/download/TRV?period1=1672531200&amp;period2=1697760000&amp;interval=1d&amp;events=history&amp;includeAdjustedClose=true</t>
        </is>
      </c>
      <c r="C2564" s="44" t="inlineStr">
        <is>
          <t>2023-07-14</t>
        </is>
      </c>
      <c r="D2564" s="41" t="inlineStr">
        <is>
          <t>165.949997</t>
        </is>
      </c>
      <c r="E2564" s="39">
        <f>DATEVALUE(LastClose[[#This Row],[Date]])</f>
        <v/>
      </c>
      <c r="F2564" s="4" t="n"/>
      <c r="G2564" s="44" t="n"/>
      <c r="J2564" s="44" t="n"/>
    </row>
    <row r="2565">
      <c r="A2565" s="44" t="inlineStr">
        <is>
          <t>TRV</t>
        </is>
      </c>
      <c r="B2565" t="inlineStr">
        <is>
          <t>https://query1.finance.yahoo.com/v7/finance/download/TRV?period1=1672531200&amp;period2=1697760000&amp;interval=1d&amp;events=history&amp;includeAdjustedClose=true</t>
        </is>
      </c>
      <c r="C2565" s="44" t="inlineStr">
        <is>
          <t>2023-07-17</t>
        </is>
      </c>
      <c r="D2565" s="41" t="inlineStr">
        <is>
          <t>168.589996</t>
        </is>
      </c>
      <c r="E2565" s="39">
        <f>DATEVALUE(LastClose[[#This Row],[Date]])</f>
        <v/>
      </c>
      <c r="F2565" s="4" t="n"/>
      <c r="G2565" s="44" t="n"/>
      <c r="J2565" s="44" t="n"/>
    </row>
    <row r="2566">
      <c r="A2566" s="44" t="inlineStr">
        <is>
          <t>TRV</t>
        </is>
      </c>
      <c r="B2566" t="inlineStr">
        <is>
          <t>https://query1.finance.yahoo.com/v7/finance/download/TRV?period1=1672531200&amp;period2=1697760000&amp;interval=1d&amp;events=history&amp;includeAdjustedClose=true</t>
        </is>
      </c>
      <c r="C2566" s="44" t="inlineStr">
        <is>
          <t>2023-07-18</t>
        </is>
      </c>
      <c r="D2566" s="41" t="inlineStr">
        <is>
          <t>171.020004</t>
        </is>
      </c>
      <c r="E2566" s="39">
        <f>DATEVALUE(LastClose[[#This Row],[Date]])</f>
        <v/>
      </c>
      <c r="F2566" s="4" t="n"/>
      <c r="G2566" s="44" t="n"/>
      <c r="J2566" s="44" t="n"/>
    </row>
    <row r="2567">
      <c r="A2567" s="44" t="inlineStr">
        <is>
          <t>TRV</t>
        </is>
      </c>
      <c r="B2567" t="inlineStr">
        <is>
          <t>https://query1.finance.yahoo.com/v7/finance/download/TRV?period1=1672531200&amp;period2=1697760000&amp;interval=1d&amp;events=history&amp;includeAdjustedClose=true</t>
        </is>
      </c>
      <c r="C2567" s="44" t="inlineStr">
        <is>
          <t>2023-07-19</t>
        </is>
      </c>
      <c r="D2567" s="41" t="inlineStr">
        <is>
          <t>170.559998</t>
        </is>
      </c>
      <c r="E2567" s="39">
        <f>DATEVALUE(LastClose[[#This Row],[Date]])</f>
        <v/>
      </c>
      <c r="F2567" s="4" t="n"/>
      <c r="G2567" s="44" t="n"/>
      <c r="J2567" s="44" t="n"/>
    </row>
    <row r="2568">
      <c r="A2568" s="44" t="inlineStr">
        <is>
          <t>TRV</t>
        </is>
      </c>
      <c r="B2568" t="inlineStr">
        <is>
          <t>https://query1.finance.yahoo.com/v7/finance/download/TRV?period1=1672531200&amp;period2=1697760000&amp;interval=1d&amp;events=history&amp;includeAdjustedClose=true</t>
        </is>
      </c>
      <c r="C2568" s="44" t="inlineStr">
        <is>
          <t>2023-07-20</t>
        </is>
      </c>
      <c r="D2568" s="41" t="inlineStr">
        <is>
          <t>173.630005</t>
        </is>
      </c>
      <c r="E2568" s="39">
        <f>DATEVALUE(LastClose[[#This Row],[Date]])</f>
        <v/>
      </c>
      <c r="F2568" s="4" t="n"/>
      <c r="G2568" s="44" t="n"/>
      <c r="J2568" s="44" t="n"/>
    </row>
    <row r="2569">
      <c r="A2569" s="44" t="inlineStr">
        <is>
          <t>TRV</t>
        </is>
      </c>
      <c r="B2569" t="inlineStr">
        <is>
          <t>https://query1.finance.yahoo.com/v7/finance/download/TRV?period1=1672531200&amp;period2=1697760000&amp;interval=1d&amp;events=history&amp;includeAdjustedClose=true</t>
        </is>
      </c>
      <c r="C2569" s="44" t="inlineStr">
        <is>
          <t>2023-07-21</t>
        </is>
      </c>
      <c r="D2569" s="41" t="inlineStr">
        <is>
          <t>172.820007</t>
        </is>
      </c>
      <c r="E2569" s="39">
        <f>DATEVALUE(LastClose[[#This Row],[Date]])</f>
        <v/>
      </c>
      <c r="F2569" s="4" t="n"/>
      <c r="G2569" s="44" t="n"/>
      <c r="J2569" s="44" t="n"/>
    </row>
    <row r="2570">
      <c r="A2570" s="44" t="inlineStr">
        <is>
          <t>TRV</t>
        </is>
      </c>
      <c r="B2570" t="inlineStr">
        <is>
          <t>https://query1.finance.yahoo.com/v7/finance/download/TRV?period1=1672531200&amp;period2=1697760000&amp;interval=1d&amp;events=history&amp;includeAdjustedClose=true</t>
        </is>
      </c>
      <c r="C2570" s="44" t="inlineStr">
        <is>
          <t>2023-07-24</t>
        </is>
      </c>
      <c r="D2570" s="41" t="inlineStr">
        <is>
          <t>174.839996</t>
        </is>
      </c>
      <c r="E2570" s="39">
        <f>DATEVALUE(LastClose[[#This Row],[Date]])</f>
        <v/>
      </c>
      <c r="F2570" s="4" t="n"/>
      <c r="G2570" s="44" t="n"/>
      <c r="J2570" s="44" t="n"/>
    </row>
    <row r="2571">
      <c r="A2571" s="44" t="inlineStr">
        <is>
          <t>TRV</t>
        </is>
      </c>
      <c r="B2571" t="inlineStr">
        <is>
          <t>https://query1.finance.yahoo.com/v7/finance/download/TRV?period1=1672531200&amp;period2=1697760000&amp;interval=1d&amp;events=history&amp;includeAdjustedClose=true</t>
        </is>
      </c>
      <c r="C2571" s="44" t="inlineStr">
        <is>
          <t>2023-07-25</t>
        </is>
      </c>
      <c r="D2571" s="41" t="inlineStr">
        <is>
          <t>172.119995</t>
        </is>
      </c>
      <c r="E2571" s="39">
        <f>DATEVALUE(LastClose[[#This Row],[Date]])</f>
        <v/>
      </c>
      <c r="F2571" s="4" t="n"/>
      <c r="G2571" s="44" t="n"/>
      <c r="J2571" s="44" t="n"/>
    </row>
    <row r="2572">
      <c r="A2572" s="44" t="inlineStr">
        <is>
          <t>TRV</t>
        </is>
      </c>
      <c r="B2572" t="inlineStr">
        <is>
          <t>https://query1.finance.yahoo.com/v7/finance/download/TRV?period1=1672531200&amp;period2=1697760000&amp;interval=1d&amp;events=history&amp;includeAdjustedClose=true</t>
        </is>
      </c>
      <c r="C2572" s="44" t="inlineStr">
        <is>
          <t>2023-07-26</t>
        </is>
      </c>
      <c r="D2572" s="41" t="inlineStr">
        <is>
          <t>174.160004</t>
        </is>
      </c>
      <c r="E2572" s="39">
        <f>DATEVALUE(LastClose[[#This Row],[Date]])</f>
        <v/>
      </c>
      <c r="F2572" s="4" t="n"/>
      <c r="G2572" s="44" t="n"/>
      <c r="J2572" s="44" t="n"/>
    </row>
    <row r="2573">
      <c r="A2573" s="44" t="inlineStr">
        <is>
          <t>TRV</t>
        </is>
      </c>
      <c r="B2573" t="inlineStr">
        <is>
          <t>https://query1.finance.yahoo.com/v7/finance/download/TRV?period1=1672531200&amp;period2=1697760000&amp;interval=1d&amp;events=history&amp;includeAdjustedClose=true</t>
        </is>
      </c>
      <c r="C2573" s="44" t="inlineStr">
        <is>
          <t>2023-07-27</t>
        </is>
      </c>
      <c r="D2573" s="41" t="inlineStr">
        <is>
          <t>174.869995</t>
        </is>
      </c>
      <c r="E2573" s="39">
        <f>DATEVALUE(LastClose[[#This Row],[Date]])</f>
        <v/>
      </c>
      <c r="F2573" s="4" t="n"/>
      <c r="G2573" s="44" t="n"/>
      <c r="J2573" s="44" t="n"/>
    </row>
    <row r="2574">
      <c r="A2574" s="44" t="inlineStr">
        <is>
          <t>TRV</t>
        </is>
      </c>
      <c r="B2574" t="inlineStr">
        <is>
          <t>https://query1.finance.yahoo.com/v7/finance/download/TRV?period1=1672531200&amp;period2=1697760000&amp;interval=1d&amp;events=history&amp;includeAdjustedClose=true</t>
        </is>
      </c>
      <c r="C2574" s="44" t="inlineStr">
        <is>
          <t>2023-07-28</t>
        </is>
      </c>
      <c r="D2574" s="41" t="inlineStr">
        <is>
          <t>173.259995</t>
        </is>
      </c>
      <c r="E2574" s="39">
        <f>DATEVALUE(LastClose[[#This Row],[Date]])</f>
        <v/>
      </c>
      <c r="F2574" s="4" t="n"/>
      <c r="G2574" s="44" t="n"/>
      <c r="J2574" s="44" t="n"/>
    </row>
    <row r="2575">
      <c r="A2575" s="44" t="inlineStr">
        <is>
          <t>TRV</t>
        </is>
      </c>
      <c r="B2575" t="inlineStr">
        <is>
          <t>https://query1.finance.yahoo.com/v7/finance/download/TRV?period1=1672531200&amp;period2=1697760000&amp;interval=1d&amp;events=history&amp;includeAdjustedClose=true</t>
        </is>
      </c>
      <c r="C2575" s="44" t="inlineStr">
        <is>
          <t>2023-07-31</t>
        </is>
      </c>
      <c r="D2575" s="41" t="inlineStr">
        <is>
          <t>172.610001</t>
        </is>
      </c>
      <c r="E2575" s="39">
        <f>DATEVALUE(LastClose[[#This Row],[Date]])</f>
        <v/>
      </c>
      <c r="F2575" s="4" t="n"/>
      <c r="G2575" s="44" t="n"/>
      <c r="J2575" s="44" t="n"/>
    </row>
    <row r="2576">
      <c r="A2576" s="44" t="inlineStr">
        <is>
          <t>TRV</t>
        </is>
      </c>
      <c r="B2576" t="inlineStr">
        <is>
          <t>https://query1.finance.yahoo.com/v7/finance/download/TRV?period1=1672531200&amp;period2=1697760000&amp;interval=1d&amp;events=history&amp;includeAdjustedClose=true</t>
        </is>
      </c>
      <c r="C2576" s="44" t="inlineStr">
        <is>
          <t>2023-08-01</t>
        </is>
      </c>
      <c r="D2576" s="41" t="inlineStr">
        <is>
          <t>172.309998</t>
        </is>
      </c>
      <c r="E2576" s="39">
        <f>DATEVALUE(LastClose[[#This Row],[Date]])</f>
        <v/>
      </c>
      <c r="F2576" s="4" t="n"/>
      <c r="G2576" s="44" t="n"/>
      <c r="J2576" s="44" t="n"/>
    </row>
    <row r="2577">
      <c r="A2577" s="44" t="inlineStr">
        <is>
          <t>TRV</t>
        </is>
      </c>
      <c r="B2577" t="inlineStr">
        <is>
          <t>https://query1.finance.yahoo.com/v7/finance/download/TRV?period1=1672531200&amp;period2=1697760000&amp;interval=1d&amp;events=history&amp;includeAdjustedClose=true</t>
        </is>
      </c>
      <c r="C2577" s="44" t="inlineStr">
        <is>
          <t>2023-08-02</t>
        </is>
      </c>
      <c r="D2577" s="41" t="inlineStr">
        <is>
          <t>171.100006</t>
        </is>
      </c>
      <c r="E2577" s="39">
        <f>DATEVALUE(LastClose[[#This Row],[Date]])</f>
        <v/>
      </c>
      <c r="F2577" s="4" t="n"/>
      <c r="G2577" s="44" t="n"/>
      <c r="J2577" s="44" t="n"/>
    </row>
    <row r="2578">
      <c r="A2578" s="44" t="inlineStr">
        <is>
          <t>TRV</t>
        </is>
      </c>
      <c r="B2578" t="inlineStr">
        <is>
          <t>https://query1.finance.yahoo.com/v7/finance/download/TRV?period1=1672531200&amp;period2=1697760000&amp;interval=1d&amp;events=history&amp;includeAdjustedClose=true</t>
        </is>
      </c>
      <c r="C2578" s="44" t="inlineStr">
        <is>
          <t>2023-08-03</t>
        </is>
      </c>
      <c r="D2578" s="41" t="inlineStr">
        <is>
          <t>169.399994</t>
        </is>
      </c>
      <c r="E2578" s="39">
        <f>DATEVALUE(LastClose[[#This Row],[Date]])</f>
        <v/>
      </c>
      <c r="F2578" s="4" t="n"/>
      <c r="G2578" s="44" t="n"/>
      <c r="J2578" s="44" t="n"/>
    </row>
    <row r="2579">
      <c r="A2579" s="44" t="inlineStr">
        <is>
          <t>TRV</t>
        </is>
      </c>
      <c r="B2579" t="inlineStr">
        <is>
          <t>https://query1.finance.yahoo.com/v7/finance/download/TRV?period1=1672531200&amp;period2=1697760000&amp;interval=1d&amp;events=history&amp;includeAdjustedClose=true</t>
        </is>
      </c>
      <c r="C2579" s="44" t="inlineStr">
        <is>
          <t>2023-08-04</t>
        </is>
      </c>
      <c r="D2579" s="41" t="inlineStr">
        <is>
          <t>168.649994</t>
        </is>
      </c>
      <c r="E2579" s="39">
        <f>DATEVALUE(LastClose[[#This Row],[Date]])</f>
        <v/>
      </c>
      <c r="F2579" s="4" t="n"/>
      <c r="G2579" s="44" t="n"/>
      <c r="J2579" s="44" t="n"/>
    </row>
    <row r="2580">
      <c r="A2580" s="44" t="inlineStr">
        <is>
          <t>TRV</t>
        </is>
      </c>
      <c r="B2580" t="inlineStr">
        <is>
          <t>https://query1.finance.yahoo.com/v7/finance/download/TRV?period1=1672531200&amp;period2=1697760000&amp;interval=1d&amp;events=history&amp;includeAdjustedClose=true</t>
        </is>
      </c>
      <c r="C2580" s="44" t="inlineStr">
        <is>
          <t>2023-08-07</t>
        </is>
      </c>
      <c r="D2580" s="41" t="inlineStr">
        <is>
          <t>170.119995</t>
        </is>
      </c>
      <c r="E2580" s="39">
        <f>DATEVALUE(LastClose[[#This Row],[Date]])</f>
        <v/>
      </c>
      <c r="F2580" s="4" t="n"/>
      <c r="G2580" s="44" t="n"/>
      <c r="J2580" s="44" t="n"/>
    </row>
    <row r="2581">
      <c r="A2581" s="44" t="inlineStr">
        <is>
          <t>TRV</t>
        </is>
      </c>
      <c r="B2581" t="inlineStr">
        <is>
          <t>https://query1.finance.yahoo.com/v7/finance/download/TRV?period1=1672531200&amp;period2=1697760000&amp;interval=1d&amp;events=history&amp;includeAdjustedClose=true</t>
        </is>
      </c>
      <c r="C2581" s="44" t="inlineStr">
        <is>
          <t>2023-08-08</t>
        </is>
      </c>
      <c r="D2581" s="41" t="inlineStr">
        <is>
          <t>167.880005</t>
        </is>
      </c>
      <c r="E2581" s="39">
        <f>DATEVALUE(LastClose[[#This Row],[Date]])</f>
        <v/>
      </c>
      <c r="F2581" s="4" t="n"/>
      <c r="G2581" s="44" t="n"/>
      <c r="J2581" s="44" t="n"/>
    </row>
    <row r="2582">
      <c r="A2582" s="44" t="inlineStr">
        <is>
          <t>TRV</t>
        </is>
      </c>
      <c r="B2582" t="inlineStr">
        <is>
          <t>https://query1.finance.yahoo.com/v7/finance/download/TRV?period1=1672531200&amp;period2=1697760000&amp;interval=1d&amp;events=history&amp;includeAdjustedClose=true</t>
        </is>
      </c>
      <c r="C2582" s="44" t="inlineStr">
        <is>
          <t>2023-08-09</t>
        </is>
      </c>
      <c r="D2582" s="41" t="inlineStr">
        <is>
          <t>167.289993</t>
        </is>
      </c>
      <c r="E2582" s="39">
        <f>DATEVALUE(LastClose[[#This Row],[Date]])</f>
        <v/>
      </c>
      <c r="F2582" s="4" t="n"/>
      <c r="G2582" s="44" t="n"/>
      <c r="J2582" s="44" t="n"/>
    </row>
    <row r="2583">
      <c r="A2583" s="44" t="inlineStr">
        <is>
          <t>TRV</t>
        </is>
      </c>
      <c r="B2583" t="inlineStr">
        <is>
          <t>https://query1.finance.yahoo.com/v7/finance/download/TRV?period1=1672531200&amp;period2=1697760000&amp;interval=1d&amp;events=history&amp;includeAdjustedClose=true</t>
        </is>
      </c>
      <c r="C2583" s="44" t="inlineStr">
        <is>
          <t>2023-08-10</t>
        </is>
      </c>
      <c r="D2583" s="41" t="inlineStr">
        <is>
          <t>166.940002</t>
        </is>
      </c>
      <c r="E2583" s="39">
        <f>DATEVALUE(LastClose[[#This Row],[Date]])</f>
        <v/>
      </c>
      <c r="F2583" s="4" t="n"/>
      <c r="G2583" s="44" t="n"/>
      <c r="J2583" s="44" t="n"/>
    </row>
    <row r="2584">
      <c r="A2584" s="44" t="inlineStr">
        <is>
          <t>TRV</t>
        </is>
      </c>
      <c r="B2584" t="inlineStr">
        <is>
          <t>https://query1.finance.yahoo.com/v7/finance/download/TRV?period1=1672531200&amp;period2=1697760000&amp;interval=1d&amp;events=history&amp;includeAdjustedClose=true</t>
        </is>
      </c>
      <c r="C2584" s="44" t="inlineStr">
        <is>
          <t>2023-08-11</t>
        </is>
      </c>
      <c r="D2584" s="41" t="inlineStr">
        <is>
          <t>166.860001</t>
        </is>
      </c>
      <c r="E2584" s="39">
        <f>DATEVALUE(LastClose[[#This Row],[Date]])</f>
        <v/>
      </c>
      <c r="F2584" s="4" t="n"/>
      <c r="G2584" s="44" t="n"/>
      <c r="J2584" s="44" t="n"/>
    </row>
    <row r="2585">
      <c r="A2585" s="44" t="inlineStr">
        <is>
          <t>TRV</t>
        </is>
      </c>
      <c r="B2585" t="inlineStr">
        <is>
          <t>https://query1.finance.yahoo.com/v7/finance/download/TRV?period1=1672531200&amp;period2=1697760000&amp;interval=1d&amp;events=history&amp;includeAdjustedClose=true</t>
        </is>
      </c>
      <c r="C2585" s="44" t="inlineStr">
        <is>
          <t>2023-08-14</t>
        </is>
      </c>
      <c r="D2585" s="41" t="inlineStr">
        <is>
          <t>166.270004</t>
        </is>
      </c>
      <c r="E2585" s="39">
        <f>DATEVALUE(LastClose[[#This Row],[Date]])</f>
        <v/>
      </c>
      <c r="F2585" s="4" t="n"/>
      <c r="G2585" s="44" t="n"/>
      <c r="J2585" s="44" t="n"/>
    </row>
    <row r="2586">
      <c r="A2586" s="44" t="inlineStr">
        <is>
          <t>TRV</t>
        </is>
      </c>
      <c r="B2586" t="inlineStr">
        <is>
          <t>https://query1.finance.yahoo.com/v7/finance/download/TRV?period1=1672531200&amp;period2=1697760000&amp;interval=1d&amp;events=history&amp;includeAdjustedClose=true</t>
        </is>
      </c>
      <c r="C2586" s="44" t="inlineStr">
        <is>
          <t>2023-08-15</t>
        </is>
      </c>
      <c r="D2586" s="41" t="inlineStr">
        <is>
          <t>163.479996</t>
        </is>
      </c>
      <c r="E2586" s="39">
        <f>DATEVALUE(LastClose[[#This Row],[Date]])</f>
        <v/>
      </c>
      <c r="F2586" s="4" t="n"/>
      <c r="G2586" s="44" t="n"/>
      <c r="J2586" s="44" t="n"/>
    </row>
    <row r="2587">
      <c r="A2587" s="44" t="inlineStr">
        <is>
          <t>TRV</t>
        </is>
      </c>
      <c r="B2587" t="inlineStr">
        <is>
          <t>https://query1.finance.yahoo.com/v7/finance/download/TRV?period1=1672531200&amp;period2=1697760000&amp;interval=1d&amp;events=history&amp;includeAdjustedClose=true</t>
        </is>
      </c>
      <c r="C2587" s="44" t="inlineStr">
        <is>
          <t>2023-08-16</t>
        </is>
      </c>
      <c r="D2587" s="41" t="inlineStr">
        <is>
          <t>165.369995</t>
        </is>
      </c>
      <c r="E2587" s="39">
        <f>DATEVALUE(LastClose[[#This Row],[Date]])</f>
        <v/>
      </c>
      <c r="F2587" s="4" t="n"/>
      <c r="G2587" s="44" t="n"/>
      <c r="J2587" s="44" t="n"/>
    </row>
    <row r="2588">
      <c r="A2588" s="44" t="inlineStr">
        <is>
          <t>TRV</t>
        </is>
      </c>
      <c r="B2588" t="inlineStr">
        <is>
          <t>https://query1.finance.yahoo.com/v7/finance/download/TRV?period1=1672531200&amp;period2=1697760000&amp;interval=1d&amp;events=history&amp;includeAdjustedClose=true</t>
        </is>
      </c>
      <c r="C2588" s="44" t="inlineStr">
        <is>
          <t>2023-08-17</t>
        </is>
      </c>
      <c r="D2588" s="41" t="inlineStr">
        <is>
          <t>163.410004</t>
        </is>
      </c>
      <c r="E2588" s="39">
        <f>DATEVALUE(LastClose[[#This Row],[Date]])</f>
        <v/>
      </c>
      <c r="F2588" s="4" t="n"/>
      <c r="G2588" s="44" t="n"/>
      <c r="J2588" s="44" t="n"/>
    </row>
    <row r="2589">
      <c r="A2589" s="44" t="inlineStr">
        <is>
          <t>TRV</t>
        </is>
      </c>
      <c r="B2589" t="inlineStr">
        <is>
          <t>https://query1.finance.yahoo.com/v7/finance/download/TRV?period1=1672531200&amp;period2=1697760000&amp;interval=1d&amp;events=history&amp;includeAdjustedClose=true</t>
        </is>
      </c>
      <c r="C2589" s="44" t="inlineStr">
        <is>
          <t>2023-08-18</t>
        </is>
      </c>
      <c r="D2589" s="41" t="inlineStr">
        <is>
          <t>162.470001</t>
        </is>
      </c>
      <c r="E2589" s="39">
        <f>DATEVALUE(LastClose[[#This Row],[Date]])</f>
        <v/>
      </c>
      <c r="F2589" s="4" t="n"/>
      <c r="G2589" s="44" t="n"/>
      <c r="J2589" s="44" t="n"/>
    </row>
    <row r="2590">
      <c r="A2590" s="44" t="inlineStr">
        <is>
          <t>TRV</t>
        </is>
      </c>
      <c r="B2590" t="inlineStr">
        <is>
          <t>https://query1.finance.yahoo.com/v7/finance/download/TRV?period1=1672531200&amp;period2=1697760000&amp;interval=1d&amp;events=history&amp;includeAdjustedClose=true</t>
        </is>
      </c>
      <c r="C2590" s="44" t="inlineStr">
        <is>
          <t>2023-08-21</t>
        </is>
      </c>
      <c r="D2590" s="41" t="inlineStr">
        <is>
          <t>161.600006</t>
        </is>
      </c>
      <c r="E2590" s="39">
        <f>DATEVALUE(LastClose[[#This Row],[Date]])</f>
        <v/>
      </c>
      <c r="F2590" s="4" t="n"/>
      <c r="G2590" s="44" t="n"/>
      <c r="J2590" s="44" t="n"/>
    </row>
    <row r="2591">
      <c r="A2591" s="44" t="inlineStr">
        <is>
          <t>TRV</t>
        </is>
      </c>
      <c r="B2591" t="inlineStr">
        <is>
          <t>https://query1.finance.yahoo.com/v7/finance/download/TRV?period1=1672531200&amp;period2=1697760000&amp;interval=1d&amp;events=history&amp;includeAdjustedClose=true</t>
        </is>
      </c>
      <c r="C2591" s="44" t="inlineStr">
        <is>
          <t>2023-08-22</t>
        </is>
      </c>
      <c r="D2591" s="41" t="inlineStr">
        <is>
          <t>159.940002</t>
        </is>
      </c>
      <c r="E2591" s="39">
        <f>DATEVALUE(LastClose[[#This Row],[Date]])</f>
        <v/>
      </c>
      <c r="F2591" s="4" t="n"/>
      <c r="G2591" s="44" t="n"/>
      <c r="J2591" s="44" t="n"/>
    </row>
    <row r="2592">
      <c r="A2592" s="44" t="inlineStr">
        <is>
          <t>TRV</t>
        </is>
      </c>
      <c r="B2592" t="inlineStr">
        <is>
          <t>https://query1.finance.yahoo.com/v7/finance/download/TRV?period1=1672531200&amp;period2=1697760000&amp;interval=1d&amp;events=history&amp;includeAdjustedClose=true</t>
        </is>
      </c>
      <c r="C2592" s="44" t="inlineStr">
        <is>
          <t>2023-08-23</t>
        </is>
      </c>
      <c r="D2592" s="41" t="inlineStr">
        <is>
          <t>160.929993</t>
        </is>
      </c>
      <c r="E2592" s="39">
        <f>DATEVALUE(LastClose[[#This Row],[Date]])</f>
        <v/>
      </c>
      <c r="F2592" s="4" t="n"/>
      <c r="G2592" s="44" t="n"/>
      <c r="J2592" s="44" t="n"/>
    </row>
    <row r="2593">
      <c r="A2593" s="44" t="inlineStr">
        <is>
          <t>TRV</t>
        </is>
      </c>
      <c r="B2593" t="inlineStr">
        <is>
          <t>https://query1.finance.yahoo.com/v7/finance/download/TRV?period1=1672531200&amp;period2=1697760000&amp;interval=1d&amp;events=history&amp;includeAdjustedClose=true</t>
        </is>
      </c>
      <c r="C2593" s="44" t="inlineStr">
        <is>
          <t>2023-08-24</t>
        </is>
      </c>
      <c r="D2593" s="41" t="inlineStr">
        <is>
          <t>161.839996</t>
        </is>
      </c>
      <c r="E2593" s="39">
        <f>DATEVALUE(LastClose[[#This Row],[Date]])</f>
        <v/>
      </c>
      <c r="F2593" s="4" t="n"/>
      <c r="G2593" s="44" t="n"/>
      <c r="J2593" s="44" t="n"/>
    </row>
    <row r="2594">
      <c r="A2594" s="44" t="inlineStr">
        <is>
          <t>TRV</t>
        </is>
      </c>
      <c r="B2594" t="inlineStr">
        <is>
          <t>https://query1.finance.yahoo.com/v7/finance/download/TRV?period1=1672531200&amp;period2=1697760000&amp;interval=1d&amp;events=history&amp;includeAdjustedClose=true</t>
        </is>
      </c>
      <c r="C2594" s="44" t="inlineStr">
        <is>
          <t>2023-08-25</t>
        </is>
      </c>
      <c r="D2594" s="41" t="inlineStr">
        <is>
          <t>161.639999</t>
        </is>
      </c>
      <c r="E2594" s="39">
        <f>DATEVALUE(LastClose[[#This Row],[Date]])</f>
        <v/>
      </c>
      <c r="F2594" s="4" t="n"/>
      <c r="G2594" s="44" t="n"/>
      <c r="J2594" s="44" t="n"/>
    </row>
    <row r="2595">
      <c r="A2595" s="44" t="inlineStr">
        <is>
          <t>TRV</t>
        </is>
      </c>
      <c r="B2595" t="inlineStr">
        <is>
          <t>https://query1.finance.yahoo.com/v7/finance/download/TRV?period1=1672531200&amp;period2=1697760000&amp;interval=1d&amp;events=history&amp;includeAdjustedClose=true</t>
        </is>
      </c>
      <c r="C2595" s="44" t="inlineStr">
        <is>
          <t>2023-08-28</t>
        </is>
      </c>
      <c r="D2595" s="41" t="inlineStr">
        <is>
          <t>160.830002</t>
        </is>
      </c>
      <c r="E2595" s="39">
        <f>DATEVALUE(LastClose[[#This Row],[Date]])</f>
        <v/>
      </c>
      <c r="F2595" s="4" t="n"/>
      <c r="G2595" s="44" t="n"/>
      <c r="J2595" s="44" t="n"/>
    </row>
    <row r="2596">
      <c r="A2596" s="44" t="inlineStr">
        <is>
          <t>TRV</t>
        </is>
      </c>
      <c r="B2596" t="inlineStr">
        <is>
          <t>https://query1.finance.yahoo.com/v7/finance/download/TRV?period1=1672531200&amp;period2=1697760000&amp;interval=1d&amp;events=history&amp;includeAdjustedClose=true</t>
        </is>
      </c>
      <c r="C2596" s="44" t="inlineStr">
        <is>
          <t>2023-08-29</t>
        </is>
      </c>
      <c r="D2596" s="41" t="inlineStr">
        <is>
          <t>161.279999</t>
        </is>
      </c>
      <c r="E2596" s="39">
        <f>DATEVALUE(LastClose[[#This Row],[Date]])</f>
        <v/>
      </c>
      <c r="F2596" s="4" t="n"/>
      <c r="G2596" s="44" t="n"/>
      <c r="J2596" s="44" t="n"/>
    </row>
    <row r="2597">
      <c r="A2597" s="44" t="inlineStr">
        <is>
          <t>TRV</t>
        </is>
      </c>
      <c r="B2597" t="inlineStr">
        <is>
          <t>https://query1.finance.yahoo.com/v7/finance/download/TRV?period1=1672531200&amp;period2=1697760000&amp;interval=1d&amp;events=history&amp;includeAdjustedClose=true</t>
        </is>
      </c>
      <c r="C2597" s="44" t="inlineStr">
        <is>
          <t>2023-08-30</t>
        </is>
      </c>
      <c r="D2597" s="41" t="inlineStr">
        <is>
          <t>161.320007</t>
        </is>
      </c>
      <c r="E2597" s="39">
        <f>DATEVALUE(LastClose[[#This Row],[Date]])</f>
        <v/>
      </c>
      <c r="F2597" s="4" t="n"/>
      <c r="G2597" s="44" t="n"/>
      <c r="J2597" s="44" t="n"/>
    </row>
    <row r="2598">
      <c r="A2598" s="44" t="inlineStr">
        <is>
          <t>TRV</t>
        </is>
      </c>
      <c r="B2598" t="inlineStr">
        <is>
          <t>https://query1.finance.yahoo.com/v7/finance/download/TRV?period1=1672531200&amp;period2=1697760000&amp;interval=1d&amp;events=history&amp;includeAdjustedClose=true</t>
        </is>
      </c>
      <c r="C2598" s="44" t="inlineStr">
        <is>
          <t>2023-08-31</t>
        </is>
      </c>
      <c r="D2598" s="41" t="inlineStr">
        <is>
          <t>161.229996</t>
        </is>
      </c>
      <c r="E2598" s="39">
        <f>DATEVALUE(LastClose[[#This Row],[Date]])</f>
        <v/>
      </c>
      <c r="F2598" s="4" t="n"/>
      <c r="G2598" s="44" t="n"/>
      <c r="J2598" s="44" t="n"/>
    </row>
    <row r="2599">
      <c r="A2599" s="44" t="inlineStr">
        <is>
          <t>TRV</t>
        </is>
      </c>
      <c r="B2599" t="inlineStr">
        <is>
          <t>https://query1.finance.yahoo.com/v7/finance/download/TRV?period1=1672531200&amp;period2=1697760000&amp;interval=1d&amp;events=history&amp;includeAdjustedClose=true</t>
        </is>
      </c>
      <c r="C2599" s="44" t="inlineStr">
        <is>
          <t>2023-09-01</t>
        </is>
      </c>
      <c r="D2599" s="41" t="inlineStr">
        <is>
          <t>162.300003</t>
        </is>
      </c>
      <c r="E2599" s="39">
        <f>DATEVALUE(LastClose[[#This Row],[Date]])</f>
        <v/>
      </c>
      <c r="F2599" s="4" t="n"/>
      <c r="G2599" s="44" t="n"/>
      <c r="J2599" s="44" t="n"/>
    </row>
    <row r="2600">
      <c r="A2600" s="44" t="inlineStr">
        <is>
          <t>TRV</t>
        </is>
      </c>
      <c r="B2600" t="inlineStr">
        <is>
          <t>https://query1.finance.yahoo.com/v7/finance/download/TRV?period1=1672531200&amp;period2=1697760000&amp;interval=1d&amp;events=history&amp;includeAdjustedClose=true</t>
        </is>
      </c>
      <c r="C2600" s="44" t="inlineStr">
        <is>
          <t>2023-09-05</t>
        </is>
      </c>
      <c r="D2600" s="41" t="inlineStr">
        <is>
          <t>160.389999</t>
        </is>
      </c>
      <c r="E2600" s="39">
        <f>DATEVALUE(LastClose[[#This Row],[Date]])</f>
        <v/>
      </c>
      <c r="F2600" s="4" t="n"/>
      <c r="G2600" s="44" t="n"/>
      <c r="J2600" s="44" t="n"/>
    </row>
    <row r="2601">
      <c r="A2601" s="44" t="inlineStr">
        <is>
          <t>TRV</t>
        </is>
      </c>
      <c r="B2601" t="inlineStr">
        <is>
          <t>https://query1.finance.yahoo.com/v7/finance/download/TRV?period1=1672531200&amp;period2=1697760000&amp;interval=1d&amp;events=history&amp;includeAdjustedClose=true</t>
        </is>
      </c>
      <c r="C2601" s="44" t="inlineStr">
        <is>
          <t>2023-09-06</t>
        </is>
      </c>
      <c r="D2601" s="41" t="inlineStr">
        <is>
          <t>160.610001</t>
        </is>
      </c>
      <c r="E2601" s="39">
        <f>DATEVALUE(LastClose[[#This Row],[Date]])</f>
        <v/>
      </c>
      <c r="F2601" s="4" t="n"/>
      <c r="G2601" s="44" t="n"/>
      <c r="J2601" s="44" t="n"/>
    </row>
    <row r="2602">
      <c r="A2602" s="44" t="inlineStr">
        <is>
          <t>TRV</t>
        </is>
      </c>
      <c r="B2602" t="inlineStr">
        <is>
          <t>https://query1.finance.yahoo.com/v7/finance/download/TRV?period1=1672531200&amp;period2=1697760000&amp;interval=1d&amp;events=history&amp;includeAdjustedClose=true</t>
        </is>
      </c>
      <c r="C2602" s="44" t="inlineStr">
        <is>
          <t>2023-09-07</t>
        </is>
      </c>
      <c r="D2602" s="41" t="inlineStr">
        <is>
          <t>160.669998</t>
        </is>
      </c>
      <c r="E2602" s="39">
        <f>DATEVALUE(LastClose[[#This Row],[Date]])</f>
        <v/>
      </c>
      <c r="F2602" s="4" t="n"/>
      <c r="G2602" s="44" t="n"/>
      <c r="J2602" s="44" t="n"/>
    </row>
    <row r="2603">
      <c r="A2603" s="44" t="inlineStr">
        <is>
          <t>TRV</t>
        </is>
      </c>
      <c r="B2603" t="inlineStr">
        <is>
          <t>https://query1.finance.yahoo.com/v7/finance/download/TRV?period1=1672531200&amp;period2=1697760000&amp;interval=1d&amp;events=history&amp;includeAdjustedClose=true</t>
        </is>
      </c>
      <c r="C2603" s="44" t="inlineStr">
        <is>
          <t>2023-09-08</t>
        </is>
      </c>
      <c r="D2603" s="41" t="inlineStr">
        <is>
          <t>159.889999</t>
        </is>
      </c>
      <c r="E2603" s="39">
        <f>DATEVALUE(LastClose[[#This Row],[Date]])</f>
        <v/>
      </c>
      <c r="F2603" s="4" t="n"/>
      <c r="G2603" s="44" t="n"/>
      <c r="J2603" s="44" t="n"/>
    </row>
    <row r="2604">
      <c r="A2604" s="44" t="inlineStr">
        <is>
          <t>TRV</t>
        </is>
      </c>
      <c r="B2604" t="inlineStr">
        <is>
          <t>https://query1.finance.yahoo.com/v7/finance/download/TRV?period1=1672531200&amp;period2=1697760000&amp;interval=1d&amp;events=history&amp;includeAdjustedClose=true</t>
        </is>
      </c>
      <c r="C2604" s="44" t="inlineStr">
        <is>
          <t>2023-09-11</t>
        </is>
      </c>
      <c r="D2604" s="41" t="inlineStr">
        <is>
          <t>161.130005</t>
        </is>
      </c>
      <c r="E2604" s="39">
        <f>DATEVALUE(LastClose[[#This Row],[Date]])</f>
        <v/>
      </c>
      <c r="F2604" s="4" t="n"/>
      <c r="G2604" s="44" t="n"/>
      <c r="J2604" s="44" t="n"/>
    </row>
    <row r="2605">
      <c r="A2605" s="44" t="inlineStr">
        <is>
          <t>TRV</t>
        </is>
      </c>
      <c r="B2605" t="inlineStr">
        <is>
          <t>https://query1.finance.yahoo.com/v7/finance/download/TRV?period1=1672531200&amp;period2=1697760000&amp;interval=1d&amp;events=history&amp;includeAdjustedClose=true</t>
        </is>
      </c>
      <c r="C2605" s="44" t="inlineStr">
        <is>
          <t>2023-09-12</t>
        </is>
      </c>
      <c r="D2605" s="41" t="inlineStr">
        <is>
          <t>162.770004</t>
        </is>
      </c>
      <c r="E2605" s="39">
        <f>DATEVALUE(LastClose[[#This Row],[Date]])</f>
        <v/>
      </c>
      <c r="F2605" s="4" t="n"/>
      <c r="G2605" s="44" t="n"/>
      <c r="J2605" s="44" t="n"/>
    </row>
    <row r="2606">
      <c r="A2606" s="44" t="inlineStr">
        <is>
          <t>TRV</t>
        </is>
      </c>
      <c r="B2606" t="inlineStr">
        <is>
          <t>https://query1.finance.yahoo.com/v7/finance/download/TRV?period1=1672531200&amp;period2=1697760000&amp;interval=1d&amp;events=history&amp;includeAdjustedClose=true</t>
        </is>
      </c>
      <c r="C2606" s="44" t="inlineStr">
        <is>
          <t>2023-09-13</t>
        </is>
      </c>
      <c r="D2606" s="41" t="inlineStr">
        <is>
          <t>163.130005</t>
        </is>
      </c>
      <c r="E2606" s="39">
        <f>DATEVALUE(LastClose[[#This Row],[Date]])</f>
        <v/>
      </c>
      <c r="F2606" s="4" t="n"/>
      <c r="G2606" s="44" t="n"/>
      <c r="J2606" s="44" t="n"/>
    </row>
    <row r="2607">
      <c r="A2607" s="44" t="inlineStr">
        <is>
          <t>TRV</t>
        </is>
      </c>
      <c r="B2607" t="inlineStr">
        <is>
          <t>https://query1.finance.yahoo.com/v7/finance/download/TRV?period1=1672531200&amp;period2=1697760000&amp;interval=1d&amp;events=history&amp;includeAdjustedClose=true</t>
        </is>
      </c>
      <c r="C2607" s="44" t="inlineStr">
        <is>
          <t>2023-09-14</t>
        </is>
      </c>
      <c r="D2607" s="41" t="inlineStr">
        <is>
          <t>165.960007</t>
        </is>
      </c>
      <c r="E2607" s="39">
        <f>DATEVALUE(LastClose[[#This Row],[Date]])</f>
        <v/>
      </c>
      <c r="F2607" s="4" t="n"/>
      <c r="G2607" s="44" t="n"/>
      <c r="J2607" s="44" t="n"/>
    </row>
    <row r="2608">
      <c r="A2608" s="44" t="inlineStr">
        <is>
          <t>TRV</t>
        </is>
      </c>
      <c r="B2608" t="inlineStr">
        <is>
          <t>https://query1.finance.yahoo.com/v7/finance/download/TRV?period1=1672531200&amp;period2=1697760000&amp;interval=1d&amp;events=history&amp;includeAdjustedClose=true</t>
        </is>
      </c>
      <c r="C2608" s="44" t="inlineStr">
        <is>
          <t>2023-09-15</t>
        </is>
      </c>
      <c r="D2608" s="41" t="inlineStr">
        <is>
          <t>164.800003</t>
        </is>
      </c>
      <c r="E2608" s="39">
        <f>DATEVALUE(LastClose[[#This Row],[Date]])</f>
        <v/>
      </c>
      <c r="F2608" s="4" t="n"/>
      <c r="G2608" s="44" t="n"/>
      <c r="J2608" s="44" t="n"/>
    </row>
    <row r="2609">
      <c r="A2609" s="44" t="inlineStr">
        <is>
          <t>TRV</t>
        </is>
      </c>
      <c r="B2609" t="inlineStr">
        <is>
          <t>https://query1.finance.yahoo.com/v7/finance/download/TRV?period1=1672531200&amp;period2=1697760000&amp;interval=1d&amp;events=history&amp;includeAdjustedClose=true</t>
        </is>
      </c>
      <c r="C2609" s="44" t="inlineStr">
        <is>
          <t>2023-09-18</t>
        </is>
      </c>
      <c r="D2609" s="41" t="inlineStr">
        <is>
          <t>166.850006</t>
        </is>
      </c>
      <c r="E2609" s="39">
        <f>DATEVALUE(LastClose[[#This Row],[Date]])</f>
        <v/>
      </c>
      <c r="F2609" s="4" t="n"/>
      <c r="G2609" s="44" t="n"/>
      <c r="J2609" s="44" t="n"/>
    </row>
    <row r="2610">
      <c r="A2610" s="44" t="inlineStr">
        <is>
          <t>TRV</t>
        </is>
      </c>
      <c r="B2610" t="inlineStr">
        <is>
          <t>https://query1.finance.yahoo.com/v7/finance/download/TRV?period1=1672531200&amp;period2=1697760000&amp;interval=1d&amp;events=history&amp;includeAdjustedClose=true</t>
        </is>
      </c>
      <c r="C2610" s="44" t="inlineStr">
        <is>
          <t>2023-09-19</t>
        </is>
      </c>
      <c r="D2610" s="41" t="inlineStr">
        <is>
          <t>167.190002</t>
        </is>
      </c>
      <c r="E2610" s="39">
        <f>DATEVALUE(LastClose[[#This Row],[Date]])</f>
        <v/>
      </c>
      <c r="F2610" s="4" t="n"/>
      <c r="G2610" s="44" t="n"/>
      <c r="J2610" s="44" t="n"/>
    </row>
    <row r="2611">
      <c r="A2611" s="44" t="inlineStr">
        <is>
          <t>TRV</t>
        </is>
      </c>
      <c r="B2611" t="inlineStr">
        <is>
          <t>https://query1.finance.yahoo.com/v7/finance/download/TRV?period1=1672531200&amp;period2=1697760000&amp;interval=1d&amp;events=history&amp;includeAdjustedClose=true</t>
        </is>
      </c>
      <c r="C2611" s="44" t="inlineStr">
        <is>
          <t>2023-09-20</t>
        </is>
      </c>
      <c r="D2611" s="41" t="inlineStr">
        <is>
          <t>168.940002</t>
        </is>
      </c>
      <c r="E2611" s="39">
        <f>DATEVALUE(LastClose[[#This Row],[Date]])</f>
        <v/>
      </c>
      <c r="F2611" s="4" t="n"/>
      <c r="G2611" s="44" t="n"/>
      <c r="J2611" s="44" t="n"/>
    </row>
    <row r="2612">
      <c r="A2612" s="44" t="inlineStr">
        <is>
          <t>TRV</t>
        </is>
      </c>
      <c r="B2612" t="inlineStr">
        <is>
          <t>https://query1.finance.yahoo.com/v7/finance/download/TRV?period1=1672531200&amp;period2=1697760000&amp;interval=1d&amp;events=history&amp;includeAdjustedClose=true</t>
        </is>
      </c>
      <c r="C2612" s="44" t="inlineStr">
        <is>
          <t>2023-09-21</t>
        </is>
      </c>
      <c r="D2612" s="41" t="inlineStr">
        <is>
          <t>168.610001</t>
        </is>
      </c>
      <c r="E2612" s="39">
        <f>DATEVALUE(LastClose[[#This Row],[Date]])</f>
        <v/>
      </c>
      <c r="F2612" s="4" t="n"/>
      <c r="G2612" s="44" t="n"/>
      <c r="J2612" s="44" t="n"/>
    </row>
    <row r="2613">
      <c r="A2613" s="44" t="inlineStr">
        <is>
          <t>TRV</t>
        </is>
      </c>
      <c r="B2613" t="inlineStr">
        <is>
          <t>https://query1.finance.yahoo.com/v7/finance/download/TRV?period1=1672531200&amp;period2=1697760000&amp;interval=1d&amp;events=history&amp;includeAdjustedClose=true</t>
        </is>
      </c>
      <c r="C2613" s="44" t="inlineStr">
        <is>
          <t>2023-09-22</t>
        </is>
      </c>
      <c r="D2613" s="41" t="inlineStr">
        <is>
          <t>167.839996</t>
        </is>
      </c>
      <c r="E2613" s="39">
        <f>DATEVALUE(LastClose[[#This Row],[Date]])</f>
        <v/>
      </c>
      <c r="F2613" s="4" t="n"/>
      <c r="G2613" s="44" t="n"/>
      <c r="J2613" s="44" t="n"/>
    </row>
    <row r="2614">
      <c r="A2614" s="44" t="inlineStr">
        <is>
          <t>TRV</t>
        </is>
      </c>
      <c r="B2614" t="inlineStr">
        <is>
          <t>https://query1.finance.yahoo.com/v7/finance/download/TRV?period1=1672531200&amp;period2=1697760000&amp;interval=1d&amp;events=history&amp;includeAdjustedClose=true</t>
        </is>
      </c>
      <c r="C2614" s="44" t="inlineStr">
        <is>
          <t>2023-09-25</t>
        </is>
      </c>
      <c r="D2614" s="41" t="inlineStr">
        <is>
          <t>167.839996</t>
        </is>
      </c>
      <c r="E2614" s="39">
        <f>DATEVALUE(LastClose[[#This Row],[Date]])</f>
        <v/>
      </c>
      <c r="F2614" s="4" t="n"/>
      <c r="G2614" s="44" t="n"/>
      <c r="J2614" s="44" t="n"/>
    </row>
    <row r="2615">
      <c r="A2615" s="44" t="inlineStr">
        <is>
          <t>TRV</t>
        </is>
      </c>
      <c r="B2615" t="inlineStr">
        <is>
          <t>https://query1.finance.yahoo.com/v7/finance/download/TRV?period1=1672531200&amp;period2=1697760000&amp;interval=1d&amp;events=history&amp;includeAdjustedClose=true</t>
        </is>
      </c>
      <c r="C2615" s="44" t="inlineStr">
        <is>
          <t>2023-09-26</t>
        </is>
      </c>
      <c r="D2615" s="41" t="inlineStr">
        <is>
          <t>167.960007</t>
        </is>
      </c>
      <c r="E2615" s="39">
        <f>DATEVALUE(LastClose[[#This Row],[Date]])</f>
        <v/>
      </c>
      <c r="F2615" s="4" t="n"/>
      <c r="G2615" s="44" t="n"/>
      <c r="J2615" s="44" t="n"/>
    </row>
    <row r="2616">
      <c r="A2616" s="44" t="inlineStr">
        <is>
          <t>TRV</t>
        </is>
      </c>
      <c r="B2616" t="inlineStr">
        <is>
          <t>https://query1.finance.yahoo.com/v7/finance/download/TRV?period1=1672531200&amp;period2=1697760000&amp;interval=1d&amp;events=history&amp;includeAdjustedClose=true</t>
        </is>
      </c>
      <c r="C2616" s="44" t="inlineStr">
        <is>
          <t>2023-09-27</t>
        </is>
      </c>
      <c r="D2616" s="41" t="inlineStr">
        <is>
          <t>167.919998</t>
        </is>
      </c>
      <c r="E2616" s="39">
        <f>DATEVALUE(LastClose[[#This Row],[Date]])</f>
        <v/>
      </c>
      <c r="F2616" s="4" t="n"/>
      <c r="G2616" s="44" t="n"/>
      <c r="J2616" s="44" t="n"/>
    </row>
    <row r="2617">
      <c r="A2617" s="44" t="inlineStr">
        <is>
          <t>TRV</t>
        </is>
      </c>
      <c r="B2617" t="inlineStr">
        <is>
          <t>https://query1.finance.yahoo.com/v7/finance/download/TRV?period1=1672531200&amp;period2=1697760000&amp;interval=1d&amp;events=history&amp;includeAdjustedClose=true</t>
        </is>
      </c>
      <c r="C2617" s="44" t="inlineStr">
        <is>
          <t>2023-09-28</t>
        </is>
      </c>
      <c r="D2617" s="41" t="inlineStr">
        <is>
          <t>167.619995</t>
        </is>
      </c>
      <c r="E2617" s="39">
        <f>DATEVALUE(LastClose[[#This Row],[Date]])</f>
        <v/>
      </c>
      <c r="F2617" s="4" t="n"/>
      <c r="G2617" s="44" t="n"/>
      <c r="J2617" s="44" t="n"/>
    </row>
    <row r="2618">
      <c r="A2618" s="44" t="inlineStr">
        <is>
          <t>TRV</t>
        </is>
      </c>
      <c r="B2618" t="inlineStr">
        <is>
          <t>https://query1.finance.yahoo.com/v7/finance/download/TRV?period1=1672531200&amp;period2=1697760000&amp;interval=1d&amp;events=history&amp;includeAdjustedClose=true</t>
        </is>
      </c>
      <c r="C2618" s="44" t="inlineStr">
        <is>
          <t>2023-09-29</t>
        </is>
      </c>
      <c r="D2618" s="41" t="inlineStr">
        <is>
          <t>163.309998</t>
        </is>
      </c>
      <c r="E2618" s="39">
        <f>DATEVALUE(LastClose[[#This Row],[Date]])</f>
        <v/>
      </c>
      <c r="F2618" s="4" t="n"/>
      <c r="G2618" s="44" t="n"/>
      <c r="J2618" s="44" t="n"/>
    </row>
    <row r="2619">
      <c r="A2619" s="44" t="inlineStr">
        <is>
          <t>TRV</t>
        </is>
      </c>
      <c r="B2619" t="inlineStr">
        <is>
          <t>https://query1.finance.yahoo.com/v7/finance/download/TRV?period1=1672531200&amp;period2=1697760000&amp;interval=1d&amp;events=history&amp;includeAdjustedClose=true</t>
        </is>
      </c>
      <c r="C2619" s="44" t="inlineStr">
        <is>
          <t>2023-10-02</t>
        </is>
      </c>
      <c r="D2619" s="41" t="inlineStr">
        <is>
          <t>162.270004</t>
        </is>
      </c>
      <c r="E2619" s="39">
        <f>DATEVALUE(LastClose[[#This Row],[Date]])</f>
        <v/>
      </c>
      <c r="F2619" s="32" t="n"/>
      <c r="G2619" s="44" t="n"/>
      <c r="J2619" s="44" t="n"/>
    </row>
    <row r="2620">
      <c r="A2620" s="44" t="inlineStr">
        <is>
          <t>TRV</t>
        </is>
      </c>
      <c r="B2620" t="inlineStr">
        <is>
          <t>https://query1.finance.yahoo.com/v7/finance/download/TRV?period1=1672531200&amp;period2=1697760000&amp;interval=1d&amp;events=history&amp;includeAdjustedClose=true</t>
        </is>
      </c>
      <c r="C2620" s="44" t="inlineStr">
        <is>
          <t>2023-10-03</t>
        </is>
      </c>
      <c r="D2620" s="41" t="inlineStr">
        <is>
          <t>160.919998</t>
        </is>
      </c>
      <c r="E2620" s="39">
        <f>DATEVALUE(LastClose[[#This Row],[Date]])</f>
        <v/>
      </c>
      <c r="F2620" s="4" t="n"/>
      <c r="G2620" s="44" t="n"/>
      <c r="J2620" s="44" t="n"/>
    </row>
    <row r="2621">
      <c r="A2621" s="44" t="inlineStr">
        <is>
          <t>TRV</t>
        </is>
      </c>
      <c r="B2621" t="inlineStr">
        <is>
          <t>https://query1.finance.yahoo.com/v7/finance/download/TRV?period1=1672531200&amp;period2=1697760000&amp;interval=1d&amp;events=history&amp;includeAdjustedClose=true</t>
        </is>
      </c>
      <c r="C2621" s="44" t="inlineStr">
        <is>
          <t>2023-10-04</t>
        </is>
      </c>
      <c r="D2621" s="41" t="inlineStr">
        <is>
          <t>162.500000</t>
        </is>
      </c>
      <c r="E2621" s="39">
        <f>DATEVALUE(LastClose[[#This Row],[Date]])</f>
        <v/>
      </c>
      <c r="F2621" s="4" t="n"/>
      <c r="G2621" s="44" t="n"/>
      <c r="J2621" s="44" t="n"/>
    </row>
    <row r="2622">
      <c r="A2622" s="44" t="inlineStr">
        <is>
          <t>TRV</t>
        </is>
      </c>
      <c r="B2622" t="inlineStr">
        <is>
          <t>https://query1.finance.yahoo.com/v7/finance/download/TRV?period1=1672531200&amp;period2=1697760000&amp;interval=1d&amp;events=history&amp;includeAdjustedClose=true</t>
        </is>
      </c>
      <c r="C2622" s="44" t="inlineStr">
        <is>
          <t>2023-10-05</t>
        </is>
      </c>
      <c r="D2622" s="41" t="inlineStr">
        <is>
          <t>163.880005</t>
        </is>
      </c>
      <c r="E2622" s="39">
        <f>DATEVALUE(LastClose[[#This Row],[Date]])</f>
        <v/>
      </c>
      <c r="F2622" s="4" t="n"/>
      <c r="G2622" s="44" t="n"/>
      <c r="J2622" s="44" t="n"/>
    </row>
    <row r="2623">
      <c r="A2623" s="44" t="inlineStr">
        <is>
          <t>TRV</t>
        </is>
      </c>
      <c r="B2623" t="inlineStr">
        <is>
          <t>https://query1.finance.yahoo.com/v7/finance/download/TRV?period1=1672531200&amp;period2=1697760000&amp;interval=1d&amp;events=history&amp;includeAdjustedClose=true</t>
        </is>
      </c>
      <c r="C2623" s="44" t="inlineStr">
        <is>
          <t>2023-10-06</t>
        </is>
      </c>
      <c r="D2623" s="41" t="inlineStr">
        <is>
          <t>162.949997</t>
        </is>
      </c>
      <c r="E2623" s="39">
        <f>DATEVALUE(LastClose[[#This Row],[Date]])</f>
        <v/>
      </c>
      <c r="F2623" s="4" t="n"/>
      <c r="G2623" s="44" t="n"/>
      <c r="J2623" s="44" t="n"/>
    </row>
    <row r="2624">
      <c r="A2624" s="44" t="inlineStr">
        <is>
          <t>TRV</t>
        </is>
      </c>
      <c r="B2624" t="inlineStr">
        <is>
          <t>https://query1.finance.yahoo.com/v7/finance/download/TRV?period1=1672531200&amp;period2=1697760000&amp;interval=1d&amp;events=history&amp;includeAdjustedClose=true</t>
        </is>
      </c>
      <c r="C2624" s="44" t="inlineStr">
        <is>
          <t>2023-10-09</t>
        </is>
      </c>
      <c r="D2624" s="41" t="inlineStr">
        <is>
          <t>163.259995</t>
        </is>
      </c>
      <c r="E2624" s="39">
        <f>DATEVALUE(LastClose[[#This Row],[Date]])</f>
        <v/>
      </c>
      <c r="F2624" s="4" t="n"/>
      <c r="G2624" s="44" t="n"/>
      <c r="J2624" s="44" t="n"/>
    </row>
    <row r="2625">
      <c r="A2625" s="44" t="inlineStr">
        <is>
          <t>TRV</t>
        </is>
      </c>
      <c r="B2625" t="inlineStr">
        <is>
          <t>https://query1.finance.yahoo.com/v7/finance/download/TRV?period1=1672531200&amp;period2=1697760000&amp;interval=1d&amp;events=history&amp;includeAdjustedClose=true</t>
        </is>
      </c>
      <c r="C2625" s="44" t="inlineStr">
        <is>
          <t>2023-10-10</t>
        </is>
      </c>
      <c r="D2625" s="41" t="inlineStr">
        <is>
          <t>162.229996</t>
        </is>
      </c>
      <c r="E2625" s="39">
        <f>DATEVALUE(LastClose[[#This Row],[Date]])</f>
        <v/>
      </c>
      <c r="F2625" s="4" t="n"/>
      <c r="G2625" s="44" t="n"/>
      <c r="J2625" s="44" t="n"/>
    </row>
    <row r="2626">
      <c r="A2626" s="44" t="inlineStr">
        <is>
          <t>TRV</t>
        </is>
      </c>
      <c r="B2626" t="inlineStr">
        <is>
          <t>https://query1.finance.yahoo.com/v7/finance/download/TRV?period1=1672531200&amp;period2=1697760000&amp;interval=1d&amp;events=history&amp;includeAdjustedClose=true</t>
        </is>
      </c>
      <c r="C2626" s="44" t="inlineStr">
        <is>
          <t>2023-10-11</t>
        </is>
      </c>
      <c r="D2626" s="41" t="inlineStr">
        <is>
          <t>162.410004</t>
        </is>
      </c>
      <c r="E2626" s="39">
        <f>DATEVALUE(LastClose[[#This Row],[Date]])</f>
        <v/>
      </c>
      <c r="F2626" s="4" t="n"/>
      <c r="G2626" s="44" t="n"/>
      <c r="J2626" s="44" t="n"/>
    </row>
    <row r="2627">
      <c r="A2627" s="44" t="inlineStr">
        <is>
          <t>TRV</t>
        </is>
      </c>
      <c r="B2627" t="inlineStr">
        <is>
          <t>https://query1.finance.yahoo.com/v7/finance/download/TRV?period1=1672531200&amp;period2=1697760000&amp;interval=1d&amp;events=history&amp;includeAdjustedClose=true</t>
        </is>
      </c>
      <c r="C2627" s="44" t="inlineStr">
        <is>
          <t>2023-10-12</t>
        </is>
      </c>
      <c r="D2627" s="41" t="inlineStr">
        <is>
          <t>160.729996</t>
        </is>
      </c>
      <c r="E2627" s="39">
        <f>DATEVALUE(LastClose[[#This Row],[Date]])</f>
        <v/>
      </c>
      <c r="F2627" s="4" t="n"/>
      <c r="G2627" s="44" t="n"/>
      <c r="J2627" s="44" t="n"/>
    </row>
    <row r="2628">
      <c r="A2628" s="44" t="inlineStr">
        <is>
          <t>TRV</t>
        </is>
      </c>
      <c r="B2628" t="inlineStr">
        <is>
          <t>https://query1.finance.yahoo.com/v7/finance/download/TRV?period1=1672531200&amp;period2=1697760000&amp;interval=1d&amp;events=history&amp;includeAdjustedClose=true</t>
        </is>
      </c>
      <c r="C2628" s="44" t="inlineStr">
        <is>
          <t>2023-10-13</t>
        </is>
      </c>
      <c r="D2628" s="41" t="inlineStr">
        <is>
          <t>164.210007</t>
        </is>
      </c>
      <c r="E2628" s="39">
        <f>DATEVALUE(LastClose[[#This Row],[Date]])</f>
        <v/>
      </c>
      <c r="F2628" s="4" t="n"/>
      <c r="G2628" s="44" t="n"/>
      <c r="J2628" s="44" t="n"/>
    </row>
    <row r="2629">
      <c r="A2629" s="44" t="inlineStr">
        <is>
          <t>TRV</t>
        </is>
      </c>
      <c r="B2629" t="inlineStr">
        <is>
          <t>https://query1.finance.yahoo.com/v7/finance/download/TRV?period1=1672531200&amp;period2=1697760000&amp;interval=1d&amp;events=history&amp;includeAdjustedClose=true</t>
        </is>
      </c>
      <c r="C2629" s="44" t="inlineStr">
        <is>
          <t>2023-10-16</t>
        </is>
      </c>
      <c r="D2629" s="41" t="inlineStr">
        <is>
          <t>167.649994</t>
        </is>
      </c>
      <c r="E2629" s="39">
        <f>DATEVALUE(LastClose[[#This Row],[Date]])</f>
        <v/>
      </c>
      <c r="F2629" s="4" t="n"/>
      <c r="G2629" s="44" t="n"/>
      <c r="J2629" s="44" t="n"/>
    </row>
    <row r="2630">
      <c r="A2630" s="44" t="inlineStr">
        <is>
          <t>TRV</t>
        </is>
      </c>
      <c r="B2630" t="inlineStr">
        <is>
          <t>https://query1.finance.yahoo.com/v7/finance/download/TRV?period1=1672531200&amp;period2=1697760000&amp;interval=1d&amp;events=history&amp;includeAdjustedClose=true</t>
        </is>
      </c>
      <c r="C2630" s="44" t="inlineStr">
        <is>
          <t>2023-10-17</t>
        </is>
      </c>
      <c r="D2630" s="41" t="inlineStr">
        <is>
          <t>169.360001</t>
        </is>
      </c>
      <c r="E2630" s="39">
        <f>DATEVALUE(LastClose[[#This Row],[Date]])</f>
        <v/>
      </c>
      <c r="F2630" s="4" t="n"/>
      <c r="G2630" s="44" t="n"/>
      <c r="J2630" s="44" t="n"/>
    </row>
    <row r="2631">
      <c r="A2631" s="44" t="inlineStr">
        <is>
          <t>TRV</t>
        </is>
      </c>
      <c r="B2631" t="inlineStr">
        <is>
          <t>https://query1.finance.yahoo.com/v7/finance/download/TRV?period1=1672531200&amp;period2=1697760000&amp;interval=1d&amp;events=history&amp;includeAdjustedClose=true</t>
        </is>
      </c>
      <c r="C2631" s="44" t="inlineStr">
        <is>
          <t>2023-10-18</t>
        </is>
      </c>
      <c r="D2631" s="41" t="inlineStr">
        <is>
          <t>168.110001</t>
        </is>
      </c>
      <c r="E2631" s="39">
        <f>DATEVALUE(LastClose[[#This Row],[Date]])</f>
        <v/>
      </c>
      <c r="F2631" s="4" t="n"/>
      <c r="G2631" s="44" t="n"/>
      <c r="J2631" s="44" t="n"/>
    </row>
    <row r="2632">
      <c r="A2632" s="44" t="inlineStr">
        <is>
          <t>TRV</t>
        </is>
      </c>
      <c r="B2632" t="inlineStr">
        <is>
          <t>https://query1.finance.yahoo.com/v7/finance/download/TRV?period1=1672531200&amp;period2=1697760000&amp;interval=1d&amp;events=history&amp;includeAdjustedClose=true</t>
        </is>
      </c>
      <c r="C2632" s="44" t="inlineStr">
        <is>
          <t>2023-10-19</t>
        </is>
      </c>
      <c r="D2632" s="41" t="inlineStr">
        <is>
          <t>163.940002</t>
        </is>
      </c>
      <c r="E2632" s="39">
        <f>DATEVALUE(LastClose[[#This Row],[Date]])</f>
        <v/>
      </c>
      <c r="F2632" s="4" t="n"/>
      <c r="G2632" s="44" t="n"/>
      <c r="J2632" s="44" t="n"/>
    </row>
    <row r="2633">
      <c r="A2633" s="44" t="inlineStr">
        <is>
          <t>CVX</t>
        </is>
      </c>
      <c r="B2633" t="inlineStr">
        <is>
          <t>https://query1.finance.yahoo.com/v7/finance/download/CVX?period1=1672531200&amp;period2=1697760000&amp;interval=1d&amp;events=history&amp;includeAdjustedClose=true</t>
        </is>
      </c>
      <c r="C2633" s="44" t="inlineStr">
        <is>
          <t>Date</t>
        </is>
      </c>
      <c r="D2633" s="41" t="inlineStr">
        <is>
          <t>Close</t>
        </is>
      </c>
      <c r="E2633" s="39">
        <f>DATEVALUE(LastClose[[#This Row],[Date]])</f>
        <v/>
      </c>
      <c r="F2633" s="4" t="n"/>
      <c r="G2633" s="44" t="n"/>
      <c r="J2633" s="44" t="n"/>
    </row>
    <row r="2634">
      <c r="A2634" s="44" t="inlineStr">
        <is>
          <t>CVX</t>
        </is>
      </c>
      <c r="B2634" t="inlineStr">
        <is>
          <t>https://query1.finance.yahoo.com/v7/finance/download/CVX?period1=1672531200&amp;period2=1697760000&amp;interval=1d&amp;events=history&amp;includeAdjustedClose=true</t>
        </is>
      </c>
      <c r="C2634" s="44" t="inlineStr">
        <is>
          <t>2023-01-03</t>
        </is>
      </c>
      <c r="D2634" s="41" t="inlineStr">
        <is>
          <t>173.990005</t>
        </is>
      </c>
      <c r="E2634" s="39">
        <f>DATEVALUE(LastClose[[#This Row],[Date]])</f>
        <v/>
      </c>
      <c r="F2634" s="4" t="n"/>
      <c r="G2634" s="44" t="n"/>
      <c r="J2634" s="44" t="n"/>
    </row>
    <row r="2635">
      <c r="A2635" s="44" t="inlineStr">
        <is>
          <t>CVX</t>
        </is>
      </c>
      <c r="B2635" t="inlineStr">
        <is>
          <t>https://query1.finance.yahoo.com/v7/finance/download/CVX?period1=1672531200&amp;period2=1697760000&amp;interval=1d&amp;events=history&amp;includeAdjustedClose=true</t>
        </is>
      </c>
      <c r="C2635" s="44" t="inlineStr">
        <is>
          <t>2023-01-04</t>
        </is>
      </c>
      <c r="D2635" s="41" t="inlineStr">
        <is>
          <t>172.139999</t>
        </is>
      </c>
      <c r="E2635" s="39">
        <f>DATEVALUE(LastClose[[#This Row],[Date]])</f>
        <v/>
      </c>
      <c r="F2635" s="4" t="n"/>
      <c r="G2635" s="44" t="n"/>
      <c r="J2635" s="44" t="n"/>
    </row>
    <row r="2636">
      <c r="A2636" s="44" t="inlineStr">
        <is>
          <t>CVX</t>
        </is>
      </c>
      <c r="B2636" t="inlineStr">
        <is>
          <t>https://query1.finance.yahoo.com/v7/finance/download/CVX?period1=1672531200&amp;period2=1697760000&amp;interval=1d&amp;events=history&amp;includeAdjustedClose=true</t>
        </is>
      </c>
      <c r="C2636" s="44" t="inlineStr">
        <is>
          <t>2023-01-05</t>
        </is>
      </c>
      <c r="D2636" s="41" t="inlineStr">
        <is>
          <t>175.240005</t>
        </is>
      </c>
      <c r="E2636" s="39">
        <f>DATEVALUE(LastClose[[#This Row],[Date]])</f>
        <v/>
      </c>
      <c r="F2636" s="4" t="n"/>
      <c r="G2636" s="44" t="n"/>
      <c r="J2636" s="44" t="n"/>
    </row>
    <row r="2637">
      <c r="A2637" s="44" t="inlineStr">
        <is>
          <t>CVX</t>
        </is>
      </c>
      <c r="B2637" t="inlineStr">
        <is>
          <t>https://query1.finance.yahoo.com/v7/finance/download/CVX?period1=1672531200&amp;period2=1697760000&amp;interval=1d&amp;events=history&amp;includeAdjustedClose=true</t>
        </is>
      </c>
      <c r="C2637" s="44" t="inlineStr">
        <is>
          <t>2023-01-06</t>
        </is>
      </c>
      <c r="D2637" s="41" t="inlineStr">
        <is>
          <t>176.559998</t>
        </is>
      </c>
      <c r="E2637" s="39">
        <f>DATEVALUE(LastClose[[#This Row],[Date]])</f>
        <v/>
      </c>
      <c r="F2637" s="4" t="n"/>
      <c r="G2637" s="44" t="n"/>
      <c r="J2637" s="44" t="n"/>
    </row>
    <row r="2638">
      <c r="A2638" s="44" t="inlineStr">
        <is>
          <t>CVX</t>
        </is>
      </c>
      <c r="B2638" t="inlineStr">
        <is>
          <t>https://query1.finance.yahoo.com/v7/finance/download/CVX?period1=1672531200&amp;period2=1697760000&amp;interval=1d&amp;events=history&amp;includeAdjustedClose=true</t>
        </is>
      </c>
      <c r="C2638" s="44" t="inlineStr">
        <is>
          <t>2023-01-09</t>
        </is>
      </c>
      <c r="D2638" s="41" t="inlineStr">
        <is>
          <t>175.179993</t>
        </is>
      </c>
      <c r="E2638" s="39">
        <f>DATEVALUE(LastClose[[#This Row],[Date]])</f>
        <v/>
      </c>
      <c r="F2638" s="4" t="n"/>
      <c r="G2638" s="44" t="n"/>
      <c r="J2638" s="44" t="n"/>
    </row>
    <row r="2639">
      <c r="A2639" s="44" t="inlineStr">
        <is>
          <t>CVX</t>
        </is>
      </c>
      <c r="B2639" t="inlineStr">
        <is>
          <t>https://query1.finance.yahoo.com/v7/finance/download/CVX?period1=1672531200&amp;period2=1697760000&amp;interval=1d&amp;events=history&amp;includeAdjustedClose=true</t>
        </is>
      </c>
      <c r="C2639" s="44" t="inlineStr">
        <is>
          <t>2023-01-10</t>
        </is>
      </c>
      <c r="D2639" s="41" t="inlineStr">
        <is>
          <t>176.039993</t>
        </is>
      </c>
      <c r="E2639" s="39">
        <f>DATEVALUE(LastClose[[#This Row],[Date]])</f>
        <v/>
      </c>
      <c r="F2639" s="4" t="n"/>
      <c r="G2639" s="44" t="n"/>
      <c r="J2639" s="44" t="n"/>
    </row>
    <row r="2640">
      <c r="A2640" s="44" t="inlineStr">
        <is>
          <t>CVX</t>
        </is>
      </c>
      <c r="B2640" t="inlineStr">
        <is>
          <t>https://query1.finance.yahoo.com/v7/finance/download/CVX?period1=1672531200&amp;period2=1697760000&amp;interval=1d&amp;events=history&amp;includeAdjustedClose=true</t>
        </is>
      </c>
      <c r="C2640" s="44" t="inlineStr">
        <is>
          <t>2023-01-11</t>
        </is>
      </c>
      <c r="D2640" s="41" t="inlineStr">
        <is>
          <t>175.199997</t>
        </is>
      </c>
      <c r="E2640" s="39">
        <f>DATEVALUE(LastClose[[#This Row],[Date]])</f>
        <v/>
      </c>
      <c r="F2640" s="4" t="n"/>
      <c r="G2640" s="44" t="n"/>
      <c r="J2640" s="44" t="n"/>
    </row>
    <row r="2641">
      <c r="A2641" s="44" t="inlineStr">
        <is>
          <t>CVX</t>
        </is>
      </c>
      <c r="B2641" t="inlineStr">
        <is>
          <t>https://query1.finance.yahoo.com/v7/finance/download/CVX?period1=1672531200&amp;period2=1697760000&amp;interval=1d&amp;events=history&amp;includeAdjustedClose=true</t>
        </is>
      </c>
      <c r="C2641" s="44" t="inlineStr">
        <is>
          <t>2023-01-12</t>
        </is>
      </c>
      <c r="D2641" s="41" t="inlineStr">
        <is>
          <t>177.080002</t>
        </is>
      </c>
      <c r="E2641" s="39">
        <f>DATEVALUE(LastClose[[#This Row],[Date]])</f>
        <v/>
      </c>
      <c r="F2641" s="4" t="n"/>
      <c r="G2641" s="44" t="n"/>
      <c r="J2641" s="44" t="n"/>
    </row>
    <row r="2642">
      <c r="A2642" s="44" t="inlineStr">
        <is>
          <t>CVX</t>
        </is>
      </c>
      <c r="B2642" t="inlineStr">
        <is>
          <t>https://query1.finance.yahoo.com/v7/finance/download/CVX?period1=1672531200&amp;period2=1697760000&amp;interval=1d&amp;events=history&amp;includeAdjustedClose=true</t>
        </is>
      </c>
      <c r="C2642" s="44" t="inlineStr">
        <is>
          <t>2023-01-13</t>
        </is>
      </c>
      <c r="D2642" s="41" t="inlineStr">
        <is>
          <t>177.559998</t>
        </is>
      </c>
      <c r="E2642" s="39">
        <f>DATEVALUE(LastClose[[#This Row],[Date]])</f>
        <v/>
      </c>
      <c r="F2642" s="4" t="n"/>
      <c r="G2642" s="44" t="n"/>
      <c r="J2642" s="44" t="n"/>
    </row>
    <row r="2643">
      <c r="A2643" s="44" t="inlineStr">
        <is>
          <t>CVX</t>
        </is>
      </c>
      <c r="B2643" t="inlineStr">
        <is>
          <t>https://query1.finance.yahoo.com/v7/finance/download/CVX?period1=1672531200&amp;period2=1697760000&amp;interval=1d&amp;events=history&amp;includeAdjustedClose=true</t>
        </is>
      </c>
      <c r="C2643" s="44" t="inlineStr">
        <is>
          <t>2023-01-17</t>
        </is>
      </c>
      <c r="D2643" s="41" t="inlineStr">
        <is>
          <t>180.490005</t>
        </is>
      </c>
      <c r="E2643" s="39">
        <f>DATEVALUE(LastClose[[#This Row],[Date]])</f>
        <v/>
      </c>
      <c r="F2643" s="4" t="n"/>
      <c r="G2643" s="44" t="n"/>
      <c r="J2643" s="44" t="n"/>
    </row>
    <row r="2644">
      <c r="A2644" s="44" t="inlineStr">
        <is>
          <t>CVX</t>
        </is>
      </c>
      <c r="B2644" t="inlineStr">
        <is>
          <t>https://query1.finance.yahoo.com/v7/finance/download/CVX?period1=1672531200&amp;period2=1697760000&amp;interval=1d&amp;events=history&amp;includeAdjustedClose=true</t>
        </is>
      </c>
      <c r="C2644" s="44" t="inlineStr">
        <is>
          <t>2023-01-18</t>
        </is>
      </c>
      <c r="D2644" s="41" t="inlineStr">
        <is>
          <t>177.229996</t>
        </is>
      </c>
      <c r="E2644" s="39">
        <f>DATEVALUE(LastClose[[#This Row],[Date]])</f>
        <v/>
      </c>
      <c r="F2644" s="4" t="n"/>
      <c r="G2644" s="44" t="n"/>
      <c r="J2644" s="44" t="n"/>
    </row>
    <row r="2645">
      <c r="A2645" s="44" t="inlineStr">
        <is>
          <t>CVX</t>
        </is>
      </c>
      <c r="B2645" t="inlineStr">
        <is>
          <t>https://query1.finance.yahoo.com/v7/finance/download/CVX?period1=1672531200&amp;period2=1697760000&amp;interval=1d&amp;events=history&amp;includeAdjustedClose=true</t>
        </is>
      </c>
      <c r="C2645" s="44" t="inlineStr">
        <is>
          <t>2023-01-19</t>
        </is>
      </c>
      <c r="D2645" s="41" t="inlineStr">
        <is>
          <t>179.000000</t>
        </is>
      </c>
      <c r="E2645" s="39">
        <f>DATEVALUE(LastClose[[#This Row],[Date]])</f>
        <v/>
      </c>
      <c r="F2645" s="4" t="n"/>
      <c r="G2645" s="44" t="n"/>
      <c r="J2645" s="44" t="n"/>
    </row>
    <row r="2646">
      <c r="A2646" s="44" t="inlineStr">
        <is>
          <t>CVX</t>
        </is>
      </c>
      <c r="B2646" t="inlineStr">
        <is>
          <t>https://query1.finance.yahoo.com/v7/finance/download/CVX?period1=1672531200&amp;period2=1697760000&amp;interval=1d&amp;events=history&amp;includeAdjustedClose=true</t>
        </is>
      </c>
      <c r="C2646" s="44" t="inlineStr">
        <is>
          <t>2023-01-20</t>
        </is>
      </c>
      <c r="D2646" s="41" t="inlineStr">
        <is>
          <t>180.899994</t>
        </is>
      </c>
      <c r="E2646" s="39">
        <f>DATEVALUE(LastClose[[#This Row],[Date]])</f>
        <v/>
      </c>
      <c r="F2646" s="4" t="n"/>
      <c r="G2646" s="44" t="n"/>
      <c r="J2646" s="44" t="n"/>
    </row>
    <row r="2647">
      <c r="A2647" s="44" t="inlineStr">
        <is>
          <t>CVX</t>
        </is>
      </c>
      <c r="B2647" t="inlineStr">
        <is>
          <t>https://query1.finance.yahoo.com/v7/finance/download/CVX?period1=1672531200&amp;period2=1697760000&amp;interval=1d&amp;events=history&amp;includeAdjustedClose=true</t>
        </is>
      </c>
      <c r="C2647" s="44" t="inlineStr">
        <is>
          <t>2023-01-23</t>
        </is>
      </c>
      <c r="D2647" s="41" t="inlineStr">
        <is>
          <t>180.660004</t>
        </is>
      </c>
      <c r="E2647" s="39">
        <f>DATEVALUE(LastClose[[#This Row],[Date]])</f>
        <v/>
      </c>
      <c r="F2647" s="4" t="n"/>
      <c r="G2647" s="44" t="n"/>
      <c r="J2647" s="44" t="n"/>
    </row>
    <row r="2648">
      <c r="A2648" s="44" t="inlineStr">
        <is>
          <t>CVX</t>
        </is>
      </c>
      <c r="B2648" t="inlineStr">
        <is>
          <t>https://query1.finance.yahoo.com/v7/finance/download/CVX?period1=1672531200&amp;period2=1697760000&amp;interval=1d&amp;events=history&amp;includeAdjustedClose=true</t>
        </is>
      </c>
      <c r="C2648" s="44" t="inlineStr">
        <is>
          <t>2023-01-24</t>
        </is>
      </c>
      <c r="D2648" s="41" t="inlineStr">
        <is>
          <t>180.830002</t>
        </is>
      </c>
      <c r="E2648" s="39">
        <f>DATEVALUE(LastClose[[#This Row],[Date]])</f>
        <v/>
      </c>
      <c r="F2648" s="4" t="n"/>
      <c r="G2648" s="44" t="n"/>
      <c r="J2648" s="44" t="n"/>
    </row>
    <row r="2649">
      <c r="A2649" s="44" t="inlineStr">
        <is>
          <t>CVX</t>
        </is>
      </c>
      <c r="B2649" t="inlineStr">
        <is>
          <t>https://query1.finance.yahoo.com/v7/finance/download/CVX?period1=1672531200&amp;period2=1697760000&amp;interval=1d&amp;events=history&amp;includeAdjustedClose=true</t>
        </is>
      </c>
      <c r="C2649" s="44" t="inlineStr">
        <is>
          <t>2023-01-25</t>
        </is>
      </c>
      <c r="D2649" s="41" t="inlineStr">
        <is>
          <t>179.080002</t>
        </is>
      </c>
      <c r="E2649" s="39">
        <f>DATEVALUE(LastClose[[#This Row],[Date]])</f>
        <v/>
      </c>
      <c r="F2649" s="4" t="n"/>
      <c r="G2649" s="44" t="n"/>
      <c r="J2649" s="44" t="n"/>
    </row>
    <row r="2650">
      <c r="A2650" s="44" t="inlineStr">
        <is>
          <t>CVX</t>
        </is>
      </c>
      <c r="B2650" t="inlineStr">
        <is>
          <t>https://query1.finance.yahoo.com/v7/finance/download/CVX?period1=1672531200&amp;period2=1697760000&amp;interval=1d&amp;events=history&amp;includeAdjustedClose=true</t>
        </is>
      </c>
      <c r="C2650" s="44" t="inlineStr">
        <is>
          <t>2023-01-26</t>
        </is>
      </c>
      <c r="D2650" s="41" t="inlineStr">
        <is>
          <t>187.789993</t>
        </is>
      </c>
      <c r="E2650" s="39">
        <f>DATEVALUE(LastClose[[#This Row],[Date]])</f>
        <v/>
      </c>
      <c r="F2650" s="4" t="n"/>
      <c r="G2650" s="44" t="n"/>
      <c r="J2650" s="44" t="n"/>
    </row>
    <row r="2651">
      <c r="A2651" s="44" t="inlineStr">
        <is>
          <t>CVX</t>
        </is>
      </c>
      <c r="B2651" t="inlineStr">
        <is>
          <t>https://query1.finance.yahoo.com/v7/finance/download/CVX?period1=1672531200&amp;period2=1697760000&amp;interval=1d&amp;events=history&amp;includeAdjustedClose=true</t>
        </is>
      </c>
      <c r="C2651" s="44" t="inlineStr">
        <is>
          <t>2023-01-27</t>
        </is>
      </c>
      <c r="D2651" s="41" t="inlineStr">
        <is>
          <t>179.449997</t>
        </is>
      </c>
      <c r="E2651" s="39">
        <f>DATEVALUE(LastClose[[#This Row],[Date]])</f>
        <v/>
      </c>
      <c r="F2651" s="4" t="n"/>
      <c r="G2651" s="44" t="n"/>
      <c r="J2651" s="44" t="n"/>
    </row>
    <row r="2652">
      <c r="A2652" s="44" t="inlineStr">
        <is>
          <t>CVX</t>
        </is>
      </c>
      <c r="B2652" t="inlineStr">
        <is>
          <t>https://query1.finance.yahoo.com/v7/finance/download/CVX?period1=1672531200&amp;period2=1697760000&amp;interval=1d&amp;events=history&amp;includeAdjustedClose=true</t>
        </is>
      </c>
      <c r="C2652" s="44" t="inlineStr">
        <is>
          <t>2023-01-30</t>
        </is>
      </c>
      <c r="D2652" s="41" t="inlineStr">
        <is>
          <t>174.199997</t>
        </is>
      </c>
      <c r="E2652" s="39">
        <f>DATEVALUE(LastClose[[#This Row],[Date]])</f>
        <v/>
      </c>
      <c r="F2652" s="4" t="n"/>
      <c r="G2652" s="44" t="n"/>
      <c r="J2652" s="44" t="n"/>
    </row>
    <row r="2653">
      <c r="A2653" s="44" t="inlineStr">
        <is>
          <t>CVX</t>
        </is>
      </c>
      <c r="B2653" t="inlineStr">
        <is>
          <t>https://query1.finance.yahoo.com/v7/finance/download/CVX?period1=1672531200&amp;period2=1697760000&amp;interval=1d&amp;events=history&amp;includeAdjustedClose=true</t>
        </is>
      </c>
      <c r="C2653" s="44" t="inlineStr">
        <is>
          <t>2023-01-31</t>
        </is>
      </c>
      <c r="D2653" s="41" t="inlineStr">
        <is>
          <t>174.020004</t>
        </is>
      </c>
      <c r="E2653" s="39">
        <f>DATEVALUE(LastClose[[#This Row],[Date]])</f>
        <v/>
      </c>
      <c r="F2653" s="4" t="n"/>
      <c r="G2653" s="44" t="n"/>
      <c r="J2653" s="44" t="n"/>
    </row>
    <row r="2654">
      <c r="A2654" s="44" t="inlineStr">
        <is>
          <t>CVX</t>
        </is>
      </c>
      <c r="B2654" t="inlineStr">
        <is>
          <t>https://query1.finance.yahoo.com/v7/finance/download/CVX?period1=1672531200&amp;period2=1697760000&amp;interval=1d&amp;events=history&amp;includeAdjustedClose=true</t>
        </is>
      </c>
      <c r="C2654" s="44" t="inlineStr">
        <is>
          <t>2023-02-01</t>
        </is>
      </c>
      <c r="D2654" s="41" t="inlineStr">
        <is>
          <t>171.360001</t>
        </is>
      </c>
      <c r="E2654" s="39">
        <f>DATEVALUE(LastClose[[#This Row],[Date]])</f>
        <v/>
      </c>
      <c r="F2654" s="4" t="n"/>
      <c r="G2654" s="44" t="n"/>
      <c r="J2654" s="44" t="n"/>
    </row>
    <row r="2655">
      <c r="A2655" s="44" t="inlineStr">
        <is>
          <t>CVX</t>
        </is>
      </c>
      <c r="B2655" t="inlineStr">
        <is>
          <t>https://query1.finance.yahoo.com/v7/finance/download/CVX?period1=1672531200&amp;period2=1697760000&amp;interval=1d&amp;events=history&amp;includeAdjustedClose=true</t>
        </is>
      </c>
      <c r="C2655" s="44" t="inlineStr">
        <is>
          <t>2023-02-02</t>
        </is>
      </c>
      <c r="D2655" s="41" t="inlineStr">
        <is>
          <t>169.009995</t>
        </is>
      </c>
      <c r="E2655" s="39">
        <f>DATEVALUE(LastClose[[#This Row],[Date]])</f>
        <v/>
      </c>
      <c r="F2655" s="4" t="n"/>
      <c r="G2655" s="44" t="n"/>
      <c r="J2655" s="44" t="n"/>
    </row>
    <row r="2656">
      <c r="A2656" s="44" t="inlineStr">
        <is>
          <t>CVX</t>
        </is>
      </c>
      <c r="B2656" t="inlineStr">
        <is>
          <t>https://query1.finance.yahoo.com/v7/finance/download/CVX?period1=1672531200&amp;period2=1697760000&amp;interval=1d&amp;events=history&amp;includeAdjustedClose=true</t>
        </is>
      </c>
      <c r="C2656" s="44" t="inlineStr">
        <is>
          <t>2023-02-03</t>
        </is>
      </c>
      <c r="D2656" s="41" t="inlineStr">
        <is>
          <t>169.449997</t>
        </is>
      </c>
      <c r="E2656" s="39">
        <f>DATEVALUE(LastClose[[#This Row],[Date]])</f>
        <v/>
      </c>
      <c r="F2656" s="4" t="n"/>
      <c r="G2656" s="44" t="n"/>
      <c r="J2656" s="44" t="n"/>
    </row>
    <row r="2657">
      <c r="A2657" s="44" t="inlineStr">
        <is>
          <t>CVX</t>
        </is>
      </c>
      <c r="B2657" t="inlineStr">
        <is>
          <t>https://query1.finance.yahoo.com/v7/finance/download/CVX?period1=1672531200&amp;period2=1697760000&amp;interval=1d&amp;events=history&amp;includeAdjustedClose=true</t>
        </is>
      </c>
      <c r="C2657" s="44" t="inlineStr">
        <is>
          <t>2023-02-06</t>
        </is>
      </c>
      <c r="D2657" s="41" t="inlineStr">
        <is>
          <t>169.639999</t>
        </is>
      </c>
      <c r="E2657" s="39">
        <f>DATEVALUE(LastClose[[#This Row],[Date]])</f>
        <v/>
      </c>
      <c r="F2657" s="4" t="n"/>
      <c r="G2657" s="44" t="n"/>
      <c r="J2657" s="44" t="n"/>
    </row>
    <row r="2658">
      <c r="A2658" s="44" t="inlineStr">
        <is>
          <t>CVX</t>
        </is>
      </c>
      <c r="B2658" t="inlineStr">
        <is>
          <t>https://query1.finance.yahoo.com/v7/finance/download/CVX?period1=1672531200&amp;period2=1697760000&amp;interval=1d&amp;events=history&amp;includeAdjustedClose=true</t>
        </is>
      </c>
      <c r="C2658" s="44" t="inlineStr">
        <is>
          <t>2023-02-07</t>
        </is>
      </c>
      <c r="D2658" s="41" t="inlineStr">
        <is>
          <t>174.089996</t>
        </is>
      </c>
      <c r="E2658" s="39">
        <f>DATEVALUE(LastClose[[#This Row],[Date]])</f>
        <v/>
      </c>
      <c r="F2658" s="4" t="n"/>
      <c r="G2658" s="44" t="n"/>
      <c r="J2658" s="44" t="n"/>
    </row>
    <row r="2659">
      <c r="A2659" s="44" t="inlineStr">
        <is>
          <t>CVX</t>
        </is>
      </c>
      <c r="B2659" t="inlineStr">
        <is>
          <t>https://query1.finance.yahoo.com/v7/finance/download/CVX?period1=1672531200&amp;period2=1697760000&amp;interval=1d&amp;events=history&amp;includeAdjustedClose=true</t>
        </is>
      </c>
      <c r="C2659" s="44" t="inlineStr">
        <is>
          <t>2023-02-08</t>
        </is>
      </c>
      <c r="D2659" s="41" t="inlineStr">
        <is>
          <t>170.000000</t>
        </is>
      </c>
      <c r="E2659" s="39">
        <f>DATEVALUE(LastClose[[#This Row],[Date]])</f>
        <v/>
      </c>
      <c r="F2659" s="4" t="n"/>
      <c r="G2659" s="44" t="n"/>
      <c r="J2659" s="44" t="n"/>
    </row>
    <row r="2660">
      <c r="A2660" s="44" t="inlineStr">
        <is>
          <t>CVX</t>
        </is>
      </c>
      <c r="B2660" t="inlineStr">
        <is>
          <t>https://query1.finance.yahoo.com/v7/finance/download/CVX?period1=1672531200&amp;period2=1697760000&amp;interval=1d&amp;events=history&amp;includeAdjustedClose=true</t>
        </is>
      </c>
      <c r="C2660" s="44" t="inlineStr">
        <is>
          <t>2023-02-09</t>
        </is>
      </c>
      <c r="D2660" s="41" t="inlineStr">
        <is>
          <t>168.440002</t>
        </is>
      </c>
      <c r="E2660" s="39">
        <f>DATEVALUE(LastClose[[#This Row],[Date]])</f>
        <v/>
      </c>
      <c r="F2660" s="4" t="n"/>
      <c r="G2660" s="44" t="n"/>
      <c r="J2660" s="44" t="n"/>
    </row>
    <row r="2661">
      <c r="A2661" s="44" t="inlineStr">
        <is>
          <t>CVX</t>
        </is>
      </c>
      <c r="B2661" t="inlineStr">
        <is>
          <t>https://query1.finance.yahoo.com/v7/finance/download/CVX?period1=1672531200&amp;period2=1697760000&amp;interval=1d&amp;events=history&amp;includeAdjustedClose=true</t>
        </is>
      </c>
      <c r="C2661" s="44" t="inlineStr">
        <is>
          <t>2023-02-10</t>
        </is>
      </c>
      <c r="D2661" s="41" t="inlineStr">
        <is>
          <t>171.970001</t>
        </is>
      </c>
      <c r="E2661" s="39">
        <f>DATEVALUE(LastClose[[#This Row],[Date]])</f>
        <v/>
      </c>
      <c r="F2661" s="4" t="n"/>
      <c r="G2661" s="44" t="n"/>
      <c r="J2661" s="44" t="n"/>
    </row>
    <row r="2662">
      <c r="A2662" s="44" t="inlineStr">
        <is>
          <t>CVX</t>
        </is>
      </c>
      <c r="B2662" t="inlineStr">
        <is>
          <t>https://query1.finance.yahoo.com/v7/finance/download/CVX?period1=1672531200&amp;period2=1697760000&amp;interval=1d&amp;events=history&amp;includeAdjustedClose=true</t>
        </is>
      </c>
      <c r="C2662" s="44" t="inlineStr">
        <is>
          <t>2023-02-13</t>
        </is>
      </c>
      <c r="D2662" s="41" t="inlineStr">
        <is>
          <t>171.009995</t>
        </is>
      </c>
      <c r="E2662" s="39">
        <f>DATEVALUE(LastClose[[#This Row],[Date]])</f>
        <v/>
      </c>
      <c r="F2662" s="4" t="n"/>
      <c r="G2662" s="44" t="n"/>
      <c r="J2662" s="44" t="n"/>
    </row>
    <row r="2663">
      <c r="A2663" s="44" t="inlineStr">
        <is>
          <t>CVX</t>
        </is>
      </c>
      <c r="B2663" t="inlineStr">
        <is>
          <t>https://query1.finance.yahoo.com/v7/finance/download/CVX?period1=1672531200&amp;period2=1697760000&amp;interval=1d&amp;events=history&amp;includeAdjustedClose=true</t>
        </is>
      </c>
      <c r="C2663" s="44" t="inlineStr">
        <is>
          <t>2023-02-14</t>
        </is>
      </c>
      <c r="D2663" s="41" t="inlineStr">
        <is>
          <t>172.320007</t>
        </is>
      </c>
      <c r="E2663" s="39">
        <f>DATEVALUE(LastClose[[#This Row],[Date]])</f>
        <v/>
      </c>
      <c r="F2663" s="4" t="n"/>
      <c r="G2663" s="44" t="n"/>
      <c r="J2663" s="44" t="n"/>
    </row>
    <row r="2664">
      <c r="A2664" s="44" t="inlineStr">
        <is>
          <t>CVX</t>
        </is>
      </c>
      <c r="B2664" t="inlineStr">
        <is>
          <t>https://query1.finance.yahoo.com/v7/finance/download/CVX?period1=1672531200&amp;period2=1697760000&amp;interval=1d&amp;events=history&amp;includeAdjustedClose=true</t>
        </is>
      </c>
      <c r="C2664" s="44" t="inlineStr">
        <is>
          <t>2023-02-15</t>
        </is>
      </c>
      <c r="D2664" s="41" t="inlineStr">
        <is>
          <t>169.009995</t>
        </is>
      </c>
      <c r="E2664" s="39">
        <f>DATEVALUE(LastClose[[#This Row],[Date]])</f>
        <v/>
      </c>
      <c r="F2664" s="4" t="n"/>
      <c r="G2664" s="44" t="n"/>
      <c r="J2664" s="44" t="n"/>
    </row>
    <row r="2665">
      <c r="A2665" s="44" t="inlineStr">
        <is>
          <t>CVX</t>
        </is>
      </c>
      <c r="B2665" t="inlineStr">
        <is>
          <t>https://query1.finance.yahoo.com/v7/finance/download/CVX?period1=1672531200&amp;period2=1697760000&amp;interval=1d&amp;events=history&amp;includeAdjustedClose=true</t>
        </is>
      </c>
      <c r="C2665" s="44" t="inlineStr">
        <is>
          <t>2023-02-16</t>
        </is>
      </c>
      <c r="D2665" s="41" t="inlineStr">
        <is>
          <t>166.570007</t>
        </is>
      </c>
      <c r="E2665" s="39">
        <f>DATEVALUE(LastClose[[#This Row],[Date]])</f>
        <v/>
      </c>
      <c r="F2665" s="4" t="n"/>
      <c r="G2665" s="44" t="n"/>
      <c r="J2665" s="44" t="n"/>
    </row>
    <row r="2666">
      <c r="A2666" s="44" t="inlineStr">
        <is>
          <t>CVX</t>
        </is>
      </c>
      <c r="B2666" t="inlineStr">
        <is>
          <t>https://query1.finance.yahoo.com/v7/finance/download/CVX?period1=1672531200&amp;period2=1697760000&amp;interval=1d&amp;events=history&amp;includeAdjustedClose=true</t>
        </is>
      </c>
      <c r="C2666" s="44" t="inlineStr">
        <is>
          <t>2023-02-17</t>
        </is>
      </c>
      <c r="D2666" s="41" t="inlineStr">
        <is>
          <t>162.850006</t>
        </is>
      </c>
      <c r="E2666" s="39">
        <f>DATEVALUE(LastClose[[#This Row],[Date]])</f>
        <v/>
      </c>
      <c r="F2666" s="4" t="n"/>
      <c r="G2666" s="44" t="n"/>
      <c r="J2666" s="44" t="n"/>
    </row>
    <row r="2667">
      <c r="A2667" s="44" t="inlineStr">
        <is>
          <t>CVX</t>
        </is>
      </c>
      <c r="B2667" t="inlineStr">
        <is>
          <t>https://query1.finance.yahoo.com/v7/finance/download/CVX?period1=1672531200&amp;period2=1697760000&amp;interval=1d&amp;events=history&amp;includeAdjustedClose=true</t>
        </is>
      </c>
      <c r="C2667" s="44" t="inlineStr">
        <is>
          <t>2023-02-21</t>
        </is>
      </c>
      <c r="D2667" s="41" t="inlineStr">
        <is>
          <t>161.000000</t>
        </is>
      </c>
      <c r="E2667" s="39">
        <f>DATEVALUE(LastClose[[#This Row],[Date]])</f>
        <v/>
      </c>
      <c r="F2667" s="4" t="n"/>
      <c r="G2667" s="44" t="n"/>
      <c r="J2667" s="44" t="n"/>
    </row>
    <row r="2668">
      <c r="A2668" s="44" t="inlineStr">
        <is>
          <t>CVX</t>
        </is>
      </c>
      <c r="B2668" t="inlineStr">
        <is>
          <t>https://query1.finance.yahoo.com/v7/finance/download/CVX?period1=1672531200&amp;period2=1697760000&amp;interval=1d&amp;events=history&amp;includeAdjustedClose=true</t>
        </is>
      </c>
      <c r="C2668" s="44" t="inlineStr">
        <is>
          <t>2023-02-22</t>
        </is>
      </c>
      <c r="D2668" s="41" t="inlineStr">
        <is>
          <t>160.350006</t>
        </is>
      </c>
      <c r="E2668" s="39">
        <f>DATEVALUE(LastClose[[#This Row],[Date]])</f>
        <v/>
      </c>
      <c r="F2668" s="4" t="n"/>
      <c r="G2668" s="44" t="n"/>
      <c r="J2668" s="44" t="n"/>
    </row>
    <row r="2669">
      <c r="A2669" s="44" t="inlineStr">
        <is>
          <t>CVX</t>
        </is>
      </c>
      <c r="B2669" t="inlineStr">
        <is>
          <t>https://query1.finance.yahoo.com/v7/finance/download/CVX?period1=1672531200&amp;period2=1697760000&amp;interval=1d&amp;events=history&amp;includeAdjustedClose=true</t>
        </is>
      </c>
      <c r="C2669" s="44" t="inlineStr">
        <is>
          <t>2023-02-23</t>
        </is>
      </c>
      <c r="D2669" s="41" t="inlineStr">
        <is>
          <t>161.929993</t>
        </is>
      </c>
      <c r="E2669" s="39">
        <f>DATEVALUE(LastClose[[#This Row],[Date]])</f>
        <v/>
      </c>
      <c r="F2669" s="4" t="n"/>
      <c r="G2669" s="44" t="n"/>
      <c r="J2669" s="44" t="n"/>
    </row>
    <row r="2670">
      <c r="A2670" s="44" t="inlineStr">
        <is>
          <t>CVX</t>
        </is>
      </c>
      <c r="B2670" t="inlineStr">
        <is>
          <t>https://query1.finance.yahoo.com/v7/finance/download/CVX?period1=1672531200&amp;period2=1697760000&amp;interval=1d&amp;events=history&amp;includeAdjustedClose=true</t>
        </is>
      </c>
      <c r="C2670" s="44" t="inlineStr">
        <is>
          <t>2023-02-24</t>
        </is>
      </c>
      <c r="D2670" s="41" t="inlineStr">
        <is>
          <t>162.410004</t>
        </is>
      </c>
      <c r="E2670" s="39">
        <f>DATEVALUE(LastClose[[#This Row],[Date]])</f>
        <v/>
      </c>
      <c r="F2670" s="4" t="n"/>
      <c r="G2670" s="44" t="n"/>
      <c r="J2670" s="44" t="n"/>
    </row>
    <row r="2671">
      <c r="A2671" s="44" t="inlineStr">
        <is>
          <t>CVX</t>
        </is>
      </c>
      <c r="B2671" t="inlineStr">
        <is>
          <t>https://query1.finance.yahoo.com/v7/finance/download/CVX?period1=1672531200&amp;period2=1697760000&amp;interval=1d&amp;events=history&amp;includeAdjustedClose=true</t>
        </is>
      </c>
      <c r="C2671" s="44" t="inlineStr">
        <is>
          <t>2023-02-27</t>
        </is>
      </c>
      <c r="D2671" s="41" t="inlineStr">
        <is>
          <t>162.820007</t>
        </is>
      </c>
      <c r="E2671" s="39">
        <f>DATEVALUE(LastClose[[#This Row],[Date]])</f>
        <v/>
      </c>
      <c r="F2671" s="4" t="n"/>
      <c r="G2671" s="44" t="n"/>
      <c r="J2671" s="44" t="n"/>
    </row>
    <row r="2672">
      <c r="A2672" s="44" t="inlineStr">
        <is>
          <t>CVX</t>
        </is>
      </c>
      <c r="B2672" t="inlineStr">
        <is>
          <t>https://query1.finance.yahoo.com/v7/finance/download/CVX?period1=1672531200&amp;period2=1697760000&amp;interval=1d&amp;events=history&amp;includeAdjustedClose=true</t>
        </is>
      </c>
      <c r="C2672" s="44" t="inlineStr">
        <is>
          <t>2023-02-28</t>
        </is>
      </c>
      <c r="D2672" s="41" t="inlineStr">
        <is>
          <t>160.770004</t>
        </is>
      </c>
      <c r="E2672" s="39">
        <f>DATEVALUE(LastClose[[#This Row],[Date]])</f>
        <v/>
      </c>
      <c r="F2672" s="4" t="n"/>
      <c r="G2672" s="44" t="n"/>
      <c r="J2672" s="44" t="n"/>
    </row>
    <row r="2673">
      <c r="A2673" s="44" t="inlineStr">
        <is>
          <t>CVX</t>
        </is>
      </c>
      <c r="B2673" t="inlineStr">
        <is>
          <t>https://query1.finance.yahoo.com/v7/finance/download/CVX?period1=1672531200&amp;period2=1697760000&amp;interval=1d&amp;events=history&amp;includeAdjustedClose=true</t>
        </is>
      </c>
      <c r="C2673" s="44" t="inlineStr">
        <is>
          <t>2023-03-01</t>
        </is>
      </c>
      <c r="D2673" s="41" t="inlineStr">
        <is>
          <t>162.050003</t>
        </is>
      </c>
      <c r="E2673" s="39">
        <f>DATEVALUE(LastClose[[#This Row],[Date]])</f>
        <v/>
      </c>
      <c r="F2673" s="4" t="n"/>
      <c r="G2673" s="44" t="n"/>
      <c r="J2673" s="44" t="n"/>
    </row>
    <row r="2674">
      <c r="A2674" s="44" t="inlineStr">
        <is>
          <t>CVX</t>
        </is>
      </c>
      <c r="B2674" t="inlineStr">
        <is>
          <t>https://query1.finance.yahoo.com/v7/finance/download/CVX?period1=1672531200&amp;period2=1697760000&amp;interval=1d&amp;events=history&amp;includeAdjustedClose=true</t>
        </is>
      </c>
      <c r="C2674" s="44" t="inlineStr">
        <is>
          <t>2023-03-02</t>
        </is>
      </c>
      <c r="D2674" s="41" t="inlineStr">
        <is>
          <t>162.559998</t>
        </is>
      </c>
      <c r="E2674" s="39">
        <f>DATEVALUE(LastClose[[#This Row],[Date]])</f>
        <v/>
      </c>
      <c r="F2674" s="4" t="n"/>
      <c r="G2674" s="44" t="n"/>
      <c r="J2674" s="44" t="n"/>
    </row>
    <row r="2675">
      <c r="A2675" s="44" t="inlineStr">
        <is>
          <t>CVX</t>
        </is>
      </c>
      <c r="B2675" t="inlineStr">
        <is>
          <t>https://query1.finance.yahoo.com/v7/finance/download/CVX?period1=1672531200&amp;period2=1697760000&amp;interval=1d&amp;events=history&amp;includeAdjustedClose=true</t>
        </is>
      </c>
      <c r="C2675" s="44" t="inlineStr">
        <is>
          <t>2023-03-03</t>
        </is>
      </c>
      <c r="D2675" s="41" t="inlineStr">
        <is>
          <t>164.960007</t>
        </is>
      </c>
      <c r="E2675" s="39">
        <f>DATEVALUE(LastClose[[#This Row],[Date]])</f>
        <v/>
      </c>
      <c r="F2675" s="4" t="n"/>
      <c r="G2675" s="44" t="n"/>
      <c r="J2675" s="44" t="n"/>
    </row>
    <row r="2676">
      <c r="A2676" s="44" t="inlineStr">
        <is>
          <t>CVX</t>
        </is>
      </c>
      <c r="B2676" t="inlineStr">
        <is>
          <t>https://query1.finance.yahoo.com/v7/finance/download/CVX?period1=1672531200&amp;period2=1697760000&amp;interval=1d&amp;events=history&amp;includeAdjustedClose=true</t>
        </is>
      </c>
      <c r="C2676" s="44" t="inlineStr">
        <is>
          <t>2023-03-06</t>
        </is>
      </c>
      <c r="D2676" s="41" t="inlineStr">
        <is>
          <t>166.169998</t>
        </is>
      </c>
      <c r="E2676" s="39">
        <f>DATEVALUE(LastClose[[#This Row],[Date]])</f>
        <v/>
      </c>
      <c r="F2676" s="4" t="n"/>
      <c r="G2676" s="44" t="n"/>
      <c r="J2676" s="44" t="n"/>
    </row>
    <row r="2677">
      <c r="A2677" s="44" t="inlineStr">
        <is>
          <t>CVX</t>
        </is>
      </c>
      <c r="B2677" t="inlineStr">
        <is>
          <t>https://query1.finance.yahoo.com/v7/finance/download/CVX?period1=1672531200&amp;period2=1697760000&amp;interval=1d&amp;events=history&amp;includeAdjustedClose=true</t>
        </is>
      </c>
      <c r="C2677" s="44" t="inlineStr">
        <is>
          <t>2023-03-07</t>
        </is>
      </c>
      <c r="D2677" s="41" t="inlineStr">
        <is>
          <t>164.029999</t>
        </is>
      </c>
      <c r="E2677" s="39">
        <f>DATEVALUE(LastClose[[#This Row],[Date]])</f>
        <v/>
      </c>
      <c r="F2677" s="4" t="n"/>
      <c r="G2677" s="44" t="n"/>
      <c r="J2677" s="44" t="n"/>
    </row>
    <row r="2678">
      <c r="A2678" s="44" t="inlineStr">
        <is>
          <t>CVX</t>
        </is>
      </c>
      <c r="B2678" t="inlineStr">
        <is>
          <t>https://query1.finance.yahoo.com/v7/finance/download/CVX?period1=1672531200&amp;period2=1697760000&amp;interval=1d&amp;events=history&amp;includeAdjustedClose=true</t>
        </is>
      </c>
      <c r="C2678" s="44" t="inlineStr">
        <is>
          <t>2023-03-08</t>
        </is>
      </c>
      <c r="D2678" s="41" t="inlineStr">
        <is>
          <t>162.990005</t>
        </is>
      </c>
      <c r="E2678" s="39">
        <f>DATEVALUE(LastClose[[#This Row],[Date]])</f>
        <v/>
      </c>
      <c r="F2678" s="4" t="n"/>
      <c r="G2678" s="44" t="n"/>
      <c r="J2678" s="44" t="n"/>
    </row>
    <row r="2679">
      <c r="A2679" s="44" t="inlineStr">
        <is>
          <t>CVX</t>
        </is>
      </c>
      <c r="B2679" t="inlineStr">
        <is>
          <t>https://query1.finance.yahoo.com/v7/finance/download/CVX?period1=1672531200&amp;period2=1697760000&amp;interval=1d&amp;events=history&amp;includeAdjustedClose=true</t>
        </is>
      </c>
      <c r="C2679" s="44" t="inlineStr">
        <is>
          <t>2023-03-09</t>
        </is>
      </c>
      <c r="D2679" s="41" t="inlineStr">
        <is>
          <t>160.509995</t>
        </is>
      </c>
      <c r="E2679" s="39">
        <f>DATEVALUE(LastClose[[#This Row],[Date]])</f>
        <v/>
      </c>
      <c r="F2679" s="4" t="n"/>
      <c r="G2679" s="44" t="n"/>
      <c r="J2679" s="44" t="n"/>
    </row>
    <row r="2680">
      <c r="A2680" s="44" t="inlineStr">
        <is>
          <t>CVX</t>
        </is>
      </c>
      <c r="B2680" t="inlineStr">
        <is>
          <t>https://query1.finance.yahoo.com/v7/finance/download/CVX?period1=1672531200&amp;period2=1697760000&amp;interval=1d&amp;events=history&amp;includeAdjustedClose=true</t>
        </is>
      </c>
      <c r="C2680" s="44" t="inlineStr">
        <is>
          <t>2023-03-10</t>
        </is>
      </c>
      <c r="D2680" s="41" t="inlineStr">
        <is>
          <t>159.669998</t>
        </is>
      </c>
      <c r="E2680" s="39">
        <f>DATEVALUE(LastClose[[#This Row],[Date]])</f>
        <v/>
      </c>
      <c r="F2680" s="4" t="n"/>
      <c r="G2680" s="44" t="n"/>
      <c r="J2680" s="44" t="n"/>
    </row>
    <row r="2681">
      <c r="A2681" s="44" t="inlineStr">
        <is>
          <t>CVX</t>
        </is>
      </c>
      <c r="B2681" t="inlineStr">
        <is>
          <t>https://query1.finance.yahoo.com/v7/finance/download/CVX?period1=1672531200&amp;period2=1697760000&amp;interval=1d&amp;events=history&amp;includeAdjustedClose=true</t>
        </is>
      </c>
      <c r="C2681" s="44" t="inlineStr">
        <is>
          <t>2023-03-13</t>
        </is>
      </c>
      <c r="D2681" s="41" t="inlineStr">
        <is>
          <t>158.710007</t>
        </is>
      </c>
      <c r="E2681" s="39">
        <f>DATEVALUE(LastClose[[#This Row],[Date]])</f>
        <v/>
      </c>
      <c r="F2681" s="4" t="n"/>
      <c r="G2681" s="44" t="n"/>
      <c r="J2681" s="44" t="n"/>
    </row>
    <row r="2682">
      <c r="A2682" s="44" t="inlineStr">
        <is>
          <t>CVX</t>
        </is>
      </c>
      <c r="B2682" t="inlineStr">
        <is>
          <t>https://query1.finance.yahoo.com/v7/finance/download/CVX?period1=1672531200&amp;period2=1697760000&amp;interval=1d&amp;events=history&amp;includeAdjustedClose=true</t>
        </is>
      </c>
      <c r="C2682" s="44" t="inlineStr">
        <is>
          <t>2023-03-14</t>
        </is>
      </c>
      <c r="D2682" s="41" t="inlineStr">
        <is>
          <t>160.759995</t>
        </is>
      </c>
      <c r="E2682" s="39">
        <f>DATEVALUE(LastClose[[#This Row],[Date]])</f>
        <v/>
      </c>
      <c r="F2682" s="4" t="n"/>
      <c r="G2682" s="44" t="n"/>
      <c r="J2682" s="44" t="n"/>
    </row>
    <row r="2683">
      <c r="A2683" s="44" t="inlineStr">
        <is>
          <t>CVX</t>
        </is>
      </c>
      <c r="B2683" t="inlineStr">
        <is>
          <t>https://query1.finance.yahoo.com/v7/finance/download/CVX?period1=1672531200&amp;period2=1697760000&amp;interval=1d&amp;events=history&amp;includeAdjustedClose=true</t>
        </is>
      </c>
      <c r="C2683" s="44" t="inlineStr">
        <is>
          <t>2023-03-15</t>
        </is>
      </c>
      <c r="D2683" s="41" t="inlineStr">
        <is>
          <t>153.800003</t>
        </is>
      </c>
      <c r="E2683" s="39">
        <f>DATEVALUE(LastClose[[#This Row],[Date]])</f>
        <v/>
      </c>
      <c r="F2683" s="4" t="n"/>
      <c r="G2683" s="44" t="n"/>
      <c r="J2683" s="44" t="n"/>
    </row>
    <row r="2684">
      <c r="A2684" s="44" t="inlineStr">
        <is>
          <t>CVX</t>
        </is>
      </c>
      <c r="B2684" t="inlineStr">
        <is>
          <t>https://query1.finance.yahoo.com/v7/finance/download/CVX?period1=1672531200&amp;period2=1697760000&amp;interval=1d&amp;events=history&amp;includeAdjustedClose=true</t>
        </is>
      </c>
      <c r="C2684" s="44" t="inlineStr">
        <is>
          <t>2023-03-16</t>
        </is>
      </c>
      <c r="D2684" s="41" t="inlineStr">
        <is>
          <t>154.289993</t>
        </is>
      </c>
      <c r="E2684" s="39">
        <f>DATEVALUE(LastClose[[#This Row],[Date]])</f>
        <v/>
      </c>
      <c r="F2684" s="4" t="n"/>
      <c r="G2684" s="44" t="n"/>
      <c r="J2684" s="44" t="n"/>
    </row>
    <row r="2685">
      <c r="A2685" s="44" t="inlineStr">
        <is>
          <t>CVX</t>
        </is>
      </c>
      <c r="B2685" t="inlineStr">
        <is>
          <t>https://query1.finance.yahoo.com/v7/finance/download/CVX?period1=1672531200&amp;period2=1697760000&amp;interval=1d&amp;events=history&amp;includeAdjustedClose=true</t>
        </is>
      </c>
      <c r="C2685" s="44" t="inlineStr">
        <is>
          <t>2023-03-17</t>
        </is>
      </c>
      <c r="D2685" s="41" t="inlineStr">
        <is>
          <t>152.339996</t>
        </is>
      </c>
      <c r="E2685" s="39">
        <f>DATEVALUE(LastClose[[#This Row],[Date]])</f>
        <v/>
      </c>
      <c r="F2685" s="4" t="n"/>
      <c r="G2685" s="44" t="n"/>
      <c r="J2685" s="44" t="n"/>
    </row>
    <row r="2686">
      <c r="A2686" s="44" t="inlineStr">
        <is>
          <t>CVX</t>
        </is>
      </c>
      <c r="B2686" t="inlineStr">
        <is>
          <t>https://query1.finance.yahoo.com/v7/finance/download/CVX?period1=1672531200&amp;period2=1697760000&amp;interval=1d&amp;events=history&amp;includeAdjustedClose=true</t>
        </is>
      </c>
      <c r="C2686" s="44" t="inlineStr">
        <is>
          <t>2023-03-20</t>
        </is>
      </c>
      <c r="D2686" s="41" t="inlineStr">
        <is>
          <t>154.580002</t>
        </is>
      </c>
      <c r="E2686" s="39">
        <f>DATEVALUE(LastClose[[#This Row],[Date]])</f>
        <v/>
      </c>
      <c r="F2686" s="4" t="n"/>
      <c r="G2686" s="44" t="n"/>
      <c r="J2686" s="44" t="n"/>
    </row>
    <row r="2687">
      <c r="A2687" s="44" t="inlineStr">
        <is>
          <t>CVX</t>
        </is>
      </c>
      <c r="B2687" t="inlineStr">
        <is>
          <t>https://query1.finance.yahoo.com/v7/finance/download/CVX?period1=1672531200&amp;period2=1697760000&amp;interval=1d&amp;events=history&amp;includeAdjustedClose=true</t>
        </is>
      </c>
      <c r="C2687" s="44" t="inlineStr">
        <is>
          <t>2023-03-21</t>
        </is>
      </c>
      <c r="D2687" s="41" t="inlineStr">
        <is>
          <t>159.309998</t>
        </is>
      </c>
      <c r="E2687" s="39">
        <f>DATEVALUE(LastClose[[#This Row],[Date]])</f>
        <v/>
      </c>
      <c r="F2687" s="4" t="n"/>
      <c r="G2687" s="44" t="n"/>
      <c r="J2687" s="44" t="n"/>
    </row>
    <row r="2688">
      <c r="A2688" s="44" t="inlineStr">
        <is>
          <t>CVX</t>
        </is>
      </c>
      <c r="B2688" t="inlineStr">
        <is>
          <t>https://query1.finance.yahoo.com/v7/finance/download/CVX?period1=1672531200&amp;period2=1697760000&amp;interval=1d&amp;events=history&amp;includeAdjustedClose=true</t>
        </is>
      </c>
      <c r="C2688" s="44" t="inlineStr">
        <is>
          <t>2023-03-22</t>
        </is>
      </c>
      <c r="D2688" s="41" t="inlineStr">
        <is>
          <t>156.070007</t>
        </is>
      </c>
      <c r="E2688" s="39">
        <f>DATEVALUE(LastClose[[#This Row],[Date]])</f>
        <v/>
      </c>
      <c r="F2688" s="4" t="n"/>
      <c r="G2688" s="44" t="n"/>
      <c r="J2688" s="44" t="n"/>
    </row>
    <row r="2689">
      <c r="A2689" s="44" t="inlineStr">
        <is>
          <t>CVX</t>
        </is>
      </c>
      <c r="B2689" t="inlineStr">
        <is>
          <t>https://query1.finance.yahoo.com/v7/finance/download/CVX?period1=1672531200&amp;period2=1697760000&amp;interval=1d&amp;events=history&amp;includeAdjustedClose=true</t>
        </is>
      </c>
      <c r="C2689" s="44" t="inlineStr">
        <is>
          <t>2023-03-23</t>
        </is>
      </c>
      <c r="D2689" s="41" t="inlineStr">
        <is>
          <t>154.520004</t>
        </is>
      </c>
      <c r="E2689" s="39">
        <f>DATEVALUE(LastClose[[#This Row],[Date]])</f>
        <v/>
      </c>
      <c r="F2689" s="4" t="n"/>
      <c r="G2689" s="44" t="n"/>
      <c r="J2689" s="44" t="n"/>
    </row>
    <row r="2690">
      <c r="A2690" s="44" t="inlineStr">
        <is>
          <t>CVX</t>
        </is>
      </c>
      <c r="B2690" t="inlineStr">
        <is>
          <t>https://query1.finance.yahoo.com/v7/finance/download/CVX?period1=1672531200&amp;period2=1697760000&amp;interval=1d&amp;events=history&amp;includeAdjustedClose=true</t>
        </is>
      </c>
      <c r="C2690" s="44" t="inlineStr">
        <is>
          <t>2023-03-24</t>
        </is>
      </c>
      <c r="D2690" s="41" t="inlineStr">
        <is>
          <t>156.059998</t>
        </is>
      </c>
      <c r="E2690" s="39">
        <f>DATEVALUE(LastClose[[#This Row],[Date]])</f>
        <v/>
      </c>
      <c r="F2690" s="4" t="n"/>
      <c r="G2690" s="44" t="n"/>
      <c r="J2690" s="44" t="n"/>
    </row>
    <row r="2691">
      <c r="A2691" s="44" t="inlineStr">
        <is>
          <t>CVX</t>
        </is>
      </c>
      <c r="B2691" t="inlineStr">
        <is>
          <t>https://query1.finance.yahoo.com/v7/finance/download/CVX?period1=1672531200&amp;period2=1697760000&amp;interval=1d&amp;events=history&amp;includeAdjustedClose=true</t>
        </is>
      </c>
      <c r="C2691" s="44" t="inlineStr">
        <is>
          <t>2023-03-27</t>
        </is>
      </c>
      <c r="D2691" s="41" t="inlineStr">
        <is>
          <t>157.649994</t>
        </is>
      </c>
      <c r="E2691" s="39">
        <f>DATEVALUE(LastClose[[#This Row],[Date]])</f>
        <v/>
      </c>
      <c r="F2691" s="4" t="n"/>
      <c r="G2691" s="44" t="n"/>
      <c r="J2691" s="44" t="n"/>
    </row>
    <row r="2692">
      <c r="A2692" s="44" t="inlineStr">
        <is>
          <t>CVX</t>
        </is>
      </c>
      <c r="B2692" t="inlineStr">
        <is>
          <t>https://query1.finance.yahoo.com/v7/finance/download/CVX?period1=1672531200&amp;period2=1697760000&amp;interval=1d&amp;events=history&amp;includeAdjustedClose=true</t>
        </is>
      </c>
      <c r="C2692" s="44" t="inlineStr">
        <is>
          <t>2023-03-28</t>
        </is>
      </c>
      <c r="D2692" s="41" t="inlineStr">
        <is>
          <t>159.490005</t>
        </is>
      </c>
      <c r="E2692" s="39">
        <f>DATEVALUE(LastClose[[#This Row],[Date]])</f>
        <v/>
      </c>
      <c r="F2692" s="4" t="n"/>
      <c r="G2692" s="44" t="n"/>
      <c r="J2692" s="44" t="n"/>
    </row>
    <row r="2693">
      <c r="A2693" s="44" t="inlineStr">
        <is>
          <t>CVX</t>
        </is>
      </c>
      <c r="B2693" t="inlineStr">
        <is>
          <t>https://query1.finance.yahoo.com/v7/finance/download/CVX?period1=1672531200&amp;period2=1697760000&amp;interval=1d&amp;events=history&amp;includeAdjustedClose=true</t>
        </is>
      </c>
      <c r="C2693" s="44" t="inlineStr">
        <is>
          <t>2023-03-29</t>
        </is>
      </c>
      <c r="D2693" s="41" t="inlineStr">
        <is>
          <t>160.860001</t>
        </is>
      </c>
      <c r="E2693" s="39">
        <f>DATEVALUE(LastClose[[#This Row],[Date]])</f>
        <v/>
      </c>
      <c r="F2693" s="4" t="n"/>
      <c r="G2693" s="44" t="n"/>
      <c r="J2693" s="44" t="n"/>
    </row>
    <row r="2694">
      <c r="A2694" s="44" t="inlineStr">
        <is>
          <t>CVX</t>
        </is>
      </c>
      <c r="B2694" t="inlineStr">
        <is>
          <t>https://query1.finance.yahoo.com/v7/finance/download/CVX?period1=1672531200&amp;period2=1697760000&amp;interval=1d&amp;events=history&amp;includeAdjustedClose=true</t>
        </is>
      </c>
      <c r="C2694" s="44" t="inlineStr">
        <is>
          <t>2023-03-30</t>
        </is>
      </c>
      <c r="D2694" s="41" t="inlineStr">
        <is>
          <t>162.389999</t>
        </is>
      </c>
      <c r="E2694" s="39">
        <f>DATEVALUE(LastClose[[#This Row],[Date]])</f>
        <v/>
      </c>
      <c r="F2694" s="4" t="n"/>
      <c r="G2694" s="44" t="n"/>
      <c r="J2694" s="44" t="n"/>
    </row>
    <row r="2695">
      <c r="A2695" s="44" t="inlineStr">
        <is>
          <t>CVX</t>
        </is>
      </c>
      <c r="B2695" t="inlineStr">
        <is>
          <t>https://query1.finance.yahoo.com/v7/finance/download/CVX?period1=1672531200&amp;period2=1697760000&amp;interval=1d&amp;events=history&amp;includeAdjustedClose=true</t>
        </is>
      </c>
      <c r="C2695" s="44" t="inlineStr">
        <is>
          <t>2023-03-31</t>
        </is>
      </c>
      <c r="D2695" s="41" t="inlineStr">
        <is>
          <t>163.160004</t>
        </is>
      </c>
      <c r="E2695" s="39">
        <f>DATEVALUE(LastClose[[#This Row],[Date]])</f>
        <v/>
      </c>
      <c r="F2695" s="4" t="n"/>
      <c r="G2695" s="44" t="n"/>
      <c r="J2695" s="44" t="n"/>
    </row>
    <row r="2696">
      <c r="A2696" s="44" t="inlineStr">
        <is>
          <t>CVX</t>
        </is>
      </c>
      <c r="B2696" t="inlineStr">
        <is>
          <t>https://query1.finance.yahoo.com/v7/finance/download/CVX?period1=1672531200&amp;period2=1697760000&amp;interval=1d&amp;events=history&amp;includeAdjustedClose=true</t>
        </is>
      </c>
      <c r="C2696" s="44" t="inlineStr">
        <is>
          <t>2023-04-03</t>
        </is>
      </c>
      <c r="D2696" s="41" t="inlineStr">
        <is>
          <t>169.949997</t>
        </is>
      </c>
      <c r="E2696" s="39">
        <f>DATEVALUE(LastClose[[#This Row],[Date]])</f>
        <v/>
      </c>
      <c r="F2696" s="4" t="n"/>
      <c r="G2696" s="44" t="n"/>
      <c r="J2696" s="44" t="n"/>
    </row>
    <row r="2697">
      <c r="A2697" s="44" t="inlineStr">
        <is>
          <t>CVX</t>
        </is>
      </c>
      <c r="B2697" t="inlineStr">
        <is>
          <t>https://query1.finance.yahoo.com/v7/finance/download/CVX?period1=1672531200&amp;period2=1697760000&amp;interval=1d&amp;events=history&amp;includeAdjustedClose=true</t>
        </is>
      </c>
      <c r="C2697" s="44" t="inlineStr">
        <is>
          <t>2023-04-04</t>
        </is>
      </c>
      <c r="D2697" s="41" t="inlineStr">
        <is>
          <t>169.039993</t>
        </is>
      </c>
      <c r="E2697" s="39">
        <f>DATEVALUE(LastClose[[#This Row],[Date]])</f>
        <v/>
      </c>
      <c r="F2697" s="4" t="n"/>
      <c r="G2697" s="44" t="n"/>
      <c r="J2697" s="44" t="n"/>
    </row>
    <row r="2698">
      <c r="A2698" s="44" t="inlineStr">
        <is>
          <t>CVX</t>
        </is>
      </c>
      <c r="B2698" t="inlineStr">
        <is>
          <t>https://query1.finance.yahoo.com/v7/finance/download/CVX?period1=1672531200&amp;period2=1697760000&amp;interval=1d&amp;events=history&amp;includeAdjustedClose=true</t>
        </is>
      </c>
      <c r="C2698" s="44" t="inlineStr">
        <is>
          <t>2023-04-05</t>
        </is>
      </c>
      <c r="D2698" s="41" t="inlineStr">
        <is>
          <t>169.880005</t>
        </is>
      </c>
      <c r="E2698" s="39">
        <f>DATEVALUE(LastClose[[#This Row],[Date]])</f>
        <v/>
      </c>
      <c r="F2698" s="4" t="n"/>
      <c r="G2698" s="44" t="n"/>
      <c r="J2698" s="44" t="n"/>
    </row>
    <row r="2699">
      <c r="A2699" s="44" t="inlineStr">
        <is>
          <t>CVX</t>
        </is>
      </c>
      <c r="B2699" t="inlineStr">
        <is>
          <t>https://query1.finance.yahoo.com/v7/finance/download/CVX?period1=1672531200&amp;period2=1697760000&amp;interval=1d&amp;events=history&amp;includeAdjustedClose=true</t>
        </is>
      </c>
      <c r="C2699" s="44" t="inlineStr">
        <is>
          <t>2023-04-06</t>
        </is>
      </c>
      <c r="D2699" s="41" t="inlineStr">
        <is>
          <t>167.649994</t>
        </is>
      </c>
      <c r="E2699" s="39">
        <f>DATEVALUE(LastClose[[#This Row],[Date]])</f>
        <v/>
      </c>
      <c r="F2699" s="4" t="n"/>
      <c r="G2699" s="44" t="n"/>
      <c r="J2699" s="44" t="n"/>
    </row>
    <row r="2700">
      <c r="A2700" s="44" t="inlineStr">
        <is>
          <t>CVX</t>
        </is>
      </c>
      <c r="B2700" t="inlineStr">
        <is>
          <t>https://query1.finance.yahoo.com/v7/finance/download/CVX?period1=1672531200&amp;period2=1697760000&amp;interval=1d&amp;events=history&amp;includeAdjustedClose=true</t>
        </is>
      </c>
      <c r="C2700" s="44" t="inlineStr">
        <is>
          <t>2023-04-10</t>
        </is>
      </c>
      <c r="D2700" s="41" t="inlineStr">
        <is>
          <t>168.289993</t>
        </is>
      </c>
      <c r="E2700" s="39">
        <f>DATEVALUE(LastClose[[#This Row],[Date]])</f>
        <v/>
      </c>
      <c r="F2700" s="4" t="n"/>
      <c r="G2700" s="44" t="n"/>
      <c r="J2700" s="44" t="n"/>
    </row>
    <row r="2701">
      <c r="A2701" s="44" t="inlineStr">
        <is>
          <t>CVX</t>
        </is>
      </c>
      <c r="B2701" t="inlineStr">
        <is>
          <t>https://query1.finance.yahoo.com/v7/finance/download/CVX?period1=1672531200&amp;period2=1697760000&amp;interval=1d&amp;events=history&amp;includeAdjustedClose=true</t>
        </is>
      </c>
      <c r="C2701" s="44" t="inlineStr">
        <is>
          <t>2023-04-11</t>
        </is>
      </c>
      <c r="D2701" s="41" t="inlineStr">
        <is>
          <t>169.220001</t>
        </is>
      </c>
      <c r="E2701" s="39">
        <f>DATEVALUE(LastClose[[#This Row],[Date]])</f>
        <v/>
      </c>
      <c r="F2701" s="4" t="n"/>
      <c r="G2701" s="44" t="n"/>
      <c r="J2701" s="44" t="n"/>
    </row>
    <row r="2702">
      <c r="A2702" s="44" t="inlineStr">
        <is>
          <t>CVX</t>
        </is>
      </c>
      <c r="B2702" t="inlineStr">
        <is>
          <t>https://query1.finance.yahoo.com/v7/finance/download/CVX?period1=1672531200&amp;period2=1697760000&amp;interval=1d&amp;events=history&amp;includeAdjustedClose=true</t>
        </is>
      </c>
      <c r="C2702" s="44" t="inlineStr">
        <is>
          <t>2023-04-12</t>
        </is>
      </c>
      <c r="D2702" s="41" t="inlineStr">
        <is>
          <t>169.820007</t>
        </is>
      </c>
      <c r="E2702" s="39">
        <f>DATEVALUE(LastClose[[#This Row],[Date]])</f>
        <v/>
      </c>
      <c r="F2702" s="4" t="n"/>
      <c r="G2702" s="44" t="n"/>
      <c r="J2702" s="44" t="n"/>
    </row>
    <row r="2703">
      <c r="A2703" s="44" t="inlineStr">
        <is>
          <t>CVX</t>
        </is>
      </c>
      <c r="B2703" t="inlineStr">
        <is>
          <t>https://query1.finance.yahoo.com/v7/finance/download/CVX?period1=1672531200&amp;period2=1697760000&amp;interval=1d&amp;events=history&amp;includeAdjustedClose=true</t>
        </is>
      </c>
      <c r="C2703" s="44" t="inlineStr">
        <is>
          <t>2023-04-13</t>
        </is>
      </c>
      <c r="D2703" s="41" t="inlineStr">
        <is>
          <t>172.089996</t>
        </is>
      </c>
      <c r="E2703" s="39">
        <f>DATEVALUE(LastClose[[#This Row],[Date]])</f>
        <v/>
      </c>
      <c r="F2703" s="4" t="n"/>
      <c r="G2703" s="44" t="n"/>
      <c r="J2703" s="44" t="n"/>
    </row>
    <row r="2704">
      <c r="A2704" s="44" t="inlineStr">
        <is>
          <t>CVX</t>
        </is>
      </c>
      <c r="B2704" t="inlineStr">
        <is>
          <t>https://query1.finance.yahoo.com/v7/finance/download/CVX?period1=1672531200&amp;period2=1697760000&amp;interval=1d&amp;events=history&amp;includeAdjustedClose=true</t>
        </is>
      </c>
      <c r="C2704" s="44" t="inlineStr">
        <is>
          <t>2023-04-14</t>
        </is>
      </c>
      <c r="D2704" s="41" t="inlineStr">
        <is>
          <t>172.440002</t>
        </is>
      </c>
      <c r="E2704" s="39">
        <f>DATEVALUE(LastClose[[#This Row],[Date]])</f>
        <v/>
      </c>
      <c r="F2704" s="4" t="n"/>
      <c r="G2704" s="44" t="n"/>
      <c r="J2704" s="44" t="n"/>
    </row>
    <row r="2705">
      <c r="A2705" s="44" t="inlineStr">
        <is>
          <t>CVX</t>
        </is>
      </c>
      <c r="B2705" t="inlineStr">
        <is>
          <t>https://query1.finance.yahoo.com/v7/finance/download/CVX?period1=1672531200&amp;period2=1697760000&amp;interval=1d&amp;events=history&amp;includeAdjustedClose=true</t>
        </is>
      </c>
      <c r="C2705" s="44" t="inlineStr">
        <is>
          <t>2023-04-17</t>
        </is>
      </c>
      <c r="D2705" s="41" t="inlineStr">
        <is>
          <t>170.919998</t>
        </is>
      </c>
      <c r="E2705" s="39">
        <f>DATEVALUE(LastClose[[#This Row],[Date]])</f>
        <v/>
      </c>
      <c r="F2705" s="4" t="n"/>
      <c r="G2705" s="44" t="n"/>
      <c r="J2705" s="44" t="n"/>
    </row>
    <row r="2706">
      <c r="A2706" s="44" t="inlineStr">
        <is>
          <t>CVX</t>
        </is>
      </c>
      <c r="B2706" t="inlineStr">
        <is>
          <t>https://query1.finance.yahoo.com/v7/finance/download/CVX?period1=1672531200&amp;period2=1697760000&amp;interval=1d&amp;events=history&amp;includeAdjustedClose=true</t>
        </is>
      </c>
      <c r="C2706" s="44" t="inlineStr">
        <is>
          <t>2023-04-18</t>
        </is>
      </c>
      <c r="D2706" s="41" t="inlineStr">
        <is>
          <t>170.520004</t>
        </is>
      </c>
      <c r="E2706" s="39">
        <f>DATEVALUE(LastClose[[#This Row],[Date]])</f>
        <v/>
      </c>
      <c r="F2706" s="4" t="n"/>
      <c r="G2706" s="44" t="n"/>
      <c r="J2706" s="44" t="n"/>
    </row>
    <row r="2707">
      <c r="A2707" s="44" t="inlineStr">
        <is>
          <t>CVX</t>
        </is>
      </c>
      <c r="B2707" t="inlineStr">
        <is>
          <t>https://query1.finance.yahoo.com/v7/finance/download/CVX?period1=1672531200&amp;period2=1697760000&amp;interval=1d&amp;events=history&amp;includeAdjustedClose=true</t>
        </is>
      </c>
      <c r="C2707" s="44" t="inlineStr">
        <is>
          <t>2023-04-19</t>
        </is>
      </c>
      <c r="D2707" s="41" t="inlineStr">
        <is>
          <t>170.679993</t>
        </is>
      </c>
      <c r="E2707" s="39">
        <f>DATEVALUE(LastClose[[#This Row],[Date]])</f>
        <v/>
      </c>
      <c r="F2707" s="4" t="n"/>
      <c r="G2707" s="44" t="n"/>
      <c r="J2707" s="44" t="n"/>
    </row>
    <row r="2708">
      <c r="A2708" s="44" t="inlineStr">
        <is>
          <t>CVX</t>
        </is>
      </c>
      <c r="B2708" t="inlineStr">
        <is>
          <t>https://query1.finance.yahoo.com/v7/finance/download/CVX?period1=1672531200&amp;period2=1697760000&amp;interval=1d&amp;events=history&amp;includeAdjustedClose=true</t>
        </is>
      </c>
      <c r="C2708" s="44" t="inlineStr">
        <is>
          <t>2023-04-20</t>
        </is>
      </c>
      <c r="D2708" s="41" t="inlineStr">
        <is>
          <t>169.850006</t>
        </is>
      </c>
      <c r="E2708" s="39">
        <f>DATEVALUE(LastClose[[#This Row],[Date]])</f>
        <v/>
      </c>
      <c r="F2708" s="4" t="n"/>
      <c r="G2708" s="44" t="n"/>
      <c r="J2708" s="44" t="n"/>
    </row>
    <row r="2709">
      <c r="A2709" s="44" t="inlineStr">
        <is>
          <t>CVX</t>
        </is>
      </c>
      <c r="B2709" t="inlineStr">
        <is>
          <t>https://query1.finance.yahoo.com/v7/finance/download/CVX?period1=1672531200&amp;period2=1697760000&amp;interval=1d&amp;events=history&amp;includeAdjustedClose=true</t>
        </is>
      </c>
      <c r="C2709" s="44" t="inlineStr">
        <is>
          <t>2023-04-21</t>
        </is>
      </c>
      <c r="D2709" s="41" t="inlineStr">
        <is>
          <t>169.119995</t>
        </is>
      </c>
      <c r="E2709" s="39">
        <f>DATEVALUE(LastClose[[#This Row],[Date]])</f>
        <v/>
      </c>
      <c r="F2709" s="4" t="n"/>
      <c r="G2709" s="44" t="n"/>
      <c r="J2709" s="44" t="n"/>
    </row>
    <row r="2710">
      <c r="A2710" s="44" t="inlineStr">
        <is>
          <t>CVX</t>
        </is>
      </c>
      <c r="B2710" t="inlineStr">
        <is>
          <t>https://query1.finance.yahoo.com/v7/finance/download/CVX?period1=1672531200&amp;period2=1697760000&amp;interval=1d&amp;events=history&amp;includeAdjustedClose=true</t>
        </is>
      </c>
      <c r="C2710" s="44" t="inlineStr">
        <is>
          <t>2023-04-24</t>
        </is>
      </c>
      <c r="D2710" s="41" t="inlineStr">
        <is>
          <t>171.479996</t>
        </is>
      </c>
      <c r="E2710" s="39">
        <f>DATEVALUE(LastClose[[#This Row],[Date]])</f>
        <v/>
      </c>
      <c r="F2710" s="4" t="n"/>
      <c r="G2710" s="44" t="n"/>
      <c r="J2710" s="44" t="n"/>
    </row>
    <row r="2711">
      <c r="A2711" s="44" t="inlineStr">
        <is>
          <t>CVX</t>
        </is>
      </c>
      <c r="B2711" t="inlineStr">
        <is>
          <t>https://query1.finance.yahoo.com/v7/finance/download/CVX?period1=1672531200&amp;period2=1697760000&amp;interval=1d&amp;events=history&amp;includeAdjustedClose=true</t>
        </is>
      </c>
      <c r="C2711" s="44" t="inlineStr">
        <is>
          <t>2023-04-25</t>
        </is>
      </c>
      <c r="D2711" s="41" t="inlineStr">
        <is>
          <t>168.990005</t>
        </is>
      </c>
      <c r="E2711" s="39">
        <f>DATEVALUE(LastClose[[#This Row],[Date]])</f>
        <v/>
      </c>
      <c r="F2711" s="4" t="n"/>
      <c r="G2711" s="44" t="n"/>
      <c r="J2711" s="44" t="n"/>
    </row>
    <row r="2712">
      <c r="A2712" s="44" t="inlineStr">
        <is>
          <t>CVX</t>
        </is>
      </c>
      <c r="B2712" t="inlineStr">
        <is>
          <t>https://query1.finance.yahoo.com/v7/finance/download/CVX?period1=1672531200&amp;period2=1697760000&amp;interval=1d&amp;events=history&amp;includeAdjustedClose=true</t>
        </is>
      </c>
      <c r="C2712" s="44" t="inlineStr">
        <is>
          <t>2023-04-26</t>
        </is>
      </c>
      <c r="D2712" s="41" t="inlineStr">
        <is>
          <t>165.979996</t>
        </is>
      </c>
      <c r="E2712" s="39">
        <f>DATEVALUE(LastClose[[#This Row],[Date]])</f>
        <v/>
      </c>
      <c r="F2712" s="4" t="n"/>
      <c r="G2712" s="44" t="n"/>
      <c r="J2712" s="44" t="n"/>
    </row>
    <row r="2713">
      <c r="A2713" s="44" t="inlineStr">
        <is>
          <t>CVX</t>
        </is>
      </c>
      <c r="B2713" t="inlineStr">
        <is>
          <t>https://query1.finance.yahoo.com/v7/finance/download/CVX?period1=1672531200&amp;period2=1697760000&amp;interval=1d&amp;events=history&amp;includeAdjustedClose=true</t>
        </is>
      </c>
      <c r="C2713" s="44" t="inlineStr">
        <is>
          <t>2023-04-27</t>
        </is>
      </c>
      <c r="D2713" s="41" t="inlineStr">
        <is>
          <t>166.949997</t>
        </is>
      </c>
      <c r="E2713" s="39">
        <f>DATEVALUE(LastClose[[#This Row],[Date]])</f>
        <v/>
      </c>
      <c r="F2713" s="4" t="n"/>
      <c r="G2713" s="44" t="n"/>
      <c r="J2713" s="44" t="n"/>
    </row>
    <row r="2714">
      <c r="A2714" s="44" t="inlineStr">
        <is>
          <t>CVX</t>
        </is>
      </c>
      <c r="B2714" t="inlineStr">
        <is>
          <t>https://query1.finance.yahoo.com/v7/finance/download/CVX?period1=1672531200&amp;period2=1697760000&amp;interval=1d&amp;events=history&amp;includeAdjustedClose=true</t>
        </is>
      </c>
      <c r="C2714" s="44" t="inlineStr">
        <is>
          <t>2023-04-28</t>
        </is>
      </c>
      <c r="D2714" s="41" t="inlineStr">
        <is>
          <t>168.580002</t>
        </is>
      </c>
      <c r="E2714" s="39">
        <f>DATEVALUE(LastClose[[#This Row],[Date]])</f>
        <v/>
      </c>
      <c r="F2714" s="4" t="n"/>
      <c r="G2714" s="44" t="n"/>
      <c r="J2714" s="44" t="n"/>
    </row>
    <row r="2715">
      <c r="A2715" s="44" t="inlineStr">
        <is>
          <t>CVX</t>
        </is>
      </c>
      <c r="B2715" t="inlineStr">
        <is>
          <t>https://query1.finance.yahoo.com/v7/finance/download/CVX?period1=1672531200&amp;period2=1697760000&amp;interval=1d&amp;events=history&amp;includeAdjustedClose=true</t>
        </is>
      </c>
      <c r="C2715" s="44" t="inlineStr">
        <is>
          <t>2023-05-01</t>
        </is>
      </c>
      <c r="D2715" s="41" t="inlineStr">
        <is>
          <t>167.240005</t>
        </is>
      </c>
      <c r="E2715" s="39">
        <f>DATEVALUE(LastClose[[#This Row],[Date]])</f>
        <v/>
      </c>
      <c r="F2715" s="4" t="n"/>
      <c r="G2715" s="44" t="n"/>
      <c r="J2715" s="44" t="n"/>
    </row>
    <row r="2716">
      <c r="A2716" s="44" t="inlineStr">
        <is>
          <t>CVX</t>
        </is>
      </c>
      <c r="B2716" t="inlineStr">
        <is>
          <t>https://query1.finance.yahoo.com/v7/finance/download/CVX?period1=1672531200&amp;period2=1697760000&amp;interval=1d&amp;events=history&amp;includeAdjustedClose=true</t>
        </is>
      </c>
      <c r="C2716" s="44" t="inlineStr">
        <is>
          <t>2023-05-02</t>
        </is>
      </c>
      <c r="D2716" s="41" t="inlineStr">
        <is>
          <t>160.039993</t>
        </is>
      </c>
      <c r="E2716" s="39">
        <f>DATEVALUE(LastClose[[#This Row],[Date]])</f>
        <v/>
      </c>
      <c r="F2716" s="4" t="n"/>
      <c r="G2716" s="44" t="n"/>
      <c r="J2716" s="44" t="n"/>
    </row>
    <row r="2717">
      <c r="A2717" s="44" t="inlineStr">
        <is>
          <t>CVX</t>
        </is>
      </c>
      <c r="B2717" t="inlineStr">
        <is>
          <t>https://query1.finance.yahoo.com/v7/finance/download/CVX?period1=1672531200&amp;period2=1697760000&amp;interval=1d&amp;events=history&amp;includeAdjustedClose=true</t>
        </is>
      </c>
      <c r="C2717" s="44" t="inlineStr">
        <is>
          <t>2023-05-03</t>
        </is>
      </c>
      <c r="D2717" s="41" t="inlineStr">
        <is>
          <t>156.830002</t>
        </is>
      </c>
      <c r="E2717" s="39">
        <f>DATEVALUE(LastClose[[#This Row],[Date]])</f>
        <v/>
      </c>
      <c r="F2717" s="4" t="n"/>
      <c r="G2717" s="44" t="n"/>
      <c r="J2717" s="44" t="n"/>
    </row>
    <row r="2718">
      <c r="A2718" s="44" t="inlineStr">
        <is>
          <t>CVX</t>
        </is>
      </c>
      <c r="B2718" t="inlineStr">
        <is>
          <t>https://query1.finance.yahoo.com/v7/finance/download/CVX?period1=1672531200&amp;period2=1697760000&amp;interval=1d&amp;events=history&amp;includeAdjustedClose=true</t>
        </is>
      </c>
      <c r="C2718" s="44" t="inlineStr">
        <is>
          <t>2023-05-04</t>
        </is>
      </c>
      <c r="D2718" s="41" t="inlineStr">
        <is>
          <t>156.220001</t>
        </is>
      </c>
      <c r="E2718" s="39">
        <f>DATEVALUE(LastClose[[#This Row],[Date]])</f>
        <v/>
      </c>
      <c r="F2718" s="4" t="n"/>
      <c r="G2718" s="44" t="n"/>
      <c r="J2718" s="44" t="n"/>
    </row>
    <row r="2719">
      <c r="A2719" s="44" t="inlineStr">
        <is>
          <t>CVX</t>
        </is>
      </c>
      <c r="B2719" t="inlineStr">
        <is>
          <t>https://query1.finance.yahoo.com/v7/finance/download/CVX?period1=1672531200&amp;period2=1697760000&amp;interval=1d&amp;events=history&amp;includeAdjustedClose=true</t>
        </is>
      </c>
      <c r="C2719" s="44" t="inlineStr">
        <is>
          <t>2023-05-05</t>
        </is>
      </c>
      <c r="D2719" s="41" t="inlineStr">
        <is>
          <t>160.210007</t>
        </is>
      </c>
      <c r="E2719" s="39">
        <f>DATEVALUE(LastClose[[#This Row],[Date]])</f>
        <v/>
      </c>
      <c r="F2719" s="4" t="n"/>
      <c r="G2719" s="44" t="n"/>
      <c r="J2719" s="44" t="n"/>
    </row>
    <row r="2720">
      <c r="A2720" s="44" t="inlineStr">
        <is>
          <t>CVX</t>
        </is>
      </c>
      <c r="B2720" t="inlineStr">
        <is>
          <t>https://query1.finance.yahoo.com/v7/finance/download/CVX?period1=1672531200&amp;period2=1697760000&amp;interval=1d&amp;events=history&amp;includeAdjustedClose=true</t>
        </is>
      </c>
      <c r="C2720" s="44" t="inlineStr">
        <is>
          <t>2023-05-08</t>
        </is>
      </c>
      <c r="D2720" s="41" t="inlineStr">
        <is>
          <t>159.580002</t>
        </is>
      </c>
      <c r="E2720" s="39">
        <f>DATEVALUE(LastClose[[#This Row],[Date]])</f>
        <v/>
      </c>
      <c r="F2720" s="4" t="n"/>
      <c r="G2720" s="44" t="n"/>
      <c r="J2720" s="44" t="n"/>
    </row>
    <row r="2721">
      <c r="A2721" s="44" t="inlineStr">
        <is>
          <t>CVX</t>
        </is>
      </c>
      <c r="B2721" t="inlineStr">
        <is>
          <t>https://query1.finance.yahoo.com/v7/finance/download/CVX?period1=1672531200&amp;period2=1697760000&amp;interval=1d&amp;events=history&amp;includeAdjustedClose=true</t>
        </is>
      </c>
      <c r="C2721" s="44" t="inlineStr">
        <is>
          <t>2023-05-09</t>
        </is>
      </c>
      <c r="D2721" s="41" t="inlineStr">
        <is>
          <t>159.119995</t>
        </is>
      </c>
      <c r="E2721" s="39">
        <f>DATEVALUE(LastClose[[#This Row],[Date]])</f>
        <v/>
      </c>
      <c r="F2721" s="4" t="n"/>
      <c r="G2721" s="44" t="n"/>
      <c r="J2721" s="44" t="n"/>
    </row>
    <row r="2722">
      <c r="A2722" s="44" t="inlineStr">
        <is>
          <t>CVX</t>
        </is>
      </c>
      <c r="B2722" t="inlineStr">
        <is>
          <t>https://query1.finance.yahoo.com/v7/finance/download/CVX?period1=1672531200&amp;period2=1697760000&amp;interval=1d&amp;events=history&amp;includeAdjustedClose=true</t>
        </is>
      </c>
      <c r="C2722" s="44" t="inlineStr">
        <is>
          <t>2023-05-10</t>
        </is>
      </c>
      <c r="D2722" s="41" t="inlineStr">
        <is>
          <t>157.089996</t>
        </is>
      </c>
      <c r="E2722" s="39">
        <f>DATEVALUE(LastClose[[#This Row],[Date]])</f>
        <v/>
      </c>
      <c r="F2722" s="4" t="n"/>
      <c r="G2722" s="44" t="n"/>
      <c r="J2722" s="44" t="n"/>
    </row>
    <row r="2723">
      <c r="A2723" s="44" t="inlineStr">
        <is>
          <t>CVX</t>
        </is>
      </c>
      <c r="B2723" t="inlineStr">
        <is>
          <t>https://query1.finance.yahoo.com/v7/finance/download/CVX?period1=1672531200&amp;period2=1697760000&amp;interval=1d&amp;events=history&amp;includeAdjustedClose=true</t>
        </is>
      </c>
      <c r="C2723" s="44" t="inlineStr">
        <is>
          <t>2023-05-11</t>
        </is>
      </c>
      <c r="D2723" s="41" t="inlineStr">
        <is>
          <t>156.220001</t>
        </is>
      </c>
      <c r="E2723" s="39">
        <f>DATEVALUE(LastClose[[#This Row],[Date]])</f>
        <v/>
      </c>
      <c r="F2723" s="4" t="n"/>
      <c r="G2723" s="44" t="n"/>
      <c r="J2723" s="44" t="n"/>
    </row>
    <row r="2724">
      <c r="A2724" s="44" t="inlineStr">
        <is>
          <t>CVX</t>
        </is>
      </c>
      <c r="B2724" t="inlineStr">
        <is>
          <t>https://query1.finance.yahoo.com/v7/finance/download/CVX?period1=1672531200&amp;period2=1697760000&amp;interval=1d&amp;events=history&amp;includeAdjustedClose=true</t>
        </is>
      </c>
      <c r="C2724" s="44" t="inlineStr">
        <is>
          <t>2023-05-12</t>
        </is>
      </c>
      <c r="D2724" s="41" t="inlineStr">
        <is>
          <t>156.619995</t>
        </is>
      </c>
      <c r="E2724" s="39">
        <f>DATEVALUE(LastClose[[#This Row],[Date]])</f>
        <v/>
      </c>
      <c r="F2724" s="4" t="n"/>
      <c r="G2724" s="44" t="n"/>
      <c r="J2724" s="44" t="n"/>
    </row>
    <row r="2725">
      <c r="A2725" s="44" t="inlineStr">
        <is>
          <t>CVX</t>
        </is>
      </c>
      <c r="B2725" t="inlineStr">
        <is>
          <t>https://query1.finance.yahoo.com/v7/finance/download/CVX?period1=1672531200&amp;period2=1697760000&amp;interval=1d&amp;events=history&amp;includeAdjustedClose=true</t>
        </is>
      </c>
      <c r="C2725" s="44" t="inlineStr">
        <is>
          <t>2023-05-15</t>
        </is>
      </c>
      <c r="D2725" s="41" t="inlineStr">
        <is>
          <t>157.199997</t>
        </is>
      </c>
      <c r="E2725" s="39">
        <f>DATEVALUE(LastClose[[#This Row],[Date]])</f>
        <v/>
      </c>
      <c r="F2725" s="4" t="n"/>
      <c r="G2725" s="44" t="n"/>
      <c r="J2725" s="44" t="n"/>
    </row>
    <row r="2726">
      <c r="A2726" s="44" t="inlineStr">
        <is>
          <t>CVX</t>
        </is>
      </c>
      <c r="B2726" t="inlineStr">
        <is>
          <t>https://query1.finance.yahoo.com/v7/finance/download/CVX?period1=1672531200&amp;period2=1697760000&amp;interval=1d&amp;events=history&amp;includeAdjustedClose=true</t>
        </is>
      </c>
      <c r="C2726" s="44" t="inlineStr">
        <is>
          <t>2023-05-16</t>
        </is>
      </c>
      <c r="D2726" s="41" t="inlineStr">
        <is>
          <t>153.509995</t>
        </is>
      </c>
      <c r="E2726" s="39">
        <f>DATEVALUE(LastClose[[#This Row],[Date]])</f>
        <v/>
      </c>
      <c r="F2726" s="4" t="n"/>
      <c r="G2726" s="44" t="n"/>
      <c r="J2726" s="44" t="n"/>
    </row>
    <row r="2727">
      <c r="A2727" s="44" t="inlineStr">
        <is>
          <t>CVX</t>
        </is>
      </c>
      <c r="B2727" t="inlineStr">
        <is>
          <t>https://query1.finance.yahoo.com/v7/finance/download/CVX?period1=1672531200&amp;period2=1697760000&amp;interval=1d&amp;events=history&amp;includeAdjustedClose=true</t>
        </is>
      </c>
      <c r="C2727" s="44" t="inlineStr">
        <is>
          <t>2023-05-17</t>
        </is>
      </c>
      <c r="D2727" s="41" t="inlineStr">
        <is>
          <t>155.710007</t>
        </is>
      </c>
      <c r="E2727" s="39">
        <f>DATEVALUE(LastClose[[#This Row],[Date]])</f>
        <v/>
      </c>
      <c r="F2727" s="4" t="n"/>
      <c r="G2727" s="44" t="n"/>
      <c r="J2727" s="44" t="n"/>
    </row>
    <row r="2728">
      <c r="A2728" s="44" t="inlineStr">
        <is>
          <t>CVX</t>
        </is>
      </c>
      <c r="B2728" t="inlineStr">
        <is>
          <t>https://query1.finance.yahoo.com/v7/finance/download/CVX?period1=1672531200&amp;period2=1697760000&amp;interval=1d&amp;events=history&amp;includeAdjustedClose=true</t>
        </is>
      </c>
      <c r="C2728" s="44" t="inlineStr">
        <is>
          <t>2023-05-18</t>
        </is>
      </c>
      <c r="D2728" s="41" t="inlineStr">
        <is>
          <t>154.009995</t>
        </is>
      </c>
      <c r="E2728" s="39">
        <f>DATEVALUE(LastClose[[#This Row],[Date]])</f>
        <v/>
      </c>
      <c r="F2728" s="4" t="n"/>
      <c r="G2728" s="44" t="n"/>
      <c r="J2728" s="44" t="n"/>
    </row>
    <row r="2729">
      <c r="A2729" s="44" t="inlineStr">
        <is>
          <t>CVX</t>
        </is>
      </c>
      <c r="B2729" t="inlineStr">
        <is>
          <t>https://query1.finance.yahoo.com/v7/finance/download/CVX?period1=1672531200&amp;period2=1697760000&amp;interval=1d&amp;events=history&amp;includeAdjustedClose=true</t>
        </is>
      </c>
      <c r="C2729" s="44" t="inlineStr">
        <is>
          <t>2023-05-19</t>
        </is>
      </c>
      <c r="D2729" s="41" t="inlineStr">
        <is>
          <t>155.229996</t>
        </is>
      </c>
      <c r="E2729" s="39">
        <f>DATEVALUE(LastClose[[#This Row],[Date]])</f>
        <v/>
      </c>
      <c r="F2729" s="4" t="n"/>
      <c r="G2729" s="44" t="n"/>
      <c r="J2729" s="44" t="n"/>
    </row>
    <row r="2730">
      <c r="A2730" s="44" t="inlineStr">
        <is>
          <t>CVX</t>
        </is>
      </c>
      <c r="B2730" t="inlineStr">
        <is>
          <t>https://query1.finance.yahoo.com/v7/finance/download/CVX?period1=1672531200&amp;period2=1697760000&amp;interval=1d&amp;events=history&amp;includeAdjustedClose=true</t>
        </is>
      </c>
      <c r="C2730" s="44" t="inlineStr">
        <is>
          <t>2023-05-22</t>
        </is>
      </c>
      <c r="D2730" s="41" t="inlineStr">
        <is>
          <t>152.440002</t>
        </is>
      </c>
      <c r="E2730" s="39">
        <f>DATEVALUE(LastClose[[#This Row],[Date]])</f>
        <v/>
      </c>
      <c r="F2730" s="4" t="n"/>
      <c r="G2730" s="44" t="n"/>
      <c r="J2730" s="44" t="n"/>
    </row>
    <row r="2731">
      <c r="A2731" s="44" t="inlineStr">
        <is>
          <t>CVX</t>
        </is>
      </c>
      <c r="B2731" t="inlineStr">
        <is>
          <t>https://query1.finance.yahoo.com/v7/finance/download/CVX?period1=1672531200&amp;period2=1697760000&amp;interval=1d&amp;events=history&amp;includeAdjustedClose=true</t>
        </is>
      </c>
      <c r="C2731" s="44" t="inlineStr">
        <is>
          <t>2023-05-23</t>
        </is>
      </c>
      <c r="D2731" s="41" t="inlineStr">
        <is>
          <t>156.850006</t>
        </is>
      </c>
      <c r="E2731" s="39">
        <f>DATEVALUE(LastClose[[#This Row],[Date]])</f>
        <v/>
      </c>
      <c r="F2731" s="4" t="n"/>
      <c r="G2731" s="44" t="n"/>
      <c r="J2731" s="44" t="n"/>
    </row>
    <row r="2732">
      <c r="A2732" s="44" t="inlineStr">
        <is>
          <t>CVX</t>
        </is>
      </c>
      <c r="B2732" t="inlineStr">
        <is>
          <t>https://query1.finance.yahoo.com/v7/finance/download/CVX?period1=1672531200&amp;period2=1697760000&amp;interval=1d&amp;events=history&amp;includeAdjustedClose=true</t>
        </is>
      </c>
      <c r="C2732" s="44" t="inlineStr">
        <is>
          <t>2023-05-24</t>
        </is>
      </c>
      <c r="D2732" s="41" t="inlineStr">
        <is>
          <t>157.270004</t>
        </is>
      </c>
      <c r="E2732" s="39">
        <f>DATEVALUE(LastClose[[#This Row],[Date]])</f>
        <v/>
      </c>
      <c r="F2732" s="4" t="n"/>
      <c r="G2732" s="44" t="n"/>
      <c r="J2732" s="44" t="n"/>
    </row>
    <row r="2733">
      <c r="A2733" s="44" t="inlineStr">
        <is>
          <t>CVX</t>
        </is>
      </c>
      <c r="B2733" t="inlineStr">
        <is>
          <t>https://query1.finance.yahoo.com/v7/finance/download/CVX?period1=1672531200&amp;period2=1697760000&amp;interval=1d&amp;events=history&amp;includeAdjustedClose=true</t>
        </is>
      </c>
      <c r="C2733" s="44" t="inlineStr">
        <is>
          <t>2023-05-25</t>
        </is>
      </c>
      <c r="D2733" s="41" t="inlineStr">
        <is>
          <t>154.559998</t>
        </is>
      </c>
      <c r="E2733" s="39">
        <f>DATEVALUE(LastClose[[#This Row],[Date]])</f>
        <v/>
      </c>
      <c r="F2733" s="4" t="n"/>
      <c r="G2733" s="44" t="n"/>
      <c r="J2733" s="44" t="n"/>
    </row>
    <row r="2734">
      <c r="A2734" s="44" t="inlineStr">
        <is>
          <t>CVX</t>
        </is>
      </c>
      <c r="B2734" t="inlineStr">
        <is>
          <t>https://query1.finance.yahoo.com/v7/finance/download/CVX?period1=1672531200&amp;period2=1697760000&amp;interval=1d&amp;events=history&amp;includeAdjustedClose=true</t>
        </is>
      </c>
      <c r="C2734" s="44" t="inlineStr">
        <is>
          <t>2023-05-26</t>
        </is>
      </c>
      <c r="D2734" s="41" t="inlineStr">
        <is>
          <t>154.080002</t>
        </is>
      </c>
      <c r="E2734" s="39">
        <f>DATEVALUE(LastClose[[#This Row],[Date]])</f>
        <v/>
      </c>
      <c r="F2734" s="4" t="n"/>
      <c r="G2734" s="44" t="n"/>
      <c r="J2734" s="44" t="n"/>
    </row>
    <row r="2735">
      <c r="A2735" s="44" t="inlineStr">
        <is>
          <t>CVX</t>
        </is>
      </c>
      <c r="B2735" t="inlineStr">
        <is>
          <t>https://query1.finance.yahoo.com/v7/finance/download/CVX?period1=1672531200&amp;period2=1697760000&amp;interval=1d&amp;events=history&amp;includeAdjustedClose=true</t>
        </is>
      </c>
      <c r="C2735" s="44" t="inlineStr">
        <is>
          <t>2023-05-30</t>
        </is>
      </c>
      <c r="D2735" s="41" t="inlineStr">
        <is>
          <t>153.119995</t>
        </is>
      </c>
      <c r="E2735" s="39">
        <f>DATEVALUE(LastClose[[#This Row],[Date]])</f>
        <v/>
      </c>
      <c r="F2735" s="4" t="n"/>
      <c r="G2735" s="44" t="n"/>
      <c r="J2735" s="44" t="n"/>
    </row>
    <row r="2736">
      <c r="A2736" s="44" t="inlineStr">
        <is>
          <t>CVX</t>
        </is>
      </c>
      <c r="B2736" t="inlineStr">
        <is>
          <t>https://query1.finance.yahoo.com/v7/finance/download/CVX?period1=1672531200&amp;period2=1697760000&amp;interval=1d&amp;events=history&amp;includeAdjustedClose=true</t>
        </is>
      </c>
      <c r="C2736" s="44" t="inlineStr">
        <is>
          <t>2023-05-31</t>
        </is>
      </c>
      <c r="D2736" s="41" t="inlineStr">
        <is>
          <t>150.619995</t>
        </is>
      </c>
      <c r="E2736" s="39">
        <f>DATEVALUE(LastClose[[#This Row],[Date]])</f>
        <v/>
      </c>
      <c r="F2736" s="4" t="n"/>
      <c r="G2736" s="44" t="n"/>
      <c r="J2736" s="44" t="n"/>
    </row>
    <row r="2737">
      <c r="A2737" s="44" t="inlineStr">
        <is>
          <t>CVX</t>
        </is>
      </c>
      <c r="B2737" t="inlineStr">
        <is>
          <t>https://query1.finance.yahoo.com/v7/finance/download/CVX?period1=1672531200&amp;period2=1697760000&amp;interval=1d&amp;events=history&amp;includeAdjustedClose=true</t>
        </is>
      </c>
      <c r="C2737" s="44" t="inlineStr">
        <is>
          <t>2023-06-01</t>
        </is>
      </c>
      <c r="D2737" s="41" t="inlineStr">
        <is>
          <t>152.160004</t>
        </is>
      </c>
      <c r="E2737" s="39">
        <f>DATEVALUE(LastClose[[#This Row],[Date]])</f>
        <v/>
      </c>
      <c r="F2737" s="4" t="n"/>
      <c r="G2737" s="44" t="n"/>
      <c r="J2737" s="44" t="n"/>
    </row>
    <row r="2738">
      <c r="A2738" s="44" t="inlineStr">
        <is>
          <t>CVX</t>
        </is>
      </c>
      <c r="B2738" t="inlineStr">
        <is>
          <t>https://query1.finance.yahoo.com/v7/finance/download/CVX?period1=1672531200&amp;period2=1697760000&amp;interval=1d&amp;events=history&amp;includeAdjustedClose=true</t>
        </is>
      </c>
      <c r="C2738" s="44" t="inlineStr">
        <is>
          <t>2023-06-02</t>
        </is>
      </c>
      <c r="D2738" s="41" t="inlineStr">
        <is>
          <t>156.259995</t>
        </is>
      </c>
      <c r="E2738" s="39">
        <f>DATEVALUE(LastClose[[#This Row],[Date]])</f>
        <v/>
      </c>
      <c r="F2738" s="4" t="n"/>
      <c r="G2738" s="44" t="n"/>
      <c r="J2738" s="44" t="n"/>
    </row>
    <row r="2739">
      <c r="A2739" s="44" t="inlineStr">
        <is>
          <t>CVX</t>
        </is>
      </c>
      <c r="B2739" t="inlineStr">
        <is>
          <t>https://query1.finance.yahoo.com/v7/finance/download/CVX?period1=1672531200&amp;period2=1697760000&amp;interval=1d&amp;events=history&amp;includeAdjustedClose=true</t>
        </is>
      </c>
      <c r="C2739" s="44" t="inlineStr">
        <is>
          <t>2023-06-05</t>
        </is>
      </c>
      <c r="D2739" s="41" t="inlineStr">
        <is>
          <t>155.509995</t>
        </is>
      </c>
      <c r="E2739" s="39">
        <f>DATEVALUE(LastClose[[#This Row],[Date]])</f>
        <v/>
      </c>
      <c r="F2739" s="4" t="n"/>
      <c r="G2739" s="44" t="n"/>
      <c r="J2739" s="44" t="n"/>
    </row>
    <row r="2740">
      <c r="A2740" s="44" t="inlineStr">
        <is>
          <t>CVX</t>
        </is>
      </c>
      <c r="B2740" t="inlineStr">
        <is>
          <t>https://query1.finance.yahoo.com/v7/finance/download/CVX?period1=1672531200&amp;period2=1697760000&amp;interval=1d&amp;events=history&amp;includeAdjustedClose=true</t>
        </is>
      </c>
      <c r="C2740" s="44" t="inlineStr">
        <is>
          <t>2023-06-06</t>
        </is>
      </c>
      <c r="D2740" s="41" t="inlineStr">
        <is>
          <t>155.789993</t>
        </is>
      </c>
      <c r="E2740" s="39">
        <f>DATEVALUE(LastClose[[#This Row],[Date]])</f>
        <v/>
      </c>
      <c r="F2740" s="4" t="n"/>
      <c r="G2740" s="44" t="n"/>
      <c r="J2740" s="44" t="n"/>
    </row>
    <row r="2741">
      <c r="A2741" s="44" t="inlineStr">
        <is>
          <t>CVX</t>
        </is>
      </c>
      <c r="B2741" t="inlineStr">
        <is>
          <t>https://query1.finance.yahoo.com/v7/finance/download/CVX?period1=1672531200&amp;period2=1697760000&amp;interval=1d&amp;events=history&amp;includeAdjustedClose=true</t>
        </is>
      </c>
      <c r="C2741" s="44" t="inlineStr">
        <is>
          <t>2023-06-07</t>
        </is>
      </c>
      <c r="D2741" s="41" t="inlineStr">
        <is>
          <t>159.830002</t>
        </is>
      </c>
      <c r="E2741" s="39">
        <f>DATEVALUE(LastClose[[#This Row],[Date]])</f>
        <v/>
      </c>
      <c r="F2741" s="4" t="n"/>
      <c r="G2741" s="44" t="n"/>
      <c r="J2741" s="44" t="n"/>
    </row>
    <row r="2742">
      <c r="A2742" s="44" t="inlineStr">
        <is>
          <t>CVX</t>
        </is>
      </c>
      <c r="B2742" t="inlineStr">
        <is>
          <t>https://query1.finance.yahoo.com/v7/finance/download/CVX?period1=1672531200&amp;period2=1697760000&amp;interval=1d&amp;events=history&amp;includeAdjustedClose=true</t>
        </is>
      </c>
      <c r="C2742" s="44" t="inlineStr">
        <is>
          <t>2023-06-08</t>
        </is>
      </c>
      <c r="D2742" s="41" t="inlineStr">
        <is>
          <t>159.240005</t>
        </is>
      </c>
      <c r="E2742" s="39">
        <f>DATEVALUE(LastClose[[#This Row],[Date]])</f>
        <v/>
      </c>
      <c r="F2742" s="4" t="n"/>
      <c r="G2742" s="44" t="n"/>
      <c r="J2742" s="44" t="n"/>
    </row>
    <row r="2743">
      <c r="A2743" s="44" t="inlineStr">
        <is>
          <t>CVX</t>
        </is>
      </c>
      <c r="B2743" t="inlineStr">
        <is>
          <t>https://query1.finance.yahoo.com/v7/finance/download/CVX?period1=1672531200&amp;period2=1697760000&amp;interval=1d&amp;events=history&amp;includeAdjustedClose=true</t>
        </is>
      </c>
      <c r="C2743" s="44" t="inlineStr">
        <is>
          <t>2023-06-09</t>
        </is>
      </c>
      <c r="D2743" s="41" t="inlineStr">
        <is>
          <t>158.860001</t>
        </is>
      </c>
      <c r="E2743" s="39">
        <f>DATEVALUE(LastClose[[#This Row],[Date]])</f>
        <v/>
      </c>
      <c r="F2743" s="4" t="n"/>
      <c r="G2743" s="44" t="n"/>
      <c r="J2743" s="44" t="n"/>
    </row>
    <row r="2744">
      <c r="A2744" s="44" t="inlineStr">
        <is>
          <t>CVX</t>
        </is>
      </c>
      <c r="B2744" t="inlineStr">
        <is>
          <t>https://query1.finance.yahoo.com/v7/finance/download/CVX?period1=1672531200&amp;period2=1697760000&amp;interval=1d&amp;events=history&amp;includeAdjustedClose=true</t>
        </is>
      </c>
      <c r="C2744" s="44" t="inlineStr">
        <is>
          <t>2023-06-12</t>
        </is>
      </c>
      <c r="D2744" s="41" t="inlineStr">
        <is>
          <t>157.330002</t>
        </is>
      </c>
      <c r="E2744" s="39">
        <f>DATEVALUE(LastClose[[#This Row],[Date]])</f>
        <v/>
      </c>
      <c r="F2744" s="4" t="n"/>
      <c r="G2744" s="44" t="n"/>
      <c r="J2744" s="44" t="n"/>
    </row>
    <row r="2745">
      <c r="A2745" s="44" t="inlineStr">
        <is>
          <t>CVX</t>
        </is>
      </c>
      <c r="B2745" t="inlineStr">
        <is>
          <t>https://query1.finance.yahoo.com/v7/finance/download/CVX?period1=1672531200&amp;period2=1697760000&amp;interval=1d&amp;events=history&amp;includeAdjustedClose=true</t>
        </is>
      </c>
      <c r="C2745" s="44" t="inlineStr">
        <is>
          <t>2023-06-13</t>
        </is>
      </c>
      <c r="D2745" s="41" t="inlineStr">
        <is>
          <t>158.509995</t>
        </is>
      </c>
      <c r="E2745" s="39">
        <f>DATEVALUE(LastClose[[#This Row],[Date]])</f>
        <v/>
      </c>
      <c r="F2745" s="4" t="n"/>
      <c r="G2745" s="44" t="n"/>
      <c r="J2745" s="44" t="n"/>
    </row>
    <row r="2746">
      <c r="A2746" s="44" t="inlineStr">
        <is>
          <t>CVX</t>
        </is>
      </c>
      <c r="B2746" t="inlineStr">
        <is>
          <t>https://query1.finance.yahoo.com/v7/finance/download/CVX?period1=1672531200&amp;period2=1697760000&amp;interval=1d&amp;events=history&amp;includeAdjustedClose=true</t>
        </is>
      </c>
      <c r="C2746" s="44" t="inlineStr">
        <is>
          <t>2023-06-14</t>
        </is>
      </c>
      <c r="D2746" s="41" t="inlineStr">
        <is>
          <t>157.089996</t>
        </is>
      </c>
      <c r="E2746" s="39">
        <f>DATEVALUE(LastClose[[#This Row],[Date]])</f>
        <v/>
      </c>
      <c r="F2746" s="4" t="n"/>
      <c r="G2746" s="44" t="n"/>
      <c r="J2746" s="44" t="n"/>
    </row>
    <row r="2747">
      <c r="A2747" s="44" t="inlineStr">
        <is>
          <t>CVX</t>
        </is>
      </c>
      <c r="B2747" t="inlineStr">
        <is>
          <t>https://query1.finance.yahoo.com/v7/finance/download/CVX?period1=1672531200&amp;period2=1697760000&amp;interval=1d&amp;events=history&amp;includeAdjustedClose=true</t>
        </is>
      </c>
      <c r="C2747" s="44" t="inlineStr">
        <is>
          <t>2023-06-15</t>
        </is>
      </c>
      <c r="D2747" s="41" t="inlineStr">
        <is>
          <t>158.279999</t>
        </is>
      </c>
      <c r="E2747" s="39">
        <f>DATEVALUE(LastClose[[#This Row],[Date]])</f>
        <v/>
      </c>
      <c r="F2747" s="4" t="n"/>
      <c r="G2747" s="44" t="n"/>
      <c r="J2747" s="44" t="n"/>
    </row>
    <row r="2748">
      <c r="A2748" s="44" t="inlineStr">
        <is>
          <t>CVX</t>
        </is>
      </c>
      <c r="B2748" t="inlineStr">
        <is>
          <t>https://query1.finance.yahoo.com/v7/finance/download/CVX?period1=1672531200&amp;period2=1697760000&amp;interval=1d&amp;events=history&amp;includeAdjustedClose=true</t>
        </is>
      </c>
      <c r="C2748" s="44" t="inlineStr">
        <is>
          <t>2023-06-16</t>
        </is>
      </c>
      <c r="D2748" s="41" t="inlineStr">
        <is>
          <t>157.259995</t>
        </is>
      </c>
      <c r="E2748" s="39">
        <f>DATEVALUE(LastClose[[#This Row],[Date]])</f>
        <v/>
      </c>
      <c r="F2748" s="4" t="n"/>
      <c r="G2748" s="44" t="n"/>
      <c r="J2748" s="44" t="n"/>
    </row>
    <row r="2749">
      <c r="A2749" s="44" t="inlineStr">
        <is>
          <t>CVX</t>
        </is>
      </c>
      <c r="B2749" t="inlineStr">
        <is>
          <t>https://query1.finance.yahoo.com/v7/finance/download/CVX?period1=1672531200&amp;period2=1697760000&amp;interval=1d&amp;events=history&amp;includeAdjustedClose=true</t>
        </is>
      </c>
      <c r="C2749" s="44" t="inlineStr">
        <is>
          <t>2023-06-20</t>
        </is>
      </c>
      <c r="D2749" s="41" t="inlineStr">
        <is>
          <t>153.679993</t>
        </is>
      </c>
      <c r="E2749" s="39">
        <f>DATEVALUE(LastClose[[#This Row],[Date]])</f>
        <v/>
      </c>
      <c r="F2749" s="4" t="n"/>
      <c r="G2749" s="44" t="n"/>
      <c r="J2749" s="44" t="n"/>
    </row>
    <row r="2750">
      <c r="A2750" s="44" t="inlineStr">
        <is>
          <t>CVX</t>
        </is>
      </c>
      <c r="B2750" t="inlineStr">
        <is>
          <t>https://query1.finance.yahoo.com/v7/finance/download/CVX?period1=1672531200&amp;period2=1697760000&amp;interval=1d&amp;events=history&amp;includeAdjustedClose=true</t>
        </is>
      </c>
      <c r="C2750" s="44" t="inlineStr">
        <is>
          <t>2023-06-21</t>
        </is>
      </c>
      <c r="D2750" s="41" t="inlineStr">
        <is>
          <t>154.880005</t>
        </is>
      </c>
      <c r="E2750" s="39">
        <f>DATEVALUE(LastClose[[#This Row],[Date]])</f>
        <v/>
      </c>
      <c r="F2750" s="4" t="n"/>
      <c r="G2750" s="44" t="n"/>
      <c r="J2750" s="44" t="n"/>
    </row>
    <row r="2751">
      <c r="A2751" s="44" t="inlineStr">
        <is>
          <t>CVX</t>
        </is>
      </c>
      <c r="B2751" t="inlineStr">
        <is>
          <t>https://query1.finance.yahoo.com/v7/finance/download/CVX?period1=1672531200&amp;period2=1697760000&amp;interval=1d&amp;events=history&amp;includeAdjustedClose=true</t>
        </is>
      </c>
      <c r="C2751" s="44" t="inlineStr">
        <is>
          <t>2023-06-22</t>
        </is>
      </c>
      <c r="D2751" s="41" t="inlineStr">
        <is>
          <t>152.639999</t>
        </is>
      </c>
      <c r="E2751" s="39">
        <f>DATEVALUE(LastClose[[#This Row],[Date]])</f>
        <v/>
      </c>
      <c r="F2751" s="4" t="n"/>
      <c r="G2751" s="44" t="n"/>
      <c r="J2751" s="44" t="n"/>
    </row>
    <row r="2752">
      <c r="A2752" s="44" t="inlineStr">
        <is>
          <t>CVX</t>
        </is>
      </c>
      <c r="B2752" t="inlineStr">
        <is>
          <t>https://query1.finance.yahoo.com/v7/finance/download/CVX?period1=1672531200&amp;period2=1697760000&amp;interval=1d&amp;events=history&amp;includeAdjustedClose=true</t>
        </is>
      </c>
      <c r="C2752" s="44" t="inlineStr">
        <is>
          <t>2023-06-23</t>
        </is>
      </c>
      <c r="D2752" s="41" t="inlineStr">
        <is>
          <t>151.350006</t>
        </is>
      </c>
      <c r="E2752" s="39">
        <f>DATEVALUE(LastClose[[#This Row],[Date]])</f>
        <v/>
      </c>
      <c r="F2752" s="4" t="n"/>
      <c r="G2752" s="44" t="n"/>
      <c r="J2752" s="44" t="n"/>
    </row>
    <row r="2753">
      <c r="A2753" s="44" t="inlineStr">
        <is>
          <t>CVX</t>
        </is>
      </c>
      <c r="B2753" t="inlineStr">
        <is>
          <t>https://query1.finance.yahoo.com/v7/finance/download/CVX?period1=1672531200&amp;period2=1697760000&amp;interval=1d&amp;events=history&amp;includeAdjustedClose=true</t>
        </is>
      </c>
      <c r="C2753" s="44" t="inlineStr">
        <is>
          <t>2023-06-26</t>
        </is>
      </c>
      <c r="D2753" s="41" t="inlineStr">
        <is>
          <t>154.009995</t>
        </is>
      </c>
      <c r="E2753" s="39">
        <f>DATEVALUE(LastClose[[#This Row],[Date]])</f>
        <v/>
      </c>
      <c r="F2753" s="4" t="n"/>
      <c r="G2753" s="44" t="n"/>
      <c r="J2753" s="44" t="n"/>
    </row>
    <row r="2754">
      <c r="A2754" s="44" t="inlineStr">
        <is>
          <t>CVX</t>
        </is>
      </c>
      <c r="B2754" t="inlineStr">
        <is>
          <t>https://query1.finance.yahoo.com/v7/finance/download/CVX?period1=1672531200&amp;period2=1697760000&amp;interval=1d&amp;events=history&amp;includeAdjustedClose=true</t>
        </is>
      </c>
      <c r="C2754" s="44" t="inlineStr">
        <is>
          <t>2023-06-27</t>
        </is>
      </c>
      <c r="D2754" s="41" t="inlineStr">
        <is>
          <t>153.529999</t>
        </is>
      </c>
      <c r="E2754" s="39">
        <f>DATEVALUE(LastClose[[#This Row],[Date]])</f>
        <v/>
      </c>
      <c r="F2754" s="4" t="n"/>
      <c r="G2754" s="44" t="n"/>
      <c r="J2754" s="44" t="n"/>
    </row>
    <row r="2755">
      <c r="A2755" s="44" t="inlineStr">
        <is>
          <t>CVX</t>
        </is>
      </c>
      <c r="B2755" t="inlineStr">
        <is>
          <t>https://query1.finance.yahoo.com/v7/finance/download/CVX?period1=1672531200&amp;period2=1697760000&amp;interval=1d&amp;events=history&amp;includeAdjustedClose=true</t>
        </is>
      </c>
      <c r="C2755" s="44" t="inlineStr">
        <is>
          <t>2023-06-28</t>
        </is>
      </c>
      <c r="D2755" s="41" t="inlineStr">
        <is>
          <t>154.919998</t>
        </is>
      </c>
      <c r="E2755" s="39">
        <f>DATEVALUE(LastClose[[#This Row],[Date]])</f>
        <v/>
      </c>
      <c r="F2755" s="4" t="n"/>
      <c r="G2755" s="44" t="n"/>
      <c r="J2755" s="44" t="n"/>
    </row>
    <row r="2756">
      <c r="A2756" s="44" t="inlineStr">
        <is>
          <t>CVX</t>
        </is>
      </c>
      <c r="B2756" t="inlineStr">
        <is>
          <t>https://query1.finance.yahoo.com/v7/finance/download/CVX?period1=1672531200&amp;period2=1697760000&amp;interval=1d&amp;events=history&amp;includeAdjustedClose=true</t>
        </is>
      </c>
      <c r="C2756" s="44" t="inlineStr">
        <is>
          <t>2023-06-29</t>
        </is>
      </c>
      <c r="D2756" s="41" t="inlineStr">
        <is>
          <t>156.240005</t>
        </is>
      </c>
      <c r="E2756" s="39">
        <f>DATEVALUE(LastClose[[#This Row],[Date]])</f>
        <v/>
      </c>
      <c r="F2756" s="4" t="n"/>
      <c r="G2756" s="44" t="n"/>
      <c r="J2756" s="44" t="n"/>
    </row>
    <row r="2757">
      <c r="A2757" s="44" t="inlineStr">
        <is>
          <t>CVX</t>
        </is>
      </c>
      <c r="B2757" t="inlineStr">
        <is>
          <t>https://query1.finance.yahoo.com/v7/finance/download/CVX?period1=1672531200&amp;period2=1697760000&amp;interval=1d&amp;events=history&amp;includeAdjustedClose=true</t>
        </is>
      </c>
      <c r="C2757" s="44" t="inlineStr">
        <is>
          <t>2023-06-30</t>
        </is>
      </c>
      <c r="D2757" s="41" t="inlineStr">
        <is>
          <t>157.350006</t>
        </is>
      </c>
      <c r="E2757" s="39">
        <f>DATEVALUE(LastClose[[#This Row],[Date]])</f>
        <v/>
      </c>
      <c r="F2757" s="4" t="n"/>
      <c r="G2757" s="44" t="n"/>
      <c r="J2757" s="44" t="n"/>
    </row>
    <row r="2758">
      <c r="A2758" s="44" t="inlineStr">
        <is>
          <t>CVX</t>
        </is>
      </c>
      <c r="B2758" t="inlineStr">
        <is>
          <t>https://query1.finance.yahoo.com/v7/finance/download/CVX?period1=1672531200&amp;period2=1697760000&amp;interval=1d&amp;events=history&amp;includeAdjustedClose=true</t>
        </is>
      </c>
      <c r="C2758" s="44" t="inlineStr">
        <is>
          <t>2023-07-03</t>
        </is>
      </c>
      <c r="D2758" s="41" t="inlineStr">
        <is>
          <t>157.210007</t>
        </is>
      </c>
      <c r="E2758" s="39">
        <f>DATEVALUE(LastClose[[#This Row],[Date]])</f>
        <v/>
      </c>
      <c r="F2758" s="4" t="n"/>
      <c r="G2758" s="44" t="n"/>
      <c r="J2758" s="44" t="n"/>
    </row>
    <row r="2759">
      <c r="A2759" s="44" t="inlineStr">
        <is>
          <t>CVX</t>
        </is>
      </c>
      <c r="B2759" t="inlineStr">
        <is>
          <t>https://query1.finance.yahoo.com/v7/finance/download/CVX?period1=1672531200&amp;period2=1697760000&amp;interval=1d&amp;events=history&amp;includeAdjustedClose=true</t>
        </is>
      </c>
      <c r="C2759" s="44" t="inlineStr">
        <is>
          <t>2023-07-05</t>
        </is>
      </c>
      <c r="D2759" s="41" t="inlineStr">
        <is>
          <t>156.309998</t>
        </is>
      </c>
      <c r="E2759" s="39">
        <f>DATEVALUE(LastClose[[#This Row],[Date]])</f>
        <v/>
      </c>
      <c r="F2759" s="4" t="n"/>
      <c r="G2759" s="44" t="n"/>
      <c r="J2759" s="44" t="n"/>
    </row>
    <row r="2760">
      <c r="A2760" s="44" t="inlineStr">
        <is>
          <t>CVX</t>
        </is>
      </c>
      <c r="B2760" t="inlineStr">
        <is>
          <t>https://query1.finance.yahoo.com/v7/finance/download/CVX?period1=1672531200&amp;period2=1697760000&amp;interval=1d&amp;events=history&amp;includeAdjustedClose=true</t>
        </is>
      </c>
      <c r="C2760" s="44" t="inlineStr">
        <is>
          <t>2023-07-06</t>
        </is>
      </c>
      <c r="D2760" s="41" t="inlineStr">
        <is>
          <t>152.880005</t>
        </is>
      </c>
      <c r="E2760" s="39">
        <f>DATEVALUE(LastClose[[#This Row],[Date]])</f>
        <v/>
      </c>
      <c r="F2760" s="4" t="n"/>
      <c r="G2760" s="44" t="n"/>
      <c r="J2760" s="44" t="n"/>
    </row>
    <row r="2761">
      <c r="A2761" s="44" t="inlineStr">
        <is>
          <t>CVX</t>
        </is>
      </c>
      <c r="B2761" t="inlineStr">
        <is>
          <t>https://query1.finance.yahoo.com/v7/finance/download/CVX?period1=1672531200&amp;period2=1697760000&amp;interval=1d&amp;events=history&amp;includeAdjustedClose=true</t>
        </is>
      </c>
      <c r="C2761" s="44" t="inlineStr">
        <is>
          <t>2023-07-07</t>
        </is>
      </c>
      <c r="D2761" s="41" t="inlineStr">
        <is>
          <t>154.220001</t>
        </is>
      </c>
      <c r="E2761" s="39">
        <f>DATEVALUE(LastClose[[#This Row],[Date]])</f>
        <v/>
      </c>
      <c r="F2761" s="4" t="n"/>
      <c r="G2761" s="44" t="n"/>
      <c r="J2761" s="44" t="n"/>
    </row>
    <row r="2762">
      <c r="A2762" s="44" t="inlineStr">
        <is>
          <t>CVX</t>
        </is>
      </c>
      <c r="B2762" t="inlineStr">
        <is>
          <t>https://query1.finance.yahoo.com/v7/finance/download/CVX?period1=1672531200&amp;period2=1697760000&amp;interval=1d&amp;events=history&amp;includeAdjustedClose=true</t>
        </is>
      </c>
      <c r="C2762" s="44" t="inlineStr">
        <is>
          <t>2023-07-10</t>
        </is>
      </c>
      <c r="D2762" s="41" t="inlineStr">
        <is>
          <t>155.250000</t>
        </is>
      </c>
      <c r="E2762" s="39">
        <f>DATEVALUE(LastClose[[#This Row],[Date]])</f>
        <v/>
      </c>
      <c r="F2762" s="4" t="n"/>
      <c r="G2762" s="44" t="n"/>
      <c r="J2762" s="44" t="n"/>
    </row>
    <row r="2763">
      <c r="A2763" s="44" t="inlineStr">
        <is>
          <t>CVX</t>
        </is>
      </c>
      <c r="B2763" t="inlineStr">
        <is>
          <t>https://query1.finance.yahoo.com/v7/finance/download/CVX?period1=1672531200&amp;period2=1697760000&amp;interval=1d&amp;events=history&amp;includeAdjustedClose=true</t>
        </is>
      </c>
      <c r="C2763" s="44" t="inlineStr">
        <is>
          <t>2023-07-11</t>
        </is>
      </c>
      <c r="D2763" s="41" t="inlineStr">
        <is>
          <t>158.119995</t>
        </is>
      </c>
      <c r="E2763" s="39">
        <f>DATEVALUE(LastClose[[#This Row],[Date]])</f>
        <v/>
      </c>
      <c r="F2763" s="4" t="n"/>
      <c r="G2763" s="44" t="n"/>
      <c r="J2763" s="44" t="n"/>
    </row>
    <row r="2764">
      <c r="A2764" s="44" t="inlineStr">
        <is>
          <t>CVX</t>
        </is>
      </c>
      <c r="B2764" t="inlineStr">
        <is>
          <t>https://query1.finance.yahoo.com/v7/finance/download/CVX?period1=1672531200&amp;period2=1697760000&amp;interval=1d&amp;events=history&amp;includeAdjustedClose=true</t>
        </is>
      </c>
      <c r="C2764" s="44" t="inlineStr">
        <is>
          <t>2023-07-12</t>
        </is>
      </c>
      <c r="D2764" s="41" t="inlineStr">
        <is>
          <t>159.639999</t>
        </is>
      </c>
      <c r="E2764" s="39">
        <f>DATEVALUE(LastClose[[#This Row],[Date]])</f>
        <v/>
      </c>
      <c r="F2764" s="4" t="n"/>
      <c r="G2764" s="44" t="n"/>
      <c r="J2764" s="44" t="n"/>
    </row>
    <row r="2765">
      <c r="A2765" s="44" t="inlineStr">
        <is>
          <t>CVX</t>
        </is>
      </c>
      <c r="B2765" t="inlineStr">
        <is>
          <t>https://query1.finance.yahoo.com/v7/finance/download/CVX?period1=1672531200&amp;period2=1697760000&amp;interval=1d&amp;events=history&amp;includeAdjustedClose=true</t>
        </is>
      </c>
      <c r="C2765" s="44" t="inlineStr">
        <is>
          <t>2023-07-13</t>
        </is>
      </c>
      <c r="D2765" s="41" t="inlineStr">
        <is>
          <t>157.509995</t>
        </is>
      </c>
      <c r="E2765" s="39">
        <f>DATEVALUE(LastClose[[#This Row],[Date]])</f>
        <v/>
      </c>
      <c r="F2765" s="4" t="n"/>
      <c r="G2765" s="44" t="n"/>
      <c r="J2765" s="44" t="n"/>
    </row>
    <row r="2766">
      <c r="A2766" s="44" t="inlineStr">
        <is>
          <t>CVX</t>
        </is>
      </c>
      <c r="B2766" t="inlineStr">
        <is>
          <t>https://query1.finance.yahoo.com/v7/finance/download/CVX?period1=1672531200&amp;period2=1697760000&amp;interval=1d&amp;events=history&amp;includeAdjustedClose=true</t>
        </is>
      </c>
      <c r="C2766" s="44" t="inlineStr">
        <is>
          <t>2023-07-14</t>
        </is>
      </c>
      <c r="D2766" s="41" t="inlineStr">
        <is>
          <t>153.580002</t>
        </is>
      </c>
      <c r="E2766" s="39">
        <f>DATEVALUE(LastClose[[#This Row],[Date]])</f>
        <v/>
      </c>
      <c r="F2766" s="4" t="n"/>
      <c r="G2766" s="44" t="n"/>
      <c r="J2766" s="44" t="n"/>
    </row>
    <row r="2767">
      <c r="A2767" s="44" t="inlineStr">
        <is>
          <t>CVX</t>
        </is>
      </c>
      <c r="B2767" t="inlineStr">
        <is>
          <t>https://query1.finance.yahoo.com/v7/finance/download/CVX?period1=1672531200&amp;period2=1697760000&amp;interval=1d&amp;events=history&amp;includeAdjustedClose=true</t>
        </is>
      </c>
      <c r="C2767" s="44" t="inlineStr">
        <is>
          <t>2023-07-17</t>
        </is>
      </c>
      <c r="D2767" s="41" t="inlineStr">
        <is>
          <t>153.440002</t>
        </is>
      </c>
      <c r="E2767" s="39">
        <f>DATEVALUE(LastClose[[#This Row],[Date]])</f>
        <v/>
      </c>
      <c r="F2767" s="4" t="n"/>
      <c r="G2767" s="44" t="n"/>
      <c r="J2767" s="44" t="n"/>
    </row>
    <row r="2768">
      <c r="A2768" s="44" t="inlineStr">
        <is>
          <t>CVX</t>
        </is>
      </c>
      <c r="B2768" t="inlineStr">
        <is>
          <t>https://query1.finance.yahoo.com/v7/finance/download/CVX?period1=1672531200&amp;period2=1697760000&amp;interval=1d&amp;events=history&amp;includeAdjustedClose=true</t>
        </is>
      </c>
      <c r="C2768" s="44" t="inlineStr">
        <is>
          <t>2023-07-18</t>
        </is>
      </c>
      <c r="D2768" s="41" t="inlineStr">
        <is>
          <t>153.750000</t>
        </is>
      </c>
      <c r="E2768" s="39">
        <f>DATEVALUE(LastClose[[#This Row],[Date]])</f>
        <v/>
      </c>
      <c r="F2768" s="4" t="n"/>
      <c r="G2768" s="44" t="n"/>
      <c r="J2768" s="44" t="n"/>
    </row>
    <row r="2769">
      <c r="A2769" s="44" t="inlineStr">
        <is>
          <t>CVX</t>
        </is>
      </c>
      <c r="B2769" t="inlineStr">
        <is>
          <t>https://query1.finance.yahoo.com/v7/finance/download/CVX?period1=1672531200&amp;period2=1697760000&amp;interval=1d&amp;events=history&amp;includeAdjustedClose=true</t>
        </is>
      </c>
      <c r="C2769" s="44" t="inlineStr">
        <is>
          <t>2023-07-19</t>
        </is>
      </c>
      <c r="D2769" s="41" t="inlineStr">
        <is>
          <t>154.690002</t>
        </is>
      </c>
      <c r="E2769" s="39">
        <f>DATEVALUE(LastClose[[#This Row],[Date]])</f>
        <v/>
      </c>
      <c r="F2769" s="4" t="n"/>
      <c r="G2769" s="44" t="n"/>
      <c r="J2769" s="44" t="n"/>
    </row>
    <row r="2770">
      <c r="A2770" s="44" t="inlineStr">
        <is>
          <t>CVX</t>
        </is>
      </c>
      <c r="B2770" t="inlineStr">
        <is>
          <t>https://query1.finance.yahoo.com/v7/finance/download/CVX?period1=1672531200&amp;period2=1697760000&amp;interval=1d&amp;events=history&amp;includeAdjustedClose=true</t>
        </is>
      </c>
      <c r="C2770" s="44" t="inlineStr">
        <is>
          <t>2023-07-20</t>
        </is>
      </c>
      <c r="D2770" s="41" t="inlineStr">
        <is>
          <t>156.399994</t>
        </is>
      </c>
      <c r="E2770" s="39">
        <f>DATEVALUE(LastClose[[#This Row],[Date]])</f>
        <v/>
      </c>
      <c r="F2770" s="4" t="n"/>
      <c r="G2770" s="44" t="n"/>
      <c r="J2770" s="44" t="n"/>
    </row>
    <row r="2771">
      <c r="A2771" s="44" t="inlineStr">
        <is>
          <t>CVX</t>
        </is>
      </c>
      <c r="B2771" t="inlineStr">
        <is>
          <t>https://query1.finance.yahoo.com/v7/finance/download/CVX?period1=1672531200&amp;period2=1697760000&amp;interval=1d&amp;events=history&amp;includeAdjustedClose=true</t>
        </is>
      </c>
      <c r="C2771" s="44" t="inlineStr">
        <is>
          <t>2023-07-21</t>
        </is>
      </c>
      <c r="D2771" s="41" t="inlineStr">
        <is>
          <t>158.690002</t>
        </is>
      </c>
      <c r="E2771" s="39">
        <f>DATEVALUE(LastClose[[#This Row],[Date]])</f>
        <v/>
      </c>
      <c r="F2771" s="4" t="n"/>
      <c r="G2771" s="44" t="n"/>
      <c r="J2771" s="44" t="n"/>
    </row>
    <row r="2772">
      <c r="A2772" s="44" t="inlineStr">
        <is>
          <t>CVX</t>
        </is>
      </c>
      <c r="B2772" t="inlineStr">
        <is>
          <t>https://query1.finance.yahoo.com/v7/finance/download/CVX?period1=1672531200&amp;period2=1697760000&amp;interval=1d&amp;events=history&amp;includeAdjustedClose=true</t>
        </is>
      </c>
      <c r="C2772" s="44" t="inlineStr">
        <is>
          <t>2023-07-24</t>
        </is>
      </c>
      <c r="D2772" s="41" t="inlineStr">
        <is>
          <t>161.820007</t>
        </is>
      </c>
      <c r="E2772" s="39">
        <f>DATEVALUE(LastClose[[#This Row],[Date]])</f>
        <v/>
      </c>
      <c r="F2772" s="4" t="n"/>
      <c r="G2772" s="44" t="n"/>
      <c r="J2772" s="44" t="n"/>
    </row>
    <row r="2773">
      <c r="A2773" s="44" t="inlineStr">
        <is>
          <t>CVX</t>
        </is>
      </c>
      <c r="B2773" t="inlineStr">
        <is>
          <t>https://query1.finance.yahoo.com/v7/finance/download/CVX?period1=1672531200&amp;period2=1697760000&amp;interval=1d&amp;events=history&amp;includeAdjustedClose=true</t>
        </is>
      </c>
      <c r="C2773" s="44" t="inlineStr">
        <is>
          <t>2023-07-25</t>
        </is>
      </c>
      <c r="D2773" s="41" t="inlineStr">
        <is>
          <t>162.559998</t>
        </is>
      </c>
      <c r="E2773" s="39">
        <f>DATEVALUE(LastClose[[#This Row],[Date]])</f>
        <v/>
      </c>
      <c r="F2773" s="4" t="n"/>
      <c r="G2773" s="44" t="n"/>
      <c r="J2773" s="44" t="n"/>
    </row>
    <row r="2774">
      <c r="A2774" s="44" t="inlineStr">
        <is>
          <t>CVX</t>
        </is>
      </c>
      <c r="B2774" t="inlineStr">
        <is>
          <t>https://query1.finance.yahoo.com/v7/finance/download/CVX?period1=1672531200&amp;period2=1697760000&amp;interval=1d&amp;events=history&amp;includeAdjustedClose=true</t>
        </is>
      </c>
      <c r="C2774" s="44" t="inlineStr">
        <is>
          <t>2023-07-26</t>
        </is>
      </c>
      <c r="D2774" s="41" t="inlineStr">
        <is>
          <t>161.339996</t>
        </is>
      </c>
      <c r="E2774" s="39">
        <f>DATEVALUE(LastClose[[#This Row],[Date]])</f>
        <v/>
      </c>
      <c r="F2774" s="4" t="n"/>
      <c r="G2774" s="44" t="n"/>
      <c r="J2774" s="44" t="n"/>
    </row>
    <row r="2775">
      <c r="A2775" s="44" t="inlineStr">
        <is>
          <t>CVX</t>
        </is>
      </c>
      <c r="B2775" t="inlineStr">
        <is>
          <t>https://query1.finance.yahoo.com/v7/finance/download/CVX?period1=1672531200&amp;period2=1697760000&amp;interval=1d&amp;events=history&amp;includeAdjustedClose=true</t>
        </is>
      </c>
      <c r="C2775" s="44" t="inlineStr">
        <is>
          <t>2023-07-27</t>
        </is>
      </c>
      <c r="D2775" s="41" t="inlineStr">
        <is>
          <t>159.660004</t>
        </is>
      </c>
      <c r="E2775" s="39">
        <f>DATEVALUE(LastClose[[#This Row],[Date]])</f>
        <v/>
      </c>
      <c r="F2775" s="4" t="n"/>
      <c r="G2775" s="44" t="n"/>
      <c r="J2775" s="44" t="n"/>
    </row>
    <row r="2776">
      <c r="A2776" s="44" t="inlineStr">
        <is>
          <t>CVX</t>
        </is>
      </c>
      <c r="B2776" t="inlineStr">
        <is>
          <t>https://query1.finance.yahoo.com/v7/finance/download/CVX?period1=1672531200&amp;period2=1697760000&amp;interval=1d&amp;events=history&amp;includeAdjustedClose=true</t>
        </is>
      </c>
      <c r="C2776" s="44" t="inlineStr">
        <is>
          <t>2023-07-28</t>
        </is>
      </c>
      <c r="D2776" s="41" t="inlineStr">
        <is>
          <t>158.869995</t>
        </is>
      </c>
      <c r="E2776" s="39">
        <f>DATEVALUE(LastClose[[#This Row],[Date]])</f>
        <v/>
      </c>
      <c r="F2776" s="4" t="n"/>
      <c r="G2776" s="44" t="n"/>
      <c r="J2776" s="44" t="n"/>
    </row>
    <row r="2777">
      <c r="A2777" s="44" t="inlineStr">
        <is>
          <t>CVX</t>
        </is>
      </c>
      <c r="B2777" t="inlineStr">
        <is>
          <t>https://query1.finance.yahoo.com/v7/finance/download/CVX?period1=1672531200&amp;period2=1697760000&amp;interval=1d&amp;events=history&amp;includeAdjustedClose=true</t>
        </is>
      </c>
      <c r="C2777" s="44" t="inlineStr">
        <is>
          <t>2023-07-31</t>
        </is>
      </c>
      <c r="D2777" s="41" t="inlineStr">
        <is>
          <t>163.660004</t>
        </is>
      </c>
      <c r="E2777" s="39">
        <f>DATEVALUE(LastClose[[#This Row],[Date]])</f>
        <v/>
      </c>
      <c r="F2777" s="4" t="n"/>
      <c r="G2777" s="44" t="n"/>
      <c r="J2777" s="44" t="n"/>
    </row>
    <row r="2778">
      <c r="A2778" s="44" t="inlineStr">
        <is>
          <t>CVX</t>
        </is>
      </c>
      <c r="B2778" t="inlineStr">
        <is>
          <t>https://query1.finance.yahoo.com/v7/finance/download/CVX?period1=1672531200&amp;period2=1697760000&amp;interval=1d&amp;events=history&amp;includeAdjustedClose=true</t>
        </is>
      </c>
      <c r="C2778" s="44" t="inlineStr">
        <is>
          <t>2023-08-01</t>
        </is>
      </c>
      <c r="D2778" s="41" t="inlineStr">
        <is>
          <t>162.300003</t>
        </is>
      </c>
      <c r="E2778" s="39">
        <f>DATEVALUE(LastClose[[#This Row],[Date]])</f>
        <v/>
      </c>
      <c r="F2778" s="4" t="n"/>
      <c r="G2778" s="44" t="n"/>
      <c r="J2778" s="44" t="n"/>
    </row>
    <row r="2779">
      <c r="A2779" s="44" t="inlineStr">
        <is>
          <t>CVX</t>
        </is>
      </c>
      <c r="B2779" t="inlineStr">
        <is>
          <t>https://query1.finance.yahoo.com/v7/finance/download/CVX?period1=1672531200&amp;period2=1697760000&amp;interval=1d&amp;events=history&amp;includeAdjustedClose=true</t>
        </is>
      </c>
      <c r="C2779" s="44" t="inlineStr">
        <is>
          <t>2023-08-02</t>
        </is>
      </c>
      <c r="D2779" s="41" t="inlineStr">
        <is>
          <t>159.729996</t>
        </is>
      </c>
      <c r="E2779" s="39">
        <f>DATEVALUE(LastClose[[#This Row],[Date]])</f>
        <v/>
      </c>
      <c r="F2779" s="4" t="n"/>
      <c r="G2779" s="44" t="n"/>
      <c r="J2779" s="44" t="n"/>
    </row>
    <row r="2780">
      <c r="A2780" s="44" t="inlineStr">
        <is>
          <t>CVX</t>
        </is>
      </c>
      <c r="B2780" t="inlineStr">
        <is>
          <t>https://query1.finance.yahoo.com/v7/finance/download/CVX?period1=1672531200&amp;period2=1697760000&amp;interval=1d&amp;events=history&amp;includeAdjustedClose=true</t>
        </is>
      </c>
      <c r="C2780" s="44" t="inlineStr">
        <is>
          <t>2023-08-03</t>
        </is>
      </c>
      <c r="D2780" s="41" t="inlineStr">
        <is>
          <t>159.669998</t>
        </is>
      </c>
      <c r="E2780" s="39">
        <f>DATEVALUE(LastClose[[#This Row],[Date]])</f>
        <v/>
      </c>
      <c r="F2780" s="4" t="n"/>
      <c r="G2780" s="44" t="n"/>
      <c r="J2780" s="44" t="n"/>
    </row>
    <row r="2781">
      <c r="A2781" s="44" t="inlineStr">
        <is>
          <t>CVX</t>
        </is>
      </c>
      <c r="B2781" t="inlineStr">
        <is>
          <t>https://query1.finance.yahoo.com/v7/finance/download/CVX?period1=1672531200&amp;period2=1697760000&amp;interval=1d&amp;events=history&amp;includeAdjustedClose=true</t>
        </is>
      </c>
      <c r="C2781" s="44" t="inlineStr">
        <is>
          <t>2023-08-04</t>
        </is>
      </c>
      <c r="D2781" s="41" t="inlineStr">
        <is>
          <t>159.309998</t>
        </is>
      </c>
      <c r="E2781" s="39">
        <f>DATEVALUE(LastClose[[#This Row],[Date]])</f>
        <v/>
      </c>
      <c r="F2781" s="4" t="n"/>
      <c r="G2781" s="44" t="n"/>
      <c r="J2781" s="44" t="n"/>
    </row>
    <row r="2782">
      <c r="A2782" s="44" t="inlineStr">
        <is>
          <t>CVX</t>
        </is>
      </c>
      <c r="B2782" t="inlineStr">
        <is>
          <t>https://query1.finance.yahoo.com/v7/finance/download/CVX?period1=1672531200&amp;period2=1697760000&amp;interval=1d&amp;events=history&amp;includeAdjustedClose=true</t>
        </is>
      </c>
      <c r="C2782" s="44" t="inlineStr">
        <is>
          <t>2023-08-07</t>
        </is>
      </c>
      <c r="D2782" s="41" t="inlineStr">
        <is>
          <t>159.889999</t>
        </is>
      </c>
      <c r="E2782" s="39">
        <f>DATEVALUE(LastClose[[#This Row],[Date]])</f>
        <v/>
      </c>
      <c r="F2782" s="4" t="n"/>
      <c r="G2782" s="44" t="n"/>
      <c r="J2782" s="44" t="n"/>
    </row>
    <row r="2783">
      <c r="A2783" s="44" t="inlineStr">
        <is>
          <t>CVX</t>
        </is>
      </c>
      <c r="B2783" t="inlineStr">
        <is>
          <t>https://query1.finance.yahoo.com/v7/finance/download/CVX?period1=1672531200&amp;period2=1697760000&amp;interval=1d&amp;events=history&amp;includeAdjustedClose=true</t>
        </is>
      </c>
      <c r="C2783" s="44" t="inlineStr">
        <is>
          <t>2023-08-08</t>
        </is>
      </c>
      <c r="D2783" s="41" t="inlineStr">
        <is>
          <t>159.649994</t>
        </is>
      </c>
      <c r="E2783" s="39">
        <f>DATEVALUE(LastClose[[#This Row],[Date]])</f>
        <v/>
      </c>
      <c r="F2783" s="4" t="n"/>
      <c r="G2783" s="44" t="n"/>
      <c r="J2783" s="44" t="n"/>
    </row>
    <row r="2784">
      <c r="A2784" s="44" t="inlineStr">
        <is>
          <t>CVX</t>
        </is>
      </c>
      <c r="B2784" t="inlineStr">
        <is>
          <t>https://query1.finance.yahoo.com/v7/finance/download/CVX?period1=1672531200&amp;period2=1697760000&amp;interval=1d&amp;events=history&amp;includeAdjustedClose=true</t>
        </is>
      </c>
      <c r="C2784" s="44" t="inlineStr">
        <is>
          <t>2023-08-09</t>
        </is>
      </c>
      <c r="D2784" s="41" t="inlineStr">
        <is>
          <t>159.860001</t>
        </is>
      </c>
      <c r="E2784" s="39">
        <f>DATEVALUE(LastClose[[#This Row],[Date]])</f>
        <v/>
      </c>
      <c r="F2784" s="4" t="n"/>
      <c r="G2784" s="44" t="n"/>
      <c r="J2784" s="44" t="n"/>
    </row>
    <row r="2785">
      <c r="A2785" s="44" t="inlineStr">
        <is>
          <t>CVX</t>
        </is>
      </c>
      <c r="B2785" t="inlineStr">
        <is>
          <t>https://query1.finance.yahoo.com/v7/finance/download/CVX?period1=1672531200&amp;period2=1697760000&amp;interval=1d&amp;events=history&amp;includeAdjustedClose=true</t>
        </is>
      </c>
      <c r="C2785" s="44" t="inlineStr">
        <is>
          <t>2023-08-10</t>
        </is>
      </c>
      <c r="D2785" s="41" t="inlineStr">
        <is>
          <t>160.830002</t>
        </is>
      </c>
      <c r="E2785" s="39">
        <f>DATEVALUE(LastClose[[#This Row],[Date]])</f>
        <v/>
      </c>
      <c r="F2785" s="4" t="n"/>
      <c r="G2785" s="44" t="n"/>
      <c r="J2785" s="44" t="n"/>
    </row>
    <row r="2786">
      <c r="A2786" s="44" t="inlineStr">
        <is>
          <t>CVX</t>
        </is>
      </c>
      <c r="B2786" t="inlineStr">
        <is>
          <t>https://query1.finance.yahoo.com/v7/finance/download/CVX?period1=1672531200&amp;period2=1697760000&amp;interval=1d&amp;events=history&amp;includeAdjustedClose=true</t>
        </is>
      </c>
      <c r="C2786" s="44" t="inlineStr">
        <is>
          <t>2023-08-11</t>
        </is>
      </c>
      <c r="D2786" s="41" t="inlineStr">
        <is>
          <t>164.149994</t>
        </is>
      </c>
      <c r="E2786" s="39">
        <f>DATEVALUE(LastClose[[#This Row],[Date]])</f>
        <v/>
      </c>
      <c r="F2786" s="4" t="n"/>
      <c r="G2786" s="44" t="n"/>
      <c r="J2786" s="44" t="n"/>
    </row>
    <row r="2787">
      <c r="A2787" s="44" t="inlineStr">
        <is>
          <t>CVX</t>
        </is>
      </c>
      <c r="B2787" t="inlineStr">
        <is>
          <t>https://query1.finance.yahoo.com/v7/finance/download/CVX?period1=1672531200&amp;period2=1697760000&amp;interval=1d&amp;events=history&amp;includeAdjustedClose=true</t>
        </is>
      </c>
      <c r="C2787" s="44" t="inlineStr">
        <is>
          <t>2023-08-14</t>
        </is>
      </c>
      <c r="D2787" s="41" t="inlineStr">
        <is>
          <t>164.029999</t>
        </is>
      </c>
      <c r="E2787" s="39">
        <f>DATEVALUE(LastClose[[#This Row],[Date]])</f>
        <v/>
      </c>
      <c r="F2787" s="4" t="n"/>
      <c r="G2787" s="44" t="n"/>
      <c r="J2787" s="44" t="n"/>
    </row>
    <row r="2788">
      <c r="A2788" s="44" t="inlineStr">
        <is>
          <t>CVX</t>
        </is>
      </c>
      <c r="B2788" t="inlineStr">
        <is>
          <t>https://query1.finance.yahoo.com/v7/finance/download/CVX?period1=1672531200&amp;period2=1697760000&amp;interval=1d&amp;events=history&amp;includeAdjustedClose=true</t>
        </is>
      </c>
      <c r="C2788" s="44" t="inlineStr">
        <is>
          <t>2023-08-15</t>
        </is>
      </c>
      <c r="D2788" s="41" t="inlineStr">
        <is>
          <t>159.240005</t>
        </is>
      </c>
      <c r="E2788" s="39">
        <f>DATEVALUE(LastClose[[#This Row],[Date]])</f>
        <v/>
      </c>
      <c r="F2788" s="4" t="n"/>
      <c r="G2788" s="44" t="n"/>
      <c r="J2788" s="44" t="n"/>
    </row>
    <row r="2789">
      <c r="A2789" s="44" t="inlineStr">
        <is>
          <t>CVX</t>
        </is>
      </c>
      <c r="B2789" t="inlineStr">
        <is>
          <t>https://query1.finance.yahoo.com/v7/finance/download/CVX?period1=1672531200&amp;period2=1697760000&amp;interval=1d&amp;events=history&amp;includeAdjustedClose=true</t>
        </is>
      </c>
      <c r="C2789" s="44" t="inlineStr">
        <is>
          <t>2023-08-16</t>
        </is>
      </c>
      <c r="D2789" s="41" t="inlineStr">
        <is>
          <t>158.630005</t>
        </is>
      </c>
      <c r="E2789" s="39">
        <f>DATEVALUE(LastClose[[#This Row],[Date]])</f>
        <v/>
      </c>
      <c r="F2789" s="4" t="n"/>
      <c r="G2789" s="44" t="n"/>
      <c r="J2789" s="44" t="n"/>
    </row>
    <row r="2790">
      <c r="A2790" s="44" t="inlineStr">
        <is>
          <t>CVX</t>
        </is>
      </c>
      <c r="B2790" t="inlineStr">
        <is>
          <t>https://query1.finance.yahoo.com/v7/finance/download/CVX?period1=1672531200&amp;period2=1697760000&amp;interval=1d&amp;events=history&amp;includeAdjustedClose=true</t>
        </is>
      </c>
      <c r="C2790" s="44" t="inlineStr">
        <is>
          <t>2023-08-17</t>
        </is>
      </c>
      <c r="D2790" s="41" t="inlineStr">
        <is>
          <t>159.750000</t>
        </is>
      </c>
      <c r="E2790" s="39">
        <f>DATEVALUE(LastClose[[#This Row],[Date]])</f>
        <v/>
      </c>
      <c r="F2790" s="4" t="n"/>
      <c r="G2790" s="44" t="n"/>
      <c r="J2790" s="44" t="n"/>
    </row>
    <row r="2791">
      <c r="A2791" s="44" t="inlineStr">
        <is>
          <t>CVX</t>
        </is>
      </c>
      <c r="B2791" t="inlineStr">
        <is>
          <t>https://query1.finance.yahoo.com/v7/finance/download/CVX?period1=1672531200&amp;period2=1697760000&amp;interval=1d&amp;events=history&amp;includeAdjustedClose=true</t>
        </is>
      </c>
      <c r="C2791" s="44" t="inlineStr">
        <is>
          <t>2023-08-18</t>
        </is>
      </c>
      <c r="D2791" s="41" t="inlineStr">
        <is>
          <t>160.899994</t>
        </is>
      </c>
      <c r="E2791" s="39">
        <f>DATEVALUE(LastClose[[#This Row],[Date]])</f>
        <v/>
      </c>
      <c r="F2791" s="4" t="n"/>
      <c r="G2791" s="44" t="n"/>
      <c r="J2791" s="44" t="n"/>
    </row>
    <row r="2792">
      <c r="A2792" s="44" t="inlineStr">
        <is>
          <t>CVX</t>
        </is>
      </c>
      <c r="B2792" t="inlineStr">
        <is>
          <t>https://query1.finance.yahoo.com/v7/finance/download/CVX?period1=1672531200&amp;period2=1697760000&amp;interval=1d&amp;events=history&amp;includeAdjustedClose=true</t>
        </is>
      </c>
      <c r="C2792" s="44" t="inlineStr">
        <is>
          <t>2023-08-21</t>
        </is>
      </c>
      <c r="D2792" s="41" t="inlineStr">
        <is>
          <t>160.360001</t>
        </is>
      </c>
      <c r="E2792" s="39">
        <f>DATEVALUE(LastClose[[#This Row],[Date]])</f>
        <v/>
      </c>
      <c r="F2792" s="4" t="n"/>
      <c r="G2792" s="44" t="n"/>
      <c r="J2792" s="44" t="n"/>
    </row>
    <row r="2793">
      <c r="A2793" s="44" t="inlineStr">
        <is>
          <t>CVX</t>
        </is>
      </c>
      <c r="B2793" t="inlineStr">
        <is>
          <t>https://query1.finance.yahoo.com/v7/finance/download/CVX?period1=1672531200&amp;period2=1697760000&amp;interval=1d&amp;events=history&amp;includeAdjustedClose=true</t>
        </is>
      </c>
      <c r="C2793" s="44" t="inlineStr">
        <is>
          <t>2023-08-22</t>
        </is>
      </c>
      <c r="D2793" s="41" t="inlineStr">
        <is>
          <t>159.039993</t>
        </is>
      </c>
      <c r="E2793" s="39">
        <f>DATEVALUE(LastClose[[#This Row],[Date]])</f>
        <v/>
      </c>
      <c r="F2793" s="4" t="n"/>
      <c r="G2793" s="44" t="n"/>
      <c r="J2793" s="44" t="n"/>
    </row>
    <row r="2794">
      <c r="A2794" s="44" t="inlineStr">
        <is>
          <t>CVX</t>
        </is>
      </c>
      <c r="B2794" t="inlineStr">
        <is>
          <t>https://query1.finance.yahoo.com/v7/finance/download/CVX?period1=1672531200&amp;period2=1697760000&amp;interval=1d&amp;events=history&amp;includeAdjustedClose=true</t>
        </is>
      </c>
      <c r="C2794" s="44" t="inlineStr">
        <is>
          <t>2023-08-23</t>
        </is>
      </c>
      <c r="D2794" s="41" t="inlineStr">
        <is>
          <t>159.250000</t>
        </is>
      </c>
      <c r="E2794" s="39">
        <f>DATEVALUE(LastClose[[#This Row],[Date]])</f>
        <v/>
      </c>
      <c r="F2794" s="4" t="n"/>
      <c r="G2794" s="44" t="n"/>
      <c r="J2794" s="44" t="n"/>
    </row>
    <row r="2795">
      <c r="A2795" s="44" t="inlineStr">
        <is>
          <t>CVX</t>
        </is>
      </c>
      <c r="B2795" t="inlineStr">
        <is>
          <t>https://query1.finance.yahoo.com/v7/finance/download/CVX?period1=1672531200&amp;period2=1697760000&amp;interval=1d&amp;events=history&amp;includeAdjustedClose=true</t>
        </is>
      </c>
      <c r="C2795" s="44" t="inlineStr">
        <is>
          <t>2023-08-24</t>
        </is>
      </c>
      <c r="D2795" s="41" t="inlineStr">
        <is>
          <t>157.940002</t>
        </is>
      </c>
      <c r="E2795" s="39">
        <f>DATEVALUE(LastClose[[#This Row],[Date]])</f>
        <v/>
      </c>
      <c r="F2795" s="4" t="n"/>
      <c r="G2795" s="44" t="n"/>
      <c r="J2795" s="44" t="n"/>
    </row>
    <row r="2796">
      <c r="A2796" s="44" t="inlineStr">
        <is>
          <t>CVX</t>
        </is>
      </c>
      <c r="B2796" t="inlineStr">
        <is>
          <t>https://query1.finance.yahoo.com/v7/finance/download/CVX?period1=1672531200&amp;period2=1697760000&amp;interval=1d&amp;events=history&amp;includeAdjustedClose=true</t>
        </is>
      </c>
      <c r="C2796" s="44" t="inlineStr">
        <is>
          <t>2023-08-25</t>
        </is>
      </c>
      <c r="D2796" s="41" t="inlineStr">
        <is>
          <t>159.119995</t>
        </is>
      </c>
      <c r="E2796" s="39">
        <f>DATEVALUE(LastClose[[#This Row],[Date]])</f>
        <v/>
      </c>
      <c r="F2796" s="4" t="n"/>
      <c r="G2796" s="44" t="n"/>
      <c r="J2796" s="44" t="n"/>
    </row>
    <row r="2797">
      <c r="A2797" s="44" t="inlineStr">
        <is>
          <t>CVX</t>
        </is>
      </c>
      <c r="B2797" t="inlineStr">
        <is>
          <t>https://query1.finance.yahoo.com/v7/finance/download/CVX?period1=1672531200&amp;period2=1697760000&amp;interval=1d&amp;events=history&amp;includeAdjustedClose=true</t>
        </is>
      </c>
      <c r="C2797" s="44" t="inlineStr">
        <is>
          <t>2023-08-28</t>
        </is>
      </c>
      <c r="D2797" s="41" t="inlineStr">
        <is>
          <t>160.210007</t>
        </is>
      </c>
      <c r="E2797" s="39">
        <f>DATEVALUE(LastClose[[#This Row],[Date]])</f>
        <v/>
      </c>
      <c r="F2797" s="4" t="n"/>
      <c r="G2797" s="44" t="n"/>
      <c r="J2797" s="44" t="n"/>
    </row>
    <row r="2798">
      <c r="A2798" s="44" t="inlineStr">
        <is>
          <t>CVX</t>
        </is>
      </c>
      <c r="B2798" t="inlineStr">
        <is>
          <t>https://query1.finance.yahoo.com/v7/finance/download/CVX?period1=1672531200&amp;period2=1697760000&amp;interval=1d&amp;events=history&amp;includeAdjustedClose=true</t>
        </is>
      </c>
      <c r="C2798" s="44" t="inlineStr">
        <is>
          <t>2023-08-29</t>
        </is>
      </c>
      <c r="D2798" s="41" t="inlineStr">
        <is>
          <t>159.960007</t>
        </is>
      </c>
      <c r="E2798" s="39">
        <f>DATEVALUE(LastClose[[#This Row],[Date]])</f>
        <v/>
      </c>
      <c r="F2798" s="4" t="n"/>
      <c r="G2798" s="44" t="n"/>
      <c r="J2798" s="44" t="n"/>
    </row>
    <row r="2799">
      <c r="A2799" s="44" t="inlineStr">
        <is>
          <t>CVX</t>
        </is>
      </c>
      <c r="B2799" t="inlineStr">
        <is>
          <t>https://query1.finance.yahoo.com/v7/finance/download/CVX?period1=1672531200&amp;period2=1697760000&amp;interval=1d&amp;events=history&amp;includeAdjustedClose=true</t>
        </is>
      </c>
      <c r="C2799" s="44" t="inlineStr">
        <is>
          <t>2023-08-30</t>
        </is>
      </c>
      <c r="D2799" s="41" t="inlineStr">
        <is>
          <t>160.179993</t>
        </is>
      </c>
      <c r="E2799" s="39">
        <f>DATEVALUE(LastClose[[#This Row],[Date]])</f>
        <v/>
      </c>
      <c r="F2799" s="4" t="n"/>
      <c r="G2799" s="44" t="n"/>
      <c r="J2799" s="44" t="n"/>
    </row>
    <row r="2800">
      <c r="A2800" s="44" t="inlineStr">
        <is>
          <t>CVX</t>
        </is>
      </c>
      <c r="B2800" t="inlineStr">
        <is>
          <t>https://query1.finance.yahoo.com/v7/finance/download/CVX?period1=1672531200&amp;period2=1697760000&amp;interval=1d&amp;events=history&amp;includeAdjustedClose=true</t>
        </is>
      </c>
      <c r="C2800" s="44" t="inlineStr">
        <is>
          <t>2023-08-31</t>
        </is>
      </c>
      <c r="D2800" s="41" t="inlineStr">
        <is>
          <t>161.100006</t>
        </is>
      </c>
      <c r="E2800" s="39">
        <f>DATEVALUE(LastClose[[#This Row],[Date]])</f>
        <v/>
      </c>
      <c r="F2800" s="4" t="n"/>
      <c r="G2800" s="44" t="n"/>
      <c r="J2800" s="44" t="n"/>
    </row>
    <row r="2801">
      <c r="A2801" s="44" t="inlineStr">
        <is>
          <t>CVX</t>
        </is>
      </c>
      <c r="B2801" t="inlineStr">
        <is>
          <t>https://query1.finance.yahoo.com/v7/finance/download/CVX?period1=1672531200&amp;period2=1697760000&amp;interval=1d&amp;events=history&amp;includeAdjustedClose=true</t>
        </is>
      </c>
      <c r="C2801" s="44" t="inlineStr">
        <is>
          <t>2023-09-01</t>
        </is>
      </c>
      <c r="D2801" s="41" t="inlineStr">
        <is>
          <t>164.300003</t>
        </is>
      </c>
      <c r="E2801" s="39">
        <f>DATEVALUE(LastClose[[#This Row],[Date]])</f>
        <v/>
      </c>
      <c r="F2801" s="4" t="n"/>
      <c r="G2801" s="44" t="n"/>
      <c r="J2801" s="44" t="n"/>
    </row>
    <row r="2802">
      <c r="A2802" s="44" t="inlineStr">
        <is>
          <t>CVX</t>
        </is>
      </c>
      <c r="B2802" t="inlineStr">
        <is>
          <t>https://query1.finance.yahoo.com/v7/finance/download/CVX?period1=1672531200&amp;period2=1697760000&amp;interval=1d&amp;events=history&amp;includeAdjustedClose=true</t>
        </is>
      </c>
      <c r="C2802" s="44" t="inlineStr">
        <is>
          <t>2023-09-05</t>
        </is>
      </c>
      <c r="D2802" s="41" t="inlineStr">
        <is>
          <t>166.460007</t>
        </is>
      </c>
      <c r="E2802" s="39">
        <f>DATEVALUE(LastClose[[#This Row],[Date]])</f>
        <v/>
      </c>
      <c r="F2802" s="4" t="n"/>
      <c r="G2802" s="44" t="n"/>
      <c r="J2802" s="44" t="n"/>
    </row>
    <row r="2803">
      <c r="A2803" s="44" t="inlineStr">
        <is>
          <t>CVX</t>
        </is>
      </c>
      <c r="B2803" t="inlineStr">
        <is>
          <t>https://query1.finance.yahoo.com/v7/finance/download/CVX?period1=1672531200&amp;period2=1697760000&amp;interval=1d&amp;events=history&amp;includeAdjustedClose=true</t>
        </is>
      </c>
      <c r="C2803" s="44" t="inlineStr">
        <is>
          <t>2023-09-06</t>
        </is>
      </c>
      <c r="D2803" s="41" t="inlineStr">
        <is>
          <t>166.630005</t>
        </is>
      </c>
      <c r="E2803" s="39">
        <f>DATEVALUE(LastClose[[#This Row],[Date]])</f>
        <v/>
      </c>
      <c r="F2803" s="4" t="n"/>
      <c r="G2803" s="44" t="n"/>
      <c r="J2803" s="44" t="n"/>
    </row>
    <row r="2804">
      <c r="A2804" s="44" t="inlineStr">
        <is>
          <t>CVX</t>
        </is>
      </c>
      <c r="B2804" t="inlineStr">
        <is>
          <t>https://query1.finance.yahoo.com/v7/finance/download/CVX?period1=1672531200&amp;period2=1697760000&amp;interval=1d&amp;events=history&amp;includeAdjustedClose=true</t>
        </is>
      </c>
      <c r="C2804" s="44" t="inlineStr">
        <is>
          <t>2023-09-07</t>
        </is>
      </c>
      <c r="D2804" s="41" t="inlineStr">
        <is>
          <t>166.639999</t>
        </is>
      </c>
      <c r="E2804" s="39">
        <f>DATEVALUE(LastClose[[#This Row],[Date]])</f>
        <v/>
      </c>
      <c r="F2804" s="4" t="n"/>
      <c r="G2804" s="44" t="n"/>
      <c r="J2804" s="44" t="n"/>
    </row>
    <row r="2805">
      <c r="A2805" s="44" t="inlineStr">
        <is>
          <t>CVX</t>
        </is>
      </c>
      <c r="B2805" t="inlineStr">
        <is>
          <t>https://query1.finance.yahoo.com/v7/finance/download/CVX?period1=1672531200&amp;period2=1697760000&amp;interval=1d&amp;events=history&amp;includeAdjustedClose=true</t>
        </is>
      </c>
      <c r="C2805" s="44" t="inlineStr">
        <is>
          <t>2023-09-08</t>
        </is>
      </c>
      <c r="D2805" s="41" t="inlineStr">
        <is>
          <t>167.210007</t>
        </is>
      </c>
      <c r="E2805" s="39">
        <f>DATEVALUE(LastClose[[#This Row],[Date]])</f>
        <v/>
      </c>
      <c r="F2805" s="4" t="n"/>
      <c r="G2805" s="44" t="n"/>
      <c r="J2805" s="44" t="n"/>
    </row>
    <row r="2806">
      <c r="A2806" s="44" t="inlineStr">
        <is>
          <t>CVX</t>
        </is>
      </c>
      <c r="B2806" t="inlineStr">
        <is>
          <t>https://query1.finance.yahoo.com/v7/finance/download/CVX?period1=1672531200&amp;period2=1697760000&amp;interval=1d&amp;events=history&amp;includeAdjustedClose=true</t>
        </is>
      </c>
      <c r="C2806" s="44" t="inlineStr">
        <is>
          <t>2023-09-11</t>
        </is>
      </c>
      <c r="D2806" s="41" t="inlineStr">
        <is>
          <t>163.759995</t>
        </is>
      </c>
      <c r="E2806" s="39">
        <f>DATEVALUE(LastClose[[#This Row],[Date]])</f>
        <v/>
      </c>
      <c r="F2806" s="4" t="n"/>
      <c r="G2806" s="44" t="n"/>
      <c r="J2806" s="44" t="n"/>
    </row>
    <row r="2807">
      <c r="A2807" s="44" t="inlineStr">
        <is>
          <t>CVX</t>
        </is>
      </c>
      <c r="B2807" t="inlineStr">
        <is>
          <t>https://query1.finance.yahoo.com/v7/finance/download/CVX?period1=1672531200&amp;period2=1697760000&amp;interval=1d&amp;events=history&amp;includeAdjustedClose=true</t>
        </is>
      </c>
      <c r="C2807" s="44" t="inlineStr">
        <is>
          <t>2023-09-12</t>
        </is>
      </c>
      <c r="D2807" s="41" t="inlineStr">
        <is>
          <t>166.809998</t>
        </is>
      </c>
      <c r="E2807" s="39">
        <f>DATEVALUE(LastClose[[#This Row],[Date]])</f>
        <v/>
      </c>
      <c r="F2807" s="4" t="n"/>
      <c r="G2807" s="44" t="n"/>
      <c r="J2807" s="44" t="n"/>
    </row>
    <row r="2808">
      <c r="A2808" s="44" t="inlineStr">
        <is>
          <t>CVX</t>
        </is>
      </c>
      <c r="B2808" t="inlineStr">
        <is>
          <t>https://query1.finance.yahoo.com/v7/finance/download/CVX?period1=1672531200&amp;period2=1697760000&amp;interval=1d&amp;events=history&amp;includeAdjustedClose=true</t>
        </is>
      </c>
      <c r="C2808" s="44" t="inlineStr">
        <is>
          <t>2023-09-13</t>
        </is>
      </c>
      <c r="D2808" s="41" t="inlineStr">
        <is>
          <t>166.199997</t>
        </is>
      </c>
      <c r="E2808" s="39">
        <f>DATEVALUE(LastClose[[#This Row],[Date]])</f>
        <v/>
      </c>
      <c r="F2808" s="4" t="n"/>
      <c r="G2808" s="44" t="n"/>
      <c r="J2808" s="44" t="n"/>
    </row>
    <row r="2809">
      <c r="A2809" s="44" t="inlineStr">
        <is>
          <t>CVX</t>
        </is>
      </c>
      <c r="B2809" t="inlineStr">
        <is>
          <t>https://query1.finance.yahoo.com/v7/finance/download/CVX?period1=1672531200&amp;period2=1697760000&amp;interval=1d&amp;events=history&amp;includeAdjustedClose=true</t>
        </is>
      </c>
      <c r="C2809" s="44" t="inlineStr">
        <is>
          <t>2023-09-14</t>
        </is>
      </c>
      <c r="D2809" s="41" t="inlineStr">
        <is>
          <t>167.229996</t>
        </is>
      </c>
      <c r="E2809" s="39">
        <f>DATEVALUE(LastClose[[#This Row],[Date]])</f>
        <v/>
      </c>
      <c r="F2809" s="4" t="n"/>
      <c r="G2809" s="44" t="n"/>
      <c r="J2809" s="44" t="n"/>
    </row>
    <row r="2810">
      <c r="A2810" s="44" t="inlineStr">
        <is>
          <t>CVX</t>
        </is>
      </c>
      <c r="B2810" t="inlineStr">
        <is>
          <t>https://query1.finance.yahoo.com/v7/finance/download/CVX?period1=1672531200&amp;period2=1697760000&amp;interval=1d&amp;events=history&amp;includeAdjustedClose=true</t>
        </is>
      </c>
      <c r="C2810" s="44" t="inlineStr">
        <is>
          <t>2023-09-15</t>
        </is>
      </c>
      <c r="D2810" s="41" t="inlineStr">
        <is>
          <t>166.500000</t>
        </is>
      </c>
      <c r="E2810" s="39">
        <f>DATEVALUE(LastClose[[#This Row],[Date]])</f>
        <v/>
      </c>
      <c r="F2810" s="4" t="n"/>
      <c r="G2810" s="44" t="n"/>
      <c r="J2810" s="44" t="n"/>
    </row>
    <row r="2811">
      <c r="A2811" s="44" t="inlineStr">
        <is>
          <t>CVX</t>
        </is>
      </c>
      <c r="B2811" t="inlineStr">
        <is>
          <t>https://query1.finance.yahoo.com/v7/finance/download/CVX?period1=1672531200&amp;period2=1697760000&amp;interval=1d&amp;events=history&amp;includeAdjustedClose=true</t>
        </is>
      </c>
      <c r="C2811" s="44" t="inlineStr">
        <is>
          <t>2023-09-18</t>
        </is>
      </c>
      <c r="D2811" s="41" t="inlineStr">
        <is>
          <t>167.220001</t>
        </is>
      </c>
      <c r="E2811" s="39">
        <f>DATEVALUE(LastClose[[#This Row],[Date]])</f>
        <v/>
      </c>
      <c r="F2811" s="4" t="n"/>
      <c r="G2811" s="44" t="n"/>
      <c r="J2811" s="44" t="n"/>
    </row>
    <row r="2812">
      <c r="A2812" s="44" t="inlineStr">
        <is>
          <t>CVX</t>
        </is>
      </c>
      <c r="B2812" t="inlineStr">
        <is>
          <t>https://query1.finance.yahoo.com/v7/finance/download/CVX?period1=1672531200&amp;period2=1697760000&amp;interval=1d&amp;events=history&amp;includeAdjustedClose=true</t>
        </is>
      </c>
      <c r="C2812" s="44" t="inlineStr">
        <is>
          <t>2023-09-19</t>
        </is>
      </c>
      <c r="D2812" s="41" t="inlineStr">
        <is>
          <t>167.199997</t>
        </is>
      </c>
      <c r="E2812" s="39">
        <f>DATEVALUE(LastClose[[#This Row],[Date]])</f>
        <v/>
      </c>
      <c r="F2812" s="4" t="n"/>
      <c r="G2812" s="44" t="n"/>
      <c r="J2812" s="44" t="n"/>
    </row>
    <row r="2813">
      <c r="A2813" s="44" t="inlineStr">
        <is>
          <t>CVX</t>
        </is>
      </c>
      <c r="B2813" t="inlineStr">
        <is>
          <t>https://query1.finance.yahoo.com/v7/finance/download/CVX?period1=1672531200&amp;period2=1697760000&amp;interval=1d&amp;events=history&amp;includeAdjustedClose=true</t>
        </is>
      </c>
      <c r="C2813" s="44" t="inlineStr">
        <is>
          <t>2023-09-20</t>
        </is>
      </c>
      <c r="D2813" s="41" t="inlineStr">
        <is>
          <t>166.690002</t>
        </is>
      </c>
      <c r="E2813" s="39">
        <f>DATEVALUE(LastClose[[#This Row],[Date]])</f>
        <v/>
      </c>
      <c r="F2813" s="4" t="n"/>
      <c r="G2813" s="44" t="n"/>
      <c r="J2813" s="44" t="n"/>
    </row>
    <row r="2814">
      <c r="A2814" s="44" t="inlineStr">
        <is>
          <t>CVX</t>
        </is>
      </c>
      <c r="B2814" t="inlineStr">
        <is>
          <t>https://query1.finance.yahoo.com/v7/finance/download/CVX?period1=1672531200&amp;period2=1697760000&amp;interval=1d&amp;events=history&amp;includeAdjustedClose=true</t>
        </is>
      </c>
      <c r="C2814" s="44" t="inlineStr">
        <is>
          <t>2023-09-21</t>
        </is>
      </c>
      <c r="D2814" s="41" t="inlineStr">
        <is>
          <t>165.190002</t>
        </is>
      </c>
      <c r="E2814" s="39">
        <f>DATEVALUE(LastClose[[#This Row],[Date]])</f>
        <v/>
      </c>
      <c r="F2814" s="4" t="n"/>
      <c r="G2814" s="44" t="n"/>
      <c r="J2814" s="44" t="n"/>
    </row>
    <row r="2815">
      <c r="A2815" s="44" t="inlineStr">
        <is>
          <t>CVX</t>
        </is>
      </c>
      <c r="B2815" t="inlineStr">
        <is>
          <t>https://query1.finance.yahoo.com/v7/finance/download/CVX?period1=1672531200&amp;period2=1697760000&amp;interval=1d&amp;events=history&amp;includeAdjustedClose=true</t>
        </is>
      </c>
      <c r="C2815" s="44" t="inlineStr">
        <is>
          <t>2023-09-22</t>
        </is>
      </c>
      <c r="D2815" s="41" t="inlineStr">
        <is>
          <t>166.279999</t>
        </is>
      </c>
      <c r="E2815" s="39">
        <f>DATEVALUE(LastClose[[#This Row],[Date]])</f>
        <v/>
      </c>
      <c r="F2815" s="4" t="n"/>
      <c r="G2815" s="44" t="n"/>
      <c r="J2815" s="44" t="n"/>
    </row>
    <row r="2816">
      <c r="A2816" s="44" t="inlineStr">
        <is>
          <t>CVX</t>
        </is>
      </c>
      <c r="B2816" t="inlineStr">
        <is>
          <t>https://query1.finance.yahoo.com/v7/finance/download/CVX?period1=1672531200&amp;period2=1697760000&amp;interval=1d&amp;events=history&amp;includeAdjustedClose=true</t>
        </is>
      </c>
      <c r="C2816" s="44" t="inlineStr">
        <is>
          <t>2023-09-25</t>
        </is>
      </c>
      <c r="D2816" s="41" t="inlineStr">
        <is>
          <t>168.710007</t>
        </is>
      </c>
      <c r="E2816" s="39">
        <f>DATEVALUE(LastClose[[#This Row],[Date]])</f>
        <v/>
      </c>
      <c r="F2816" s="4" t="n"/>
      <c r="G2816" s="44" t="n"/>
      <c r="J2816" s="44" t="n"/>
    </row>
    <row r="2817">
      <c r="A2817" s="44" t="inlineStr">
        <is>
          <t>CVX</t>
        </is>
      </c>
      <c r="B2817" t="inlineStr">
        <is>
          <t>https://query1.finance.yahoo.com/v7/finance/download/CVX?period1=1672531200&amp;period2=1697760000&amp;interval=1d&amp;events=history&amp;includeAdjustedClose=true</t>
        </is>
      </c>
      <c r="C2817" s="44" t="inlineStr">
        <is>
          <t>2023-09-26</t>
        </is>
      </c>
      <c r="D2817" s="41" t="inlineStr">
        <is>
          <t>167.800003</t>
        </is>
      </c>
      <c r="E2817" s="39">
        <f>DATEVALUE(LastClose[[#This Row],[Date]])</f>
        <v/>
      </c>
      <c r="F2817" s="4" t="n"/>
      <c r="G2817" s="44" t="n"/>
      <c r="J2817" s="44" t="n"/>
    </row>
    <row r="2818">
      <c r="A2818" s="44" t="inlineStr">
        <is>
          <t>CVX</t>
        </is>
      </c>
      <c r="B2818" t="inlineStr">
        <is>
          <t>https://query1.finance.yahoo.com/v7/finance/download/CVX?period1=1672531200&amp;period2=1697760000&amp;interval=1d&amp;events=history&amp;includeAdjustedClose=true</t>
        </is>
      </c>
      <c r="C2818" s="44" t="inlineStr">
        <is>
          <t>2023-09-27</t>
        </is>
      </c>
      <c r="D2818" s="41" t="inlineStr">
        <is>
          <t>171.039993</t>
        </is>
      </c>
      <c r="E2818" s="39">
        <f>DATEVALUE(LastClose[[#This Row],[Date]])</f>
        <v/>
      </c>
      <c r="F2818" s="4" t="n"/>
      <c r="G2818" s="44" t="n"/>
      <c r="J2818" s="44" t="n"/>
    </row>
    <row r="2819">
      <c r="A2819" s="44" t="inlineStr">
        <is>
          <t>CVX</t>
        </is>
      </c>
      <c r="B2819" t="inlineStr">
        <is>
          <t>https://query1.finance.yahoo.com/v7/finance/download/CVX?period1=1672531200&amp;period2=1697760000&amp;interval=1d&amp;events=history&amp;includeAdjustedClose=true</t>
        </is>
      </c>
      <c r="C2819" s="44" t="inlineStr">
        <is>
          <t>2023-09-28</t>
        </is>
      </c>
      <c r="D2819" s="41" t="inlineStr">
        <is>
          <t>170.589996</t>
        </is>
      </c>
      <c r="E2819" s="39">
        <f>DATEVALUE(LastClose[[#This Row],[Date]])</f>
        <v/>
      </c>
      <c r="F2819" s="4" t="n"/>
      <c r="G2819" s="44" t="n"/>
      <c r="J2819" s="44" t="n"/>
    </row>
    <row r="2820">
      <c r="A2820" s="44" t="inlineStr">
        <is>
          <t>CVX</t>
        </is>
      </c>
      <c r="B2820" t="inlineStr">
        <is>
          <t>https://query1.finance.yahoo.com/v7/finance/download/CVX?period1=1672531200&amp;period2=1697760000&amp;interval=1d&amp;events=history&amp;includeAdjustedClose=true</t>
        </is>
      </c>
      <c r="C2820" s="44" t="inlineStr">
        <is>
          <t>2023-09-29</t>
        </is>
      </c>
      <c r="D2820" s="41" t="inlineStr">
        <is>
          <t>168.619995</t>
        </is>
      </c>
      <c r="E2820" s="39">
        <f>DATEVALUE(LastClose[[#This Row],[Date]])</f>
        <v/>
      </c>
      <c r="F2820" s="32" t="n"/>
      <c r="G2820" s="44" t="n"/>
      <c r="J2820" s="44" t="n"/>
    </row>
    <row r="2821">
      <c r="A2821" s="44" t="inlineStr">
        <is>
          <t>CVX</t>
        </is>
      </c>
      <c r="B2821" t="inlineStr">
        <is>
          <t>https://query1.finance.yahoo.com/v7/finance/download/CVX?period1=1672531200&amp;period2=1697760000&amp;interval=1d&amp;events=history&amp;includeAdjustedClose=true</t>
        </is>
      </c>
      <c r="C2821" s="44" t="inlineStr">
        <is>
          <t>2023-10-02</t>
        </is>
      </c>
      <c r="D2821" s="41" t="inlineStr">
        <is>
          <t>166.539993</t>
        </is>
      </c>
      <c r="E2821" s="39">
        <f>DATEVALUE(LastClose[[#This Row],[Date]])</f>
        <v/>
      </c>
      <c r="F2821" s="4" t="n"/>
      <c r="G2821" s="44" t="n"/>
      <c r="J2821" s="44" t="n"/>
    </row>
    <row r="2822">
      <c r="A2822" s="44" t="inlineStr">
        <is>
          <t>CVX</t>
        </is>
      </c>
      <c r="B2822" t="inlineStr">
        <is>
          <t>https://query1.finance.yahoo.com/v7/finance/download/CVX?period1=1672531200&amp;period2=1697760000&amp;interval=1d&amp;events=history&amp;includeAdjustedClose=true</t>
        </is>
      </c>
      <c r="C2822" s="44" t="inlineStr">
        <is>
          <t>2023-10-03</t>
        </is>
      </c>
      <c r="D2822" s="41" t="inlineStr">
        <is>
          <t>166.929993</t>
        </is>
      </c>
      <c r="E2822" s="39">
        <f>DATEVALUE(LastClose[[#This Row],[Date]])</f>
        <v/>
      </c>
      <c r="F2822" s="4" t="n"/>
      <c r="G2822" s="44" t="n"/>
      <c r="J2822" s="44" t="n"/>
    </row>
    <row r="2823">
      <c r="A2823" s="44" t="inlineStr">
        <is>
          <t>CVX</t>
        </is>
      </c>
      <c r="B2823" t="inlineStr">
        <is>
          <t>https://query1.finance.yahoo.com/v7/finance/download/CVX?period1=1672531200&amp;period2=1697760000&amp;interval=1d&amp;events=history&amp;includeAdjustedClose=true</t>
        </is>
      </c>
      <c r="C2823" s="44" t="inlineStr">
        <is>
          <t>2023-10-04</t>
        </is>
      </c>
      <c r="D2823" s="41" t="inlineStr">
        <is>
          <t>163.039993</t>
        </is>
      </c>
      <c r="E2823" s="39">
        <f>DATEVALUE(LastClose[[#This Row],[Date]])</f>
        <v/>
      </c>
      <c r="F2823" s="4" t="n"/>
      <c r="G2823" s="44" t="n"/>
      <c r="J2823" s="44" t="n"/>
    </row>
    <row r="2824">
      <c r="A2824" s="44" t="inlineStr">
        <is>
          <t>CVX</t>
        </is>
      </c>
      <c r="B2824" t="inlineStr">
        <is>
          <t>https://query1.finance.yahoo.com/v7/finance/download/CVX?period1=1672531200&amp;period2=1697760000&amp;interval=1d&amp;events=history&amp;includeAdjustedClose=true</t>
        </is>
      </c>
      <c r="C2824" s="44" t="inlineStr">
        <is>
          <t>2023-10-05</t>
        </is>
      </c>
      <c r="D2824" s="41" t="inlineStr">
        <is>
          <t>163.899994</t>
        </is>
      </c>
      <c r="E2824" s="39">
        <f>DATEVALUE(LastClose[[#This Row],[Date]])</f>
        <v/>
      </c>
      <c r="F2824" s="4" t="n"/>
      <c r="G2824" s="44" t="n"/>
      <c r="J2824" s="44" t="n"/>
    </row>
    <row r="2825">
      <c r="A2825" s="44" t="inlineStr">
        <is>
          <t>CVX</t>
        </is>
      </c>
      <c r="B2825" t="inlineStr">
        <is>
          <t>https://query1.finance.yahoo.com/v7/finance/download/CVX?period1=1672531200&amp;period2=1697760000&amp;interval=1d&amp;events=history&amp;includeAdjustedClose=true</t>
        </is>
      </c>
      <c r="C2825" s="44" t="inlineStr">
        <is>
          <t>2023-10-06</t>
        </is>
      </c>
      <c r="D2825" s="41" t="inlineStr">
        <is>
          <t>162.229996</t>
        </is>
      </c>
      <c r="E2825" s="39">
        <f>DATEVALUE(LastClose[[#This Row],[Date]])</f>
        <v/>
      </c>
      <c r="F2825" s="4" t="n"/>
      <c r="G2825" s="44" t="n"/>
      <c r="J2825" s="44" t="n"/>
    </row>
    <row r="2826">
      <c r="A2826" s="44" t="inlineStr">
        <is>
          <t>CVX</t>
        </is>
      </c>
      <c r="B2826" t="inlineStr">
        <is>
          <t>https://query1.finance.yahoo.com/v7/finance/download/CVX?period1=1672531200&amp;period2=1697760000&amp;interval=1d&amp;events=history&amp;includeAdjustedClose=true</t>
        </is>
      </c>
      <c r="C2826" s="44" t="inlineStr">
        <is>
          <t>2023-10-09</t>
        </is>
      </c>
      <c r="D2826" s="41" t="inlineStr">
        <is>
          <t>166.720001</t>
        </is>
      </c>
      <c r="E2826" s="39">
        <f>DATEVALUE(LastClose[[#This Row],[Date]])</f>
        <v/>
      </c>
      <c r="F2826" s="4" t="n"/>
      <c r="G2826" s="44" t="n"/>
      <c r="J2826" s="44" t="n"/>
    </row>
    <row r="2827">
      <c r="A2827" s="44" t="inlineStr">
        <is>
          <t>CVX</t>
        </is>
      </c>
      <c r="B2827" t="inlineStr">
        <is>
          <t>https://query1.finance.yahoo.com/v7/finance/download/CVX?period1=1672531200&amp;period2=1697760000&amp;interval=1d&amp;events=history&amp;includeAdjustedClose=true</t>
        </is>
      </c>
      <c r="C2827" s="44" t="inlineStr">
        <is>
          <t>2023-10-10</t>
        </is>
      </c>
      <c r="D2827" s="41" t="inlineStr">
        <is>
          <t>166.539993</t>
        </is>
      </c>
      <c r="E2827" s="39">
        <f>DATEVALUE(LastClose[[#This Row],[Date]])</f>
        <v/>
      </c>
      <c r="F2827" s="4" t="n"/>
      <c r="G2827" s="44" t="n"/>
      <c r="J2827" s="44" t="n"/>
    </row>
    <row r="2828">
      <c r="A2828" s="44" t="inlineStr">
        <is>
          <t>CVX</t>
        </is>
      </c>
      <c r="B2828" t="inlineStr">
        <is>
          <t>https://query1.finance.yahoo.com/v7/finance/download/CVX?period1=1672531200&amp;period2=1697760000&amp;interval=1d&amp;events=history&amp;includeAdjustedClose=true</t>
        </is>
      </c>
      <c r="C2828" s="44" t="inlineStr">
        <is>
          <t>2023-10-11</t>
        </is>
      </c>
      <c r="D2828" s="41" t="inlineStr">
        <is>
          <t>161.100006</t>
        </is>
      </c>
      <c r="E2828" s="39">
        <f>DATEVALUE(LastClose[[#This Row],[Date]])</f>
        <v/>
      </c>
      <c r="F2828" s="4" t="n"/>
      <c r="G2828" s="44" t="n"/>
      <c r="J2828" s="44" t="n"/>
    </row>
    <row r="2829">
      <c r="A2829" s="44" t="inlineStr">
        <is>
          <t>CVX</t>
        </is>
      </c>
      <c r="B2829" t="inlineStr">
        <is>
          <t>https://query1.finance.yahoo.com/v7/finance/download/CVX?period1=1672531200&amp;period2=1697760000&amp;interval=1d&amp;events=history&amp;includeAdjustedClose=true</t>
        </is>
      </c>
      <c r="C2829" s="44" t="inlineStr">
        <is>
          <t>2023-10-12</t>
        </is>
      </c>
      <c r="D2829" s="41" t="inlineStr">
        <is>
          <t>161.229996</t>
        </is>
      </c>
      <c r="E2829" s="39">
        <f>DATEVALUE(LastClose[[#This Row],[Date]])</f>
        <v/>
      </c>
      <c r="F2829" s="4" t="n"/>
      <c r="G2829" s="44" t="n"/>
      <c r="J2829" s="44" t="n"/>
    </row>
    <row r="2830">
      <c r="A2830" s="44" t="inlineStr">
        <is>
          <t>CVX</t>
        </is>
      </c>
      <c r="B2830" t="inlineStr">
        <is>
          <t>https://query1.finance.yahoo.com/v7/finance/download/CVX?period1=1672531200&amp;period2=1697760000&amp;interval=1d&amp;events=history&amp;includeAdjustedClose=true</t>
        </is>
      </c>
      <c r="C2830" s="44" t="inlineStr">
        <is>
          <t>2023-10-13</t>
        </is>
      </c>
      <c r="D2830" s="41" t="inlineStr">
        <is>
          <t>164.059998</t>
        </is>
      </c>
      <c r="E2830" s="39">
        <f>DATEVALUE(LastClose[[#This Row],[Date]])</f>
        <v/>
      </c>
      <c r="F2830" s="4" t="n"/>
      <c r="G2830" s="44" t="n"/>
      <c r="J2830" s="44" t="n"/>
    </row>
    <row r="2831">
      <c r="A2831" s="44" t="inlineStr">
        <is>
          <t>CVX</t>
        </is>
      </c>
      <c r="B2831" t="inlineStr">
        <is>
          <t>https://query1.finance.yahoo.com/v7/finance/download/CVX?period1=1672531200&amp;period2=1697760000&amp;interval=1d&amp;events=history&amp;includeAdjustedClose=true</t>
        </is>
      </c>
      <c r="C2831" s="44" t="inlineStr">
        <is>
          <t>2023-10-16</t>
        </is>
      </c>
      <c r="D2831" s="41" t="inlineStr">
        <is>
          <t>165.399994</t>
        </is>
      </c>
      <c r="E2831" s="39">
        <f>DATEVALUE(LastClose[[#This Row],[Date]])</f>
        <v/>
      </c>
      <c r="F2831" s="4" t="n"/>
      <c r="G2831" s="44" t="n"/>
      <c r="J2831" s="44" t="n"/>
    </row>
    <row r="2832">
      <c r="A2832" s="44" t="inlineStr">
        <is>
          <t>CVX</t>
        </is>
      </c>
      <c r="B2832" t="inlineStr">
        <is>
          <t>https://query1.finance.yahoo.com/v7/finance/download/CVX?period1=1672531200&amp;period2=1697760000&amp;interval=1d&amp;events=history&amp;includeAdjustedClose=true</t>
        </is>
      </c>
      <c r="C2832" s="44" t="inlineStr">
        <is>
          <t>2023-10-17</t>
        </is>
      </c>
      <c r="D2832" s="41" t="inlineStr">
        <is>
          <t>167.589996</t>
        </is>
      </c>
      <c r="E2832" s="39">
        <f>DATEVALUE(LastClose[[#This Row],[Date]])</f>
        <v/>
      </c>
      <c r="F2832" s="4" t="n"/>
      <c r="G2832" s="44" t="n"/>
      <c r="J2832" s="44" t="n"/>
    </row>
    <row r="2833">
      <c r="A2833" s="44" t="inlineStr">
        <is>
          <t>CVX</t>
        </is>
      </c>
      <c r="B2833" t="inlineStr">
        <is>
          <t>https://query1.finance.yahoo.com/v7/finance/download/CVX?period1=1672531200&amp;period2=1697760000&amp;interval=1d&amp;events=history&amp;includeAdjustedClose=true</t>
        </is>
      </c>
      <c r="C2833" s="44" t="inlineStr">
        <is>
          <t>2023-10-18</t>
        </is>
      </c>
      <c r="D2833" s="41" t="inlineStr">
        <is>
          <t>168.919998</t>
        </is>
      </c>
      <c r="E2833" s="39">
        <f>DATEVALUE(LastClose[[#This Row],[Date]])</f>
        <v/>
      </c>
      <c r="F2833" s="4" t="n"/>
      <c r="G2833" s="44" t="n"/>
      <c r="J2833" s="44" t="n"/>
    </row>
    <row r="2834">
      <c r="A2834" s="44" t="inlineStr">
        <is>
          <t>CVX</t>
        </is>
      </c>
      <c r="B2834" t="inlineStr">
        <is>
          <t>https://query1.finance.yahoo.com/v7/finance/download/CVX?period1=1672531200&amp;period2=1697760000&amp;interval=1d&amp;events=history&amp;includeAdjustedClose=true</t>
        </is>
      </c>
      <c r="C2834" s="44" t="inlineStr">
        <is>
          <t>2023-10-19</t>
        </is>
      </c>
      <c r="D2834" s="41" t="inlineStr">
        <is>
          <t>169.100006</t>
        </is>
      </c>
      <c r="E2834" s="39">
        <f>DATEVALUE(LastClose[[#This Row],[Date]])</f>
        <v/>
      </c>
      <c r="F2834" s="4" t="n"/>
      <c r="G2834" s="44" t="n"/>
      <c r="J2834" s="44" t="n"/>
    </row>
    <row r="2835">
      <c r="A2835" s="44" t="inlineStr">
        <is>
          <t>WMT</t>
        </is>
      </c>
      <c r="B2835" t="inlineStr">
        <is>
          <t>https://query1.finance.yahoo.com/v7/finance/download/WMT?period1=1672531200&amp;period2=1697760000&amp;interval=1d&amp;events=history&amp;includeAdjustedClose=true</t>
        </is>
      </c>
      <c r="C2835" s="44" t="inlineStr">
        <is>
          <t>Date</t>
        </is>
      </c>
      <c r="D2835" s="41" t="inlineStr">
        <is>
          <t>Close</t>
        </is>
      </c>
      <c r="E2835" s="39">
        <f>DATEVALUE(LastClose[[#This Row],[Date]])</f>
        <v/>
      </c>
      <c r="F2835" s="4" t="n"/>
      <c r="G2835" s="44" t="n"/>
      <c r="J2835" s="44" t="n"/>
    </row>
    <row r="2836">
      <c r="A2836" s="44" t="inlineStr">
        <is>
          <t>WMT</t>
        </is>
      </c>
      <c r="B2836" t="inlineStr">
        <is>
          <t>https://query1.finance.yahoo.com/v7/finance/download/WMT?period1=1672531200&amp;period2=1697760000&amp;interval=1d&amp;events=history&amp;includeAdjustedClose=true</t>
        </is>
      </c>
      <c r="C2836" s="44" t="inlineStr">
        <is>
          <t>2023-01-03</t>
        </is>
      </c>
      <c r="D2836" s="41" t="inlineStr">
        <is>
          <t>143.600006</t>
        </is>
      </c>
      <c r="E2836" s="39">
        <f>DATEVALUE(LastClose[[#This Row],[Date]])</f>
        <v/>
      </c>
      <c r="F2836" s="4" t="n"/>
      <c r="G2836" s="44" t="n"/>
      <c r="J2836" s="44" t="n"/>
    </row>
    <row r="2837">
      <c r="A2837" s="44" t="inlineStr">
        <is>
          <t>WMT</t>
        </is>
      </c>
      <c r="B2837" t="inlineStr">
        <is>
          <t>https://query1.finance.yahoo.com/v7/finance/download/WMT?period1=1672531200&amp;period2=1697760000&amp;interval=1d&amp;events=history&amp;includeAdjustedClose=true</t>
        </is>
      </c>
      <c r="C2837" s="44" t="inlineStr">
        <is>
          <t>2023-01-04</t>
        </is>
      </c>
      <c r="D2837" s="41" t="inlineStr">
        <is>
          <t>143.759995</t>
        </is>
      </c>
      <c r="E2837" s="39">
        <f>DATEVALUE(LastClose[[#This Row],[Date]])</f>
        <v/>
      </c>
      <c r="F2837" s="4" t="n"/>
      <c r="G2837" s="44" t="n"/>
      <c r="J2837" s="44" t="n"/>
    </row>
    <row r="2838">
      <c r="A2838" s="44" t="inlineStr">
        <is>
          <t>WMT</t>
        </is>
      </c>
      <c r="B2838" t="inlineStr">
        <is>
          <t>https://query1.finance.yahoo.com/v7/finance/download/WMT?period1=1672531200&amp;period2=1697760000&amp;interval=1d&amp;events=history&amp;includeAdjustedClose=true</t>
        </is>
      </c>
      <c r="C2838" s="44" t="inlineStr">
        <is>
          <t>2023-01-05</t>
        </is>
      </c>
      <c r="D2838" s="41" t="inlineStr">
        <is>
          <t>143.270004</t>
        </is>
      </c>
      <c r="E2838" s="39">
        <f>DATEVALUE(LastClose[[#This Row],[Date]])</f>
        <v/>
      </c>
      <c r="F2838" s="4" t="n"/>
      <c r="G2838" s="44" t="n"/>
      <c r="J2838" s="44" t="n"/>
    </row>
    <row r="2839">
      <c r="A2839" s="44" t="inlineStr">
        <is>
          <t>WMT</t>
        </is>
      </c>
      <c r="B2839" t="inlineStr">
        <is>
          <t>https://query1.finance.yahoo.com/v7/finance/download/WMT?period1=1672531200&amp;period2=1697760000&amp;interval=1d&amp;events=history&amp;includeAdjustedClose=true</t>
        </is>
      </c>
      <c r="C2839" s="44" t="inlineStr">
        <is>
          <t>2023-01-06</t>
        </is>
      </c>
      <c r="D2839" s="41" t="inlineStr">
        <is>
          <t>146.779999</t>
        </is>
      </c>
      <c r="E2839" s="39">
        <f>DATEVALUE(LastClose[[#This Row],[Date]])</f>
        <v/>
      </c>
      <c r="F2839" s="4" t="n"/>
      <c r="G2839" s="44" t="n"/>
      <c r="J2839" s="44" t="n"/>
    </row>
    <row r="2840">
      <c r="A2840" s="44" t="inlineStr">
        <is>
          <t>WMT</t>
        </is>
      </c>
      <c r="B2840" t="inlineStr">
        <is>
          <t>https://query1.finance.yahoo.com/v7/finance/download/WMT?period1=1672531200&amp;period2=1697760000&amp;interval=1d&amp;events=history&amp;includeAdjustedClose=true</t>
        </is>
      </c>
      <c r="C2840" s="44" t="inlineStr">
        <is>
          <t>2023-01-09</t>
        </is>
      </c>
      <c r="D2840" s="41" t="inlineStr">
        <is>
          <t>144.949997</t>
        </is>
      </c>
      <c r="E2840" s="39">
        <f>DATEVALUE(LastClose[[#This Row],[Date]])</f>
        <v/>
      </c>
      <c r="F2840" s="4" t="n"/>
      <c r="G2840" s="44" t="n"/>
      <c r="J2840" s="44" t="n"/>
    </row>
    <row r="2841">
      <c r="A2841" s="44" t="inlineStr">
        <is>
          <t>WMT</t>
        </is>
      </c>
      <c r="B2841" t="inlineStr">
        <is>
          <t>https://query1.finance.yahoo.com/v7/finance/download/WMT?period1=1672531200&amp;period2=1697760000&amp;interval=1d&amp;events=history&amp;includeAdjustedClose=true</t>
        </is>
      </c>
      <c r="C2841" s="44" t="inlineStr">
        <is>
          <t>2023-01-10</t>
        </is>
      </c>
      <c r="D2841" s="41" t="inlineStr">
        <is>
          <t>144.860001</t>
        </is>
      </c>
      <c r="E2841" s="39">
        <f>DATEVALUE(LastClose[[#This Row],[Date]])</f>
        <v/>
      </c>
      <c r="F2841" s="4" t="n"/>
      <c r="G2841" s="44" t="n"/>
      <c r="J2841" s="44" t="n"/>
    </row>
    <row r="2842">
      <c r="A2842" s="44" t="inlineStr">
        <is>
          <t>WMT</t>
        </is>
      </c>
      <c r="B2842" t="inlineStr">
        <is>
          <t>https://query1.finance.yahoo.com/v7/finance/download/WMT?period1=1672531200&amp;period2=1697760000&amp;interval=1d&amp;events=history&amp;includeAdjustedClose=true</t>
        </is>
      </c>
      <c r="C2842" s="44" t="inlineStr">
        <is>
          <t>2023-01-11</t>
        </is>
      </c>
      <c r="D2842" s="41" t="inlineStr">
        <is>
          <t>146.130005</t>
        </is>
      </c>
      <c r="E2842" s="39">
        <f>DATEVALUE(LastClose[[#This Row],[Date]])</f>
        <v/>
      </c>
      <c r="F2842" s="4" t="n"/>
      <c r="G2842" s="44" t="n"/>
      <c r="J2842" s="44" t="n"/>
    </row>
    <row r="2843">
      <c r="A2843" s="44" t="inlineStr">
        <is>
          <t>WMT</t>
        </is>
      </c>
      <c r="B2843" t="inlineStr">
        <is>
          <t>https://query1.finance.yahoo.com/v7/finance/download/WMT?period1=1672531200&amp;period2=1697760000&amp;interval=1d&amp;events=history&amp;includeAdjustedClose=true</t>
        </is>
      </c>
      <c r="C2843" s="44" t="inlineStr">
        <is>
          <t>2023-01-12</t>
        </is>
      </c>
      <c r="D2843" s="41" t="inlineStr">
        <is>
          <t>144.809998</t>
        </is>
      </c>
      <c r="E2843" s="39">
        <f>DATEVALUE(LastClose[[#This Row],[Date]])</f>
        <v/>
      </c>
      <c r="F2843" s="4" t="n"/>
      <c r="G2843" s="44" t="n"/>
      <c r="J2843" s="44" t="n"/>
    </row>
    <row r="2844">
      <c r="A2844" s="44" t="inlineStr">
        <is>
          <t>WMT</t>
        </is>
      </c>
      <c r="B2844" t="inlineStr">
        <is>
          <t>https://query1.finance.yahoo.com/v7/finance/download/WMT?period1=1672531200&amp;period2=1697760000&amp;interval=1d&amp;events=history&amp;includeAdjustedClose=true</t>
        </is>
      </c>
      <c r="C2844" s="44" t="inlineStr">
        <is>
          <t>2023-01-13</t>
        </is>
      </c>
      <c r="D2844" s="41" t="inlineStr">
        <is>
          <t>145.289993</t>
        </is>
      </c>
      <c r="E2844" s="39">
        <f>DATEVALUE(LastClose[[#This Row],[Date]])</f>
        <v/>
      </c>
      <c r="F2844" s="4" t="n"/>
      <c r="G2844" s="44" t="n"/>
      <c r="J2844" s="44" t="n"/>
    </row>
    <row r="2845">
      <c r="A2845" s="44" t="inlineStr">
        <is>
          <t>WMT</t>
        </is>
      </c>
      <c r="B2845" t="inlineStr">
        <is>
          <t>https://query1.finance.yahoo.com/v7/finance/download/WMT?period1=1672531200&amp;period2=1697760000&amp;interval=1d&amp;events=history&amp;includeAdjustedClose=true</t>
        </is>
      </c>
      <c r="C2845" s="44" t="inlineStr">
        <is>
          <t>2023-01-17</t>
        </is>
      </c>
      <c r="D2845" s="41" t="inlineStr">
        <is>
          <t>144.410004</t>
        </is>
      </c>
      <c r="E2845" s="39">
        <f>DATEVALUE(LastClose[[#This Row],[Date]])</f>
        <v/>
      </c>
      <c r="F2845" s="4" t="n"/>
      <c r="G2845" s="44" t="n"/>
      <c r="J2845" s="44" t="n"/>
    </row>
    <row r="2846">
      <c r="A2846" s="44" t="inlineStr">
        <is>
          <t>WMT</t>
        </is>
      </c>
      <c r="B2846" t="inlineStr">
        <is>
          <t>https://query1.finance.yahoo.com/v7/finance/download/WMT?period1=1672531200&amp;period2=1697760000&amp;interval=1d&amp;events=history&amp;includeAdjustedClose=true</t>
        </is>
      </c>
      <c r="C2846" s="44" t="inlineStr">
        <is>
          <t>2023-01-18</t>
        </is>
      </c>
      <c r="D2846" s="41" t="inlineStr">
        <is>
          <t>140.839996</t>
        </is>
      </c>
      <c r="E2846" s="39">
        <f>DATEVALUE(LastClose[[#This Row],[Date]])</f>
        <v/>
      </c>
      <c r="F2846" s="4" t="n"/>
      <c r="G2846" s="44" t="n"/>
      <c r="J2846" s="44" t="n"/>
    </row>
    <row r="2847">
      <c r="A2847" s="44" t="inlineStr">
        <is>
          <t>WMT</t>
        </is>
      </c>
      <c r="B2847" t="inlineStr">
        <is>
          <t>https://query1.finance.yahoo.com/v7/finance/download/WMT?period1=1672531200&amp;period2=1697760000&amp;interval=1d&amp;events=history&amp;includeAdjustedClose=true</t>
        </is>
      </c>
      <c r="C2847" s="44" t="inlineStr">
        <is>
          <t>2023-01-19</t>
        </is>
      </c>
      <c r="D2847" s="41" t="inlineStr">
        <is>
          <t>138.830002</t>
        </is>
      </c>
      <c r="E2847" s="39">
        <f>DATEVALUE(LastClose[[#This Row],[Date]])</f>
        <v/>
      </c>
      <c r="F2847" s="4" t="n"/>
      <c r="G2847" s="44" t="n"/>
      <c r="J2847" s="44" t="n"/>
    </row>
    <row r="2848">
      <c r="A2848" s="44" t="inlineStr">
        <is>
          <t>WMT</t>
        </is>
      </c>
      <c r="B2848" t="inlineStr">
        <is>
          <t>https://query1.finance.yahoo.com/v7/finance/download/WMT?period1=1672531200&amp;period2=1697760000&amp;interval=1d&amp;events=history&amp;includeAdjustedClose=true</t>
        </is>
      </c>
      <c r="C2848" s="44" t="inlineStr">
        <is>
          <t>2023-01-20</t>
        </is>
      </c>
      <c r="D2848" s="41" t="inlineStr">
        <is>
          <t>140.539993</t>
        </is>
      </c>
      <c r="E2848" s="39">
        <f>DATEVALUE(LastClose[[#This Row],[Date]])</f>
        <v/>
      </c>
      <c r="F2848" s="4" t="n"/>
      <c r="G2848" s="44" t="n"/>
      <c r="J2848" s="44" t="n"/>
    </row>
    <row r="2849">
      <c r="A2849" s="44" t="inlineStr">
        <is>
          <t>WMT</t>
        </is>
      </c>
      <c r="B2849" t="inlineStr">
        <is>
          <t>https://query1.finance.yahoo.com/v7/finance/download/WMT?period1=1672531200&amp;period2=1697760000&amp;interval=1d&amp;events=history&amp;includeAdjustedClose=true</t>
        </is>
      </c>
      <c r="C2849" s="44" t="inlineStr">
        <is>
          <t>2023-01-23</t>
        </is>
      </c>
      <c r="D2849" s="41" t="inlineStr">
        <is>
          <t>142.639999</t>
        </is>
      </c>
      <c r="E2849" s="39">
        <f>DATEVALUE(LastClose[[#This Row],[Date]])</f>
        <v/>
      </c>
      <c r="F2849" s="4" t="n"/>
      <c r="G2849" s="44" t="n"/>
      <c r="J2849" s="44" t="n"/>
    </row>
    <row r="2850">
      <c r="A2850" s="44" t="inlineStr">
        <is>
          <t>WMT</t>
        </is>
      </c>
      <c r="B2850" t="inlineStr">
        <is>
          <t>https://query1.finance.yahoo.com/v7/finance/download/WMT?period1=1672531200&amp;period2=1697760000&amp;interval=1d&amp;events=history&amp;includeAdjustedClose=true</t>
        </is>
      </c>
      <c r="C2850" s="44" t="inlineStr">
        <is>
          <t>2023-01-24</t>
        </is>
      </c>
      <c r="D2850" s="41" t="inlineStr">
        <is>
          <t>143.020004</t>
        </is>
      </c>
      <c r="E2850" s="39">
        <f>DATEVALUE(LastClose[[#This Row],[Date]])</f>
        <v/>
      </c>
      <c r="F2850" s="4" t="n"/>
      <c r="G2850" s="44" t="n"/>
      <c r="J2850" s="44" t="n"/>
    </row>
    <row r="2851">
      <c r="A2851" s="44" t="inlineStr">
        <is>
          <t>WMT</t>
        </is>
      </c>
      <c r="B2851" t="inlineStr">
        <is>
          <t>https://query1.finance.yahoo.com/v7/finance/download/WMT?period1=1672531200&amp;period2=1697760000&amp;interval=1d&amp;events=history&amp;includeAdjustedClose=true</t>
        </is>
      </c>
      <c r="C2851" s="44" t="inlineStr">
        <is>
          <t>2023-01-25</t>
        </is>
      </c>
      <c r="D2851" s="41" t="inlineStr">
        <is>
          <t>142.339996</t>
        </is>
      </c>
      <c r="E2851" s="39">
        <f>DATEVALUE(LastClose[[#This Row],[Date]])</f>
        <v/>
      </c>
      <c r="F2851" s="4" t="n"/>
      <c r="G2851" s="44" t="n"/>
      <c r="J2851" s="44" t="n"/>
    </row>
    <row r="2852">
      <c r="A2852" s="44" t="inlineStr">
        <is>
          <t>WMT</t>
        </is>
      </c>
      <c r="B2852" t="inlineStr">
        <is>
          <t>https://query1.finance.yahoo.com/v7/finance/download/WMT?period1=1672531200&amp;period2=1697760000&amp;interval=1d&amp;events=history&amp;includeAdjustedClose=true</t>
        </is>
      </c>
      <c r="C2852" s="44" t="inlineStr">
        <is>
          <t>2023-01-26</t>
        </is>
      </c>
      <c r="D2852" s="41" t="inlineStr">
        <is>
          <t>142.210007</t>
        </is>
      </c>
      <c r="E2852" s="39">
        <f>DATEVALUE(LastClose[[#This Row],[Date]])</f>
        <v/>
      </c>
      <c r="F2852" s="4" t="n"/>
      <c r="G2852" s="44" t="n"/>
      <c r="J2852" s="44" t="n"/>
    </row>
    <row r="2853">
      <c r="A2853" s="44" t="inlineStr">
        <is>
          <t>WMT</t>
        </is>
      </c>
      <c r="B2853" t="inlineStr">
        <is>
          <t>https://query1.finance.yahoo.com/v7/finance/download/WMT?period1=1672531200&amp;period2=1697760000&amp;interval=1d&amp;events=history&amp;includeAdjustedClose=true</t>
        </is>
      </c>
      <c r="C2853" s="44" t="inlineStr">
        <is>
          <t>2023-01-27</t>
        </is>
      </c>
      <c r="D2853" s="41" t="inlineStr">
        <is>
          <t>143.300003</t>
        </is>
      </c>
      <c r="E2853" s="39">
        <f>DATEVALUE(LastClose[[#This Row],[Date]])</f>
        <v/>
      </c>
      <c r="F2853" s="4" t="n"/>
      <c r="G2853" s="44" t="n"/>
      <c r="J2853" s="44" t="n"/>
    </row>
    <row r="2854">
      <c r="A2854" s="44" t="inlineStr">
        <is>
          <t>WMT</t>
        </is>
      </c>
      <c r="B2854" t="inlineStr">
        <is>
          <t>https://query1.finance.yahoo.com/v7/finance/download/WMT?period1=1672531200&amp;period2=1697760000&amp;interval=1d&amp;events=history&amp;includeAdjustedClose=true</t>
        </is>
      </c>
      <c r="C2854" s="44" t="inlineStr">
        <is>
          <t>2023-01-30</t>
        </is>
      </c>
      <c r="D2854" s="41" t="inlineStr">
        <is>
          <t>142.149994</t>
        </is>
      </c>
      <c r="E2854" s="39">
        <f>DATEVALUE(LastClose[[#This Row],[Date]])</f>
        <v/>
      </c>
      <c r="F2854" s="4" t="n"/>
      <c r="G2854" s="44" t="n"/>
      <c r="J2854" s="44" t="n"/>
    </row>
    <row r="2855">
      <c r="A2855" s="44" t="inlineStr">
        <is>
          <t>WMT</t>
        </is>
      </c>
      <c r="B2855" t="inlineStr">
        <is>
          <t>https://query1.finance.yahoo.com/v7/finance/download/WMT?period1=1672531200&amp;period2=1697760000&amp;interval=1d&amp;events=history&amp;includeAdjustedClose=true</t>
        </is>
      </c>
      <c r="C2855" s="44" t="inlineStr">
        <is>
          <t>2023-01-31</t>
        </is>
      </c>
      <c r="D2855" s="41" t="inlineStr">
        <is>
          <t>143.869995</t>
        </is>
      </c>
      <c r="E2855" s="39">
        <f>DATEVALUE(LastClose[[#This Row],[Date]])</f>
        <v/>
      </c>
      <c r="F2855" s="4" t="n"/>
      <c r="G2855" s="44" t="n"/>
      <c r="J2855" s="44" t="n"/>
    </row>
    <row r="2856">
      <c r="A2856" s="44" t="inlineStr">
        <is>
          <t>WMT</t>
        </is>
      </c>
      <c r="B2856" t="inlineStr">
        <is>
          <t>https://query1.finance.yahoo.com/v7/finance/download/WMT?period1=1672531200&amp;period2=1697760000&amp;interval=1d&amp;events=history&amp;includeAdjustedClose=true</t>
        </is>
      </c>
      <c r="C2856" s="44" t="inlineStr">
        <is>
          <t>2023-02-01</t>
        </is>
      </c>
      <c r="D2856" s="41" t="inlineStr">
        <is>
          <t>144.669998</t>
        </is>
      </c>
      <c r="E2856" s="39">
        <f>DATEVALUE(LastClose[[#This Row],[Date]])</f>
        <v/>
      </c>
      <c r="F2856" s="4" t="n"/>
      <c r="G2856" s="44" t="n"/>
      <c r="J2856" s="44" t="n"/>
    </row>
    <row r="2857">
      <c r="A2857" s="44" t="inlineStr">
        <is>
          <t>WMT</t>
        </is>
      </c>
      <c r="B2857" t="inlineStr">
        <is>
          <t>https://query1.finance.yahoo.com/v7/finance/download/WMT?period1=1672531200&amp;period2=1697760000&amp;interval=1d&amp;events=history&amp;includeAdjustedClose=true</t>
        </is>
      </c>
      <c r="C2857" s="44" t="inlineStr">
        <is>
          <t>2023-02-02</t>
        </is>
      </c>
      <c r="D2857" s="41" t="inlineStr">
        <is>
          <t>143.619995</t>
        </is>
      </c>
      <c r="E2857" s="39">
        <f>DATEVALUE(LastClose[[#This Row],[Date]])</f>
        <v/>
      </c>
      <c r="F2857" s="4" t="n"/>
      <c r="G2857" s="44" t="n"/>
      <c r="J2857" s="44" t="n"/>
    </row>
    <row r="2858">
      <c r="A2858" s="44" t="inlineStr">
        <is>
          <t>WMT</t>
        </is>
      </c>
      <c r="B2858" t="inlineStr">
        <is>
          <t>https://query1.finance.yahoo.com/v7/finance/download/WMT?period1=1672531200&amp;period2=1697760000&amp;interval=1d&amp;events=history&amp;includeAdjustedClose=true</t>
        </is>
      </c>
      <c r="C2858" s="44" t="inlineStr">
        <is>
          <t>2023-02-03</t>
        </is>
      </c>
      <c r="D2858" s="41" t="inlineStr">
        <is>
          <t>141.710007</t>
        </is>
      </c>
      <c r="E2858" s="39">
        <f>DATEVALUE(LastClose[[#This Row],[Date]])</f>
        <v/>
      </c>
      <c r="F2858" s="4" t="n"/>
      <c r="G2858" s="44" t="n"/>
      <c r="J2858" s="44" t="n"/>
    </row>
    <row r="2859">
      <c r="A2859" s="44" t="inlineStr">
        <is>
          <t>WMT</t>
        </is>
      </c>
      <c r="B2859" t="inlineStr">
        <is>
          <t>https://query1.finance.yahoo.com/v7/finance/download/WMT?period1=1672531200&amp;period2=1697760000&amp;interval=1d&amp;events=history&amp;includeAdjustedClose=true</t>
        </is>
      </c>
      <c r="C2859" s="44" t="inlineStr">
        <is>
          <t>2023-02-06</t>
        </is>
      </c>
      <c r="D2859" s="41" t="inlineStr">
        <is>
          <t>140.679993</t>
        </is>
      </c>
      <c r="E2859" s="39">
        <f>DATEVALUE(LastClose[[#This Row],[Date]])</f>
        <v/>
      </c>
      <c r="F2859" s="4" t="n"/>
      <c r="G2859" s="44" t="n"/>
      <c r="J2859" s="44" t="n"/>
    </row>
    <row r="2860">
      <c r="A2860" s="44" t="inlineStr">
        <is>
          <t>WMT</t>
        </is>
      </c>
      <c r="B2860" t="inlineStr">
        <is>
          <t>https://query1.finance.yahoo.com/v7/finance/download/WMT?period1=1672531200&amp;period2=1697760000&amp;interval=1d&amp;events=history&amp;includeAdjustedClose=true</t>
        </is>
      </c>
      <c r="C2860" s="44" t="inlineStr">
        <is>
          <t>2023-02-07</t>
        </is>
      </c>
      <c r="D2860" s="41" t="inlineStr">
        <is>
          <t>140.979996</t>
        </is>
      </c>
      <c r="E2860" s="39">
        <f>DATEVALUE(LastClose[[#This Row],[Date]])</f>
        <v/>
      </c>
      <c r="F2860" s="4" t="n"/>
      <c r="G2860" s="44" t="n"/>
      <c r="J2860" s="44" t="n"/>
    </row>
    <row r="2861">
      <c r="A2861" s="44" t="inlineStr">
        <is>
          <t>WMT</t>
        </is>
      </c>
      <c r="B2861" t="inlineStr">
        <is>
          <t>https://query1.finance.yahoo.com/v7/finance/download/WMT?period1=1672531200&amp;period2=1697760000&amp;interval=1d&amp;events=history&amp;includeAdjustedClose=true</t>
        </is>
      </c>
      <c r="C2861" s="44" t="inlineStr">
        <is>
          <t>2023-02-08</t>
        </is>
      </c>
      <c r="D2861" s="41" t="inlineStr">
        <is>
          <t>140.220001</t>
        </is>
      </c>
      <c r="E2861" s="39">
        <f>DATEVALUE(LastClose[[#This Row],[Date]])</f>
        <v/>
      </c>
      <c r="F2861" s="4" t="n"/>
      <c r="G2861" s="44" t="n"/>
      <c r="J2861" s="44" t="n"/>
    </row>
    <row r="2862">
      <c r="A2862" s="44" t="inlineStr">
        <is>
          <t>WMT</t>
        </is>
      </c>
      <c r="B2862" t="inlineStr">
        <is>
          <t>https://query1.finance.yahoo.com/v7/finance/download/WMT?period1=1672531200&amp;period2=1697760000&amp;interval=1d&amp;events=history&amp;includeAdjustedClose=true</t>
        </is>
      </c>
      <c r="C2862" s="44" t="inlineStr">
        <is>
          <t>2023-02-09</t>
        </is>
      </c>
      <c r="D2862" s="41" t="inlineStr">
        <is>
          <t>141.520004</t>
        </is>
      </c>
      <c r="E2862" s="39">
        <f>DATEVALUE(LastClose[[#This Row],[Date]])</f>
        <v/>
      </c>
      <c r="F2862" s="4" t="n"/>
      <c r="G2862" s="44" t="n"/>
      <c r="J2862" s="44" t="n"/>
    </row>
    <row r="2863">
      <c r="A2863" s="44" t="inlineStr">
        <is>
          <t>WMT</t>
        </is>
      </c>
      <c r="B2863" t="inlineStr">
        <is>
          <t>https://query1.finance.yahoo.com/v7/finance/download/WMT?period1=1672531200&amp;period2=1697760000&amp;interval=1d&amp;events=history&amp;includeAdjustedClose=true</t>
        </is>
      </c>
      <c r="C2863" s="44" t="inlineStr">
        <is>
          <t>2023-02-10</t>
        </is>
      </c>
      <c r="D2863" s="41" t="inlineStr">
        <is>
          <t>143.720001</t>
        </is>
      </c>
      <c r="E2863" s="39">
        <f>DATEVALUE(LastClose[[#This Row],[Date]])</f>
        <v/>
      </c>
      <c r="F2863" s="4" t="n"/>
      <c r="G2863" s="44" t="n"/>
      <c r="J2863" s="44" t="n"/>
    </row>
    <row r="2864">
      <c r="A2864" s="44" t="inlineStr">
        <is>
          <t>WMT</t>
        </is>
      </c>
      <c r="B2864" t="inlineStr">
        <is>
          <t>https://query1.finance.yahoo.com/v7/finance/download/WMT?period1=1672531200&amp;period2=1697760000&amp;interval=1d&amp;events=history&amp;includeAdjustedClose=true</t>
        </is>
      </c>
      <c r="C2864" s="44" t="inlineStr">
        <is>
          <t>2023-02-13</t>
        </is>
      </c>
      <c r="D2864" s="41" t="inlineStr">
        <is>
          <t>145.910004</t>
        </is>
      </c>
      <c r="E2864" s="39">
        <f>DATEVALUE(LastClose[[#This Row],[Date]])</f>
        <v/>
      </c>
      <c r="F2864" s="4" t="n"/>
      <c r="G2864" s="44" t="n"/>
      <c r="J2864" s="44" t="n"/>
    </row>
    <row r="2865">
      <c r="A2865" s="44" t="inlineStr">
        <is>
          <t>WMT</t>
        </is>
      </c>
      <c r="B2865" t="inlineStr">
        <is>
          <t>https://query1.finance.yahoo.com/v7/finance/download/WMT?period1=1672531200&amp;period2=1697760000&amp;interval=1d&amp;events=history&amp;includeAdjustedClose=true</t>
        </is>
      </c>
      <c r="C2865" s="44" t="inlineStr">
        <is>
          <t>2023-02-14</t>
        </is>
      </c>
      <c r="D2865" s="41" t="inlineStr">
        <is>
          <t>145.490005</t>
        </is>
      </c>
      <c r="E2865" s="39">
        <f>DATEVALUE(LastClose[[#This Row],[Date]])</f>
        <v/>
      </c>
      <c r="F2865" s="4" t="n"/>
      <c r="G2865" s="44" t="n"/>
      <c r="J2865" s="44" t="n"/>
    </row>
    <row r="2866">
      <c r="A2866" s="44" t="inlineStr">
        <is>
          <t>WMT</t>
        </is>
      </c>
      <c r="B2866" t="inlineStr">
        <is>
          <t>https://query1.finance.yahoo.com/v7/finance/download/WMT?period1=1672531200&amp;period2=1697760000&amp;interval=1d&amp;events=history&amp;includeAdjustedClose=true</t>
        </is>
      </c>
      <c r="C2866" s="44" t="inlineStr">
        <is>
          <t>2023-02-15</t>
        </is>
      </c>
      <c r="D2866" s="41" t="inlineStr">
        <is>
          <t>146.570007</t>
        </is>
      </c>
      <c r="E2866" s="39">
        <f>DATEVALUE(LastClose[[#This Row],[Date]])</f>
        <v/>
      </c>
      <c r="F2866" s="4" t="n"/>
      <c r="G2866" s="44" t="n"/>
      <c r="J2866" s="44" t="n"/>
    </row>
    <row r="2867">
      <c r="A2867" s="44" t="inlineStr">
        <is>
          <t>WMT</t>
        </is>
      </c>
      <c r="B2867" t="inlineStr">
        <is>
          <t>https://query1.finance.yahoo.com/v7/finance/download/WMT?period1=1672531200&amp;period2=1697760000&amp;interval=1d&amp;events=history&amp;includeAdjustedClose=true</t>
        </is>
      </c>
      <c r="C2867" s="44" t="inlineStr">
        <is>
          <t>2023-02-16</t>
        </is>
      </c>
      <c r="D2867" s="41" t="inlineStr">
        <is>
          <t>144.270004</t>
        </is>
      </c>
      <c r="E2867" s="39">
        <f>DATEVALUE(LastClose[[#This Row],[Date]])</f>
        <v/>
      </c>
      <c r="F2867" s="4" t="n"/>
      <c r="G2867" s="44" t="n"/>
      <c r="J2867" s="44" t="n"/>
    </row>
    <row r="2868">
      <c r="A2868" s="44" t="inlineStr">
        <is>
          <t>WMT</t>
        </is>
      </c>
      <c r="B2868" t="inlineStr">
        <is>
          <t>https://query1.finance.yahoo.com/v7/finance/download/WMT?period1=1672531200&amp;period2=1697760000&amp;interval=1d&amp;events=history&amp;includeAdjustedClose=true</t>
        </is>
      </c>
      <c r="C2868" s="44" t="inlineStr">
        <is>
          <t>2023-02-17</t>
        </is>
      </c>
      <c r="D2868" s="41" t="inlineStr">
        <is>
          <t>146.440002</t>
        </is>
      </c>
      <c r="E2868" s="39">
        <f>DATEVALUE(LastClose[[#This Row],[Date]])</f>
        <v/>
      </c>
      <c r="F2868" s="4" t="n"/>
      <c r="G2868" s="44" t="n"/>
      <c r="J2868" s="44" t="n"/>
    </row>
    <row r="2869">
      <c r="A2869" s="44" t="inlineStr">
        <is>
          <t>WMT</t>
        </is>
      </c>
      <c r="B2869" t="inlineStr">
        <is>
          <t>https://query1.finance.yahoo.com/v7/finance/download/WMT?period1=1672531200&amp;period2=1697760000&amp;interval=1d&amp;events=history&amp;includeAdjustedClose=true</t>
        </is>
      </c>
      <c r="C2869" s="44" t="inlineStr">
        <is>
          <t>2023-02-21</t>
        </is>
      </c>
      <c r="D2869" s="41" t="inlineStr">
        <is>
          <t>147.330002</t>
        </is>
      </c>
      <c r="E2869" s="39">
        <f>DATEVALUE(LastClose[[#This Row],[Date]])</f>
        <v/>
      </c>
      <c r="F2869" s="4" t="n"/>
      <c r="G2869" s="44" t="n"/>
      <c r="J2869" s="44" t="n"/>
    </row>
    <row r="2870">
      <c r="A2870" s="44" t="inlineStr">
        <is>
          <t>WMT</t>
        </is>
      </c>
      <c r="B2870" t="inlineStr">
        <is>
          <t>https://query1.finance.yahoo.com/v7/finance/download/WMT?period1=1672531200&amp;period2=1697760000&amp;interval=1d&amp;events=history&amp;includeAdjustedClose=true</t>
        </is>
      </c>
      <c r="C2870" s="44" t="inlineStr">
        <is>
          <t>2023-02-22</t>
        </is>
      </c>
      <c r="D2870" s="41" t="inlineStr">
        <is>
          <t>144.240005</t>
        </is>
      </c>
      <c r="E2870" s="39">
        <f>DATEVALUE(LastClose[[#This Row],[Date]])</f>
        <v/>
      </c>
      <c r="F2870" s="4" t="n"/>
      <c r="G2870" s="44" t="n"/>
      <c r="J2870" s="44" t="n"/>
    </row>
    <row r="2871">
      <c r="A2871" s="44" t="inlineStr">
        <is>
          <t>WMT</t>
        </is>
      </c>
      <c r="B2871" t="inlineStr">
        <is>
          <t>https://query1.finance.yahoo.com/v7/finance/download/WMT?period1=1672531200&amp;period2=1697760000&amp;interval=1d&amp;events=history&amp;includeAdjustedClose=true</t>
        </is>
      </c>
      <c r="C2871" s="44" t="inlineStr">
        <is>
          <t>2023-02-23</t>
        </is>
      </c>
      <c r="D2871" s="41" t="inlineStr">
        <is>
          <t>142.089996</t>
        </is>
      </c>
      <c r="E2871" s="39">
        <f>DATEVALUE(LastClose[[#This Row],[Date]])</f>
        <v/>
      </c>
      <c r="F2871" s="4" t="n"/>
      <c r="G2871" s="44" t="n"/>
      <c r="J2871" s="44" t="n"/>
    </row>
    <row r="2872">
      <c r="A2872" s="44" t="inlineStr">
        <is>
          <t>WMT</t>
        </is>
      </c>
      <c r="B2872" t="inlineStr">
        <is>
          <t>https://query1.finance.yahoo.com/v7/finance/download/WMT?period1=1672531200&amp;period2=1697760000&amp;interval=1d&amp;events=history&amp;includeAdjustedClose=true</t>
        </is>
      </c>
      <c r="C2872" s="44" t="inlineStr">
        <is>
          <t>2023-02-24</t>
        </is>
      </c>
      <c r="D2872" s="41" t="inlineStr">
        <is>
          <t>142.470001</t>
        </is>
      </c>
      <c r="E2872" s="39">
        <f>DATEVALUE(LastClose[[#This Row],[Date]])</f>
        <v/>
      </c>
      <c r="F2872" s="4" t="n"/>
      <c r="G2872" s="44" t="n"/>
      <c r="J2872" s="44" t="n"/>
    </row>
    <row r="2873">
      <c r="A2873" s="44" t="inlineStr">
        <is>
          <t>WMT</t>
        </is>
      </c>
      <c r="B2873" t="inlineStr">
        <is>
          <t>https://query1.finance.yahoo.com/v7/finance/download/WMT?period1=1672531200&amp;period2=1697760000&amp;interval=1d&amp;events=history&amp;includeAdjustedClose=true</t>
        </is>
      </c>
      <c r="C2873" s="44" t="inlineStr">
        <is>
          <t>2023-02-27</t>
        </is>
      </c>
      <c r="D2873" s="41" t="inlineStr">
        <is>
          <t>141.440002</t>
        </is>
      </c>
      <c r="E2873" s="39">
        <f>DATEVALUE(LastClose[[#This Row],[Date]])</f>
        <v/>
      </c>
      <c r="F2873" s="4" t="n"/>
      <c r="G2873" s="44" t="n"/>
      <c r="J2873" s="44" t="n"/>
    </row>
    <row r="2874">
      <c r="A2874" s="44" t="inlineStr">
        <is>
          <t>WMT</t>
        </is>
      </c>
      <c r="B2874" t="inlineStr">
        <is>
          <t>https://query1.finance.yahoo.com/v7/finance/download/WMT?period1=1672531200&amp;period2=1697760000&amp;interval=1d&amp;events=history&amp;includeAdjustedClose=true</t>
        </is>
      </c>
      <c r="C2874" s="44" t="inlineStr">
        <is>
          <t>2023-02-28</t>
        </is>
      </c>
      <c r="D2874" s="41" t="inlineStr">
        <is>
          <t>142.130005</t>
        </is>
      </c>
      <c r="E2874" s="39">
        <f>DATEVALUE(LastClose[[#This Row],[Date]])</f>
        <v/>
      </c>
      <c r="F2874" s="4" t="n"/>
      <c r="G2874" s="44" t="n"/>
      <c r="J2874" s="44" t="n"/>
    </row>
    <row r="2875">
      <c r="A2875" s="44" t="inlineStr">
        <is>
          <t>WMT</t>
        </is>
      </c>
      <c r="B2875" t="inlineStr">
        <is>
          <t>https://query1.finance.yahoo.com/v7/finance/download/WMT?period1=1672531200&amp;period2=1697760000&amp;interval=1d&amp;events=history&amp;includeAdjustedClose=true</t>
        </is>
      </c>
      <c r="C2875" s="44" t="inlineStr">
        <is>
          <t>2023-03-01</t>
        </is>
      </c>
      <c r="D2875" s="41" t="inlineStr">
        <is>
          <t>140.149994</t>
        </is>
      </c>
      <c r="E2875" s="39">
        <f>DATEVALUE(LastClose[[#This Row],[Date]])</f>
        <v/>
      </c>
      <c r="F2875" s="4" t="n"/>
      <c r="G2875" s="44" t="n"/>
      <c r="J2875" s="44" t="n"/>
    </row>
    <row r="2876">
      <c r="A2876" s="44" t="inlineStr">
        <is>
          <t>WMT</t>
        </is>
      </c>
      <c r="B2876" t="inlineStr">
        <is>
          <t>https://query1.finance.yahoo.com/v7/finance/download/WMT?period1=1672531200&amp;period2=1697760000&amp;interval=1d&amp;events=history&amp;includeAdjustedClose=true</t>
        </is>
      </c>
      <c r="C2876" s="44" t="inlineStr">
        <is>
          <t>2023-03-02</t>
        </is>
      </c>
      <c r="D2876" s="41" t="inlineStr">
        <is>
          <t>140.500000</t>
        </is>
      </c>
      <c r="E2876" s="39">
        <f>DATEVALUE(LastClose[[#This Row],[Date]])</f>
        <v/>
      </c>
      <c r="F2876" s="4" t="n"/>
      <c r="G2876" s="44" t="n"/>
      <c r="J2876" s="44" t="n"/>
    </row>
    <row r="2877">
      <c r="A2877" s="44" t="inlineStr">
        <is>
          <t>WMT</t>
        </is>
      </c>
      <c r="B2877" t="inlineStr">
        <is>
          <t>https://query1.finance.yahoo.com/v7/finance/download/WMT?period1=1672531200&amp;period2=1697760000&amp;interval=1d&amp;events=history&amp;includeAdjustedClose=true</t>
        </is>
      </c>
      <c r="C2877" s="44" t="inlineStr">
        <is>
          <t>2023-03-03</t>
        </is>
      </c>
      <c r="D2877" s="41" t="inlineStr">
        <is>
          <t>140.669998</t>
        </is>
      </c>
      <c r="E2877" s="39">
        <f>DATEVALUE(LastClose[[#This Row],[Date]])</f>
        <v/>
      </c>
      <c r="F2877" s="4" t="n"/>
      <c r="G2877" s="44" t="n"/>
      <c r="J2877" s="44" t="n"/>
    </row>
    <row r="2878">
      <c r="A2878" s="44" t="inlineStr">
        <is>
          <t>WMT</t>
        </is>
      </c>
      <c r="B2878" t="inlineStr">
        <is>
          <t>https://query1.finance.yahoo.com/v7/finance/download/WMT?period1=1672531200&amp;period2=1697760000&amp;interval=1d&amp;events=history&amp;includeAdjustedClose=true</t>
        </is>
      </c>
      <c r="C2878" s="44" t="inlineStr">
        <is>
          <t>2023-03-06</t>
        </is>
      </c>
      <c r="D2878" s="41" t="inlineStr">
        <is>
          <t>140.649994</t>
        </is>
      </c>
      <c r="E2878" s="39">
        <f>DATEVALUE(LastClose[[#This Row],[Date]])</f>
        <v/>
      </c>
      <c r="F2878" s="4" t="n"/>
      <c r="G2878" s="44" t="n"/>
      <c r="J2878" s="44" t="n"/>
    </row>
    <row r="2879">
      <c r="A2879" s="44" t="inlineStr">
        <is>
          <t>WMT</t>
        </is>
      </c>
      <c r="B2879" t="inlineStr">
        <is>
          <t>https://query1.finance.yahoo.com/v7/finance/download/WMT?period1=1672531200&amp;period2=1697760000&amp;interval=1d&amp;events=history&amp;includeAdjustedClose=true</t>
        </is>
      </c>
      <c r="C2879" s="44" t="inlineStr">
        <is>
          <t>2023-03-07</t>
        </is>
      </c>
      <c r="D2879" s="41" t="inlineStr">
        <is>
          <t>139.250000</t>
        </is>
      </c>
      <c r="E2879" s="39">
        <f>DATEVALUE(LastClose[[#This Row],[Date]])</f>
        <v/>
      </c>
      <c r="F2879" s="4" t="n"/>
      <c r="G2879" s="44" t="n"/>
      <c r="J2879" s="44" t="n"/>
    </row>
    <row r="2880">
      <c r="A2880" s="44" t="inlineStr">
        <is>
          <t>WMT</t>
        </is>
      </c>
      <c r="B2880" t="inlineStr">
        <is>
          <t>https://query1.finance.yahoo.com/v7/finance/download/WMT?period1=1672531200&amp;period2=1697760000&amp;interval=1d&amp;events=history&amp;includeAdjustedClose=true</t>
        </is>
      </c>
      <c r="C2880" s="44" t="inlineStr">
        <is>
          <t>2023-03-08</t>
        </is>
      </c>
      <c r="D2880" s="41" t="inlineStr">
        <is>
          <t>138.100006</t>
        </is>
      </c>
      <c r="E2880" s="39">
        <f>DATEVALUE(LastClose[[#This Row],[Date]])</f>
        <v/>
      </c>
      <c r="F2880" s="4" t="n"/>
      <c r="G2880" s="44" t="n"/>
      <c r="J2880" s="44" t="n"/>
    </row>
    <row r="2881">
      <c r="A2881" s="44" t="inlineStr">
        <is>
          <t>WMT</t>
        </is>
      </c>
      <c r="B2881" t="inlineStr">
        <is>
          <t>https://query1.finance.yahoo.com/v7/finance/download/WMT?period1=1672531200&amp;period2=1697760000&amp;interval=1d&amp;events=history&amp;includeAdjustedClose=true</t>
        </is>
      </c>
      <c r="C2881" s="44" t="inlineStr">
        <is>
          <t>2023-03-09</t>
        </is>
      </c>
      <c r="D2881" s="41" t="inlineStr">
        <is>
          <t>137.169998</t>
        </is>
      </c>
      <c r="E2881" s="39">
        <f>DATEVALUE(LastClose[[#This Row],[Date]])</f>
        <v/>
      </c>
      <c r="F2881" s="4" t="n"/>
      <c r="G2881" s="44" t="n"/>
      <c r="J2881" s="44" t="n"/>
    </row>
    <row r="2882">
      <c r="A2882" s="44" t="inlineStr">
        <is>
          <t>WMT</t>
        </is>
      </c>
      <c r="B2882" t="inlineStr">
        <is>
          <t>https://query1.finance.yahoo.com/v7/finance/download/WMT?period1=1672531200&amp;period2=1697760000&amp;interval=1d&amp;events=history&amp;includeAdjustedClose=true</t>
        </is>
      </c>
      <c r="C2882" s="44" t="inlineStr">
        <is>
          <t>2023-03-10</t>
        </is>
      </c>
      <c r="D2882" s="41" t="inlineStr">
        <is>
          <t>136.970001</t>
        </is>
      </c>
      <c r="E2882" s="39">
        <f>DATEVALUE(LastClose[[#This Row],[Date]])</f>
        <v/>
      </c>
      <c r="F2882" s="4" t="n"/>
      <c r="G2882" s="44" t="n"/>
      <c r="J2882" s="44" t="n"/>
    </row>
    <row r="2883">
      <c r="A2883" s="44" t="inlineStr">
        <is>
          <t>WMT</t>
        </is>
      </c>
      <c r="B2883" t="inlineStr">
        <is>
          <t>https://query1.finance.yahoo.com/v7/finance/download/WMT?period1=1672531200&amp;period2=1697760000&amp;interval=1d&amp;events=history&amp;includeAdjustedClose=true</t>
        </is>
      </c>
      <c r="C2883" s="44" t="inlineStr">
        <is>
          <t>2023-03-13</t>
        </is>
      </c>
      <c r="D2883" s="41" t="inlineStr">
        <is>
          <t>137.369995</t>
        </is>
      </c>
      <c r="E2883" s="39">
        <f>DATEVALUE(LastClose[[#This Row],[Date]])</f>
        <v/>
      </c>
      <c r="F2883" s="4" t="n"/>
      <c r="G2883" s="44" t="n"/>
      <c r="J2883" s="44" t="n"/>
    </row>
    <row r="2884">
      <c r="A2884" s="44" t="inlineStr">
        <is>
          <t>WMT</t>
        </is>
      </c>
      <c r="B2884" t="inlineStr">
        <is>
          <t>https://query1.finance.yahoo.com/v7/finance/download/WMT?period1=1672531200&amp;period2=1697760000&amp;interval=1d&amp;events=history&amp;includeAdjustedClose=true</t>
        </is>
      </c>
      <c r="C2884" s="44" t="inlineStr">
        <is>
          <t>2023-03-14</t>
        </is>
      </c>
      <c r="D2884" s="41" t="inlineStr">
        <is>
          <t>138.100006</t>
        </is>
      </c>
      <c r="E2884" s="39">
        <f>DATEVALUE(LastClose[[#This Row],[Date]])</f>
        <v/>
      </c>
      <c r="F2884" s="4" t="n"/>
      <c r="G2884" s="44" t="n"/>
      <c r="J2884" s="44" t="n"/>
    </row>
    <row r="2885">
      <c r="A2885" s="44" t="inlineStr">
        <is>
          <t>WMT</t>
        </is>
      </c>
      <c r="B2885" t="inlineStr">
        <is>
          <t>https://query1.finance.yahoo.com/v7/finance/download/WMT?period1=1672531200&amp;period2=1697760000&amp;interval=1d&amp;events=history&amp;includeAdjustedClose=true</t>
        </is>
      </c>
      <c r="C2885" s="44" t="inlineStr">
        <is>
          <t>2023-03-15</t>
        </is>
      </c>
      <c r="D2885" s="41" t="inlineStr">
        <is>
          <t>139.639999</t>
        </is>
      </c>
      <c r="E2885" s="39">
        <f>DATEVALUE(LastClose[[#This Row],[Date]])</f>
        <v/>
      </c>
      <c r="F2885" s="4" t="n"/>
      <c r="G2885" s="44" t="n"/>
      <c r="J2885" s="44" t="n"/>
    </row>
    <row r="2886">
      <c r="A2886" s="44" t="inlineStr">
        <is>
          <t>WMT</t>
        </is>
      </c>
      <c r="B2886" t="inlineStr">
        <is>
          <t>https://query1.finance.yahoo.com/v7/finance/download/WMT?period1=1672531200&amp;period2=1697760000&amp;interval=1d&amp;events=history&amp;includeAdjustedClose=true</t>
        </is>
      </c>
      <c r="C2886" s="44" t="inlineStr">
        <is>
          <t>2023-03-16</t>
        </is>
      </c>
      <c r="D2886" s="41" t="inlineStr">
        <is>
          <t>138.279999</t>
        </is>
      </c>
      <c r="E2886" s="39">
        <f>DATEVALUE(LastClose[[#This Row],[Date]])</f>
        <v/>
      </c>
      <c r="F2886" s="4" t="n"/>
      <c r="G2886" s="44" t="n"/>
      <c r="J2886" s="44" t="n"/>
    </row>
    <row r="2887">
      <c r="A2887" s="44" t="inlineStr">
        <is>
          <t>WMT</t>
        </is>
      </c>
      <c r="B2887" t="inlineStr">
        <is>
          <t>https://query1.finance.yahoo.com/v7/finance/download/WMT?period1=1672531200&amp;period2=1697760000&amp;interval=1d&amp;events=history&amp;includeAdjustedClose=true</t>
        </is>
      </c>
      <c r="C2887" s="44" t="inlineStr">
        <is>
          <t>2023-03-17</t>
        </is>
      </c>
      <c r="D2887" s="41" t="inlineStr">
        <is>
          <t>139.399994</t>
        </is>
      </c>
      <c r="E2887" s="39">
        <f>DATEVALUE(LastClose[[#This Row],[Date]])</f>
        <v/>
      </c>
      <c r="F2887" s="4" t="n"/>
      <c r="G2887" s="44" t="n"/>
      <c r="J2887" s="44" t="n"/>
    </row>
    <row r="2888">
      <c r="A2888" s="44" t="inlineStr">
        <is>
          <t>WMT</t>
        </is>
      </c>
      <c r="B2888" t="inlineStr">
        <is>
          <t>https://query1.finance.yahoo.com/v7/finance/download/WMT?period1=1672531200&amp;period2=1697760000&amp;interval=1d&amp;events=history&amp;includeAdjustedClose=true</t>
        </is>
      </c>
      <c r="C2888" s="44" t="inlineStr">
        <is>
          <t>2023-03-20</t>
        </is>
      </c>
      <c r="D2888" s="41" t="inlineStr">
        <is>
          <t>140.899994</t>
        </is>
      </c>
      <c r="E2888" s="39">
        <f>DATEVALUE(LastClose[[#This Row],[Date]])</f>
        <v/>
      </c>
      <c r="F2888" s="4" t="n"/>
      <c r="G2888" s="44" t="n"/>
      <c r="J2888" s="44" t="n"/>
    </row>
    <row r="2889">
      <c r="A2889" s="44" t="inlineStr">
        <is>
          <t>WMT</t>
        </is>
      </c>
      <c r="B2889" t="inlineStr">
        <is>
          <t>https://query1.finance.yahoo.com/v7/finance/download/WMT?period1=1672531200&amp;period2=1697760000&amp;interval=1d&amp;events=history&amp;includeAdjustedClose=true</t>
        </is>
      </c>
      <c r="C2889" s="44" t="inlineStr">
        <is>
          <t>2023-03-21</t>
        </is>
      </c>
      <c r="D2889" s="41" t="inlineStr">
        <is>
          <t>140.419998</t>
        </is>
      </c>
      <c r="E2889" s="39">
        <f>DATEVALUE(LastClose[[#This Row],[Date]])</f>
        <v/>
      </c>
      <c r="F2889" s="4" t="n"/>
      <c r="G2889" s="44" t="n"/>
      <c r="J2889" s="44" t="n"/>
    </row>
    <row r="2890">
      <c r="A2890" s="44" t="inlineStr">
        <is>
          <t>WMT</t>
        </is>
      </c>
      <c r="B2890" t="inlineStr">
        <is>
          <t>https://query1.finance.yahoo.com/v7/finance/download/WMT?period1=1672531200&amp;period2=1697760000&amp;interval=1d&amp;events=history&amp;includeAdjustedClose=true</t>
        </is>
      </c>
      <c r="C2890" s="44" t="inlineStr">
        <is>
          <t>2023-03-22</t>
        </is>
      </c>
      <c r="D2890" s="41" t="inlineStr">
        <is>
          <t>139.520004</t>
        </is>
      </c>
      <c r="E2890" s="39">
        <f>DATEVALUE(LastClose[[#This Row],[Date]])</f>
        <v/>
      </c>
      <c r="F2890" s="4" t="n"/>
      <c r="G2890" s="44" t="n"/>
      <c r="J2890" s="44" t="n"/>
    </row>
    <row r="2891">
      <c r="A2891" s="44" t="inlineStr">
        <is>
          <t>WMT</t>
        </is>
      </c>
      <c r="B2891" t="inlineStr">
        <is>
          <t>https://query1.finance.yahoo.com/v7/finance/download/WMT?period1=1672531200&amp;period2=1697760000&amp;interval=1d&amp;events=history&amp;includeAdjustedClose=true</t>
        </is>
      </c>
      <c r="C2891" s="44" t="inlineStr">
        <is>
          <t>2023-03-23</t>
        </is>
      </c>
      <c r="D2891" s="41" t="inlineStr">
        <is>
          <t>140.649994</t>
        </is>
      </c>
      <c r="E2891" s="39">
        <f>DATEVALUE(LastClose[[#This Row],[Date]])</f>
        <v/>
      </c>
      <c r="F2891" s="4" t="n"/>
      <c r="G2891" s="44" t="n"/>
      <c r="J2891" s="44" t="n"/>
    </row>
    <row r="2892">
      <c r="A2892" s="44" t="inlineStr">
        <is>
          <t>WMT</t>
        </is>
      </c>
      <c r="B2892" t="inlineStr">
        <is>
          <t>https://query1.finance.yahoo.com/v7/finance/download/WMT?period1=1672531200&amp;period2=1697760000&amp;interval=1d&amp;events=history&amp;includeAdjustedClose=true</t>
        </is>
      </c>
      <c r="C2892" s="44" t="inlineStr">
        <is>
          <t>2023-03-24</t>
        </is>
      </c>
      <c r="D2892" s="41" t="inlineStr">
        <is>
          <t>141.800003</t>
        </is>
      </c>
      <c r="E2892" s="39">
        <f>DATEVALUE(LastClose[[#This Row],[Date]])</f>
        <v/>
      </c>
      <c r="F2892" s="4" t="n"/>
      <c r="G2892" s="44" t="n"/>
      <c r="J2892" s="44" t="n"/>
    </row>
    <row r="2893">
      <c r="A2893" s="44" t="inlineStr">
        <is>
          <t>WMT</t>
        </is>
      </c>
      <c r="B2893" t="inlineStr">
        <is>
          <t>https://query1.finance.yahoo.com/v7/finance/download/WMT?period1=1672531200&amp;period2=1697760000&amp;interval=1d&amp;events=history&amp;includeAdjustedClose=true</t>
        </is>
      </c>
      <c r="C2893" s="44" t="inlineStr">
        <is>
          <t>2023-03-27</t>
        </is>
      </c>
      <c r="D2893" s="41" t="inlineStr">
        <is>
          <t>144.169998</t>
        </is>
      </c>
      <c r="E2893" s="39">
        <f>DATEVALUE(LastClose[[#This Row],[Date]])</f>
        <v/>
      </c>
      <c r="F2893" s="4" t="n"/>
      <c r="G2893" s="44" t="n"/>
      <c r="J2893" s="44" t="n"/>
    </row>
    <row r="2894">
      <c r="A2894" s="44" t="inlineStr">
        <is>
          <t>WMT</t>
        </is>
      </c>
      <c r="B2894" t="inlineStr">
        <is>
          <t>https://query1.finance.yahoo.com/v7/finance/download/WMT?period1=1672531200&amp;period2=1697760000&amp;interval=1d&amp;events=history&amp;includeAdjustedClose=true</t>
        </is>
      </c>
      <c r="C2894" s="44" t="inlineStr">
        <is>
          <t>2023-03-28</t>
        </is>
      </c>
      <c r="D2894" s="41" t="inlineStr">
        <is>
          <t>143.610001</t>
        </is>
      </c>
      <c r="E2894" s="39">
        <f>DATEVALUE(LastClose[[#This Row],[Date]])</f>
        <v/>
      </c>
      <c r="F2894" s="4" t="n"/>
      <c r="G2894" s="44" t="n"/>
      <c r="J2894" s="44" t="n"/>
    </row>
    <row r="2895">
      <c r="A2895" s="44" t="inlineStr">
        <is>
          <t>WMT</t>
        </is>
      </c>
      <c r="B2895" t="inlineStr">
        <is>
          <t>https://query1.finance.yahoo.com/v7/finance/download/WMT?period1=1672531200&amp;period2=1697760000&amp;interval=1d&amp;events=history&amp;includeAdjustedClose=true</t>
        </is>
      </c>
      <c r="C2895" s="44" t="inlineStr">
        <is>
          <t>2023-03-29</t>
        </is>
      </c>
      <c r="D2895" s="41" t="inlineStr">
        <is>
          <t>144.229996</t>
        </is>
      </c>
      <c r="E2895" s="39">
        <f>DATEVALUE(LastClose[[#This Row],[Date]])</f>
        <v/>
      </c>
      <c r="F2895" s="4" t="n"/>
      <c r="G2895" s="44" t="n"/>
      <c r="J2895" s="44" t="n"/>
    </row>
    <row r="2896">
      <c r="A2896" s="44" t="inlineStr">
        <is>
          <t>WMT</t>
        </is>
      </c>
      <c r="B2896" t="inlineStr">
        <is>
          <t>https://query1.finance.yahoo.com/v7/finance/download/WMT?period1=1672531200&amp;period2=1697760000&amp;interval=1d&amp;events=history&amp;includeAdjustedClose=true</t>
        </is>
      </c>
      <c r="C2896" s="44" t="inlineStr">
        <is>
          <t>2023-03-30</t>
        </is>
      </c>
      <c r="D2896" s="41" t="inlineStr">
        <is>
          <t>145.669998</t>
        </is>
      </c>
      <c r="E2896" s="39">
        <f>DATEVALUE(LastClose[[#This Row],[Date]])</f>
        <v/>
      </c>
      <c r="F2896" s="4" t="n"/>
      <c r="G2896" s="44" t="n"/>
      <c r="J2896" s="44" t="n"/>
    </row>
    <row r="2897">
      <c r="A2897" s="44" t="inlineStr">
        <is>
          <t>WMT</t>
        </is>
      </c>
      <c r="B2897" t="inlineStr">
        <is>
          <t>https://query1.finance.yahoo.com/v7/finance/download/WMT?period1=1672531200&amp;period2=1697760000&amp;interval=1d&amp;events=history&amp;includeAdjustedClose=true</t>
        </is>
      </c>
      <c r="C2897" s="44" t="inlineStr">
        <is>
          <t>2023-03-31</t>
        </is>
      </c>
      <c r="D2897" s="41" t="inlineStr">
        <is>
          <t>147.449997</t>
        </is>
      </c>
      <c r="E2897" s="39">
        <f>DATEVALUE(LastClose[[#This Row],[Date]])</f>
        <v/>
      </c>
      <c r="F2897" s="4" t="n"/>
      <c r="G2897" s="44" t="n"/>
      <c r="J2897" s="44" t="n"/>
    </row>
    <row r="2898">
      <c r="A2898" s="44" t="inlineStr">
        <is>
          <t>WMT</t>
        </is>
      </c>
      <c r="B2898" t="inlineStr">
        <is>
          <t>https://query1.finance.yahoo.com/v7/finance/download/WMT?period1=1672531200&amp;period2=1697760000&amp;interval=1d&amp;events=history&amp;includeAdjustedClose=true</t>
        </is>
      </c>
      <c r="C2898" s="44" t="inlineStr">
        <is>
          <t>2023-04-03</t>
        </is>
      </c>
      <c r="D2898" s="41" t="inlineStr">
        <is>
          <t>148.690002</t>
        </is>
      </c>
      <c r="E2898" s="39">
        <f>DATEVALUE(LastClose[[#This Row],[Date]])</f>
        <v/>
      </c>
      <c r="F2898" s="4" t="n"/>
      <c r="G2898" s="44" t="n"/>
      <c r="J2898" s="44" t="n"/>
    </row>
    <row r="2899">
      <c r="A2899" s="44" t="inlineStr">
        <is>
          <t>WMT</t>
        </is>
      </c>
      <c r="B2899" t="inlineStr">
        <is>
          <t>https://query1.finance.yahoo.com/v7/finance/download/WMT?period1=1672531200&amp;period2=1697760000&amp;interval=1d&amp;events=history&amp;includeAdjustedClose=true</t>
        </is>
      </c>
      <c r="C2899" s="44" t="inlineStr">
        <is>
          <t>2023-04-04</t>
        </is>
      </c>
      <c r="D2899" s="41" t="inlineStr">
        <is>
          <t>147.229996</t>
        </is>
      </c>
      <c r="E2899" s="39">
        <f>DATEVALUE(LastClose[[#This Row],[Date]])</f>
        <v/>
      </c>
      <c r="F2899" s="4" t="n"/>
      <c r="G2899" s="44" t="n"/>
      <c r="J2899" s="44" t="n"/>
    </row>
    <row r="2900">
      <c r="A2900" s="44" t="inlineStr">
        <is>
          <t>WMT</t>
        </is>
      </c>
      <c r="B2900" t="inlineStr">
        <is>
          <t>https://query1.finance.yahoo.com/v7/finance/download/WMT?period1=1672531200&amp;period2=1697760000&amp;interval=1d&amp;events=history&amp;includeAdjustedClose=true</t>
        </is>
      </c>
      <c r="C2900" s="44" t="inlineStr">
        <is>
          <t>2023-04-05</t>
        </is>
      </c>
      <c r="D2900" s="41" t="inlineStr">
        <is>
          <t>149.669998</t>
        </is>
      </c>
      <c r="E2900" s="39">
        <f>DATEVALUE(LastClose[[#This Row],[Date]])</f>
        <v/>
      </c>
      <c r="F2900" s="4" t="n"/>
      <c r="G2900" s="44" t="n"/>
      <c r="J2900" s="44" t="n"/>
    </row>
    <row r="2901">
      <c r="A2901" s="44" t="inlineStr">
        <is>
          <t>WMT</t>
        </is>
      </c>
      <c r="B2901" t="inlineStr">
        <is>
          <t>https://query1.finance.yahoo.com/v7/finance/download/WMT?period1=1672531200&amp;period2=1697760000&amp;interval=1d&amp;events=history&amp;includeAdjustedClose=true</t>
        </is>
      </c>
      <c r="C2901" s="44" t="inlineStr">
        <is>
          <t>2023-04-06</t>
        </is>
      </c>
      <c r="D2901" s="41" t="inlineStr">
        <is>
          <t>150.800003</t>
        </is>
      </c>
      <c r="E2901" s="39">
        <f>DATEVALUE(LastClose[[#This Row],[Date]])</f>
        <v/>
      </c>
      <c r="F2901" s="4" t="n"/>
      <c r="G2901" s="44" t="n"/>
      <c r="J2901" s="44" t="n"/>
    </row>
    <row r="2902">
      <c r="A2902" s="44" t="inlineStr">
        <is>
          <t>WMT</t>
        </is>
      </c>
      <c r="B2902" t="inlineStr">
        <is>
          <t>https://query1.finance.yahoo.com/v7/finance/download/WMT?period1=1672531200&amp;period2=1697760000&amp;interval=1d&amp;events=history&amp;includeAdjustedClose=true</t>
        </is>
      </c>
      <c r="C2902" s="44" t="inlineStr">
        <is>
          <t>2023-04-10</t>
        </is>
      </c>
      <c r="D2902" s="41" t="inlineStr">
        <is>
          <t>150.509995</t>
        </is>
      </c>
      <c r="E2902" s="39">
        <f>DATEVALUE(LastClose[[#This Row],[Date]])</f>
        <v/>
      </c>
      <c r="F2902" s="4" t="n"/>
      <c r="G2902" s="44" t="n"/>
      <c r="J2902" s="44" t="n"/>
    </row>
    <row r="2903">
      <c r="A2903" s="44" t="inlineStr">
        <is>
          <t>WMT</t>
        </is>
      </c>
      <c r="B2903" t="inlineStr">
        <is>
          <t>https://query1.finance.yahoo.com/v7/finance/download/WMT?period1=1672531200&amp;period2=1697760000&amp;interval=1d&amp;events=history&amp;includeAdjustedClose=true</t>
        </is>
      </c>
      <c r="C2903" s="44" t="inlineStr">
        <is>
          <t>2023-04-11</t>
        </is>
      </c>
      <c r="D2903" s="41" t="inlineStr">
        <is>
          <t>150.070007</t>
        </is>
      </c>
      <c r="E2903" s="39">
        <f>DATEVALUE(LastClose[[#This Row],[Date]])</f>
        <v/>
      </c>
      <c r="F2903" s="4" t="n"/>
      <c r="G2903" s="44" t="n"/>
      <c r="J2903" s="44" t="n"/>
    </row>
    <row r="2904">
      <c r="A2904" s="44" t="inlineStr">
        <is>
          <t>WMT</t>
        </is>
      </c>
      <c r="B2904" t="inlineStr">
        <is>
          <t>https://query1.finance.yahoo.com/v7/finance/download/WMT?period1=1672531200&amp;period2=1697760000&amp;interval=1d&amp;events=history&amp;includeAdjustedClose=true</t>
        </is>
      </c>
      <c r="C2904" s="44" t="inlineStr">
        <is>
          <t>2023-04-12</t>
        </is>
      </c>
      <c r="D2904" s="41" t="inlineStr">
        <is>
          <t>149.339996</t>
        </is>
      </c>
      <c r="E2904" s="39">
        <f>DATEVALUE(LastClose[[#This Row],[Date]])</f>
        <v/>
      </c>
      <c r="F2904" s="4" t="n"/>
      <c r="G2904" s="44" t="n"/>
      <c r="J2904" s="44" t="n"/>
    </row>
    <row r="2905">
      <c r="A2905" s="44" t="inlineStr">
        <is>
          <t>WMT</t>
        </is>
      </c>
      <c r="B2905" t="inlineStr">
        <is>
          <t>https://query1.finance.yahoo.com/v7/finance/download/WMT?period1=1672531200&amp;period2=1697760000&amp;interval=1d&amp;events=history&amp;includeAdjustedClose=true</t>
        </is>
      </c>
      <c r="C2905" s="44" t="inlineStr">
        <is>
          <t>2023-04-13</t>
        </is>
      </c>
      <c r="D2905" s="41" t="inlineStr">
        <is>
          <t>149.490005</t>
        </is>
      </c>
      <c r="E2905" s="39">
        <f>DATEVALUE(LastClose[[#This Row],[Date]])</f>
        <v/>
      </c>
      <c r="F2905" s="4" t="n"/>
      <c r="G2905" s="44" t="n"/>
      <c r="J2905" s="44" t="n"/>
    </row>
    <row r="2906">
      <c r="A2906" s="44" t="inlineStr">
        <is>
          <t>WMT</t>
        </is>
      </c>
      <c r="B2906" t="inlineStr">
        <is>
          <t>https://query1.finance.yahoo.com/v7/finance/download/WMT?period1=1672531200&amp;period2=1697760000&amp;interval=1d&amp;events=history&amp;includeAdjustedClose=true</t>
        </is>
      </c>
      <c r="C2906" s="44" t="inlineStr">
        <is>
          <t>2023-04-14</t>
        </is>
      </c>
      <c r="D2906" s="41" t="inlineStr">
        <is>
          <t>148.479996</t>
        </is>
      </c>
      <c r="E2906" s="39">
        <f>DATEVALUE(LastClose[[#This Row],[Date]])</f>
        <v/>
      </c>
      <c r="F2906" s="4" t="n"/>
      <c r="G2906" s="44" t="n"/>
      <c r="J2906" s="44" t="n"/>
    </row>
    <row r="2907">
      <c r="A2907" s="44" t="inlineStr">
        <is>
          <t>WMT</t>
        </is>
      </c>
      <c r="B2907" t="inlineStr">
        <is>
          <t>https://query1.finance.yahoo.com/v7/finance/download/WMT?period1=1672531200&amp;period2=1697760000&amp;interval=1d&amp;events=history&amp;includeAdjustedClose=true</t>
        </is>
      </c>
      <c r="C2907" s="44" t="inlineStr">
        <is>
          <t>2023-04-17</t>
        </is>
      </c>
      <c r="D2907" s="41" t="inlineStr">
        <is>
          <t>149.520004</t>
        </is>
      </c>
      <c r="E2907" s="39">
        <f>DATEVALUE(LastClose[[#This Row],[Date]])</f>
        <v/>
      </c>
      <c r="F2907" s="4" t="n"/>
      <c r="G2907" s="44" t="n"/>
      <c r="J2907" s="44" t="n"/>
    </row>
    <row r="2908">
      <c r="A2908" s="44" t="inlineStr">
        <is>
          <t>WMT</t>
        </is>
      </c>
      <c r="B2908" t="inlineStr">
        <is>
          <t>https://query1.finance.yahoo.com/v7/finance/download/WMT?period1=1672531200&amp;period2=1697760000&amp;interval=1d&amp;events=history&amp;includeAdjustedClose=true</t>
        </is>
      </c>
      <c r="C2908" s="44" t="inlineStr">
        <is>
          <t>2023-04-18</t>
        </is>
      </c>
      <c r="D2908" s="41" t="inlineStr">
        <is>
          <t>149.850006</t>
        </is>
      </c>
      <c r="E2908" s="39">
        <f>DATEVALUE(LastClose[[#This Row],[Date]])</f>
        <v/>
      </c>
      <c r="F2908" s="4" t="n"/>
      <c r="G2908" s="44" t="n"/>
      <c r="J2908" s="44" t="n"/>
    </row>
    <row r="2909">
      <c r="A2909" s="44" t="inlineStr">
        <is>
          <t>WMT</t>
        </is>
      </c>
      <c r="B2909" t="inlineStr">
        <is>
          <t>https://query1.finance.yahoo.com/v7/finance/download/WMT?period1=1672531200&amp;period2=1697760000&amp;interval=1d&amp;events=history&amp;includeAdjustedClose=true</t>
        </is>
      </c>
      <c r="C2909" s="44" t="inlineStr">
        <is>
          <t>2023-04-19</t>
        </is>
      </c>
      <c r="D2909" s="41" t="inlineStr">
        <is>
          <t>150.009995</t>
        </is>
      </c>
      <c r="E2909" s="39">
        <f>DATEVALUE(LastClose[[#This Row],[Date]])</f>
        <v/>
      </c>
      <c r="F2909" s="4" t="n"/>
      <c r="G2909" s="44" t="n"/>
      <c r="J2909" s="44" t="n"/>
    </row>
    <row r="2910">
      <c r="A2910" s="44" t="inlineStr">
        <is>
          <t>WMT</t>
        </is>
      </c>
      <c r="B2910" t="inlineStr">
        <is>
          <t>https://query1.finance.yahoo.com/v7/finance/download/WMT?period1=1672531200&amp;period2=1697760000&amp;interval=1d&amp;events=history&amp;includeAdjustedClose=true</t>
        </is>
      </c>
      <c r="C2910" s="44" t="inlineStr">
        <is>
          <t>2023-04-20</t>
        </is>
      </c>
      <c r="D2910" s="41" t="inlineStr">
        <is>
          <t>150.970001</t>
        </is>
      </c>
      <c r="E2910" s="39">
        <f>DATEVALUE(LastClose[[#This Row],[Date]])</f>
        <v/>
      </c>
      <c r="F2910" s="4" t="n"/>
      <c r="G2910" s="44" t="n"/>
      <c r="J2910" s="44" t="n"/>
    </row>
    <row r="2911">
      <c r="A2911" s="44" t="inlineStr">
        <is>
          <t>WMT</t>
        </is>
      </c>
      <c r="B2911" t="inlineStr">
        <is>
          <t>https://query1.finance.yahoo.com/v7/finance/download/WMT?period1=1672531200&amp;period2=1697760000&amp;interval=1d&amp;events=history&amp;includeAdjustedClose=true</t>
        </is>
      </c>
      <c r="C2911" s="44" t="inlineStr">
        <is>
          <t>2023-04-21</t>
        </is>
      </c>
      <c r="D2911" s="41" t="inlineStr">
        <is>
          <t>151.729996</t>
        </is>
      </c>
      <c r="E2911" s="39">
        <f>DATEVALUE(LastClose[[#This Row],[Date]])</f>
        <v/>
      </c>
      <c r="F2911" s="4" t="n"/>
      <c r="G2911" s="44" t="n"/>
      <c r="J2911" s="44" t="n"/>
    </row>
    <row r="2912">
      <c r="A2912" s="44" t="inlineStr">
        <is>
          <t>WMT</t>
        </is>
      </c>
      <c r="B2912" t="inlineStr">
        <is>
          <t>https://query1.finance.yahoo.com/v7/finance/download/WMT?period1=1672531200&amp;period2=1697760000&amp;interval=1d&amp;events=history&amp;includeAdjustedClose=true</t>
        </is>
      </c>
      <c r="C2912" s="44" t="inlineStr">
        <is>
          <t>2023-04-24</t>
        </is>
      </c>
      <c r="D2912" s="41" t="inlineStr">
        <is>
          <t>152.759995</t>
        </is>
      </c>
      <c r="E2912" s="39">
        <f>DATEVALUE(LastClose[[#This Row],[Date]])</f>
        <v/>
      </c>
      <c r="F2912" s="4" t="n"/>
      <c r="G2912" s="44" t="n"/>
      <c r="J2912" s="44" t="n"/>
    </row>
    <row r="2913">
      <c r="A2913" s="44" t="inlineStr">
        <is>
          <t>WMT</t>
        </is>
      </c>
      <c r="B2913" t="inlineStr">
        <is>
          <t>https://query1.finance.yahoo.com/v7/finance/download/WMT?period1=1672531200&amp;period2=1697760000&amp;interval=1d&amp;events=history&amp;includeAdjustedClose=true</t>
        </is>
      </c>
      <c r="C2913" s="44" t="inlineStr">
        <is>
          <t>2023-04-25</t>
        </is>
      </c>
      <c r="D2913" s="41" t="inlineStr">
        <is>
          <t>151.570007</t>
        </is>
      </c>
      <c r="E2913" s="39">
        <f>DATEVALUE(LastClose[[#This Row],[Date]])</f>
        <v/>
      </c>
      <c r="F2913" s="4" t="n"/>
      <c r="G2913" s="44" t="n"/>
      <c r="J2913" s="44" t="n"/>
    </row>
    <row r="2914">
      <c r="A2914" s="44" t="inlineStr">
        <is>
          <t>WMT</t>
        </is>
      </c>
      <c r="B2914" t="inlineStr">
        <is>
          <t>https://query1.finance.yahoo.com/v7/finance/download/WMT?period1=1672531200&amp;period2=1697760000&amp;interval=1d&amp;events=history&amp;includeAdjustedClose=true</t>
        </is>
      </c>
      <c r="C2914" s="44" t="inlineStr">
        <is>
          <t>2023-04-26</t>
        </is>
      </c>
      <c r="D2914" s="41" t="inlineStr">
        <is>
          <t>150.910004</t>
        </is>
      </c>
      <c r="E2914" s="39">
        <f>DATEVALUE(LastClose[[#This Row],[Date]])</f>
        <v/>
      </c>
      <c r="F2914" s="4" t="n"/>
      <c r="G2914" s="44" t="n"/>
      <c r="J2914" s="44" t="n"/>
    </row>
    <row r="2915">
      <c r="A2915" s="44" t="inlineStr">
        <is>
          <t>WMT</t>
        </is>
      </c>
      <c r="B2915" t="inlineStr">
        <is>
          <t>https://query1.finance.yahoo.com/v7/finance/download/WMT?period1=1672531200&amp;period2=1697760000&amp;interval=1d&amp;events=history&amp;includeAdjustedClose=true</t>
        </is>
      </c>
      <c r="C2915" s="44" t="inlineStr">
        <is>
          <t>2023-04-27</t>
        </is>
      </c>
      <c r="D2915" s="41" t="inlineStr">
        <is>
          <t>151.380005</t>
        </is>
      </c>
      <c r="E2915" s="39">
        <f>DATEVALUE(LastClose[[#This Row],[Date]])</f>
        <v/>
      </c>
      <c r="F2915" s="4" t="n"/>
      <c r="G2915" s="44" t="n"/>
      <c r="J2915" s="44" t="n"/>
    </row>
    <row r="2916">
      <c r="A2916" s="44" t="inlineStr">
        <is>
          <t>WMT</t>
        </is>
      </c>
      <c r="B2916" t="inlineStr">
        <is>
          <t>https://query1.finance.yahoo.com/v7/finance/download/WMT?period1=1672531200&amp;period2=1697760000&amp;interval=1d&amp;events=history&amp;includeAdjustedClose=true</t>
        </is>
      </c>
      <c r="C2916" s="44" t="inlineStr">
        <is>
          <t>2023-04-28</t>
        </is>
      </c>
      <c r="D2916" s="41" t="inlineStr">
        <is>
          <t>150.970001</t>
        </is>
      </c>
      <c r="E2916" s="39">
        <f>DATEVALUE(LastClose[[#This Row],[Date]])</f>
        <v/>
      </c>
      <c r="F2916" s="4" t="n"/>
      <c r="G2916" s="44" t="n"/>
      <c r="J2916" s="44" t="n"/>
    </row>
    <row r="2917">
      <c r="A2917" s="44" t="inlineStr">
        <is>
          <t>WMT</t>
        </is>
      </c>
      <c r="B2917" t="inlineStr">
        <is>
          <t>https://query1.finance.yahoo.com/v7/finance/download/WMT?period1=1672531200&amp;period2=1697760000&amp;interval=1d&amp;events=history&amp;includeAdjustedClose=true</t>
        </is>
      </c>
      <c r="C2917" s="44" t="inlineStr">
        <is>
          <t>2023-05-01</t>
        </is>
      </c>
      <c r="D2917" s="41" t="inlineStr">
        <is>
          <t>151.589996</t>
        </is>
      </c>
      <c r="E2917" s="39">
        <f>DATEVALUE(LastClose[[#This Row],[Date]])</f>
        <v/>
      </c>
      <c r="F2917" s="4" t="n"/>
      <c r="G2917" s="44" t="n"/>
      <c r="J2917" s="44" t="n"/>
    </row>
    <row r="2918">
      <c r="A2918" s="44" t="inlineStr">
        <is>
          <t>WMT</t>
        </is>
      </c>
      <c r="B2918" t="inlineStr">
        <is>
          <t>https://query1.finance.yahoo.com/v7/finance/download/WMT?period1=1672531200&amp;period2=1697760000&amp;interval=1d&amp;events=history&amp;includeAdjustedClose=true</t>
        </is>
      </c>
      <c r="C2918" s="44" t="inlineStr">
        <is>
          <t>2023-05-02</t>
        </is>
      </c>
      <c r="D2918" s="41" t="inlineStr">
        <is>
          <t>151.179993</t>
        </is>
      </c>
      <c r="E2918" s="39">
        <f>DATEVALUE(LastClose[[#This Row],[Date]])</f>
        <v/>
      </c>
      <c r="F2918" s="4" t="n"/>
      <c r="G2918" s="44" t="n"/>
      <c r="J2918" s="44" t="n"/>
    </row>
    <row r="2919">
      <c r="A2919" s="44" t="inlineStr">
        <is>
          <t>WMT</t>
        </is>
      </c>
      <c r="B2919" t="inlineStr">
        <is>
          <t>https://query1.finance.yahoo.com/v7/finance/download/WMT?period1=1672531200&amp;period2=1697760000&amp;interval=1d&amp;events=history&amp;includeAdjustedClose=true</t>
        </is>
      </c>
      <c r="C2919" s="44" t="inlineStr">
        <is>
          <t>2023-05-03</t>
        </is>
      </c>
      <c r="D2919" s="41" t="inlineStr">
        <is>
          <t>150.619995</t>
        </is>
      </c>
      <c r="E2919" s="39">
        <f>DATEVALUE(LastClose[[#This Row],[Date]])</f>
        <v/>
      </c>
      <c r="F2919" s="4" t="n"/>
      <c r="G2919" s="44" t="n"/>
      <c r="J2919" s="44" t="n"/>
    </row>
    <row r="2920">
      <c r="A2920" s="44" t="inlineStr">
        <is>
          <t>WMT</t>
        </is>
      </c>
      <c r="B2920" t="inlineStr">
        <is>
          <t>https://query1.finance.yahoo.com/v7/finance/download/WMT?period1=1672531200&amp;period2=1697760000&amp;interval=1d&amp;events=history&amp;includeAdjustedClose=true</t>
        </is>
      </c>
      <c r="C2920" s="44" t="inlineStr">
        <is>
          <t>2023-05-04</t>
        </is>
      </c>
      <c r="D2920" s="41" t="inlineStr">
        <is>
          <t>150.470001</t>
        </is>
      </c>
      <c r="E2920" s="39">
        <f>DATEVALUE(LastClose[[#This Row],[Date]])</f>
        <v/>
      </c>
      <c r="F2920" s="4" t="n"/>
      <c r="G2920" s="44" t="n"/>
      <c r="J2920" s="44" t="n"/>
    </row>
    <row r="2921">
      <c r="A2921" s="44" t="inlineStr">
        <is>
          <t>WMT</t>
        </is>
      </c>
      <c r="B2921" t="inlineStr">
        <is>
          <t>https://query1.finance.yahoo.com/v7/finance/download/WMT?period1=1672531200&amp;period2=1697760000&amp;interval=1d&amp;events=history&amp;includeAdjustedClose=true</t>
        </is>
      </c>
      <c r="C2921" s="44" t="inlineStr">
        <is>
          <t>2023-05-05</t>
        </is>
      </c>
      <c r="D2921" s="41" t="inlineStr">
        <is>
          <t>151.770004</t>
        </is>
      </c>
      <c r="E2921" s="39">
        <f>DATEVALUE(LastClose[[#This Row],[Date]])</f>
        <v/>
      </c>
      <c r="F2921" s="4" t="n"/>
      <c r="G2921" s="44" t="n"/>
      <c r="J2921" s="44" t="n"/>
    </row>
    <row r="2922">
      <c r="A2922" s="44" t="inlineStr">
        <is>
          <t>WMT</t>
        </is>
      </c>
      <c r="B2922" t="inlineStr">
        <is>
          <t>https://query1.finance.yahoo.com/v7/finance/download/WMT?period1=1672531200&amp;period2=1697760000&amp;interval=1d&amp;events=history&amp;includeAdjustedClose=true</t>
        </is>
      </c>
      <c r="C2922" s="44" t="inlineStr">
        <is>
          <t>2023-05-08</t>
        </is>
      </c>
      <c r="D2922" s="41" t="inlineStr">
        <is>
          <t>152.720001</t>
        </is>
      </c>
      <c r="E2922" s="39">
        <f>DATEVALUE(LastClose[[#This Row],[Date]])</f>
        <v/>
      </c>
      <c r="F2922" s="4" t="n"/>
      <c r="G2922" s="44" t="n"/>
      <c r="J2922" s="44" t="n"/>
    </row>
    <row r="2923">
      <c r="A2923" s="44" t="inlineStr">
        <is>
          <t>WMT</t>
        </is>
      </c>
      <c r="B2923" t="inlineStr">
        <is>
          <t>https://query1.finance.yahoo.com/v7/finance/download/WMT?period1=1672531200&amp;period2=1697760000&amp;interval=1d&amp;events=history&amp;includeAdjustedClose=true</t>
        </is>
      </c>
      <c r="C2923" s="44" t="inlineStr">
        <is>
          <t>2023-05-09</t>
        </is>
      </c>
      <c r="D2923" s="41" t="inlineStr">
        <is>
          <t>152.979996</t>
        </is>
      </c>
      <c r="E2923" s="39">
        <f>DATEVALUE(LastClose[[#This Row],[Date]])</f>
        <v/>
      </c>
      <c r="F2923" s="4" t="n"/>
      <c r="G2923" s="44" t="n"/>
      <c r="J2923" s="44" t="n"/>
    </row>
    <row r="2924">
      <c r="A2924" s="44" t="inlineStr">
        <is>
          <t>WMT</t>
        </is>
      </c>
      <c r="B2924" t="inlineStr">
        <is>
          <t>https://query1.finance.yahoo.com/v7/finance/download/WMT?period1=1672531200&amp;period2=1697760000&amp;interval=1d&amp;events=history&amp;includeAdjustedClose=true</t>
        </is>
      </c>
      <c r="C2924" s="44" t="inlineStr">
        <is>
          <t>2023-05-10</t>
        </is>
      </c>
      <c r="D2924" s="41" t="inlineStr">
        <is>
          <t>152.550003</t>
        </is>
      </c>
      <c r="E2924" s="39">
        <f>DATEVALUE(LastClose[[#This Row],[Date]])</f>
        <v/>
      </c>
      <c r="F2924" s="4" t="n"/>
      <c r="G2924" s="44" t="n"/>
      <c r="J2924" s="44" t="n"/>
    </row>
    <row r="2925">
      <c r="A2925" s="44" t="inlineStr">
        <is>
          <t>WMT</t>
        </is>
      </c>
      <c r="B2925" t="inlineStr">
        <is>
          <t>https://query1.finance.yahoo.com/v7/finance/download/WMT?period1=1672531200&amp;period2=1697760000&amp;interval=1d&amp;events=history&amp;includeAdjustedClose=true</t>
        </is>
      </c>
      <c r="C2925" s="44" t="inlineStr">
        <is>
          <t>2023-05-11</t>
        </is>
      </c>
      <c r="D2925" s="41" t="inlineStr">
        <is>
          <t>153.119995</t>
        </is>
      </c>
      <c r="E2925" s="39">
        <f>DATEVALUE(LastClose[[#This Row],[Date]])</f>
        <v/>
      </c>
      <c r="F2925" s="4" t="n"/>
      <c r="G2925" s="44" t="n"/>
      <c r="J2925" s="44" t="n"/>
    </row>
    <row r="2926">
      <c r="A2926" s="44" t="inlineStr">
        <is>
          <t>WMT</t>
        </is>
      </c>
      <c r="B2926" t="inlineStr">
        <is>
          <t>https://query1.finance.yahoo.com/v7/finance/download/WMT?period1=1672531200&amp;period2=1697760000&amp;interval=1d&amp;events=history&amp;includeAdjustedClose=true</t>
        </is>
      </c>
      <c r="C2926" s="44" t="inlineStr">
        <is>
          <t>2023-05-12</t>
        </is>
      </c>
      <c r="D2926" s="41" t="inlineStr">
        <is>
          <t>153.070007</t>
        </is>
      </c>
      <c r="E2926" s="39">
        <f>DATEVALUE(LastClose[[#This Row],[Date]])</f>
        <v/>
      </c>
      <c r="F2926" s="4" t="n"/>
      <c r="G2926" s="44" t="n"/>
      <c r="J2926" s="44" t="n"/>
    </row>
    <row r="2927">
      <c r="A2927" s="44" t="inlineStr">
        <is>
          <t>WMT</t>
        </is>
      </c>
      <c r="B2927" t="inlineStr">
        <is>
          <t>https://query1.finance.yahoo.com/v7/finance/download/WMT?period1=1672531200&amp;period2=1697760000&amp;interval=1d&amp;events=history&amp;includeAdjustedClose=true</t>
        </is>
      </c>
      <c r="C2927" s="44" t="inlineStr">
        <is>
          <t>2023-05-15</t>
        </is>
      </c>
      <c r="D2927" s="41" t="inlineStr">
        <is>
          <t>151.880005</t>
        </is>
      </c>
      <c r="E2927" s="39">
        <f>DATEVALUE(LastClose[[#This Row],[Date]])</f>
        <v/>
      </c>
      <c r="F2927" s="4" t="n"/>
      <c r="G2927" s="44" t="n"/>
      <c r="J2927" s="44" t="n"/>
    </row>
    <row r="2928">
      <c r="A2928" s="44" t="inlineStr">
        <is>
          <t>WMT</t>
        </is>
      </c>
      <c r="B2928" t="inlineStr">
        <is>
          <t>https://query1.finance.yahoo.com/v7/finance/download/WMT?period1=1672531200&amp;period2=1697760000&amp;interval=1d&amp;events=history&amp;includeAdjustedClose=true</t>
        </is>
      </c>
      <c r="C2928" s="44" t="inlineStr">
        <is>
          <t>2023-05-16</t>
        </is>
      </c>
      <c r="D2928" s="41" t="inlineStr">
        <is>
          <t>149.779999</t>
        </is>
      </c>
      <c r="E2928" s="39">
        <f>DATEVALUE(LastClose[[#This Row],[Date]])</f>
        <v/>
      </c>
      <c r="F2928" s="4" t="n"/>
      <c r="G2928" s="44" t="n"/>
      <c r="J2928" s="44" t="n"/>
    </row>
    <row r="2929">
      <c r="A2929" s="44" t="inlineStr">
        <is>
          <t>WMT</t>
        </is>
      </c>
      <c r="B2929" t="inlineStr">
        <is>
          <t>https://query1.finance.yahoo.com/v7/finance/download/WMT?period1=1672531200&amp;period2=1697760000&amp;interval=1d&amp;events=history&amp;includeAdjustedClose=true</t>
        </is>
      </c>
      <c r="C2929" s="44" t="inlineStr">
        <is>
          <t>2023-05-17</t>
        </is>
      </c>
      <c r="D2929" s="41" t="inlineStr">
        <is>
          <t>149.529999</t>
        </is>
      </c>
      <c r="E2929" s="39">
        <f>DATEVALUE(LastClose[[#This Row],[Date]])</f>
        <v/>
      </c>
      <c r="F2929" s="4" t="n"/>
      <c r="G2929" s="44" t="n"/>
      <c r="J2929" s="44" t="n"/>
    </row>
    <row r="2930">
      <c r="A2930" s="44" t="inlineStr">
        <is>
          <t>WMT</t>
        </is>
      </c>
      <c r="B2930" t="inlineStr">
        <is>
          <t>https://query1.finance.yahoo.com/v7/finance/download/WMT?period1=1672531200&amp;period2=1697760000&amp;interval=1d&amp;events=history&amp;includeAdjustedClose=true</t>
        </is>
      </c>
      <c r="C2930" s="44" t="inlineStr">
        <is>
          <t>2023-05-18</t>
        </is>
      </c>
      <c r="D2930" s="41" t="inlineStr">
        <is>
          <t>151.470001</t>
        </is>
      </c>
      <c r="E2930" s="39">
        <f>DATEVALUE(LastClose[[#This Row],[Date]])</f>
        <v/>
      </c>
      <c r="F2930" s="4" t="n"/>
      <c r="G2930" s="44" t="n"/>
      <c r="J2930" s="44" t="n"/>
    </row>
    <row r="2931">
      <c r="A2931" s="44" t="inlineStr">
        <is>
          <t>WMT</t>
        </is>
      </c>
      <c r="B2931" t="inlineStr">
        <is>
          <t>https://query1.finance.yahoo.com/v7/finance/download/WMT?period1=1672531200&amp;period2=1697760000&amp;interval=1d&amp;events=history&amp;includeAdjustedClose=true</t>
        </is>
      </c>
      <c r="C2931" s="44" t="inlineStr">
        <is>
          <t>2023-05-19</t>
        </is>
      </c>
      <c r="D2931" s="41" t="inlineStr">
        <is>
          <t>149.910004</t>
        </is>
      </c>
      <c r="E2931" s="39">
        <f>DATEVALUE(LastClose[[#This Row],[Date]])</f>
        <v/>
      </c>
      <c r="F2931" s="4" t="n"/>
      <c r="G2931" s="44" t="n"/>
      <c r="J2931" s="44" t="n"/>
    </row>
    <row r="2932">
      <c r="A2932" s="44" t="inlineStr">
        <is>
          <t>WMT</t>
        </is>
      </c>
      <c r="B2932" t="inlineStr">
        <is>
          <t>https://query1.finance.yahoo.com/v7/finance/download/WMT?period1=1672531200&amp;period2=1697760000&amp;interval=1d&amp;events=history&amp;includeAdjustedClose=true</t>
        </is>
      </c>
      <c r="C2932" s="44" t="inlineStr">
        <is>
          <t>2023-05-22</t>
        </is>
      </c>
      <c r="D2932" s="41" t="inlineStr">
        <is>
          <t>148.589996</t>
        </is>
      </c>
      <c r="E2932" s="39">
        <f>DATEVALUE(LastClose[[#This Row],[Date]])</f>
        <v/>
      </c>
      <c r="F2932" s="4" t="n"/>
      <c r="G2932" s="44" t="n"/>
      <c r="J2932" s="44" t="n"/>
    </row>
    <row r="2933">
      <c r="A2933" s="44" t="inlineStr">
        <is>
          <t>WMT</t>
        </is>
      </c>
      <c r="B2933" t="inlineStr">
        <is>
          <t>https://query1.finance.yahoo.com/v7/finance/download/WMT?period1=1672531200&amp;period2=1697760000&amp;interval=1d&amp;events=history&amp;includeAdjustedClose=true</t>
        </is>
      </c>
      <c r="C2933" s="44" t="inlineStr">
        <is>
          <t>2023-05-23</t>
        </is>
      </c>
      <c r="D2933" s="41" t="inlineStr">
        <is>
          <t>148.309998</t>
        </is>
      </c>
      <c r="E2933" s="39">
        <f>DATEVALUE(LastClose[[#This Row],[Date]])</f>
        <v/>
      </c>
      <c r="F2933" s="4" t="n"/>
      <c r="G2933" s="44" t="n"/>
      <c r="J2933" s="44" t="n"/>
    </row>
    <row r="2934">
      <c r="A2934" s="44" t="inlineStr">
        <is>
          <t>WMT</t>
        </is>
      </c>
      <c r="B2934" t="inlineStr">
        <is>
          <t>https://query1.finance.yahoo.com/v7/finance/download/WMT?period1=1672531200&amp;period2=1697760000&amp;interval=1d&amp;events=history&amp;includeAdjustedClose=true</t>
        </is>
      </c>
      <c r="C2934" s="44" t="inlineStr">
        <is>
          <t>2023-05-24</t>
        </is>
      </c>
      <c r="D2934" s="41" t="inlineStr">
        <is>
          <t>147.630005</t>
        </is>
      </c>
      <c r="E2934" s="39">
        <f>DATEVALUE(LastClose[[#This Row],[Date]])</f>
        <v/>
      </c>
      <c r="F2934" s="4" t="n"/>
      <c r="G2934" s="44" t="n"/>
      <c r="J2934" s="44" t="n"/>
    </row>
    <row r="2935">
      <c r="A2935" s="44" t="inlineStr">
        <is>
          <t>WMT</t>
        </is>
      </c>
      <c r="B2935" t="inlineStr">
        <is>
          <t>https://query1.finance.yahoo.com/v7/finance/download/WMT?period1=1672531200&amp;period2=1697760000&amp;interval=1d&amp;events=history&amp;includeAdjustedClose=true</t>
        </is>
      </c>
      <c r="C2935" s="44" t="inlineStr">
        <is>
          <t>2023-05-25</t>
        </is>
      </c>
      <c r="D2935" s="41" t="inlineStr">
        <is>
          <t>146.160004</t>
        </is>
      </c>
      <c r="E2935" s="39">
        <f>DATEVALUE(LastClose[[#This Row],[Date]])</f>
        <v/>
      </c>
      <c r="F2935" s="4" t="n"/>
      <c r="G2935" s="44" t="n"/>
      <c r="J2935" s="44" t="n"/>
    </row>
    <row r="2936">
      <c r="A2936" s="44" t="inlineStr">
        <is>
          <t>WMT</t>
        </is>
      </c>
      <c r="B2936" t="inlineStr">
        <is>
          <t>https://query1.finance.yahoo.com/v7/finance/download/WMT?period1=1672531200&amp;period2=1697760000&amp;interval=1d&amp;events=history&amp;includeAdjustedClose=true</t>
        </is>
      </c>
      <c r="C2936" s="44" t="inlineStr">
        <is>
          <t>2023-05-26</t>
        </is>
      </c>
      <c r="D2936" s="41" t="inlineStr">
        <is>
          <t>146.419998</t>
        </is>
      </c>
      <c r="E2936" s="39">
        <f>DATEVALUE(LastClose[[#This Row],[Date]])</f>
        <v/>
      </c>
      <c r="F2936" s="4" t="n"/>
      <c r="G2936" s="44" t="n"/>
      <c r="J2936" s="44" t="n"/>
    </row>
    <row r="2937">
      <c r="A2937" s="44" t="inlineStr">
        <is>
          <t>WMT</t>
        </is>
      </c>
      <c r="B2937" t="inlineStr">
        <is>
          <t>https://query1.finance.yahoo.com/v7/finance/download/WMT?period1=1672531200&amp;period2=1697760000&amp;interval=1d&amp;events=history&amp;includeAdjustedClose=true</t>
        </is>
      </c>
      <c r="C2937" s="44" t="inlineStr">
        <is>
          <t>2023-05-30</t>
        </is>
      </c>
      <c r="D2937" s="41" t="inlineStr">
        <is>
          <t>146.059998</t>
        </is>
      </c>
      <c r="E2937" s="39">
        <f>DATEVALUE(LastClose[[#This Row],[Date]])</f>
        <v/>
      </c>
      <c r="F2937" s="4" t="n"/>
      <c r="G2937" s="44" t="n"/>
      <c r="J2937" s="44" t="n"/>
    </row>
    <row r="2938">
      <c r="A2938" s="44" t="inlineStr">
        <is>
          <t>WMT</t>
        </is>
      </c>
      <c r="B2938" t="inlineStr">
        <is>
          <t>https://query1.finance.yahoo.com/v7/finance/download/WMT?period1=1672531200&amp;period2=1697760000&amp;interval=1d&amp;events=history&amp;includeAdjustedClose=true</t>
        </is>
      </c>
      <c r="C2938" s="44" t="inlineStr">
        <is>
          <t>2023-05-31</t>
        </is>
      </c>
      <c r="D2938" s="41" t="inlineStr">
        <is>
          <t>146.869995</t>
        </is>
      </c>
      <c r="E2938" s="39">
        <f>DATEVALUE(LastClose[[#This Row],[Date]])</f>
        <v/>
      </c>
      <c r="F2938" s="4" t="n"/>
      <c r="G2938" s="44" t="n"/>
      <c r="J2938" s="44" t="n"/>
    </row>
    <row r="2939">
      <c r="A2939" s="44" t="inlineStr">
        <is>
          <t>WMT</t>
        </is>
      </c>
      <c r="B2939" t="inlineStr">
        <is>
          <t>https://query1.finance.yahoo.com/v7/finance/download/WMT?period1=1672531200&amp;period2=1697760000&amp;interval=1d&amp;events=history&amp;includeAdjustedClose=true</t>
        </is>
      </c>
      <c r="C2939" s="44" t="inlineStr">
        <is>
          <t>2023-06-01</t>
        </is>
      </c>
      <c r="D2939" s="41" t="inlineStr">
        <is>
          <t>147.410004</t>
        </is>
      </c>
      <c r="E2939" s="39">
        <f>DATEVALUE(LastClose[[#This Row],[Date]])</f>
        <v/>
      </c>
      <c r="F2939" s="4" t="n"/>
      <c r="G2939" s="44" t="n"/>
      <c r="J2939" s="44" t="n"/>
    </row>
    <row r="2940">
      <c r="A2940" s="44" t="inlineStr">
        <is>
          <t>WMT</t>
        </is>
      </c>
      <c r="B2940" t="inlineStr">
        <is>
          <t>https://query1.finance.yahoo.com/v7/finance/download/WMT?period1=1672531200&amp;period2=1697760000&amp;interval=1d&amp;events=history&amp;includeAdjustedClose=true</t>
        </is>
      </c>
      <c r="C2940" s="44" t="inlineStr">
        <is>
          <t>2023-06-02</t>
        </is>
      </c>
      <c r="D2940" s="41" t="inlineStr">
        <is>
          <t>148.820007</t>
        </is>
      </c>
      <c r="E2940" s="39">
        <f>DATEVALUE(LastClose[[#This Row],[Date]])</f>
        <v/>
      </c>
      <c r="F2940" s="4" t="n"/>
      <c r="G2940" s="44" t="n"/>
      <c r="J2940" s="44" t="n"/>
    </row>
    <row r="2941">
      <c r="A2941" s="44" t="inlineStr">
        <is>
          <t>WMT</t>
        </is>
      </c>
      <c r="B2941" t="inlineStr">
        <is>
          <t>https://query1.finance.yahoo.com/v7/finance/download/WMT?period1=1672531200&amp;period2=1697760000&amp;interval=1d&amp;events=history&amp;includeAdjustedClose=true</t>
        </is>
      </c>
      <c r="C2941" s="44" t="inlineStr">
        <is>
          <t>2023-06-05</t>
        </is>
      </c>
      <c r="D2941" s="41" t="inlineStr">
        <is>
          <t>149.800003</t>
        </is>
      </c>
      <c r="E2941" s="39">
        <f>DATEVALUE(LastClose[[#This Row],[Date]])</f>
        <v/>
      </c>
      <c r="F2941" s="4" t="n"/>
      <c r="G2941" s="44" t="n"/>
      <c r="J2941" s="44" t="n"/>
    </row>
    <row r="2942">
      <c r="A2942" s="44" t="inlineStr">
        <is>
          <t>WMT</t>
        </is>
      </c>
      <c r="B2942" t="inlineStr">
        <is>
          <t>https://query1.finance.yahoo.com/v7/finance/download/WMT?period1=1672531200&amp;period2=1697760000&amp;interval=1d&amp;events=history&amp;includeAdjustedClose=true</t>
        </is>
      </c>
      <c r="C2942" s="44" t="inlineStr">
        <is>
          <t>2023-06-06</t>
        </is>
      </c>
      <c r="D2942" s="41" t="inlineStr">
        <is>
          <t>149.779999</t>
        </is>
      </c>
      <c r="E2942" s="39">
        <f>DATEVALUE(LastClose[[#This Row],[Date]])</f>
        <v/>
      </c>
      <c r="F2942" s="4" t="n"/>
      <c r="G2942" s="44" t="n"/>
      <c r="J2942" s="44" t="n"/>
    </row>
    <row r="2943">
      <c r="A2943" s="44" t="inlineStr">
        <is>
          <t>WMT</t>
        </is>
      </c>
      <c r="B2943" t="inlineStr">
        <is>
          <t>https://query1.finance.yahoo.com/v7/finance/download/WMT?period1=1672531200&amp;period2=1697760000&amp;interval=1d&amp;events=history&amp;includeAdjustedClose=true</t>
        </is>
      </c>
      <c r="C2943" s="44" t="inlineStr">
        <is>
          <t>2023-06-07</t>
        </is>
      </c>
      <c r="D2943" s="41" t="inlineStr">
        <is>
          <t>150.000000</t>
        </is>
      </c>
      <c r="E2943" s="39">
        <f>DATEVALUE(LastClose[[#This Row],[Date]])</f>
        <v/>
      </c>
      <c r="F2943" s="4" t="n"/>
      <c r="G2943" s="44" t="n"/>
      <c r="J2943" s="44" t="n"/>
    </row>
    <row r="2944">
      <c r="A2944" s="44" t="inlineStr">
        <is>
          <t>WMT</t>
        </is>
      </c>
      <c r="B2944" t="inlineStr">
        <is>
          <t>https://query1.finance.yahoo.com/v7/finance/download/WMT?period1=1672531200&amp;period2=1697760000&amp;interval=1d&amp;events=history&amp;includeAdjustedClose=true</t>
        </is>
      </c>
      <c r="C2944" s="44" t="inlineStr">
        <is>
          <t>2023-06-08</t>
        </is>
      </c>
      <c r="D2944" s="41" t="inlineStr">
        <is>
          <t>152.169998</t>
        </is>
      </c>
      <c r="E2944" s="39">
        <f>DATEVALUE(LastClose[[#This Row],[Date]])</f>
        <v/>
      </c>
      <c r="F2944" s="4" t="n"/>
      <c r="G2944" s="44" t="n"/>
      <c r="J2944" s="44" t="n"/>
    </row>
    <row r="2945">
      <c r="A2945" s="44" t="inlineStr">
        <is>
          <t>WMT</t>
        </is>
      </c>
      <c r="B2945" t="inlineStr">
        <is>
          <t>https://query1.finance.yahoo.com/v7/finance/download/WMT?period1=1672531200&amp;period2=1697760000&amp;interval=1d&amp;events=history&amp;includeAdjustedClose=true</t>
        </is>
      </c>
      <c r="C2945" s="44" t="inlineStr">
        <is>
          <t>2023-06-09</t>
        </is>
      </c>
      <c r="D2945" s="41" t="inlineStr">
        <is>
          <t>153.089996</t>
        </is>
      </c>
      <c r="E2945" s="39">
        <f>DATEVALUE(LastClose[[#This Row],[Date]])</f>
        <v/>
      </c>
      <c r="F2945" s="4" t="n"/>
      <c r="G2945" s="44" t="n"/>
      <c r="J2945" s="44" t="n"/>
    </row>
    <row r="2946">
      <c r="A2946" s="44" t="inlineStr">
        <is>
          <t>WMT</t>
        </is>
      </c>
      <c r="B2946" t="inlineStr">
        <is>
          <t>https://query1.finance.yahoo.com/v7/finance/download/WMT?period1=1672531200&amp;period2=1697760000&amp;interval=1d&amp;events=history&amp;includeAdjustedClose=true</t>
        </is>
      </c>
      <c r="C2946" s="44" t="inlineStr">
        <is>
          <t>2023-06-12</t>
        </is>
      </c>
      <c r="D2946" s="41" t="inlineStr">
        <is>
          <t>154.100006</t>
        </is>
      </c>
      <c r="E2946" s="39">
        <f>DATEVALUE(LastClose[[#This Row],[Date]])</f>
        <v/>
      </c>
      <c r="F2946" s="4" t="n"/>
      <c r="G2946" s="44" t="n"/>
      <c r="J2946" s="44" t="n"/>
    </row>
    <row r="2947">
      <c r="A2947" s="44" t="inlineStr">
        <is>
          <t>WMT</t>
        </is>
      </c>
      <c r="B2947" t="inlineStr">
        <is>
          <t>https://query1.finance.yahoo.com/v7/finance/download/WMT?period1=1672531200&amp;period2=1697760000&amp;interval=1d&amp;events=history&amp;includeAdjustedClose=true</t>
        </is>
      </c>
      <c r="C2947" s="44" t="inlineStr">
        <is>
          <t>2023-06-13</t>
        </is>
      </c>
      <c r="D2947" s="41" t="inlineStr">
        <is>
          <t>155.300003</t>
        </is>
      </c>
      <c r="E2947" s="39">
        <f>DATEVALUE(LastClose[[#This Row],[Date]])</f>
        <v/>
      </c>
      <c r="F2947" s="4" t="n"/>
      <c r="G2947" s="44" t="n"/>
      <c r="J2947" s="44" t="n"/>
    </row>
    <row r="2948">
      <c r="A2948" s="44" t="inlineStr">
        <is>
          <t>WMT</t>
        </is>
      </c>
      <c r="B2948" t="inlineStr">
        <is>
          <t>https://query1.finance.yahoo.com/v7/finance/download/WMT?period1=1672531200&amp;period2=1697760000&amp;interval=1d&amp;events=history&amp;includeAdjustedClose=true</t>
        </is>
      </c>
      <c r="C2948" s="44" t="inlineStr">
        <is>
          <t>2023-06-14</t>
        </is>
      </c>
      <c r="D2948" s="41" t="inlineStr">
        <is>
          <t>156.869995</t>
        </is>
      </c>
      <c r="E2948" s="39">
        <f>DATEVALUE(LastClose[[#This Row],[Date]])</f>
        <v/>
      </c>
      <c r="F2948" s="4" t="n"/>
      <c r="G2948" s="44" t="n"/>
      <c r="J2948" s="44" t="n"/>
    </row>
    <row r="2949">
      <c r="A2949" s="44" t="inlineStr">
        <is>
          <t>WMT</t>
        </is>
      </c>
      <c r="B2949" t="inlineStr">
        <is>
          <t>https://query1.finance.yahoo.com/v7/finance/download/WMT?period1=1672531200&amp;period2=1697760000&amp;interval=1d&amp;events=history&amp;includeAdjustedClose=true</t>
        </is>
      </c>
      <c r="C2949" s="44" t="inlineStr">
        <is>
          <t>2023-06-15</t>
        </is>
      </c>
      <c r="D2949" s="41" t="inlineStr">
        <is>
          <t>157.729996</t>
        </is>
      </c>
      <c r="E2949" s="39">
        <f>DATEVALUE(LastClose[[#This Row],[Date]])</f>
        <v/>
      </c>
      <c r="F2949" s="4" t="n"/>
      <c r="G2949" s="44" t="n"/>
      <c r="J2949" s="44" t="n"/>
    </row>
    <row r="2950">
      <c r="A2950" s="44" t="inlineStr">
        <is>
          <t>WMT</t>
        </is>
      </c>
      <c r="B2950" t="inlineStr">
        <is>
          <t>https://query1.finance.yahoo.com/v7/finance/download/WMT?period1=1672531200&amp;period2=1697760000&amp;interval=1d&amp;events=history&amp;includeAdjustedClose=true</t>
        </is>
      </c>
      <c r="C2950" s="44" t="inlineStr">
        <is>
          <t>2023-06-16</t>
        </is>
      </c>
      <c r="D2950" s="41" t="inlineStr">
        <is>
          <t>155.529999</t>
        </is>
      </c>
      <c r="E2950" s="39">
        <f>DATEVALUE(LastClose[[#This Row],[Date]])</f>
        <v/>
      </c>
      <c r="F2950" s="4" t="n"/>
      <c r="G2950" s="44" t="n"/>
      <c r="J2950" s="44" t="n"/>
    </row>
    <row r="2951">
      <c r="A2951" s="44" t="inlineStr">
        <is>
          <t>WMT</t>
        </is>
      </c>
      <c r="B2951" t="inlineStr">
        <is>
          <t>https://query1.finance.yahoo.com/v7/finance/download/WMT?period1=1672531200&amp;period2=1697760000&amp;interval=1d&amp;events=history&amp;includeAdjustedClose=true</t>
        </is>
      </c>
      <c r="C2951" s="44" t="inlineStr">
        <is>
          <t>2023-06-20</t>
        </is>
      </c>
      <c r="D2951" s="41" t="inlineStr">
        <is>
          <t>154.160004</t>
        </is>
      </c>
      <c r="E2951" s="39">
        <f>DATEVALUE(LastClose[[#This Row],[Date]])</f>
        <v/>
      </c>
      <c r="F2951" s="4" t="n"/>
      <c r="G2951" s="44" t="n"/>
      <c r="J2951" s="44" t="n"/>
    </row>
    <row r="2952">
      <c r="A2952" s="44" t="inlineStr">
        <is>
          <t>WMT</t>
        </is>
      </c>
      <c r="B2952" t="inlineStr">
        <is>
          <t>https://query1.finance.yahoo.com/v7/finance/download/WMT?period1=1672531200&amp;period2=1697760000&amp;interval=1d&amp;events=history&amp;includeAdjustedClose=true</t>
        </is>
      </c>
      <c r="C2952" s="44" t="inlineStr">
        <is>
          <t>2023-06-21</t>
        </is>
      </c>
      <c r="D2952" s="41" t="inlineStr">
        <is>
          <t>154.460007</t>
        </is>
      </c>
      <c r="E2952" s="39">
        <f>DATEVALUE(LastClose[[#This Row],[Date]])</f>
        <v/>
      </c>
      <c r="F2952" s="4" t="n"/>
      <c r="G2952" s="44" t="n"/>
      <c r="J2952" s="44" t="n"/>
    </row>
    <row r="2953">
      <c r="A2953" s="44" t="inlineStr">
        <is>
          <t>WMT</t>
        </is>
      </c>
      <c r="B2953" t="inlineStr">
        <is>
          <t>https://query1.finance.yahoo.com/v7/finance/download/WMT?period1=1672531200&amp;period2=1697760000&amp;interval=1d&amp;events=history&amp;includeAdjustedClose=true</t>
        </is>
      </c>
      <c r="C2953" s="44" t="inlineStr">
        <is>
          <t>2023-06-22</t>
        </is>
      </c>
      <c r="D2953" s="41" t="inlineStr">
        <is>
          <t>155.750000</t>
        </is>
      </c>
      <c r="E2953" s="39">
        <f>DATEVALUE(LastClose[[#This Row],[Date]])</f>
        <v/>
      </c>
      <c r="F2953" s="4" t="n"/>
      <c r="G2953" s="44" t="n"/>
      <c r="J2953" s="44" t="n"/>
    </row>
    <row r="2954">
      <c r="A2954" s="44" t="inlineStr">
        <is>
          <t>WMT</t>
        </is>
      </c>
      <c r="B2954" t="inlineStr">
        <is>
          <t>https://query1.finance.yahoo.com/v7/finance/download/WMT?period1=1672531200&amp;period2=1697760000&amp;interval=1d&amp;events=history&amp;includeAdjustedClose=true</t>
        </is>
      </c>
      <c r="C2954" s="44" t="inlineStr">
        <is>
          <t>2023-06-23</t>
        </is>
      </c>
      <c r="D2954" s="41" t="inlineStr">
        <is>
          <t>155.460007</t>
        </is>
      </c>
      <c r="E2954" s="39">
        <f>DATEVALUE(LastClose[[#This Row],[Date]])</f>
        <v/>
      </c>
      <c r="F2954" s="4" t="n"/>
      <c r="G2954" s="44" t="n"/>
      <c r="J2954" s="44" t="n"/>
    </row>
    <row r="2955">
      <c r="A2955" s="44" t="inlineStr">
        <is>
          <t>WMT</t>
        </is>
      </c>
      <c r="B2955" t="inlineStr">
        <is>
          <t>https://query1.finance.yahoo.com/v7/finance/download/WMT?period1=1672531200&amp;period2=1697760000&amp;interval=1d&amp;events=history&amp;includeAdjustedClose=true</t>
        </is>
      </c>
      <c r="C2955" s="44" t="inlineStr">
        <is>
          <t>2023-06-26</t>
        </is>
      </c>
      <c r="D2955" s="41" t="inlineStr">
        <is>
          <t>155.050003</t>
        </is>
      </c>
      <c r="E2955" s="39">
        <f>DATEVALUE(LastClose[[#This Row],[Date]])</f>
        <v/>
      </c>
      <c r="F2955" s="4" t="n"/>
      <c r="G2955" s="44" t="n"/>
      <c r="J2955" s="44" t="n"/>
    </row>
    <row r="2956">
      <c r="A2956" s="44" t="inlineStr">
        <is>
          <t>WMT</t>
        </is>
      </c>
      <c r="B2956" t="inlineStr">
        <is>
          <t>https://query1.finance.yahoo.com/v7/finance/download/WMT?period1=1672531200&amp;period2=1697760000&amp;interval=1d&amp;events=history&amp;includeAdjustedClose=true</t>
        </is>
      </c>
      <c r="C2956" s="44" t="inlineStr">
        <is>
          <t>2023-06-27</t>
        </is>
      </c>
      <c r="D2956" s="41" t="inlineStr">
        <is>
          <t>154.490005</t>
        </is>
      </c>
      <c r="E2956" s="39">
        <f>DATEVALUE(LastClose[[#This Row],[Date]])</f>
        <v/>
      </c>
      <c r="F2956" s="4" t="n"/>
      <c r="G2956" s="44" t="n"/>
      <c r="J2956" s="44" t="n"/>
    </row>
    <row r="2957">
      <c r="A2957" s="44" t="inlineStr">
        <is>
          <t>WMT</t>
        </is>
      </c>
      <c r="B2957" t="inlineStr">
        <is>
          <t>https://query1.finance.yahoo.com/v7/finance/download/WMT?period1=1672531200&amp;period2=1697760000&amp;interval=1d&amp;events=history&amp;includeAdjustedClose=true</t>
        </is>
      </c>
      <c r="C2957" s="44" t="inlineStr">
        <is>
          <t>2023-06-28</t>
        </is>
      </c>
      <c r="D2957" s="41" t="inlineStr">
        <is>
          <t>155.330002</t>
        </is>
      </c>
      <c r="E2957" s="39">
        <f>DATEVALUE(LastClose[[#This Row],[Date]])</f>
        <v/>
      </c>
      <c r="F2957" s="4" t="n"/>
      <c r="G2957" s="44" t="n"/>
      <c r="J2957" s="44" t="n"/>
    </row>
    <row r="2958">
      <c r="A2958" s="44" t="inlineStr">
        <is>
          <t>WMT</t>
        </is>
      </c>
      <c r="B2958" t="inlineStr">
        <is>
          <t>https://query1.finance.yahoo.com/v7/finance/download/WMT?period1=1672531200&amp;period2=1697760000&amp;interval=1d&amp;events=history&amp;includeAdjustedClose=true</t>
        </is>
      </c>
      <c r="C2958" s="44" t="inlineStr">
        <is>
          <t>2023-06-29</t>
        </is>
      </c>
      <c r="D2958" s="41" t="inlineStr">
        <is>
          <t>154.279999</t>
        </is>
      </c>
      <c r="E2958" s="39">
        <f>DATEVALUE(LastClose[[#This Row],[Date]])</f>
        <v/>
      </c>
      <c r="F2958" s="4" t="n"/>
      <c r="G2958" s="44" t="n"/>
      <c r="J2958" s="44" t="n"/>
    </row>
    <row r="2959">
      <c r="A2959" s="44" t="inlineStr">
        <is>
          <t>WMT</t>
        </is>
      </c>
      <c r="B2959" t="inlineStr">
        <is>
          <t>https://query1.finance.yahoo.com/v7/finance/download/WMT?period1=1672531200&amp;period2=1697760000&amp;interval=1d&amp;events=history&amp;includeAdjustedClose=true</t>
        </is>
      </c>
      <c r="C2959" s="44" t="inlineStr">
        <is>
          <t>2023-06-30</t>
        </is>
      </c>
      <c r="D2959" s="41" t="inlineStr">
        <is>
          <t>157.179993</t>
        </is>
      </c>
      <c r="E2959" s="39">
        <f>DATEVALUE(LastClose[[#This Row],[Date]])</f>
        <v/>
      </c>
      <c r="F2959" s="4" t="n"/>
      <c r="G2959" s="44" t="n"/>
      <c r="J2959" s="44" t="n"/>
    </row>
    <row r="2960">
      <c r="A2960" s="44" t="inlineStr">
        <is>
          <t>WMT</t>
        </is>
      </c>
      <c r="B2960" t="inlineStr">
        <is>
          <t>https://query1.finance.yahoo.com/v7/finance/download/WMT?period1=1672531200&amp;period2=1697760000&amp;interval=1d&amp;events=history&amp;includeAdjustedClose=true</t>
        </is>
      </c>
      <c r="C2960" s="44" t="inlineStr">
        <is>
          <t>2023-07-03</t>
        </is>
      </c>
      <c r="D2960" s="41" t="inlineStr">
        <is>
          <t>158.199997</t>
        </is>
      </c>
      <c r="E2960" s="39">
        <f>DATEVALUE(LastClose[[#This Row],[Date]])</f>
        <v/>
      </c>
      <c r="F2960" s="4" t="n"/>
      <c r="G2960" s="44" t="n"/>
      <c r="J2960" s="44" t="n"/>
    </row>
    <row r="2961">
      <c r="A2961" s="44" t="inlineStr">
        <is>
          <t>WMT</t>
        </is>
      </c>
      <c r="B2961" t="inlineStr">
        <is>
          <t>https://query1.finance.yahoo.com/v7/finance/download/WMT?period1=1672531200&amp;period2=1697760000&amp;interval=1d&amp;events=history&amp;includeAdjustedClose=true</t>
        </is>
      </c>
      <c r="C2961" s="44" t="inlineStr">
        <is>
          <t>2023-07-05</t>
        </is>
      </c>
      <c r="D2961" s="41" t="inlineStr">
        <is>
          <t>158.110001</t>
        </is>
      </c>
      <c r="E2961" s="39">
        <f>DATEVALUE(LastClose[[#This Row],[Date]])</f>
        <v/>
      </c>
      <c r="F2961" s="4" t="n"/>
      <c r="G2961" s="44" t="n"/>
      <c r="J2961" s="44" t="n"/>
    </row>
    <row r="2962">
      <c r="A2962" s="44" t="inlineStr">
        <is>
          <t>WMT</t>
        </is>
      </c>
      <c r="B2962" t="inlineStr">
        <is>
          <t>https://query1.finance.yahoo.com/v7/finance/download/WMT?period1=1672531200&amp;period2=1697760000&amp;interval=1d&amp;events=history&amp;includeAdjustedClose=true</t>
        </is>
      </c>
      <c r="C2962" s="44" t="inlineStr">
        <is>
          <t>2023-07-06</t>
        </is>
      </c>
      <c r="D2962" s="41" t="inlineStr">
        <is>
          <t>157.110001</t>
        </is>
      </c>
      <c r="E2962" s="39">
        <f>DATEVALUE(LastClose[[#This Row],[Date]])</f>
        <v/>
      </c>
      <c r="F2962" s="4" t="n"/>
      <c r="G2962" s="44" t="n"/>
      <c r="J2962" s="44" t="n"/>
    </row>
    <row r="2963">
      <c r="A2963" s="44" t="inlineStr">
        <is>
          <t>WMT</t>
        </is>
      </c>
      <c r="B2963" t="inlineStr">
        <is>
          <t>https://query1.finance.yahoo.com/v7/finance/download/WMT?period1=1672531200&amp;period2=1697760000&amp;interval=1d&amp;events=history&amp;includeAdjustedClose=true</t>
        </is>
      </c>
      <c r="C2963" s="44" t="inlineStr">
        <is>
          <t>2023-07-07</t>
        </is>
      </c>
      <c r="D2963" s="41" t="inlineStr">
        <is>
          <t>153.490005</t>
        </is>
      </c>
      <c r="E2963" s="39">
        <f>DATEVALUE(LastClose[[#This Row],[Date]])</f>
        <v/>
      </c>
      <c r="F2963" s="4" t="n"/>
      <c r="G2963" s="44" t="n"/>
      <c r="J2963" s="44" t="n"/>
    </row>
    <row r="2964">
      <c r="A2964" s="44" t="inlineStr">
        <is>
          <t>WMT</t>
        </is>
      </c>
      <c r="B2964" t="inlineStr">
        <is>
          <t>https://query1.finance.yahoo.com/v7/finance/download/WMT?period1=1672531200&amp;period2=1697760000&amp;interval=1d&amp;events=history&amp;includeAdjustedClose=true</t>
        </is>
      </c>
      <c r="C2964" s="44" t="inlineStr">
        <is>
          <t>2023-07-10</t>
        </is>
      </c>
      <c r="D2964" s="41" t="inlineStr">
        <is>
          <t>154.880005</t>
        </is>
      </c>
      <c r="E2964" s="39">
        <f>DATEVALUE(LastClose[[#This Row],[Date]])</f>
        <v/>
      </c>
      <c r="F2964" s="4" t="n"/>
      <c r="G2964" s="44" t="n"/>
      <c r="J2964" s="44" t="n"/>
    </row>
    <row r="2965">
      <c r="A2965" s="44" t="inlineStr">
        <is>
          <t>WMT</t>
        </is>
      </c>
      <c r="B2965" t="inlineStr">
        <is>
          <t>https://query1.finance.yahoo.com/v7/finance/download/WMT?period1=1672531200&amp;period2=1697760000&amp;interval=1d&amp;events=history&amp;includeAdjustedClose=true</t>
        </is>
      </c>
      <c r="C2965" s="44" t="inlineStr">
        <is>
          <t>2023-07-11</t>
        </is>
      </c>
      <c r="D2965" s="41" t="inlineStr">
        <is>
          <t>154.649994</t>
        </is>
      </c>
      <c r="E2965" s="39">
        <f>DATEVALUE(LastClose[[#This Row],[Date]])</f>
        <v/>
      </c>
      <c r="F2965" s="4" t="n"/>
      <c r="G2965" s="44" t="n"/>
      <c r="J2965" s="44" t="n"/>
    </row>
    <row r="2966">
      <c r="A2966" s="44" t="inlineStr">
        <is>
          <t>WMT</t>
        </is>
      </c>
      <c r="B2966" t="inlineStr">
        <is>
          <t>https://query1.finance.yahoo.com/v7/finance/download/WMT?period1=1672531200&amp;period2=1697760000&amp;interval=1d&amp;events=history&amp;includeAdjustedClose=true</t>
        </is>
      </c>
      <c r="C2966" s="44" t="inlineStr">
        <is>
          <t>2023-07-12</t>
        </is>
      </c>
      <c r="D2966" s="41" t="inlineStr">
        <is>
          <t>155.039993</t>
        </is>
      </c>
      <c r="E2966" s="39">
        <f>DATEVALUE(LastClose[[#This Row],[Date]])</f>
        <v/>
      </c>
      <c r="F2966" s="4" t="n"/>
      <c r="G2966" s="44" t="n"/>
      <c r="J2966" s="44" t="n"/>
    </row>
    <row r="2967">
      <c r="A2967" s="44" t="inlineStr">
        <is>
          <t>WMT</t>
        </is>
      </c>
      <c r="B2967" t="inlineStr">
        <is>
          <t>https://query1.finance.yahoo.com/v7/finance/download/WMT?period1=1672531200&amp;period2=1697760000&amp;interval=1d&amp;events=history&amp;includeAdjustedClose=true</t>
        </is>
      </c>
      <c r="C2967" s="44" t="inlineStr">
        <is>
          <t>2023-07-13</t>
        </is>
      </c>
      <c r="D2967" s="41" t="inlineStr">
        <is>
          <t>154.130005</t>
        </is>
      </c>
      <c r="E2967" s="39">
        <f>DATEVALUE(LastClose[[#This Row],[Date]])</f>
        <v/>
      </c>
      <c r="F2967" s="4" t="n"/>
      <c r="G2967" s="44" t="n"/>
      <c r="J2967" s="44" t="n"/>
    </row>
    <row r="2968">
      <c r="A2968" s="44" t="inlineStr">
        <is>
          <t>WMT</t>
        </is>
      </c>
      <c r="B2968" t="inlineStr">
        <is>
          <t>https://query1.finance.yahoo.com/v7/finance/download/WMT?period1=1672531200&amp;period2=1697760000&amp;interval=1d&amp;events=history&amp;includeAdjustedClose=true</t>
        </is>
      </c>
      <c r="C2968" s="44" t="inlineStr">
        <is>
          <t>2023-07-14</t>
        </is>
      </c>
      <c r="D2968" s="41" t="inlineStr">
        <is>
          <t>154.660004</t>
        </is>
      </c>
      <c r="E2968" s="39">
        <f>DATEVALUE(LastClose[[#This Row],[Date]])</f>
        <v/>
      </c>
      <c r="F2968" s="4" t="n"/>
      <c r="G2968" s="44" t="n"/>
      <c r="J2968" s="44" t="n"/>
    </row>
    <row r="2969">
      <c r="A2969" s="44" t="inlineStr">
        <is>
          <t>WMT</t>
        </is>
      </c>
      <c r="B2969" t="inlineStr">
        <is>
          <t>https://query1.finance.yahoo.com/v7/finance/download/WMT?period1=1672531200&amp;period2=1697760000&amp;interval=1d&amp;events=history&amp;includeAdjustedClose=true</t>
        </is>
      </c>
      <c r="C2969" s="44" t="inlineStr">
        <is>
          <t>2023-07-17</t>
        </is>
      </c>
      <c r="D2969" s="41" t="inlineStr">
        <is>
          <t>154.850006</t>
        </is>
      </c>
      <c r="E2969" s="39">
        <f>DATEVALUE(LastClose[[#This Row],[Date]])</f>
        <v/>
      </c>
      <c r="F2969" s="4" t="n"/>
      <c r="G2969" s="44" t="n"/>
      <c r="J2969" s="44" t="n"/>
    </row>
    <row r="2970">
      <c r="A2970" s="44" t="inlineStr">
        <is>
          <t>WMT</t>
        </is>
      </c>
      <c r="B2970" t="inlineStr">
        <is>
          <t>https://query1.finance.yahoo.com/v7/finance/download/WMT?period1=1672531200&amp;period2=1697760000&amp;interval=1d&amp;events=history&amp;includeAdjustedClose=true</t>
        </is>
      </c>
      <c r="C2970" s="44" t="inlineStr">
        <is>
          <t>2023-07-18</t>
        </is>
      </c>
      <c r="D2970" s="41" t="inlineStr">
        <is>
          <t>154.570007</t>
        </is>
      </c>
      <c r="E2970" s="39">
        <f>DATEVALUE(LastClose[[#This Row],[Date]])</f>
        <v/>
      </c>
      <c r="F2970" s="4" t="n"/>
      <c r="G2970" s="44" t="n"/>
      <c r="J2970" s="44" t="n"/>
    </row>
    <row r="2971">
      <c r="A2971" s="44" t="inlineStr">
        <is>
          <t>WMT</t>
        </is>
      </c>
      <c r="B2971" t="inlineStr">
        <is>
          <t>https://query1.finance.yahoo.com/v7/finance/download/WMT?period1=1672531200&amp;period2=1697760000&amp;interval=1d&amp;events=history&amp;includeAdjustedClose=true</t>
        </is>
      </c>
      <c r="C2971" s="44" t="inlineStr">
        <is>
          <t>2023-07-19</t>
        </is>
      </c>
      <c r="D2971" s="41" t="inlineStr">
        <is>
          <t>154.619995</t>
        </is>
      </c>
      <c r="E2971" s="39">
        <f>DATEVALUE(LastClose[[#This Row],[Date]])</f>
        <v/>
      </c>
      <c r="F2971" s="4" t="n"/>
      <c r="G2971" s="44" t="n"/>
      <c r="J2971" s="44" t="n"/>
    </row>
    <row r="2972">
      <c r="A2972" s="44" t="inlineStr">
        <is>
          <t>WMT</t>
        </is>
      </c>
      <c r="B2972" t="inlineStr">
        <is>
          <t>https://query1.finance.yahoo.com/v7/finance/download/WMT?period1=1672531200&amp;period2=1697760000&amp;interval=1d&amp;events=history&amp;includeAdjustedClose=true</t>
        </is>
      </c>
      <c r="C2972" s="44" t="inlineStr">
        <is>
          <t>2023-07-20</t>
        </is>
      </c>
      <c r="D2972" s="41" t="inlineStr">
        <is>
          <t>157.479996</t>
        </is>
      </c>
      <c r="E2972" s="39">
        <f>DATEVALUE(LastClose[[#This Row],[Date]])</f>
        <v/>
      </c>
      <c r="F2972" s="4" t="n"/>
      <c r="G2972" s="44" t="n"/>
      <c r="J2972" s="44" t="n"/>
    </row>
    <row r="2973">
      <c r="A2973" s="44" t="inlineStr">
        <is>
          <t>WMT</t>
        </is>
      </c>
      <c r="B2973" t="inlineStr">
        <is>
          <t>https://query1.finance.yahoo.com/v7/finance/download/WMT?period1=1672531200&amp;period2=1697760000&amp;interval=1d&amp;events=history&amp;includeAdjustedClose=true</t>
        </is>
      </c>
      <c r="C2973" s="44" t="inlineStr">
        <is>
          <t>2023-07-21</t>
        </is>
      </c>
      <c r="D2973" s="41" t="inlineStr">
        <is>
          <t>158.369995</t>
        </is>
      </c>
      <c r="E2973" s="39">
        <f>DATEVALUE(LastClose[[#This Row],[Date]])</f>
        <v/>
      </c>
      <c r="F2973" s="4" t="n"/>
      <c r="G2973" s="44" t="n"/>
      <c r="J2973" s="44" t="n"/>
    </row>
    <row r="2974">
      <c r="A2974" s="44" t="inlineStr">
        <is>
          <t>WMT</t>
        </is>
      </c>
      <c r="B2974" t="inlineStr">
        <is>
          <t>https://query1.finance.yahoo.com/v7/finance/download/WMT?period1=1672531200&amp;period2=1697760000&amp;interval=1d&amp;events=history&amp;includeAdjustedClose=true</t>
        </is>
      </c>
      <c r="C2974" s="44" t="inlineStr">
        <is>
          <t>2023-07-24</t>
        </is>
      </c>
      <c r="D2974" s="41" t="inlineStr">
        <is>
          <t>159.300003</t>
        </is>
      </c>
      <c r="E2974" s="39">
        <f>DATEVALUE(LastClose[[#This Row],[Date]])</f>
        <v/>
      </c>
      <c r="F2974" s="4" t="n"/>
      <c r="G2974" s="44" t="n"/>
      <c r="J2974" s="44" t="n"/>
    </row>
    <row r="2975">
      <c r="A2975" s="44" t="inlineStr">
        <is>
          <t>WMT</t>
        </is>
      </c>
      <c r="B2975" t="inlineStr">
        <is>
          <t>https://query1.finance.yahoo.com/v7/finance/download/WMT?period1=1672531200&amp;period2=1697760000&amp;interval=1d&amp;events=history&amp;includeAdjustedClose=true</t>
        </is>
      </c>
      <c r="C2975" s="44" t="inlineStr">
        <is>
          <t>2023-07-25</t>
        </is>
      </c>
      <c r="D2975" s="41" t="inlineStr">
        <is>
          <t>159.169998</t>
        </is>
      </c>
      <c r="E2975" s="39">
        <f>DATEVALUE(LastClose[[#This Row],[Date]])</f>
        <v/>
      </c>
      <c r="F2975" s="4" t="n"/>
      <c r="G2975" s="44" t="n"/>
      <c r="J2975" s="44" t="n"/>
    </row>
    <row r="2976">
      <c r="A2976" s="44" t="inlineStr">
        <is>
          <t>WMT</t>
        </is>
      </c>
      <c r="B2976" t="inlineStr">
        <is>
          <t>https://query1.finance.yahoo.com/v7/finance/download/WMT?period1=1672531200&amp;period2=1697760000&amp;interval=1d&amp;events=history&amp;includeAdjustedClose=true</t>
        </is>
      </c>
      <c r="C2976" s="44" t="inlineStr">
        <is>
          <t>2023-07-26</t>
        </is>
      </c>
      <c r="D2976" s="41" t="inlineStr">
        <is>
          <t>159.740005</t>
        </is>
      </c>
      <c r="E2976" s="39">
        <f>DATEVALUE(LastClose[[#This Row],[Date]])</f>
        <v/>
      </c>
      <c r="F2976" s="4" t="n"/>
      <c r="G2976" s="44" t="n"/>
      <c r="J2976" s="44" t="n"/>
    </row>
    <row r="2977">
      <c r="A2977" s="44" t="inlineStr">
        <is>
          <t>WMT</t>
        </is>
      </c>
      <c r="B2977" t="inlineStr">
        <is>
          <t>https://query1.finance.yahoo.com/v7/finance/download/WMT?period1=1672531200&amp;period2=1697760000&amp;interval=1d&amp;events=history&amp;includeAdjustedClose=true</t>
        </is>
      </c>
      <c r="C2977" s="44" t="inlineStr">
        <is>
          <t>2023-07-27</t>
        </is>
      </c>
      <c r="D2977" s="41" t="inlineStr">
        <is>
          <t>159.160004</t>
        </is>
      </c>
      <c r="E2977" s="39">
        <f>DATEVALUE(LastClose[[#This Row],[Date]])</f>
        <v/>
      </c>
      <c r="F2977" s="4" t="n"/>
      <c r="G2977" s="44" t="n"/>
      <c r="J2977" s="44" t="n"/>
    </row>
    <row r="2978">
      <c r="A2978" s="44" t="inlineStr">
        <is>
          <t>WMT</t>
        </is>
      </c>
      <c r="B2978" t="inlineStr">
        <is>
          <t>https://query1.finance.yahoo.com/v7/finance/download/WMT?period1=1672531200&amp;period2=1697760000&amp;interval=1d&amp;events=history&amp;includeAdjustedClose=true</t>
        </is>
      </c>
      <c r="C2978" s="44" t="inlineStr">
        <is>
          <t>2023-07-28</t>
        </is>
      </c>
      <c r="D2978" s="41" t="inlineStr">
        <is>
          <t>159.910004</t>
        </is>
      </c>
      <c r="E2978" s="39">
        <f>DATEVALUE(LastClose[[#This Row],[Date]])</f>
        <v/>
      </c>
      <c r="F2978" s="4" t="n"/>
      <c r="G2978" s="44" t="n"/>
      <c r="J2978" s="44" t="n"/>
    </row>
    <row r="2979">
      <c r="A2979" s="44" t="inlineStr">
        <is>
          <t>WMT</t>
        </is>
      </c>
      <c r="B2979" t="inlineStr">
        <is>
          <t>https://query1.finance.yahoo.com/v7/finance/download/WMT?period1=1672531200&amp;period2=1697760000&amp;interval=1d&amp;events=history&amp;includeAdjustedClose=true</t>
        </is>
      </c>
      <c r="C2979" s="44" t="inlineStr">
        <is>
          <t>2023-07-31</t>
        </is>
      </c>
      <c r="D2979" s="41" t="inlineStr">
        <is>
          <t>159.860001</t>
        </is>
      </c>
      <c r="E2979" s="39">
        <f>DATEVALUE(LastClose[[#This Row],[Date]])</f>
        <v/>
      </c>
      <c r="F2979" s="4" t="n"/>
      <c r="G2979" s="44" t="n"/>
      <c r="J2979" s="44" t="n"/>
    </row>
    <row r="2980">
      <c r="A2980" s="44" t="inlineStr">
        <is>
          <t>WMT</t>
        </is>
      </c>
      <c r="B2980" t="inlineStr">
        <is>
          <t>https://query1.finance.yahoo.com/v7/finance/download/WMT?period1=1672531200&amp;period2=1697760000&amp;interval=1d&amp;events=history&amp;includeAdjustedClose=true</t>
        </is>
      </c>
      <c r="C2980" s="44" t="inlineStr">
        <is>
          <t>2023-08-01</t>
        </is>
      </c>
      <c r="D2980" s="41" t="inlineStr">
        <is>
          <t>159.110001</t>
        </is>
      </c>
      <c r="E2980" s="39">
        <f>DATEVALUE(LastClose[[#This Row],[Date]])</f>
        <v/>
      </c>
      <c r="F2980" s="4" t="n"/>
      <c r="G2980" s="44" t="n"/>
      <c r="J2980" s="44" t="n"/>
    </row>
    <row r="2981">
      <c r="A2981" s="44" t="inlineStr">
        <is>
          <t>WMT</t>
        </is>
      </c>
      <c r="B2981" t="inlineStr">
        <is>
          <t>https://query1.finance.yahoo.com/v7/finance/download/WMT?period1=1672531200&amp;period2=1697760000&amp;interval=1d&amp;events=history&amp;includeAdjustedClose=true</t>
        </is>
      </c>
      <c r="C2981" s="44" t="inlineStr">
        <is>
          <t>2023-08-02</t>
        </is>
      </c>
      <c r="D2981" s="41" t="inlineStr">
        <is>
          <t>159.220001</t>
        </is>
      </c>
      <c r="E2981" s="39">
        <f>DATEVALUE(LastClose[[#This Row],[Date]])</f>
        <v/>
      </c>
      <c r="F2981" s="4" t="n"/>
      <c r="G2981" s="44" t="n"/>
      <c r="J2981" s="44" t="n"/>
    </row>
    <row r="2982">
      <c r="A2982" s="44" t="inlineStr">
        <is>
          <t>WMT</t>
        </is>
      </c>
      <c r="B2982" t="inlineStr">
        <is>
          <t>https://query1.finance.yahoo.com/v7/finance/download/WMT?period1=1672531200&amp;period2=1697760000&amp;interval=1d&amp;events=history&amp;includeAdjustedClose=true</t>
        </is>
      </c>
      <c r="C2982" s="44" t="inlineStr">
        <is>
          <t>2023-08-03</t>
        </is>
      </c>
      <c r="D2982" s="41" t="inlineStr">
        <is>
          <t>159.259995</t>
        </is>
      </c>
      <c r="E2982" s="39">
        <f>DATEVALUE(LastClose[[#This Row],[Date]])</f>
        <v/>
      </c>
      <c r="F2982" s="4" t="n"/>
      <c r="G2982" s="44" t="n"/>
      <c r="J2982" s="44" t="n"/>
    </row>
    <row r="2983">
      <c r="A2983" s="44" t="inlineStr">
        <is>
          <t>WMT</t>
        </is>
      </c>
      <c r="B2983" t="inlineStr">
        <is>
          <t>https://query1.finance.yahoo.com/v7/finance/download/WMT?period1=1672531200&amp;period2=1697760000&amp;interval=1d&amp;events=history&amp;includeAdjustedClose=true</t>
        </is>
      </c>
      <c r="C2983" s="44" t="inlineStr">
        <is>
          <t>2023-08-04</t>
        </is>
      </c>
      <c r="D2983" s="41" t="inlineStr">
        <is>
          <t>158.339996</t>
        </is>
      </c>
      <c r="E2983" s="39">
        <f>DATEVALUE(LastClose[[#This Row],[Date]])</f>
        <v/>
      </c>
      <c r="F2983" s="4" t="n"/>
      <c r="G2983" s="44" t="n"/>
      <c r="J2983" s="44" t="n"/>
    </row>
    <row r="2984">
      <c r="A2984" s="44" t="inlineStr">
        <is>
          <t>WMT</t>
        </is>
      </c>
      <c r="B2984" t="inlineStr">
        <is>
          <t>https://query1.finance.yahoo.com/v7/finance/download/WMT?period1=1672531200&amp;period2=1697760000&amp;interval=1d&amp;events=history&amp;includeAdjustedClose=true</t>
        </is>
      </c>
      <c r="C2984" s="44" t="inlineStr">
        <is>
          <t>2023-08-07</t>
        </is>
      </c>
      <c r="D2984" s="41" t="inlineStr">
        <is>
          <t>160.490005</t>
        </is>
      </c>
      <c r="E2984" s="39">
        <f>DATEVALUE(LastClose[[#This Row],[Date]])</f>
        <v/>
      </c>
      <c r="F2984" s="4" t="n"/>
      <c r="G2984" s="44" t="n"/>
      <c r="J2984" s="44" t="n"/>
    </row>
    <row r="2985">
      <c r="A2985" s="44" t="inlineStr">
        <is>
          <t>WMT</t>
        </is>
      </c>
      <c r="B2985" t="inlineStr">
        <is>
          <t>https://query1.finance.yahoo.com/v7/finance/download/WMT?period1=1672531200&amp;period2=1697760000&amp;interval=1d&amp;events=history&amp;includeAdjustedClose=true</t>
        </is>
      </c>
      <c r="C2985" s="44" t="inlineStr">
        <is>
          <t>2023-08-08</t>
        </is>
      </c>
      <c r="D2985" s="41" t="inlineStr">
        <is>
          <t>160.649994</t>
        </is>
      </c>
      <c r="E2985" s="39">
        <f>DATEVALUE(LastClose[[#This Row],[Date]])</f>
        <v/>
      </c>
      <c r="F2985" s="4" t="n"/>
      <c r="G2985" s="44" t="n"/>
      <c r="J2985" s="44" t="n"/>
    </row>
    <row r="2986">
      <c r="A2986" s="44" t="inlineStr">
        <is>
          <t>WMT</t>
        </is>
      </c>
      <c r="B2986" t="inlineStr">
        <is>
          <t>https://query1.finance.yahoo.com/v7/finance/download/WMT?period1=1672531200&amp;period2=1697760000&amp;interval=1d&amp;events=history&amp;includeAdjustedClose=true</t>
        </is>
      </c>
      <c r="C2986" s="44" t="inlineStr">
        <is>
          <t>2023-08-09</t>
        </is>
      </c>
      <c r="D2986" s="41" t="inlineStr">
        <is>
          <t>160.910004</t>
        </is>
      </c>
      <c r="E2986" s="39">
        <f>DATEVALUE(LastClose[[#This Row],[Date]])</f>
        <v/>
      </c>
      <c r="F2986" s="4" t="n"/>
      <c r="G2986" s="44" t="n"/>
      <c r="J2986" s="44" t="n"/>
    </row>
    <row r="2987">
      <c r="A2987" s="44" t="inlineStr">
        <is>
          <t>WMT</t>
        </is>
      </c>
      <c r="B2987" t="inlineStr">
        <is>
          <t>https://query1.finance.yahoo.com/v7/finance/download/WMT?period1=1672531200&amp;period2=1697760000&amp;interval=1d&amp;events=history&amp;includeAdjustedClose=true</t>
        </is>
      </c>
      <c r="C2987" s="44" t="inlineStr">
        <is>
          <t>2023-08-10</t>
        </is>
      </c>
      <c r="D2987" s="41" t="inlineStr">
        <is>
          <t>160.259995</t>
        </is>
      </c>
      <c r="E2987" s="39">
        <f>DATEVALUE(LastClose[[#This Row],[Date]])</f>
        <v/>
      </c>
      <c r="F2987" s="4" t="n"/>
      <c r="G2987" s="44" t="n"/>
      <c r="J2987" s="44" t="n"/>
    </row>
    <row r="2988">
      <c r="A2988" s="44" t="inlineStr">
        <is>
          <t>WMT</t>
        </is>
      </c>
      <c r="B2988" t="inlineStr">
        <is>
          <t>https://query1.finance.yahoo.com/v7/finance/download/WMT?period1=1672531200&amp;period2=1697760000&amp;interval=1d&amp;events=history&amp;includeAdjustedClose=true</t>
        </is>
      </c>
      <c r="C2988" s="44" t="inlineStr">
        <is>
          <t>2023-08-11</t>
        </is>
      </c>
      <c r="D2988" s="41" t="inlineStr">
        <is>
          <t>161.199997</t>
        </is>
      </c>
      <c r="E2988" s="39">
        <f>DATEVALUE(LastClose[[#This Row],[Date]])</f>
        <v/>
      </c>
      <c r="F2988" s="4" t="n"/>
      <c r="G2988" s="44" t="n"/>
      <c r="J2988" s="44" t="n"/>
    </row>
    <row r="2989">
      <c r="A2989" s="44" t="inlineStr">
        <is>
          <t>WMT</t>
        </is>
      </c>
      <c r="B2989" t="inlineStr">
        <is>
          <t>https://query1.finance.yahoo.com/v7/finance/download/WMT?period1=1672531200&amp;period2=1697760000&amp;interval=1d&amp;events=history&amp;includeAdjustedClose=true</t>
        </is>
      </c>
      <c r="C2989" s="44" t="inlineStr">
        <is>
          <t>2023-08-14</t>
        </is>
      </c>
      <c r="D2989" s="41" t="inlineStr">
        <is>
          <t>160.000000</t>
        </is>
      </c>
      <c r="E2989" s="39">
        <f>DATEVALUE(LastClose[[#This Row],[Date]])</f>
        <v/>
      </c>
      <c r="F2989" s="4" t="n"/>
      <c r="G2989" s="44" t="n"/>
      <c r="J2989" s="44" t="n"/>
    </row>
    <row r="2990">
      <c r="A2990" s="44" t="inlineStr">
        <is>
          <t>WMT</t>
        </is>
      </c>
      <c r="B2990" t="inlineStr">
        <is>
          <t>https://query1.finance.yahoo.com/v7/finance/download/WMT?period1=1672531200&amp;period2=1697760000&amp;interval=1d&amp;events=history&amp;includeAdjustedClose=true</t>
        </is>
      </c>
      <c r="C2990" s="44" t="inlineStr">
        <is>
          <t>2023-08-15</t>
        </is>
      </c>
      <c r="D2990" s="41" t="inlineStr">
        <is>
          <t>159.179993</t>
        </is>
      </c>
      <c r="E2990" s="39">
        <f>DATEVALUE(LastClose[[#This Row],[Date]])</f>
        <v/>
      </c>
      <c r="F2990" s="4" t="n"/>
      <c r="G2990" s="44" t="n"/>
      <c r="J2990" s="44" t="n"/>
    </row>
    <row r="2991">
      <c r="A2991" s="44" t="inlineStr">
        <is>
          <t>WMT</t>
        </is>
      </c>
      <c r="B2991" t="inlineStr">
        <is>
          <t>https://query1.finance.yahoo.com/v7/finance/download/WMT?period1=1672531200&amp;period2=1697760000&amp;interval=1d&amp;events=history&amp;includeAdjustedClose=true</t>
        </is>
      </c>
      <c r="C2991" s="44" t="inlineStr">
        <is>
          <t>2023-08-16</t>
        </is>
      </c>
      <c r="D2991" s="41" t="inlineStr">
        <is>
          <t>159.259995</t>
        </is>
      </c>
      <c r="E2991" s="39">
        <f>DATEVALUE(LastClose[[#This Row],[Date]])</f>
        <v/>
      </c>
      <c r="F2991" s="4" t="n"/>
      <c r="G2991" s="44" t="n"/>
      <c r="J2991" s="44" t="n"/>
    </row>
    <row r="2992">
      <c r="A2992" s="44" t="inlineStr">
        <is>
          <t>WMT</t>
        </is>
      </c>
      <c r="B2992" t="inlineStr">
        <is>
          <t>https://query1.finance.yahoo.com/v7/finance/download/WMT?period1=1672531200&amp;period2=1697760000&amp;interval=1d&amp;events=history&amp;includeAdjustedClose=true</t>
        </is>
      </c>
      <c r="C2992" s="44" t="inlineStr">
        <is>
          <t>2023-08-17</t>
        </is>
      </c>
      <c r="D2992" s="41" t="inlineStr">
        <is>
          <t>155.690002</t>
        </is>
      </c>
      <c r="E2992" s="39">
        <f>DATEVALUE(LastClose[[#This Row],[Date]])</f>
        <v/>
      </c>
      <c r="F2992" s="4" t="n"/>
      <c r="G2992" s="44" t="n"/>
      <c r="J2992" s="44" t="n"/>
    </row>
    <row r="2993">
      <c r="A2993" s="44" t="inlineStr">
        <is>
          <t>WMT</t>
        </is>
      </c>
      <c r="B2993" t="inlineStr">
        <is>
          <t>https://query1.finance.yahoo.com/v7/finance/download/WMT?period1=1672531200&amp;period2=1697760000&amp;interval=1d&amp;events=history&amp;includeAdjustedClose=true</t>
        </is>
      </c>
      <c r="C2993" s="44" t="inlineStr">
        <is>
          <t>2023-08-18</t>
        </is>
      </c>
      <c r="D2993" s="41" t="inlineStr">
        <is>
          <t>157.929993</t>
        </is>
      </c>
      <c r="E2993" s="39">
        <f>DATEVALUE(LastClose[[#This Row],[Date]])</f>
        <v/>
      </c>
      <c r="F2993" s="4" t="n"/>
      <c r="G2993" s="44" t="n"/>
      <c r="J2993" s="44" t="n"/>
    </row>
    <row r="2994">
      <c r="A2994" s="44" t="inlineStr">
        <is>
          <t>WMT</t>
        </is>
      </c>
      <c r="B2994" t="inlineStr">
        <is>
          <t>https://query1.finance.yahoo.com/v7/finance/download/WMT?period1=1672531200&amp;period2=1697760000&amp;interval=1d&amp;events=history&amp;includeAdjustedClose=true</t>
        </is>
      </c>
      <c r="C2994" s="44" t="inlineStr">
        <is>
          <t>2023-08-21</t>
        </is>
      </c>
      <c r="D2994" s="41" t="inlineStr">
        <is>
          <t>157.509995</t>
        </is>
      </c>
      <c r="E2994" s="39">
        <f>DATEVALUE(LastClose[[#This Row],[Date]])</f>
        <v/>
      </c>
      <c r="F2994" s="4" t="n"/>
      <c r="G2994" s="44" t="n"/>
      <c r="J2994" s="44" t="n"/>
    </row>
    <row r="2995">
      <c r="A2995" s="44" t="inlineStr">
        <is>
          <t>WMT</t>
        </is>
      </c>
      <c r="B2995" t="inlineStr">
        <is>
          <t>https://query1.finance.yahoo.com/v7/finance/download/WMT?period1=1672531200&amp;period2=1697760000&amp;interval=1d&amp;events=history&amp;includeAdjustedClose=true</t>
        </is>
      </c>
      <c r="C2995" s="44" t="inlineStr">
        <is>
          <t>2023-08-22</t>
        </is>
      </c>
      <c r="D2995" s="41" t="inlineStr">
        <is>
          <t>157.009995</t>
        </is>
      </c>
      <c r="E2995" s="39">
        <f>DATEVALUE(LastClose[[#This Row],[Date]])</f>
        <v/>
      </c>
      <c r="F2995" s="4" t="n"/>
      <c r="G2995" s="44" t="n"/>
      <c r="J2995" s="44" t="n"/>
    </row>
    <row r="2996">
      <c r="A2996" s="44" t="inlineStr">
        <is>
          <t>WMT</t>
        </is>
      </c>
      <c r="B2996" t="inlineStr">
        <is>
          <t>https://query1.finance.yahoo.com/v7/finance/download/WMT?period1=1672531200&amp;period2=1697760000&amp;interval=1d&amp;events=history&amp;includeAdjustedClose=true</t>
        </is>
      </c>
      <c r="C2996" s="44" t="inlineStr">
        <is>
          <t>2023-08-23</t>
        </is>
      </c>
      <c r="D2996" s="41" t="inlineStr">
        <is>
          <t>158.100006</t>
        </is>
      </c>
      <c r="E2996" s="39">
        <f>DATEVALUE(LastClose[[#This Row],[Date]])</f>
        <v/>
      </c>
      <c r="F2996" s="4" t="n"/>
      <c r="G2996" s="44" t="n"/>
      <c r="J2996" s="44" t="n"/>
    </row>
    <row r="2997">
      <c r="A2997" s="44" t="inlineStr">
        <is>
          <t>WMT</t>
        </is>
      </c>
      <c r="B2997" t="inlineStr">
        <is>
          <t>https://query1.finance.yahoo.com/v7/finance/download/WMT?period1=1672531200&amp;period2=1697760000&amp;interval=1d&amp;events=history&amp;includeAdjustedClose=true</t>
        </is>
      </c>
      <c r="C2997" s="44" t="inlineStr">
        <is>
          <t>2023-08-24</t>
        </is>
      </c>
      <c r="D2997" s="41" t="inlineStr">
        <is>
          <t>156.889999</t>
        </is>
      </c>
      <c r="E2997" s="39">
        <f>DATEVALUE(LastClose[[#This Row],[Date]])</f>
        <v/>
      </c>
      <c r="F2997" s="4" t="n"/>
      <c r="G2997" s="44" t="n"/>
      <c r="J2997" s="44" t="n"/>
    </row>
    <row r="2998">
      <c r="A2998" s="44" t="inlineStr">
        <is>
          <t>WMT</t>
        </is>
      </c>
      <c r="B2998" t="inlineStr">
        <is>
          <t>https://query1.finance.yahoo.com/v7/finance/download/WMT?period1=1672531200&amp;period2=1697760000&amp;interval=1d&amp;events=history&amp;includeAdjustedClose=true</t>
        </is>
      </c>
      <c r="C2998" s="44" t="inlineStr">
        <is>
          <t>2023-08-25</t>
        </is>
      </c>
      <c r="D2998" s="41" t="inlineStr">
        <is>
          <t>157.820007</t>
        </is>
      </c>
      <c r="E2998" s="39">
        <f>DATEVALUE(LastClose[[#This Row],[Date]])</f>
        <v/>
      </c>
      <c r="F2998" s="4" t="n"/>
      <c r="G2998" s="44" t="n"/>
      <c r="J2998" s="44" t="n"/>
    </row>
    <row r="2999">
      <c r="A2999" s="44" t="inlineStr">
        <is>
          <t>WMT</t>
        </is>
      </c>
      <c r="B2999" t="inlineStr">
        <is>
          <t>https://query1.finance.yahoo.com/v7/finance/download/WMT?period1=1672531200&amp;period2=1697760000&amp;interval=1d&amp;events=history&amp;includeAdjustedClose=true</t>
        </is>
      </c>
      <c r="C2999" s="44" t="inlineStr">
        <is>
          <t>2023-08-28</t>
        </is>
      </c>
      <c r="D2999" s="41" t="inlineStr">
        <is>
          <t>158.720001</t>
        </is>
      </c>
      <c r="E2999" s="39">
        <f>DATEVALUE(LastClose[[#This Row],[Date]])</f>
        <v/>
      </c>
      <c r="F2999" s="4" t="n"/>
      <c r="G2999" s="44" t="n"/>
      <c r="J2999" s="44" t="n"/>
    </row>
    <row r="3000">
      <c r="A3000" s="44" t="inlineStr">
        <is>
          <t>WMT</t>
        </is>
      </c>
      <c r="B3000" t="inlineStr">
        <is>
          <t>https://query1.finance.yahoo.com/v7/finance/download/WMT?period1=1672531200&amp;period2=1697760000&amp;interval=1d&amp;events=history&amp;includeAdjustedClose=true</t>
        </is>
      </c>
      <c r="C3000" s="44" t="inlineStr">
        <is>
          <t>2023-08-29</t>
        </is>
      </c>
      <c r="D3000" s="41" t="inlineStr">
        <is>
          <t>160.050003</t>
        </is>
      </c>
      <c r="E3000" s="39">
        <f>DATEVALUE(LastClose[[#This Row],[Date]])</f>
        <v/>
      </c>
      <c r="F3000" s="4" t="n"/>
      <c r="G3000" s="44" t="n"/>
      <c r="J3000" s="44" t="n"/>
    </row>
    <row r="3001">
      <c r="A3001" s="44" t="inlineStr">
        <is>
          <t>WMT</t>
        </is>
      </c>
      <c r="B3001" t="inlineStr">
        <is>
          <t>https://query1.finance.yahoo.com/v7/finance/download/WMT?period1=1672531200&amp;period2=1697760000&amp;interval=1d&amp;events=history&amp;includeAdjustedClose=true</t>
        </is>
      </c>
      <c r="C3001" s="44" t="inlineStr">
        <is>
          <t>2023-08-30</t>
        </is>
      </c>
      <c r="D3001" s="41" t="inlineStr">
        <is>
          <t>161.199997</t>
        </is>
      </c>
      <c r="E3001" s="39">
        <f>DATEVALUE(LastClose[[#This Row],[Date]])</f>
        <v/>
      </c>
      <c r="F3001" s="4" t="n"/>
      <c r="G3001" s="44" t="n"/>
      <c r="J3001" s="44" t="n"/>
    </row>
    <row r="3002">
      <c r="A3002" s="44" t="inlineStr">
        <is>
          <t>WMT</t>
        </is>
      </c>
      <c r="B3002" t="inlineStr">
        <is>
          <t>https://query1.finance.yahoo.com/v7/finance/download/WMT?period1=1672531200&amp;period2=1697760000&amp;interval=1d&amp;events=history&amp;includeAdjustedClose=true</t>
        </is>
      </c>
      <c r="C3002" s="44" t="inlineStr">
        <is>
          <t>2023-08-31</t>
        </is>
      </c>
      <c r="D3002" s="41" t="inlineStr">
        <is>
          <t>162.610001</t>
        </is>
      </c>
      <c r="E3002" s="39">
        <f>DATEVALUE(LastClose[[#This Row],[Date]])</f>
        <v/>
      </c>
      <c r="F3002" s="4" t="n"/>
      <c r="G3002" s="44" t="n"/>
      <c r="J3002" s="44" t="n"/>
    </row>
    <row r="3003">
      <c r="A3003" s="44" t="inlineStr">
        <is>
          <t>WMT</t>
        </is>
      </c>
      <c r="B3003" t="inlineStr">
        <is>
          <t>https://query1.finance.yahoo.com/v7/finance/download/WMT?period1=1672531200&amp;period2=1697760000&amp;interval=1d&amp;events=history&amp;includeAdjustedClose=true</t>
        </is>
      </c>
      <c r="C3003" s="44" t="inlineStr">
        <is>
          <t>2023-09-01</t>
        </is>
      </c>
      <c r="D3003" s="41" t="inlineStr">
        <is>
          <t>161.570007</t>
        </is>
      </c>
      <c r="E3003" s="39">
        <f>DATEVALUE(LastClose[[#This Row],[Date]])</f>
        <v/>
      </c>
      <c r="F3003" s="4" t="n"/>
      <c r="G3003" s="44" t="n"/>
      <c r="J3003" s="44" t="n"/>
    </row>
    <row r="3004">
      <c r="A3004" s="44" t="inlineStr">
        <is>
          <t>WMT</t>
        </is>
      </c>
      <c r="B3004" t="inlineStr">
        <is>
          <t>https://query1.finance.yahoo.com/v7/finance/download/WMT?period1=1672531200&amp;period2=1697760000&amp;interval=1d&amp;events=history&amp;includeAdjustedClose=true</t>
        </is>
      </c>
      <c r="C3004" s="44" t="inlineStr">
        <is>
          <t>2023-09-05</t>
        </is>
      </c>
      <c r="D3004" s="41" t="inlineStr">
        <is>
          <t>160.270004</t>
        </is>
      </c>
      <c r="E3004" s="39">
        <f>DATEVALUE(LastClose[[#This Row],[Date]])</f>
        <v/>
      </c>
      <c r="F3004" s="4" t="n"/>
      <c r="G3004" s="44" t="n"/>
      <c r="J3004" s="44" t="n"/>
    </row>
    <row r="3005">
      <c r="A3005" s="44" t="inlineStr">
        <is>
          <t>WMT</t>
        </is>
      </c>
      <c r="B3005" t="inlineStr">
        <is>
          <t>https://query1.finance.yahoo.com/v7/finance/download/WMT?period1=1672531200&amp;period2=1697760000&amp;interval=1d&amp;events=history&amp;includeAdjustedClose=true</t>
        </is>
      </c>
      <c r="C3005" s="44" t="inlineStr">
        <is>
          <t>2023-09-06</t>
        </is>
      </c>
      <c r="D3005" s="41" t="inlineStr">
        <is>
          <t>161.470001</t>
        </is>
      </c>
      <c r="E3005" s="39">
        <f>DATEVALUE(LastClose[[#This Row],[Date]])</f>
        <v/>
      </c>
      <c r="F3005" s="4" t="n"/>
      <c r="G3005" s="44" t="n"/>
      <c r="J3005" s="44" t="n"/>
    </row>
    <row r="3006">
      <c r="A3006" s="44" t="inlineStr">
        <is>
          <t>WMT</t>
        </is>
      </c>
      <c r="B3006" t="inlineStr">
        <is>
          <t>https://query1.finance.yahoo.com/v7/finance/download/WMT?period1=1672531200&amp;period2=1697760000&amp;interval=1d&amp;events=history&amp;includeAdjustedClose=true</t>
        </is>
      </c>
      <c r="C3006" s="44" t="inlineStr">
        <is>
          <t>2023-09-07</t>
        </is>
      </c>
      <c r="D3006" s="41" t="inlineStr">
        <is>
          <t>163.470001</t>
        </is>
      </c>
      <c r="E3006" s="39">
        <f>DATEVALUE(LastClose[[#This Row],[Date]])</f>
        <v/>
      </c>
      <c r="F3006" s="4" t="n"/>
      <c r="G3006" s="44" t="n"/>
      <c r="J3006" s="44" t="n"/>
    </row>
    <row r="3007">
      <c r="A3007" s="44" t="inlineStr">
        <is>
          <t>WMT</t>
        </is>
      </c>
      <c r="B3007" t="inlineStr">
        <is>
          <t>https://query1.finance.yahoo.com/v7/finance/download/WMT?period1=1672531200&amp;period2=1697760000&amp;interval=1d&amp;events=history&amp;includeAdjustedClose=true</t>
        </is>
      </c>
      <c r="C3007" s="44" t="inlineStr">
        <is>
          <t>2023-09-08</t>
        </is>
      </c>
      <c r="D3007" s="41" t="inlineStr">
        <is>
          <t>163.770004</t>
        </is>
      </c>
      <c r="E3007" s="39">
        <f>DATEVALUE(LastClose[[#This Row],[Date]])</f>
        <v/>
      </c>
      <c r="F3007" s="4" t="n"/>
      <c r="G3007" s="44" t="n"/>
      <c r="J3007" s="44" t="n"/>
    </row>
    <row r="3008">
      <c r="A3008" s="44" t="inlineStr">
        <is>
          <t>WMT</t>
        </is>
      </c>
      <c r="B3008" t="inlineStr">
        <is>
          <t>https://query1.finance.yahoo.com/v7/finance/download/WMT?period1=1672531200&amp;period2=1697760000&amp;interval=1d&amp;events=history&amp;includeAdjustedClose=true</t>
        </is>
      </c>
      <c r="C3008" s="44" t="inlineStr">
        <is>
          <t>2023-09-11</t>
        </is>
      </c>
      <c r="D3008" s="41" t="inlineStr">
        <is>
          <t>164.339996</t>
        </is>
      </c>
      <c r="E3008" s="39">
        <f>DATEVALUE(LastClose[[#This Row],[Date]])</f>
        <v/>
      </c>
      <c r="F3008" s="4" t="n"/>
      <c r="G3008" s="44" t="n"/>
      <c r="J3008" s="44" t="n"/>
    </row>
    <row r="3009">
      <c r="A3009" s="44" t="inlineStr">
        <is>
          <t>WMT</t>
        </is>
      </c>
      <c r="B3009" t="inlineStr">
        <is>
          <t>https://query1.finance.yahoo.com/v7/finance/download/WMT?period1=1672531200&amp;period2=1697760000&amp;interval=1d&amp;events=history&amp;includeAdjustedClose=true</t>
        </is>
      </c>
      <c r="C3009" s="44" t="inlineStr">
        <is>
          <t>2023-09-12</t>
        </is>
      </c>
      <c r="D3009" s="41" t="inlineStr">
        <is>
          <t>164.520004</t>
        </is>
      </c>
      <c r="E3009" s="39">
        <f>DATEVALUE(LastClose[[#This Row],[Date]])</f>
        <v/>
      </c>
      <c r="F3009" s="4" t="n"/>
      <c r="G3009" s="44" t="n"/>
      <c r="J3009" s="44" t="n"/>
    </row>
    <row r="3010">
      <c r="A3010" s="44" t="inlineStr">
        <is>
          <t>WMT</t>
        </is>
      </c>
      <c r="B3010" t="inlineStr">
        <is>
          <t>https://query1.finance.yahoo.com/v7/finance/download/WMT?period1=1672531200&amp;period2=1697760000&amp;interval=1d&amp;events=history&amp;includeAdjustedClose=true</t>
        </is>
      </c>
      <c r="C3010" s="44" t="inlineStr">
        <is>
          <t>2023-09-13</t>
        </is>
      </c>
      <c r="D3010" s="41" t="inlineStr">
        <is>
          <t>164.559998</t>
        </is>
      </c>
      <c r="E3010" s="39">
        <f>DATEVALUE(LastClose[[#This Row],[Date]])</f>
        <v/>
      </c>
      <c r="F3010" s="4" t="n"/>
      <c r="G3010" s="44" t="n"/>
      <c r="J3010" s="44" t="n"/>
    </row>
    <row r="3011">
      <c r="A3011" s="44" t="inlineStr">
        <is>
          <t>WMT</t>
        </is>
      </c>
      <c r="B3011" t="inlineStr">
        <is>
          <t>https://query1.finance.yahoo.com/v7/finance/download/WMT?period1=1672531200&amp;period2=1697760000&amp;interval=1d&amp;events=history&amp;includeAdjustedClose=true</t>
        </is>
      </c>
      <c r="C3011" s="44" t="inlineStr">
        <is>
          <t>2023-09-14</t>
        </is>
      </c>
      <c r="D3011" s="41" t="inlineStr">
        <is>
          <t>165.250000</t>
        </is>
      </c>
      <c r="E3011" s="39">
        <f>DATEVALUE(LastClose[[#This Row],[Date]])</f>
        <v/>
      </c>
      <c r="F3011" s="4" t="n"/>
      <c r="G3011" s="44" t="n"/>
      <c r="J3011" s="44" t="n"/>
    </row>
    <row r="3012">
      <c r="A3012" s="44" t="inlineStr">
        <is>
          <t>WMT</t>
        </is>
      </c>
      <c r="B3012" t="inlineStr">
        <is>
          <t>https://query1.finance.yahoo.com/v7/finance/download/WMT?period1=1672531200&amp;period2=1697760000&amp;interval=1d&amp;events=history&amp;includeAdjustedClose=true</t>
        </is>
      </c>
      <c r="C3012" s="44" t="inlineStr">
        <is>
          <t>2023-09-15</t>
        </is>
      </c>
      <c r="D3012" s="41" t="inlineStr">
        <is>
          <t>164.639999</t>
        </is>
      </c>
      <c r="E3012" s="39">
        <f>DATEVALUE(LastClose[[#This Row],[Date]])</f>
        <v/>
      </c>
      <c r="F3012" s="4" t="n"/>
      <c r="G3012" s="44" t="n"/>
      <c r="J3012" s="44" t="n"/>
    </row>
    <row r="3013">
      <c r="A3013" s="44" t="inlineStr">
        <is>
          <t>WMT</t>
        </is>
      </c>
      <c r="B3013" t="inlineStr">
        <is>
          <t>https://query1.finance.yahoo.com/v7/finance/download/WMT?period1=1672531200&amp;period2=1697760000&amp;interval=1d&amp;events=history&amp;includeAdjustedClose=true</t>
        </is>
      </c>
      <c r="C3013" s="44" t="inlineStr">
        <is>
          <t>2023-09-18</t>
        </is>
      </c>
      <c r="D3013" s="41" t="inlineStr">
        <is>
          <t>163.419998</t>
        </is>
      </c>
      <c r="E3013" s="39">
        <f>DATEVALUE(LastClose[[#This Row],[Date]])</f>
        <v/>
      </c>
      <c r="F3013" s="4" t="n"/>
      <c r="G3013" s="44" t="n"/>
      <c r="J3013" s="44" t="n"/>
    </row>
    <row r="3014">
      <c r="A3014" s="44" t="inlineStr">
        <is>
          <t>WMT</t>
        </is>
      </c>
      <c r="B3014" t="inlineStr">
        <is>
          <t>https://query1.finance.yahoo.com/v7/finance/download/WMT?period1=1672531200&amp;period2=1697760000&amp;interval=1d&amp;events=history&amp;includeAdjustedClose=true</t>
        </is>
      </c>
      <c r="C3014" s="44" t="inlineStr">
        <is>
          <t>2023-09-19</t>
        </is>
      </c>
      <c r="D3014" s="41" t="inlineStr">
        <is>
          <t>163.380005</t>
        </is>
      </c>
      <c r="E3014" s="39">
        <f>DATEVALUE(LastClose[[#This Row],[Date]])</f>
        <v/>
      </c>
      <c r="F3014" s="4" t="n"/>
      <c r="G3014" s="44" t="n"/>
      <c r="J3014" s="44" t="n"/>
    </row>
    <row r="3015">
      <c r="A3015" s="44" t="inlineStr">
        <is>
          <t>WMT</t>
        </is>
      </c>
      <c r="B3015" t="inlineStr">
        <is>
          <t>https://query1.finance.yahoo.com/v7/finance/download/WMT?period1=1672531200&amp;period2=1697760000&amp;interval=1d&amp;events=history&amp;includeAdjustedClose=true</t>
        </is>
      </c>
      <c r="C3015" s="44" t="inlineStr">
        <is>
          <t>2023-09-20</t>
        </is>
      </c>
      <c r="D3015" s="41" t="inlineStr">
        <is>
          <t>163.910004</t>
        </is>
      </c>
      <c r="E3015" s="39">
        <f>DATEVALUE(LastClose[[#This Row],[Date]])</f>
        <v/>
      </c>
      <c r="F3015" s="4" t="n"/>
      <c r="G3015" s="44" t="n"/>
      <c r="J3015" s="44" t="n"/>
    </row>
    <row r="3016">
      <c r="A3016" s="44" t="inlineStr">
        <is>
          <t>WMT</t>
        </is>
      </c>
      <c r="B3016" t="inlineStr">
        <is>
          <t>https://query1.finance.yahoo.com/v7/finance/download/WMT?period1=1672531200&amp;period2=1697760000&amp;interval=1d&amp;events=history&amp;includeAdjustedClose=true</t>
        </is>
      </c>
      <c r="C3016" s="44" t="inlineStr">
        <is>
          <t>2023-09-21</t>
        </is>
      </c>
      <c r="D3016" s="41" t="inlineStr">
        <is>
          <t>161.919998</t>
        </is>
      </c>
      <c r="E3016" s="39">
        <f>DATEVALUE(LastClose[[#This Row],[Date]])</f>
        <v/>
      </c>
      <c r="F3016" s="4" t="n"/>
      <c r="G3016" s="44" t="n"/>
      <c r="J3016" s="44" t="n"/>
    </row>
    <row r="3017">
      <c r="A3017" s="44" t="inlineStr">
        <is>
          <t>WMT</t>
        </is>
      </c>
      <c r="B3017" t="inlineStr">
        <is>
          <t>https://query1.finance.yahoo.com/v7/finance/download/WMT?period1=1672531200&amp;period2=1697760000&amp;interval=1d&amp;events=history&amp;includeAdjustedClose=true</t>
        </is>
      </c>
      <c r="C3017" s="44" t="inlineStr">
        <is>
          <t>2023-09-22</t>
        </is>
      </c>
      <c r="D3017" s="41" t="inlineStr">
        <is>
          <t>162.350006</t>
        </is>
      </c>
      <c r="E3017" s="39">
        <f>DATEVALUE(LastClose[[#This Row],[Date]])</f>
        <v/>
      </c>
      <c r="F3017" s="4" t="n"/>
      <c r="G3017" s="44" t="n"/>
      <c r="J3017" s="44" t="n"/>
    </row>
    <row r="3018">
      <c r="A3018" s="44" t="inlineStr">
        <is>
          <t>WMT</t>
        </is>
      </c>
      <c r="B3018" t="inlineStr">
        <is>
          <t>https://query1.finance.yahoo.com/v7/finance/download/WMT?period1=1672531200&amp;period2=1697760000&amp;interval=1d&amp;events=history&amp;includeAdjustedClose=true</t>
        </is>
      </c>
      <c r="C3018" s="44" t="inlineStr">
        <is>
          <t>2023-09-25</t>
        </is>
      </c>
      <c r="D3018" s="41" t="inlineStr">
        <is>
          <t>163.070007</t>
        </is>
      </c>
      <c r="E3018" s="39">
        <f>DATEVALUE(LastClose[[#This Row],[Date]])</f>
        <v/>
      </c>
      <c r="F3018" s="4" t="n"/>
      <c r="G3018" s="44" t="n"/>
      <c r="J3018" s="44" t="n"/>
    </row>
    <row r="3019">
      <c r="A3019" s="44" t="inlineStr">
        <is>
          <t>WMT</t>
        </is>
      </c>
      <c r="B3019" t="inlineStr">
        <is>
          <t>https://query1.finance.yahoo.com/v7/finance/download/WMT?period1=1672531200&amp;period2=1697760000&amp;interval=1d&amp;events=history&amp;includeAdjustedClose=true</t>
        </is>
      </c>
      <c r="C3019" s="44" t="inlineStr">
        <is>
          <t>2023-09-26</t>
        </is>
      </c>
      <c r="D3019" s="41" t="inlineStr">
        <is>
          <t>162.500000</t>
        </is>
      </c>
      <c r="E3019" s="39">
        <f>DATEVALUE(LastClose[[#This Row],[Date]])</f>
        <v/>
      </c>
      <c r="F3019" s="4" t="n"/>
      <c r="G3019" s="44" t="n"/>
      <c r="J3019" s="44" t="n"/>
    </row>
    <row r="3020">
      <c r="A3020" s="44" t="inlineStr">
        <is>
          <t>WMT</t>
        </is>
      </c>
      <c r="B3020" t="inlineStr">
        <is>
          <t>https://query1.finance.yahoo.com/v7/finance/download/WMT?period1=1672531200&amp;period2=1697760000&amp;interval=1d&amp;events=history&amp;includeAdjustedClose=true</t>
        </is>
      </c>
      <c r="C3020" s="44" t="inlineStr">
        <is>
          <t>2023-09-27</t>
        </is>
      </c>
      <c r="D3020" s="41" t="inlineStr">
        <is>
          <t>161.720001</t>
        </is>
      </c>
      <c r="E3020" s="39">
        <f>DATEVALUE(LastClose[[#This Row],[Date]])</f>
        <v/>
      </c>
      <c r="F3020" s="4" t="n"/>
      <c r="G3020" s="44" t="n"/>
      <c r="J3020" s="44" t="n"/>
    </row>
    <row r="3021">
      <c r="A3021" s="44" t="inlineStr">
        <is>
          <t>WMT</t>
        </is>
      </c>
      <c r="B3021" t="inlineStr">
        <is>
          <t>https://query1.finance.yahoo.com/v7/finance/download/WMT?period1=1672531200&amp;period2=1697760000&amp;interval=1d&amp;events=history&amp;includeAdjustedClose=true</t>
        </is>
      </c>
      <c r="C3021" s="44" t="inlineStr">
        <is>
          <t>2023-09-28</t>
        </is>
      </c>
      <c r="D3021" s="41" t="inlineStr">
        <is>
          <t>162.539993</t>
        </is>
      </c>
      <c r="E3021" s="39">
        <f>DATEVALUE(LastClose[[#This Row],[Date]])</f>
        <v/>
      </c>
      <c r="F3021" s="32" t="n"/>
      <c r="G3021" s="44" t="n"/>
      <c r="J3021" s="44" t="n"/>
    </row>
    <row r="3022">
      <c r="A3022" s="44" t="inlineStr">
        <is>
          <t>WMT</t>
        </is>
      </c>
      <c r="B3022" t="inlineStr">
        <is>
          <t>https://query1.finance.yahoo.com/v7/finance/download/WMT?period1=1672531200&amp;period2=1697760000&amp;interval=1d&amp;events=history&amp;includeAdjustedClose=true</t>
        </is>
      </c>
      <c r="C3022" s="44" t="inlineStr">
        <is>
          <t>2023-09-29</t>
        </is>
      </c>
      <c r="D3022" s="41" t="inlineStr">
        <is>
          <t>159.929993</t>
        </is>
      </c>
      <c r="E3022" s="39">
        <f>DATEVALUE(LastClose[[#This Row],[Date]])</f>
        <v/>
      </c>
      <c r="F3022" s="4" t="n"/>
      <c r="G3022" s="44" t="n"/>
      <c r="J3022" s="44" t="n"/>
    </row>
    <row r="3023">
      <c r="A3023" s="44" t="inlineStr">
        <is>
          <t>WMT</t>
        </is>
      </c>
      <c r="B3023" t="inlineStr">
        <is>
          <t>https://query1.finance.yahoo.com/v7/finance/download/WMT?period1=1672531200&amp;period2=1697760000&amp;interval=1d&amp;events=history&amp;includeAdjustedClose=true</t>
        </is>
      </c>
      <c r="C3023" s="44" t="inlineStr">
        <is>
          <t>2023-10-02</t>
        </is>
      </c>
      <c r="D3023" s="41" t="inlineStr">
        <is>
          <t>160.100006</t>
        </is>
      </c>
      <c r="E3023" s="39">
        <f>DATEVALUE(LastClose[[#This Row],[Date]])</f>
        <v/>
      </c>
      <c r="F3023" s="4" t="n"/>
      <c r="G3023" s="44" t="n"/>
      <c r="J3023" s="44" t="n"/>
    </row>
    <row r="3024">
      <c r="A3024" s="44" t="inlineStr">
        <is>
          <t>WMT</t>
        </is>
      </c>
      <c r="B3024" t="inlineStr">
        <is>
          <t>https://query1.finance.yahoo.com/v7/finance/download/WMT?period1=1672531200&amp;period2=1697760000&amp;interval=1d&amp;events=history&amp;includeAdjustedClose=true</t>
        </is>
      </c>
      <c r="C3024" s="44" t="inlineStr">
        <is>
          <t>2023-10-03</t>
        </is>
      </c>
      <c r="D3024" s="41" t="inlineStr">
        <is>
          <t>159.089996</t>
        </is>
      </c>
      <c r="E3024" s="39">
        <f>DATEVALUE(LastClose[[#This Row],[Date]])</f>
        <v/>
      </c>
      <c r="F3024" s="4" t="n"/>
      <c r="G3024" s="44" t="n"/>
      <c r="J3024" s="44" t="n"/>
    </row>
    <row r="3025">
      <c r="A3025" s="44" t="inlineStr">
        <is>
          <t>WMT</t>
        </is>
      </c>
      <c r="B3025" t="inlineStr">
        <is>
          <t>https://query1.finance.yahoo.com/v7/finance/download/WMT?period1=1672531200&amp;period2=1697760000&amp;interval=1d&amp;events=history&amp;includeAdjustedClose=true</t>
        </is>
      </c>
      <c r="C3025" s="44" t="inlineStr">
        <is>
          <t>2023-10-04</t>
        </is>
      </c>
      <c r="D3025" s="41" t="inlineStr">
        <is>
          <t>161.000000</t>
        </is>
      </c>
      <c r="E3025" s="39">
        <f>DATEVALUE(LastClose[[#This Row],[Date]])</f>
        <v/>
      </c>
      <c r="F3025" s="4" t="n"/>
      <c r="G3025" s="44" t="n"/>
      <c r="J3025" s="44" t="n"/>
    </row>
    <row r="3026">
      <c r="A3026" s="44" t="inlineStr">
        <is>
          <t>WMT</t>
        </is>
      </c>
      <c r="B3026" t="inlineStr">
        <is>
          <t>https://query1.finance.yahoo.com/v7/finance/download/WMT?period1=1672531200&amp;period2=1697760000&amp;interval=1d&amp;events=history&amp;includeAdjustedClose=true</t>
        </is>
      </c>
      <c r="C3026" s="44" t="inlineStr">
        <is>
          <t>2023-10-05</t>
        </is>
      </c>
      <c r="D3026" s="41" t="inlineStr">
        <is>
          <t>159.080002</t>
        </is>
      </c>
      <c r="E3026" s="39">
        <f>DATEVALUE(LastClose[[#This Row],[Date]])</f>
        <v/>
      </c>
      <c r="F3026" s="4" t="n"/>
      <c r="G3026" s="44" t="n"/>
      <c r="J3026" s="44" t="n"/>
    </row>
    <row r="3027">
      <c r="A3027" s="44" t="inlineStr">
        <is>
          <t>WMT</t>
        </is>
      </c>
      <c r="B3027" t="inlineStr">
        <is>
          <t>https://query1.finance.yahoo.com/v7/finance/download/WMT?period1=1672531200&amp;period2=1697760000&amp;interval=1d&amp;events=history&amp;includeAdjustedClose=true</t>
        </is>
      </c>
      <c r="C3027" s="44" t="inlineStr">
        <is>
          <t>2023-10-06</t>
        </is>
      </c>
      <c r="D3027" s="41" t="inlineStr">
        <is>
          <t>156.410004</t>
        </is>
      </c>
      <c r="E3027" s="39">
        <f>DATEVALUE(LastClose[[#This Row],[Date]])</f>
        <v/>
      </c>
      <c r="F3027" s="4" t="n"/>
      <c r="G3027" s="44" t="n"/>
      <c r="J3027" s="44" t="n"/>
    </row>
    <row r="3028">
      <c r="A3028" s="44" t="inlineStr">
        <is>
          <t>WMT</t>
        </is>
      </c>
      <c r="B3028" t="inlineStr">
        <is>
          <t>https://query1.finance.yahoo.com/v7/finance/download/WMT?period1=1672531200&amp;period2=1697760000&amp;interval=1d&amp;events=history&amp;includeAdjustedClose=true</t>
        </is>
      </c>
      <c r="C3028" s="44" t="inlineStr">
        <is>
          <t>2023-10-09</t>
        </is>
      </c>
      <c r="D3028" s="41" t="inlineStr">
        <is>
          <t>155.839996</t>
        </is>
      </c>
      <c r="E3028" s="39">
        <f>DATEVALUE(LastClose[[#This Row],[Date]])</f>
        <v/>
      </c>
      <c r="F3028" s="4" t="n"/>
      <c r="G3028" s="44" t="n"/>
      <c r="J3028" s="44" t="n"/>
    </row>
    <row r="3029">
      <c r="A3029" s="44" t="inlineStr">
        <is>
          <t>WMT</t>
        </is>
      </c>
      <c r="B3029" t="inlineStr">
        <is>
          <t>https://query1.finance.yahoo.com/v7/finance/download/WMT?period1=1672531200&amp;period2=1697760000&amp;interval=1d&amp;events=history&amp;includeAdjustedClose=true</t>
        </is>
      </c>
      <c r="C3029" s="44" t="inlineStr">
        <is>
          <t>2023-10-10</t>
        </is>
      </c>
      <c r="D3029" s="41" t="inlineStr">
        <is>
          <t>157.600006</t>
        </is>
      </c>
      <c r="E3029" s="39">
        <f>DATEVALUE(LastClose[[#This Row],[Date]])</f>
        <v/>
      </c>
      <c r="F3029" s="4" t="n"/>
      <c r="G3029" s="44" t="n"/>
      <c r="J3029" s="44" t="n"/>
    </row>
    <row r="3030">
      <c r="A3030" s="44" t="inlineStr">
        <is>
          <t>WMT</t>
        </is>
      </c>
      <c r="B3030" t="inlineStr">
        <is>
          <t>https://query1.finance.yahoo.com/v7/finance/download/WMT?period1=1672531200&amp;period2=1697760000&amp;interval=1d&amp;events=history&amp;includeAdjustedClose=true</t>
        </is>
      </c>
      <c r="C3030" s="44" t="inlineStr">
        <is>
          <t>2023-10-11</t>
        </is>
      </c>
      <c r="D3030" s="41" t="inlineStr">
        <is>
          <t>158.229996</t>
        </is>
      </c>
      <c r="E3030" s="39">
        <f>DATEVALUE(LastClose[[#This Row],[Date]])</f>
        <v/>
      </c>
      <c r="F3030" s="4" t="n"/>
      <c r="G3030" s="44" t="n"/>
      <c r="J3030" s="44" t="n"/>
    </row>
    <row r="3031">
      <c r="A3031" s="44" t="inlineStr">
        <is>
          <t>WMT</t>
        </is>
      </c>
      <c r="B3031" t="inlineStr">
        <is>
          <t>https://query1.finance.yahoo.com/v7/finance/download/WMT?period1=1672531200&amp;period2=1697760000&amp;interval=1d&amp;events=history&amp;includeAdjustedClose=true</t>
        </is>
      </c>
      <c r="C3031" s="44" t="inlineStr">
        <is>
          <t>2023-10-12</t>
        </is>
      </c>
      <c r="D3031" s="41" t="inlineStr">
        <is>
          <t>158.949997</t>
        </is>
      </c>
      <c r="E3031" s="39">
        <f>DATEVALUE(LastClose[[#This Row],[Date]])</f>
        <v/>
      </c>
      <c r="F3031" s="4" t="n"/>
      <c r="G3031" s="44" t="n"/>
      <c r="J3031" s="44" t="n"/>
    </row>
    <row r="3032">
      <c r="A3032" s="44" t="inlineStr">
        <is>
          <t>WMT</t>
        </is>
      </c>
      <c r="B3032" t="inlineStr">
        <is>
          <t>https://query1.finance.yahoo.com/v7/finance/download/WMT?period1=1672531200&amp;period2=1697760000&amp;interval=1d&amp;events=history&amp;includeAdjustedClose=true</t>
        </is>
      </c>
      <c r="C3032" s="44" t="inlineStr">
        <is>
          <t>2023-10-13</t>
        </is>
      </c>
      <c r="D3032" s="41" t="inlineStr">
        <is>
          <t>159.830002</t>
        </is>
      </c>
      <c r="E3032" s="39">
        <f>DATEVALUE(LastClose[[#This Row],[Date]])</f>
        <v/>
      </c>
      <c r="F3032" s="4" t="n"/>
      <c r="G3032" s="44" t="n"/>
      <c r="J3032" s="44" t="n"/>
    </row>
    <row r="3033">
      <c r="A3033" s="44" t="inlineStr">
        <is>
          <t>WMT</t>
        </is>
      </c>
      <c r="B3033" t="inlineStr">
        <is>
          <t>https://query1.finance.yahoo.com/v7/finance/download/WMT?period1=1672531200&amp;period2=1697760000&amp;interval=1d&amp;events=history&amp;includeAdjustedClose=true</t>
        </is>
      </c>
      <c r="C3033" s="44" t="inlineStr">
        <is>
          <t>2023-10-16</t>
        </is>
      </c>
      <c r="D3033" s="41" t="inlineStr">
        <is>
          <t>161.210007</t>
        </is>
      </c>
      <c r="E3033" s="39">
        <f>DATEVALUE(LastClose[[#This Row],[Date]])</f>
        <v/>
      </c>
      <c r="F3033" s="4" t="n"/>
      <c r="G3033" s="44" t="n"/>
      <c r="J3033" s="44" t="n"/>
    </row>
    <row r="3034">
      <c r="A3034" s="44" t="inlineStr">
        <is>
          <t>WMT</t>
        </is>
      </c>
      <c r="B3034" t="inlineStr">
        <is>
          <t>https://query1.finance.yahoo.com/v7/finance/download/WMT?period1=1672531200&amp;period2=1697760000&amp;interval=1d&amp;events=history&amp;includeAdjustedClose=true</t>
        </is>
      </c>
      <c r="C3034" s="44" t="inlineStr">
        <is>
          <t>2023-10-17</t>
        </is>
      </c>
      <c r="D3034" s="41" t="inlineStr">
        <is>
          <t>161.419998</t>
        </is>
      </c>
      <c r="E3034" s="39">
        <f>DATEVALUE(LastClose[[#This Row],[Date]])</f>
        <v/>
      </c>
      <c r="F3034" s="4" t="n"/>
      <c r="G3034" s="44" t="n"/>
      <c r="J3034" s="44" t="n"/>
    </row>
    <row r="3035">
      <c r="A3035" s="44" t="inlineStr">
        <is>
          <t>WMT</t>
        </is>
      </c>
      <c r="B3035" t="inlineStr">
        <is>
          <t>https://query1.finance.yahoo.com/v7/finance/download/WMT?period1=1672531200&amp;period2=1697760000&amp;interval=1d&amp;events=history&amp;includeAdjustedClose=true</t>
        </is>
      </c>
      <c r="C3035" s="44" t="inlineStr">
        <is>
          <t>2023-10-18</t>
        </is>
      </c>
      <c r="D3035" s="41" t="inlineStr">
        <is>
          <t>161.539993</t>
        </is>
      </c>
      <c r="E3035" s="39">
        <f>DATEVALUE(LastClose[[#This Row],[Date]])</f>
        <v/>
      </c>
      <c r="F3035" s="4" t="n"/>
      <c r="G3035" s="44" t="n"/>
      <c r="J3035" s="44" t="n"/>
    </row>
    <row r="3036">
      <c r="A3036" s="44" t="inlineStr">
        <is>
          <t>WMT</t>
        </is>
      </c>
      <c r="B3036" t="inlineStr">
        <is>
          <t>https://query1.finance.yahoo.com/v7/finance/download/WMT?period1=1672531200&amp;period2=1697760000&amp;interval=1d&amp;events=history&amp;includeAdjustedClose=true</t>
        </is>
      </c>
      <c r="C3036" s="44" t="inlineStr">
        <is>
          <t>2023-10-19</t>
        </is>
      </c>
      <c r="D3036" s="41" t="inlineStr">
        <is>
          <t>160.770004</t>
        </is>
      </c>
      <c r="E3036" s="39">
        <f>DATEVALUE(LastClose[[#This Row],[Date]])</f>
        <v/>
      </c>
      <c r="F3036" s="4" t="n"/>
      <c r="G3036" s="44" t="n"/>
      <c r="J3036" s="44" t="n"/>
    </row>
    <row r="3037">
      <c r="A3037" s="44" t="inlineStr">
        <is>
          <t>JNJ</t>
        </is>
      </c>
      <c r="B3037" t="inlineStr">
        <is>
          <t>https://query1.finance.yahoo.com/v7/finance/download/JNJ?period1=1672531200&amp;period2=1697760000&amp;interval=1d&amp;events=history&amp;includeAdjustedClose=true</t>
        </is>
      </c>
      <c r="C3037" s="44" t="inlineStr">
        <is>
          <t>Date</t>
        </is>
      </c>
      <c r="D3037" s="41" t="inlineStr">
        <is>
          <t>Close</t>
        </is>
      </c>
      <c r="E3037" s="39">
        <f>DATEVALUE(LastClose[[#This Row],[Date]])</f>
        <v/>
      </c>
      <c r="F3037" s="4" t="n"/>
      <c r="G3037" s="44" t="n"/>
      <c r="J3037" s="44" t="n"/>
    </row>
    <row r="3038">
      <c r="A3038" s="44" t="inlineStr">
        <is>
          <t>JNJ</t>
        </is>
      </c>
      <c r="B3038" t="inlineStr">
        <is>
          <t>https://query1.finance.yahoo.com/v7/finance/download/JNJ?period1=1672531200&amp;period2=1697760000&amp;interval=1d&amp;events=history&amp;includeAdjustedClose=true</t>
        </is>
      </c>
      <c r="C3038" s="44" t="inlineStr">
        <is>
          <t>2023-01-03</t>
        </is>
      </c>
      <c r="D3038" s="41" t="inlineStr">
        <is>
          <t>178.190002</t>
        </is>
      </c>
      <c r="E3038" s="39">
        <f>DATEVALUE(LastClose[[#This Row],[Date]])</f>
        <v/>
      </c>
      <c r="F3038" s="4" t="n"/>
      <c r="G3038" s="44" t="n"/>
      <c r="J3038" s="44" t="n"/>
    </row>
    <row r="3039">
      <c r="A3039" s="44" t="inlineStr">
        <is>
          <t>JNJ</t>
        </is>
      </c>
      <c r="B3039" t="inlineStr">
        <is>
          <t>https://query1.finance.yahoo.com/v7/finance/download/JNJ?period1=1672531200&amp;period2=1697760000&amp;interval=1d&amp;events=history&amp;includeAdjustedClose=true</t>
        </is>
      </c>
      <c r="C3039" s="44" t="inlineStr">
        <is>
          <t>2023-01-04</t>
        </is>
      </c>
      <c r="D3039" s="41" t="inlineStr">
        <is>
          <t>180.130005</t>
        </is>
      </c>
      <c r="E3039" s="39">
        <f>DATEVALUE(LastClose[[#This Row],[Date]])</f>
        <v/>
      </c>
      <c r="F3039" s="4" t="n"/>
      <c r="G3039" s="44" t="n"/>
      <c r="J3039" s="44" t="n"/>
    </row>
    <row r="3040">
      <c r="A3040" s="44" t="inlineStr">
        <is>
          <t>JNJ</t>
        </is>
      </c>
      <c r="B3040" t="inlineStr">
        <is>
          <t>https://query1.finance.yahoo.com/v7/finance/download/JNJ?period1=1672531200&amp;period2=1697760000&amp;interval=1d&amp;events=history&amp;includeAdjustedClose=true</t>
        </is>
      </c>
      <c r="C3040" s="44" t="inlineStr">
        <is>
          <t>2023-01-05</t>
        </is>
      </c>
      <c r="D3040" s="41" t="inlineStr">
        <is>
          <t>178.800003</t>
        </is>
      </c>
      <c r="E3040" s="39">
        <f>DATEVALUE(LastClose[[#This Row],[Date]])</f>
        <v/>
      </c>
      <c r="F3040" s="4" t="n"/>
      <c r="G3040" s="44" t="n"/>
      <c r="J3040" s="44" t="n"/>
    </row>
    <row r="3041">
      <c r="A3041" s="44" t="inlineStr">
        <is>
          <t>JNJ</t>
        </is>
      </c>
      <c r="B3041" t="inlineStr">
        <is>
          <t>https://query1.finance.yahoo.com/v7/finance/download/JNJ?period1=1672531200&amp;period2=1697760000&amp;interval=1d&amp;events=history&amp;includeAdjustedClose=true</t>
        </is>
      </c>
      <c r="C3041" s="44" t="inlineStr">
        <is>
          <t>2023-01-06</t>
        </is>
      </c>
      <c r="D3041" s="41" t="inlineStr">
        <is>
          <t>180.250000</t>
        </is>
      </c>
      <c r="E3041" s="39">
        <f>DATEVALUE(LastClose[[#This Row],[Date]])</f>
        <v/>
      </c>
      <c r="F3041" s="4" t="n"/>
      <c r="G3041" s="44" t="n"/>
      <c r="J3041" s="44" t="n"/>
    </row>
    <row r="3042">
      <c r="A3042" s="44" t="inlineStr">
        <is>
          <t>JNJ</t>
        </is>
      </c>
      <c r="B3042" t="inlineStr">
        <is>
          <t>https://query1.finance.yahoo.com/v7/finance/download/JNJ?period1=1672531200&amp;period2=1697760000&amp;interval=1d&amp;events=history&amp;includeAdjustedClose=true</t>
        </is>
      </c>
      <c r="C3042" s="44" t="inlineStr">
        <is>
          <t>2023-01-09</t>
        </is>
      </c>
      <c r="D3042" s="41" t="inlineStr">
        <is>
          <t>175.580002</t>
        </is>
      </c>
      <c r="E3042" s="39">
        <f>DATEVALUE(LastClose[[#This Row],[Date]])</f>
        <v/>
      </c>
      <c r="F3042" s="4" t="n"/>
      <c r="G3042" s="44" t="n"/>
      <c r="J3042" s="44" t="n"/>
    </row>
    <row r="3043">
      <c r="A3043" s="44" t="inlineStr">
        <is>
          <t>JNJ</t>
        </is>
      </c>
      <c r="B3043" t="inlineStr">
        <is>
          <t>https://query1.finance.yahoo.com/v7/finance/download/JNJ?period1=1672531200&amp;period2=1697760000&amp;interval=1d&amp;events=history&amp;includeAdjustedClose=true</t>
        </is>
      </c>
      <c r="C3043" s="44" t="inlineStr">
        <is>
          <t>2023-01-10</t>
        </is>
      </c>
      <c r="D3043" s="41" t="inlineStr">
        <is>
          <t>175.160004</t>
        </is>
      </c>
      <c r="E3043" s="39">
        <f>DATEVALUE(LastClose[[#This Row],[Date]])</f>
        <v/>
      </c>
      <c r="F3043" s="4" t="n"/>
      <c r="G3043" s="44" t="n"/>
      <c r="J3043" s="44" t="n"/>
    </row>
    <row r="3044">
      <c r="A3044" s="44" t="inlineStr">
        <is>
          <t>JNJ</t>
        </is>
      </c>
      <c r="B3044" t="inlineStr">
        <is>
          <t>https://query1.finance.yahoo.com/v7/finance/download/JNJ?period1=1672531200&amp;period2=1697760000&amp;interval=1d&amp;events=history&amp;includeAdjustedClose=true</t>
        </is>
      </c>
      <c r="C3044" s="44" t="inlineStr">
        <is>
          <t>2023-01-11</t>
        </is>
      </c>
      <c r="D3044" s="41" t="inlineStr">
        <is>
          <t>174.880005</t>
        </is>
      </c>
      <c r="E3044" s="39">
        <f>DATEVALUE(LastClose[[#This Row],[Date]])</f>
        <v/>
      </c>
      <c r="F3044" s="4" t="n"/>
      <c r="G3044" s="44" t="n"/>
      <c r="J3044" s="44" t="n"/>
    </row>
    <row r="3045">
      <c r="A3045" s="44" t="inlineStr">
        <is>
          <t>JNJ</t>
        </is>
      </c>
      <c r="B3045" t="inlineStr">
        <is>
          <t>https://query1.finance.yahoo.com/v7/finance/download/JNJ?period1=1672531200&amp;period2=1697760000&amp;interval=1d&amp;events=history&amp;includeAdjustedClose=true</t>
        </is>
      </c>
      <c r="C3045" s="44" t="inlineStr">
        <is>
          <t>2023-01-12</t>
        </is>
      </c>
      <c r="D3045" s="41" t="inlineStr">
        <is>
          <t>174.000000</t>
        </is>
      </c>
      <c r="E3045" s="39">
        <f>DATEVALUE(LastClose[[#This Row],[Date]])</f>
        <v/>
      </c>
      <c r="F3045" s="4" t="n"/>
      <c r="G3045" s="44" t="n"/>
      <c r="J3045" s="44" t="n"/>
    </row>
    <row r="3046">
      <c r="A3046" s="44" t="inlineStr">
        <is>
          <t>JNJ</t>
        </is>
      </c>
      <c r="B3046" t="inlineStr">
        <is>
          <t>https://query1.finance.yahoo.com/v7/finance/download/JNJ?period1=1672531200&amp;period2=1697760000&amp;interval=1d&amp;events=history&amp;includeAdjustedClose=true</t>
        </is>
      </c>
      <c r="C3046" s="44" t="inlineStr">
        <is>
          <t>2023-01-13</t>
        </is>
      </c>
      <c r="D3046" s="41" t="inlineStr">
        <is>
          <t>173.429993</t>
        </is>
      </c>
      <c r="E3046" s="39">
        <f>DATEVALUE(LastClose[[#This Row],[Date]])</f>
        <v/>
      </c>
      <c r="F3046" s="4" t="n"/>
      <c r="G3046" s="44" t="n"/>
      <c r="J3046" s="44" t="n"/>
    </row>
    <row r="3047">
      <c r="A3047" s="44" t="inlineStr">
        <is>
          <t>JNJ</t>
        </is>
      </c>
      <c r="B3047" t="inlineStr">
        <is>
          <t>https://query1.finance.yahoo.com/v7/finance/download/JNJ?period1=1672531200&amp;period2=1697760000&amp;interval=1d&amp;events=history&amp;includeAdjustedClose=true</t>
        </is>
      </c>
      <c r="C3047" s="44" t="inlineStr">
        <is>
          <t>2023-01-17</t>
        </is>
      </c>
      <c r="D3047" s="41" t="inlineStr">
        <is>
          <t>172.360001</t>
        </is>
      </c>
      <c r="E3047" s="39">
        <f>DATEVALUE(LastClose[[#This Row],[Date]])</f>
        <v/>
      </c>
      <c r="F3047" s="4" t="n"/>
      <c r="G3047" s="44" t="n"/>
      <c r="J3047" s="44" t="n"/>
    </row>
    <row r="3048">
      <c r="A3048" s="44" t="inlineStr">
        <is>
          <t>JNJ</t>
        </is>
      </c>
      <c r="B3048" t="inlineStr">
        <is>
          <t>https://query1.finance.yahoo.com/v7/finance/download/JNJ?period1=1672531200&amp;period2=1697760000&amp;interval=1d&amp;events=history&amp;includeAdjustedClose=true</t>
        </is>
      </c>
      <c r="C3048" s="44" t="inlineStr">
        <is>
          <t>2023-01-18</t>
        </is>
      </c>
      <c r="D3048" s="41" t="inlineStr">
        <is>
          <t>169.759995</t>
        </is>
      </c>
      <c r="E3048" s="39">
        <f>DATEVALUE(LastClose[[#This Row],[Date]])</f>
        <v/>
      </c>
      <c r="F3048" s="4" t="n"/>
      <c r="G3048" s="44" t="n"/>
      <c r="J3048" s="44" t="n"/>
    </row>
    <row r="3049">
      <c r="A3049" s="44" t="inlineStr">
        <is>
          <t>JNJ</t>
        </is>
      </c>
      <c r="B3049" t="inlineStr">
        <is>
          <t>https://query1.finance.yahoo.com/v7/finance/download/JNJ?period1=1672531200&amp;period2=1697760000&amp;interval=1d&amp;events=history&amp;includeAdjustedClose=true</t>
        </is>
      </c>
      <c r="C3049" s="44" t="inlineStr">
        <is>
          <t>2023-01-19</t>
        </is>
      </c>
      <c r="D3049" s="41" t="inlineStr">
        <is>
          <t>169.529999</t>
        </is>
      </c>
      <c r="E3049" s="39">
        <f>DATEVALUE(LastClose[[#This Row],[Date]])</f>
        <v/>
      </c>
      <c r="F3049" s="4" t="n"/>
      <c r="G3049" s="44" t="n"/>
      <c r="J3049" s="44" t="n"/>
    </row>
    <row r="3050">
      <c r="A3050" s="44" t="inlineStr">
        <is>
          <t>JNJ</t>
        </is>
      </c>
      <c r="B3050" t="inlineStr">
        <is>
          <t>https://query1.finance.yahoo.com/v7/finance/download/JNJ?period1=1672531200&amp;period2=1697760000&amp;interval=1d&amp;events=history&amp;includeAdjustedClose=true</t>
        </is>
      </c>
      <c r="C3050" s="44" t="inlineStr">
        <is>
          <t>2023-01-20</t>
        </is>
      </c>
      <c r="D3050" s="41" t="inlineStr">
        <is>
          <t>168.740005</t>
        </is>
      </c>
      <c r="E3050" s="39">
        <f>DATEVALUE(LastClose[[#This Row],[Date]])</f>
        <v/>
      </c>
      <c r="F3050" s="4" t="n"/>
      <c r="G3050" s="44" t="n"/>
      <c r="J3050" s="44" t="n"/>
    </row>
    <row r="3051">
      <c r="A3051" s="44" t="inlineStr">
        <is>
          <t>JNJ</t>
        </is>
      </c>
      <c r="B3051" t="inlineStr">
        <is>
          <t>https://query1.finance.yahoo.com/v7/finance/download/JNJ?period1=1672531200&amp;period2=1697760000&amp;interval=1d&amp;events=history&amp;includeAdjustedClose=true</t>
        </is>
      </c>
      <c r="C3051" s="44" t="inlineStr">
        <is>
          <t>2023-01-23</t>
        </is>
      </c>
      <c r="D3051" s="41" t="inlineStr">
        <is>
          <t>168.309998</t>
        </is>
      </c>
      <c r="E3051" s="39">
        <f>DATEVALUE(LastClose[[#This Row],[Date]])</f>
        <v/>
      </c>
      <c r="F3051" s="4" t="n"/>
      <c r="G3051" s="44" t="n"/>
      <c r="J3051" s="44" t="n"/>
    </row>
    <row r="3052">
      <c r="A3052" s="44" t="inlineStr">
        <is>
          <t>JNJ</t>
        </is>
      </c>
      <c r="B3052" t="inlineStr">
        <is>
          <t>https://query1.finance.yahoo.com/v7/finance/download/JNJ?period1=1672531200&amp;period2=1697760000&amp;interval=1d&amp;events=history&amp;includeAdjustedClose=true</t>
        </is>
      </c>
      <c r="C3052" s="44" t="inlineStr">
        <is>
          <t>2023-01-24</t>
        </is>
      </c>
      <c r="D3052" s="41" t="inlineStr">
        <is>
          <t>168.309998</t>
        </is>
      </c>
      <c r="E3052" s="39">
        <f>DATEVALUE(LastClose[[#This Row],[Date]])</f>
        <v/>
      </c>
      <c r="F3052" s="4" t="n"/>
      <c r="G3052" s="44" t="n"/>
      <c r="J3052" s="44" t="n"/>
    </row>
    <row r="3053">
      <c r="A3053" s="44" t="inlineStr">
        <is>
          <t>JNJ</t>
        </is>
      </c>
      <c r="B3053" t="inlineStr">
        <is>
          <t>https://query1.finance.yahoo.com/v7/finance/download/JNJ?period1=1672531200&amp;period2=1697760000&amp;interval=1d&amp;events=history&amp;includeAdjustedClose=true</t>
        </is>
      </c>
      <c r="C3053" s="44" t="inlineStr">
        <is>
          <t>2023-01-25</t>
        </is>
      </c>
      <c r="D3053" s="41" t="inlineStr">
        <is>
          <t>169.509995</t>
        </is>
      </c>
      <c r="E3053" s="39">
        <f>DATEVALUE(LastClose[[#This Row],[Date]])</f>
        <v/>
      </c>
      <c r="F3053" s="4" t="n"/>
      <c r="G3053" s="44" t="n"/>
      <c r="J3053" s="44" t="n"/>
    </row>
    <row r="3054">
      <c r="A3054" s="44" t="inlineStr">
        <is>
          <t>JNJ</t>
        </is>
      </c>
      <c r="B3054" t="inlineStr">
        <is>
          <t>https://query1.finance.yahoo.com/v7/finance/download/JNJ?period1=1672531200&amp;period2=1697760000&amp;interval=1d&amp;events=history&amp;includeAdjustedClose=true</t>
        </is>
      </c>
      <c r="C3054" s="44" t="inlineStr">
        <is>
          <t>2023-01-26</t>
        </is>
      </c>
      <c r="D3054" s="41" t="inlineStr">
        <is>
          <t>168.889999</t>
        </is>
      </c>
      <c r="E3054" s="39">
        <f>DATEVALUE(LastClose[[#This Row],[Date]])</f>
        <v/>
      </c>
      <c r="F3054" s="4" t="n"/>
      <c r="G3054" s="44" t="n"/>
      <c r="J3054" s="44" t="n"/>
    </row>
    <row r="3055">
      <c r="A3055" s="44" t="inlineStr">
        <is>
          <t>JNJ</t>
        </is>
      </c>
      <c r="B3055" t="inlineStr">
        <is>
          <t>https://query1.finance.yahoo.com/v7/finance/download/JNJ?period1=1672531200&amp;period2=1697760000&amp;interval=1d&amp;events=history&amp;includeAdjustedClose=true</t>
        </is>
      </c>
      <c r="C3055" s="44" t="inlineStr">
        <is>
          <t>2023-01-27</t>
        </is>
      </c>
      <c r="D3055" s="41" t="inlineStr">
        <is>
          <t>168.229996</t>
        </is>
      </c>
      <c r="E3055" s="39">
        <f>DATEVALUE(LastClose[[#This Row],[Date]])</f>
        <v/>
      </c>
      <c r="F3055" s="4" t="n"/>
      <c r="G3055" s="44" t="n"/>
      <c r="J3055" s="44" t="n"/>
    </row>
    <row r="3056">
      <c r="A3056" s="44" t="inlineStr">
        <is>
          <t>JNJ</t>
        </is>
      </c>
      <c r="B3056" t="inlineStr">
        <is>
          <t>https://query1.finance.yahoo.com/v7/finance/download/JNJ?period1=1672531200&amp;period2=1697760000&amp;interval=1d&amp;events=history&amp;includeAdjustedClose=true</t>
        </is>
      </c>
      <c r="C3056" s="44" t="inlineStr">
        <is>
          <t>2023-01-30</t>
        </is>
      </c>
      <c r="D3056" s="41" t="inlineStr">
        <is>
          <t>162.000000</t>
        </is>
      </c>
      <c r="E3056" s="39">
        <f>DATEVALUE(LastClose[[#This Row],[Date]])</f>
        <v/>
      </c>
      <c r="F3056" s="4" t="n"/>
      <c r="G3056" s="44" t="n"/>
      <c r="J3056" s="44" t="n"/>
    </row>
    <row r="3057">
      <c r="A3057" s="44" t="inlineStr">
        <is>
          <t>JNJ</t>
        </is>
      </c>
      <c r="B3057" t="inlineStr">
        <is>
          <t>https://query1.finance.yahoo.com/v7/finance/download/JNJ?period1=1672531200&amp;period2=1697760000&amp;interval=1d&amp;events=history&amp;includeAdjustedClose=true</t>
        </is>
      </c>
      <c r="C3057" s="44" t="inlineStr">
        <is>
          <t>2023-01-31</t>
        </is>
      </c>
      <c r="D3057" s="41" t="inlineStr">
        <is>
          <t>163.419998</t>
        </is>
      </c>
      <c r="E3057" s="39">
        <f>DATEVALUE(LastClose[[#This Row],[Date]])</f>
        <v/>
      </c>
      <c r="F3057" s="4" t="n"/>
      <c r="G3057" s="44" t="n"/>
      <c r="J3057" s="44" t="n"/>
    </row>
    <row r="3058">
      <c r="A3058" s="44" t="inlineStr">
        <is>
          <t>JNJ</t>
        </is>
      </c>
      <c r="B3058" t="inlineStr">
        <is>
          <t>https://query1.finance.yahoo.com/v7/finance/download/JNJ?period1=1672531200&amp;period2=1697760000&amp;interval=1d&amp;events=history&amp;includeAdjustedClose=true</t>
        </is>
      </c>
      <c r="C3058" s="44" t="inlineStr">
        <is>
          <t>2023-02-01</t>
        </is>
      </c>
      <c r="D3058" s="41" t="inlineStr">
        <is>
          <t>164.919998</t>
        </is>
      </c>
      <c r="E3058" s="39">
        <f>DATEVALUE(LastClose[[#This Row],[Date]])</f>
        <v/>
      </c>
      <c r="F3058" s="4" t="n"/>
      <c r="G3058" s="44" t="n"/>
      <c r="J3058" s="44" t="n"/>
    </row>
    <row r="3059">
      <c r="A3059" s="44" t="inlineStr">
        <is>
          <t>JNJ</t>
        </is>
      </c>
      <c r="B3059" t="inlineStr">
        <is>
          <t>https://query1.finance.yahoo.com/v7/finance/download/JNJ?period1=1672531200&amp;period2=1697760000&amp;interval=1d&amp;events=history&amp;includeAdjustedClose=true</t>
        </is>
      </c>
      <c r="C3059" s="44" t="inlineStr">
        <is>
          <t>2023-02-02</t>
        </is>
      </c>
      <c r="D3059" s="41" t="inlineStr">
        <is>
          <t>165.539993</t>
        </is>
      </c>
      <c r="E3059" s="39">
        <f>DATEVALUE(LastClose[[#This Row],[Date]])</f>
        <v/>
      </c>
      <c r="F3059" s="4" t="n"/>
      <c r="G3059" s="44" t="n"/>
      <c r="J3059" s="44" t="n"/>
    </row>
    <row r="3060">
      <c r="A3060" s="44" t="inlineStr">
        <is>
          <t>JNJ</t>
        </is>
      </c>
      <c r="B3060" t="inlineStr">
        <is>
          <t>https://query1.finance.yahoo.com/v7/finance/download/JNJ?period1=1672531200&amp;period2=1697760000&amp;interval=1d&amp;events=history&amp;includeAdjustedClose=true</t>
        </is>
      </c>
      <c r="C3060" s="44" t="inlineStr">
        <is>
          <t>2023-02-03</t>
        </is>
      </c>
      <c r="D3060" s="41" t="inlineStr">
        <is>
          <t>164.610001</t>
        </is>
      </c>
      <c r="E3060" s="39">
        <f>DATEVALUE(LastClose[[#This Row],[Date]])</f>
        <v/>
      </c>
      <c r="F3060" s="4" t="n"/>
      <c r="G3060" s="44" t="n"/>
      <c r="J3060" s="44" t="n"/>
    </row>
    <row r="3061">
      <c r="A3061" s="44" t="inlineStr">
        <is>
          <t>JNJ</t>
        </is>
      </c>
      <c r="B3061" t="inlineStr">
        <is>
          <t>https://query1.finance.yahoo.com/v7/finance/download/JNJ?period1=1672531200&amp;period2=1697760000&amp;interval=1d&amp;events=history&amp;includeAdjustedClose=true</t>
        </is>
      </c>
      <c r="C3061" s="44" t="inlineStr">
        <is>
          <t>2023-02-06</t>
        </is>
      </c>
      <c r="D3061" s="41" t="inlineStr">
        <is>
          <t>163.360001</t>
        </is>
      </c>
      <c r="E3061" s="39">
        <f>DATEVALUE(LastClose[[#This Row],[Date]])</f>
        <v/>
      </c>
      <c r="F3061" s="4" t="n"/>
      <c r="G3061" s="44" t="n"/>
      <c r="J3061" s="44" t="n"/>
    </row>
    <row r="3062">
      <c r="A3062" s="44" t="inlineStr">
        <is>
          <t>JNJ</t>
        </is>
      </c>
      <c r="B3062" t="inlineStr">
        <is>
          <t>https://query1.finance.yahoo.com/v7/finance/download/JNJ?period1=1672531200&amp;period2=1697760000&amp;interval=1d&amp;events=history&amp;includeAdjustedClose=true</t>
        </is>
      </c>
      <c r="C3062" s="44" t="inlineStr">
        <is>
          <t>2023-02-07</t>
        </is>
      </c>
      <c r="D3062" s="41" t="inlineStr">
        <is>
          <t>163.399994</t>
        </is>
      </c>
      <c r="E3062" s="39">
        <f>DATEVALUE(LastClose[[#This Row],[Date]])</f>
        <v/>
      </c>
      <c r="F3062" s="4" t="n"/>
      <c r="G3062" s="44" t="n"/>
      <c r="J3062" s="44" t="n"/>
    </row>
    <row r="3063">
      <c r="A3063" s="44" t="inlineStr">
        <is>
          <t>JNJ</t>
        </is>
      </c>
      <c r="B3063" t="inlineStr">
        <is>
          <t>https://query1.finance.yahoo.com/v7/finance/download/JNJ?period1=1672531200&amp;period2=1697760000&amp;interval=1d&amp;events=history&amp;includeAdjustedClose=true</t>
        </is>
      </c>
      <c r="C3063" s="44" t="inlineStr">
        <is>
          <t>2023-02-08</t>
        </is>
      </c>
      <c r="D3063" s="41" t="inlineStr">
        <is>
          <t>163.610001</t>
        </is>
      </c>
      <c r="E3063" s="39">
        <f>DATEVALUE(LastClose[[#This Row],[Date]])</f>
        <v/>
      </c>
      <c r="F3063" s="4" t="n"/>
      <c r="G3063" s="44" t="n"/>
      <c r="J3063" s="44" t="n"/>
    </row>
    <row r="3064">
      <c r="A3064" s="44" t="inlineStr">
        <is>
          <t>JNJ</t>
        </is>
      </c>
      <c r="B3064" t="inlineStr">
        <is>
          <t>https://query1.finance.yahoo.com/v7/finance/download/JNJ?period1=1672531200&amp;period2=1697760000&amp;interval=1d&amp;events=history&amp;includeAdjustedClose=true</t>
        </is>
      </c>
      <c r="C3064" s="44" t="inlineStr">
        <is>
          <t>2023-02-09</t>
        </is>
      </c>
      <c r="D3064" s="41" t="inlineStr">
        <is>
          <t>161.399994</t>
        </is>
      </c>
      <c r="E3064" s="39">
        <f>DATEVALUE(LastClose[[#This Row],[Date]])</f>
        <v/>
      </c>
      <c r="F3064" s="4" t="n"/>
      <c r="G3064" s="44" t="n"/>
      <c r="J3064" s="44" t="n"/>
    </row>
    <row r="3065">
      <c r="A3065" s="44" t="inlineStr">
        <is>
          <t>JNJ</t>
        </is>
      </c>
      <c r="B3065" t="inlineStr">
        <is>
          <t>https://query1.finance.yahoo.com/v7/finance/download/JNJ?period1=1672531200&amp;period2=1697760000&amp;interval=1d&amp;events=history&amp;includeAdjustedClose=true</t>
        </is>
      </c>
      <c r="C3065" s="44" t="inlineStr">
        <is>
          <t>2023-02-10</t>
        </is>
      </c>
      <c r="D3065" s="41" t="inlineStr">
        <is>
          <t>162.149994</t>
        </is>
      </c>
      <c r="E3065" s="39">
        <f>DATEVALUE(LastClose[[#This Row],[Date]])</f>
        <v/>
      </c>
      <c r="F3065" s="4" t="n"/>
      <c r="G3065" s="44" t="n"/>
      <c r="J3065" s="44" t="n"/>
    </row>
    <row r="3066">
      <c r="A3066" s="44" t="inlineStr">
        <is>
          <t>JNJ</t>
        </is>
      </c>
      <c r="B3066" t="inlineStr">
        <is>
          <t>https://query1.finance.yahoo.com/v7/finance/download/JNJ?period1=1672531200&amp;period2=1697760000&amp;interval=1d&amp;events=history&amp;includeAdjustedClose=true</t>
        </is>
      </c>
      <c r="C3066" s="44" t="inlineStr">
        <is>
          <t>2023-02-13</t>
        </is>
      </c>
      <c r="D3066" s="41" t="inlineStr">
        <is>
          <t>162.750000</t>
        </is>
      </c>
      <c r="E3066" s="39">
        <f>DATEVALUE(LastClose[[#This Row],[Date]])</f>
        <v/>
      </c>
      <c r="F3066" s="4" t="n"/>
      <c r="G3066" s="44" t="n"/>
      <c r="J3066" s="44" t="n"/>
    </row>
    <row r="3067">
      <c r="A3067" s="44" t="inlineStr">
        <is>
          <t>JNJ</t>
        </is>
      </c>
      <c r="B3067" t="inlineStr">
        <is>
          <t>https://query1.finance.yahoo.com/v7/finance/download/JNJ?period1=1672531200&amp;period2=1697760000&amp;interval=1d&amp;events=history&amp;includeAdjustedClose=true</t>
        </is>
      </c>
      <c r="C3067" s="44" t="inlineStr">
        <is>
          <t>2023-02-14</t>
        </is>
      </c>
      <c r="D3067" s="41" t="inlineStr">
        <is>
          <t>162.039993</t>
        </is>
      </c>
      <c r="E3067" s="39">
        <f>DATEVALUE(LastClose[[#This Row],[Date]])</f>
        <v/>
      </c>
      <c r="F3067" s="4" t="n"/>
      <c r="G3067" s="44" t="n"/>
      <c r="J3067" s="44" t="n"/>
    </row>
    <row r="3068">
      <c r="A3068" s="44" t="inlineStr">
        <is>
          <t>JNJ</t>
        </is>
      </c>
      <c r="B3068" t="inlineStr">
        <is>
          <t>https://query1.finance.yahoo.com/v7/finance/download/JNJ?period1=1672531200&amp;period2=1697760000&amp;interval=1d&amp;events=history&amp;includeAdjustedClose=true</t>
        </is>
      </c>
      <c r="C3068" s="44" t="inlineStr">
        <is>
          <t>2023-02-15</t>
        </is>
      </c>
      <c r="D3068" s="41" t="inlineStr">
        <is>
          <t>159.369995</t>
        </is>
      </c>
      <c r="E3068" s="39">
        <f>DATEVALUE(LastClose[[#This Row],[Date]])</f>
        <v/>
      </c>
      <c r="F3068" s="4" t="n"/>
      <c r="G3068" s="44" t="n"/>
      <c r="J3068" s="44" t="n"/>
    </row>
    <row r="3069">
      <c r="A3069" s="44" t="inlineStr">
        <is>
          <t>JNJ</t>
        </is>
      </c>
      <c r="B3069" t="inlineStr">
        <is>
          <t>https://query1.finance.yahoo.com/v7/finance/download/JNJ?period1=1672531200&amp;period2=1697760000&amp;interval=1d&amp;events=history&amp;includeAdjustedClose=true</t>
        </is>
      </c>
      <c r="C3069" s="44" t="inlineStr">
        <is>
          <t>2023-02-16</t>
        </is>
      </c>
      <c r="D3069" s="41" t="inlineStr">
        <is>
          <t>158.240005</t>
        </is>
      </c>
      <c r="E3069" s="39">
        <f>DATEVALUE(LastClose[[#This Row],[Date]])</f>
        <v/>
      </c>
      <c r="F3069" s="4" t="n"/>
      <c r="G3069" s="44" t="n"/>
      <c r="J3069" s="44" t="n"/>
    </row>
    <row r="3070">
      <c r="A3070" s="44" t="inlineStr">
        <is>
          <t>JNJ</t>
        </is>
      </c>
      <c r="B3070" t="inlineStr">
        <is>
          <t>https://query1.finance.yahoo.com/v7/finance/download/JNJ?period1=1672531200&amp;period2=1697760000&amp;interval=1d&amp;events=history&amp;includeAdjustedClose=true</t>
        </is>
      </c>
      <c r="C3070" s="44" t="inlineStr">
        <is>
          <t>2023-02-17</t>
        </is>
      </c>
      <c r="D3070" s="41" t="inlineStr">
        <is>
          <t>160.389999</t>
        </is>
      </c>
      <c r="E3070" s="39">
        <f>DATEVALUE(LastClose[[#This Row],[Date]])</f>
        <v/>
      </c>
      <c r="F3070" s="4" t="n"/>
      <c r="G3070" s="44" t="n"/>
      <c r="J3070" s="44" t="n"/>
    </row>
    <row r="3071">
      <c r="A3071" s="44" t="inlineStr">
        <is>
          <t>JNJ</t>
        </is>
      </c>
      <c r="B3071" t="inlineStr">
        <is>
          <t>https://query1.finance.yahoo.com/v7/finance/download/JNJ?period1=1672531200&amp;period2=1697760000&amp;interval=1d&amp;events=history&amp;includeAdjustedClose=true</t>
        </is>
      </c>
      <c r="C3071" s="44" t="inlineStr">
        <is>
          <t>2023-02-21</t>
        </is>
      </c>
      <c r="D3071" s="41" t="inlineStr">
        <is>
          <t>158.000000</t>
        </is>
      </c>
      <c r="E3071" s="39">
        <f>DATEVALUE(LastClose[[#This Row],[Date]])</f>
        <v/>
      </c>
      <c r="F3071" s="4" t="n"/>
      <c r="G3071" s="44" t="n"/>
      <c r="J3071" s="44" t="n"/>
    </row>
    <row r="3072">
      <c r="A3072" s="44" t="inlineStr">
        <is>
          <t>JNJ</t>
        </is>
      </c>
      <c r="B3072" t="inlineStr">
        <is>
          <t>https://query1.finance.yahoo.com/v7/finance/download/JNJ?period1=1672531200&amp;period2=1697760000&amp;interval=1d&amp;events=history&amp;includeAdjustedClose=true</t>
        </is>
      </c>
      <c r="C3072" s="44" t="inlineStr">
        <is>
          <t>2023-02-22</t>
        </is>
      </c>
      <c r="D3072" s="41" t="inlineStr">
        <is>
          <t>157.779999</t>
        </is>
      </c>
      <c r="E3072" s="39">
        <f>DATEVALUE(LastClose[[#This Row],[Date]])</f>
        <v/>
      </c>
      <c r="F3072" s="4" t="n"/>
      <c r="G3072" s="44" t="n"/>
      <c r="J3072" s="44" t="n"/>
    </row>
    <row r="3073">
      <c r="A3073" s="44" t="inlineStr">
        <is>
          <t>JNJ</t>
        </is>
      </c>
      <c r="B3073" t="inlineStr">
        <is>
          <t>https://query1.finance.yahoo.com/v7/finance/download/JNJ?period1=1672531200&amp;period2=1697760000&amp;interval=1d&amp;events=history&amp;includeAdjustedClose=true</t>
        </is>
      </c>
      <c r="C3073" s="44" t="inlineStr">
        <is>
          <t>2023-02-23</t>
        </is>
      </c>
      <c r="D3073" s="41" t="inlineStr">
        <is>
          <t>157.729996</t>
        </is>
      </c>
      <c r="E3073" s="39">
        <f>DATEVALUE(LastClose[[#This Row],[Date]])</f>
        <v/>
      </c>
      <c r="F3073" s="4" t="n"/>
      <c r="G3073" s="44" t="n"/>
      <c r="J3073" s="44" t="n"/>
    </row>
    <row r="3074">
      <c r="A3074" s="44" t="inlineStr">
        <is>
          <t>JNJ</t>
        </is>
      </c>
      <c r="B3074" t="inlineStr">
        <is>
          <t>https://query1.finance.yahoo.com/v7/finance/download/JNJ?period1=1672531200&amp;period2=1697760000&amp;interval=1d&amp;events=history&amp;includeAdjustedClose=true</t>
        </is>
      </c>
      <c r="C3074" s="44" t="inlineStr">
        <is>
          <t>2023-02-24</t>
        </is>
      </c>
      <c r="D3074" s="41" t="inlineStr">
        <is>
          <t>155.970001</t>
        </is>
      </c>
      <c r="E3074" s="39">
        <f>DATEVALUE(LastClose[[#This Row],[Date]])</f>
        <v/>
      </c>
      <c r="F3074" s="4" t="n"/>
      <c r="G3074" s="44" t="n"/>
      <c r="J3074" s="44" t="n"/>
    </row>
    <row r="3075">
      <c r="A3075" s="44" t="inlineStr">
        <is>
          <t>JNJ</t>
        </is>
      </c>
      <c r="B3075" t="inlineStr">
        <is>
          <t>https://query1.finance.yahoo.com/v7/finance/download/JNJ?period1=1672531200&amp;period2=1697760000&amp;interval=1d&amp;events=history&amp;includeAdjustedClose=true</t>
        </is>
      </c>
      <c r="C3075" s="44" t="inlineStr">
        <is>
          <t>2023-02-27</t>
        </is>
      </c>
      <c r="D3075" s="41" t="inlineStr">
        <is>
          <t>155.630005</t>
        </is>
      </c>
      <c r="E3075" s="39">
        <f>DATEVALUE(LastClose[[#This Row],[Date]])</f>
        <v/>
      </c>
      <c r="F3075" s="4" t="n"/>
      <c r="G3075" s="44" t="n"/>
      <c r="J3075" s="44" t="n"/>
    </row>
    <row r="3076">
      <c r="A3076" s="44" t="inlineStr">
        <is>
          <t>JNJ</t>
        </is>
      </c>
      <c r="B3076" t="inlineStr">
        <is>
          <t>https://query1.finance.yahoo.com/v7/finance/download/JNJ?period1=1672531200&amp;period2=1697760000&amp;interval=1d&amp;events=history&amp;includeAdjustedClose=true</t>
        </is>
      </c>
      <c r="C3076" s="44" t="inlineStr">
        <is>
          <t>2023-02-28</t>
        </is>
      </c>
      <c r="D3076" s="41" t="inlineStr">
        <is>
          <t>153.259995</t>
        </is>
      </c>
      <c r="E3076" s="39">
        <f>DATEVALUE(LastClose[[#This Row],[Date]])</f>
        <v/>
      </c>
      <c r="F3076" s="4" t="n"/>
      <c r="G3076" s="44" t="n"/>
      <c r="J3076" s="44" t="n"/>
    </row>
    <row r="3077">
      <c r="A3077" s="44" t="inlineStr">
        <is>
          <t>JNJ</t>
        </is>
      </c>
      <c r="B3077" t="inlineStr">
        <is>
          <t>https://query1.finance.yahoo.com/v7/finance/download/JNJ?period1=1672531200&amp;period2=1697760000&amp;interval=1d&amp;events=history&amp;includeAdjustedClose=true</t>
        </is>
      </c>
      <c r="C3077" s="44" t="inlineStr">
        <is>
          <t>2023-03-01</t>
        </is>
      </c>
      <c r="D3077" s="41" t="inlineStr">
        <is>
          <t>152.570007</t>
        </is>
      </c>
      <c r="E3077" s="39">
        <f>DATEVALUE(LastClose[[#This Row],[Date]])</f>
        <v/>
      </c>
      <c r="F3077" s="4" t="n"/>
      <c r="G3077" s="44" t="n"/>
      <c r="J3077" s="44" t="n"/>
    </row>
    <row r="3078">
      <c r="A3078" s="44" t="inlineStr">
        <is>
          <t>JNJ</t>
        </is>
      </c>
      <c r="B3078" t="inlineStr">
        <is>
          <t>https://query1.finance.yahoo.com/v7/finance/download/JNJ?period1=1672531200&amp;period2=1697760000&amp;interval=1d&amp;events=history&amp;includeAdjustedClose=true</t>
        </is>
      </c>
      <c r="C3078" s="44" t="inlineStr">
        <is>
          <t>2023-03-02</t>
        </is>
      </c>
      <c r="D3078" s="41" t="inlineStr">
        <is>
          <t>152.449997</t>
        </is>
      </c>
      <c r="E3078" s="39">
        <f>DATEVALUE(LastClose[[#This Row],[Date]])</f>
        <v/>
      </c>
      <c r="F3078" s="4" t="n"/>
      <c r="G3078" s="44" t="n"/>
      <c r="J3078" s="44" t="n"/>
    </row>
    <row r="3079">
      <c r="A3079" s="44" t="inlineStr">
        <is>
          <t>JNJ</t>
        </is>
      </c>
      <c r="B3079" t="inlineStr">
        <is>
          <t>https://query1.finance.yahoo.com/v7/finance/download/JNJ?period1=1672531200&amp;period2=1697760000&amp;interval=1d&amp;events=history&amp;includeAdjustedClose=true</t>
        </is>
      </c>
      <c r="C3079" s="44" t="inlineStr">
        <is>
          <t>2023-03-03</t>
        </is>
      </c>
      <c r="D3079" s="41" t="inlineStr">
        <is>
          <t>154.020004</t>
        </is>
      </c>
      <c r="E3079" s="39">
        <f>DATEVALUE(LastClose[[#This Row],[Date]])</f>
        <v/>
      </c>
      <c r="F3079" s="4" t="n"/>
      <c r="G3079" s="44" t="n"/>
      <c r="J3079" s="44" t="n"/>
    </row>
    <row r="3080">
      <c r="A3080" s="44" t="inlineStr">
        <is>
          <t>JNJ</t>
        </is>
      </c>
      <c r="B3080" t="inlineStr">
        <is>
          <t>https://query1.finance.yahoo.com/v7/finance/download/JNJ?period1=1672531200&amp;period2=1697760000&amp;interval=1d&amp;events=history&amp;includeAdjustedClose=true</t>
        </is>
      </c>
      <c r="C3080" s="44" t="inlineStr">
        <is>
          <t>2023-03-06</t>
        </is>
      </c>
      <c r="D3080" s="41" t="inlineStr">
        <is>
          <t>155.559998</t>
        </is>
      </c>
      <c r="E3080" s="39">
        <f>DATEVALUE(LastClose[[#This Row],[Date]])</f>
        <v/>
      </c>
      <c r="F3080" s="4" t="n"/>
      <c r="G3080" s="44" t="n"/>
      <c r="J3080" s="44" t="n"/>
    </row>
    <row r="3081">
      <c r="A3081" s="44" t="inlineStr">
        <is>
          <t>JNJ</t>
        </is>
      </c>
      <c r="B3081" t="inlineStr">
        <is>
          <t>https://query1.finance.yahoo.com/v7/finance/download/JNJ?period1=1672531200&amp;period2=1697760000&amp;interval=1d&amp;events=history&amp;includeAdjustedClose=true</t>
        </is>
      </c>
      <c r="C3081" s="44" t="inlineStr">
        <is>
          <t>2023-03-07</t>
        </is>
      </c>
      <c r="D3081" s="41" t="inlineStr">
        <is>
          <t>154.089996</t>
        </is>
      </c>
      <c r="E3081" s="39">
        <f>DATEVALUE(LastClose[[#This Row],[Date]])</f>
        <v/>
      </c>
      <c r="F3081" s="4" t="n"/>
      <c r="G3081" s="44" t="n"/>
      <c r="J3081" s="44" t="n"/>
    </row>
    <row r="3082">
      <c r="A3082" s="44" t="inlineStr">
        <is>
          <t>JNJ</t>
        </is>
      </c>
      <c r="B3082" t="inlineStr">
        <is>
          <t>https://query1.finance.yahoo.com/v7/finance/download/JNJ?period1=1672531200&amp;period2=1697760000&amp;interval=1d&amp;events=history&amp;includeAdjustedClose=true</t>
        </is>
      </c>
      <c r="C3082" s="44" t="inlineStr">
        <is>
          <t>2023-03-08</t>
        </is>
      </c>
      <c r="D3082" s="41" t="inlineStr">
        <is>
          <t>152.960007</t>
        </is>
      </c>
      <c r="E3082" s="39">
        <f>DATEVALUE(LastClose[[#This Row],[Date]])</f>
        <v/>
      </c>
      <c r="F3082" s="4" t="n"/>
      <c r="G3082" s="44" t="n"/>
      <c r="J3082" s="44" t="n"/>
    </row>
    <row r="3083">
      <c r="A3083" s="44" t="inlineStr">
        <is>
          <t>JNJ</t>
        </is>
      </c>
      <c r="B3083" t="inlineStr">
        <is>
          <t>https://query1.finance.yahoo.com/v7/finance/download/JNJ?period1=1672531200&amp;period2=1697760000&amp;interval=1d&amp;events=history&amp;includeAdjustedClose=true</t>
        </is>
      </c>
      <c r="C3083" s="44" t="inlineStr">
        <is>
          <t>2023-03-09</t>
        </is>
      </c>
      <c r="D3083" s="41" t="inlineStr">
        <is>
          <t>151.240005</t>
        </is>
      </c>
      <c r="E3083" s="39">
        <f>DATEVALUE(LastClose[[#This Row],[Date]])</f>
        <v/>
      </c>
      <c r="F3083" s="4" t="n"/>
      <c r="G3083" s="44" t="n"/>
      <c r="J3083" s="44" t="n"/>
    </row>
    <row r="3084">
      <c r="A3084" s="44" t="inlineStr">
        <is>
          <t>JNJ</t>
        </is>
      </c>
      <c r="B3084" t="inlineStr">
        <is>
          <t>https://query1.finance.yahoo.com/v7/finance/download/JNJ?period1=1672531200&amp;period2=1697760000&amp;interval=1d&amp;events=history&amp;includeAdjustedClose=true</t>
        </is>
      </c>
      <c r="C3084" s="44" t="inlineStr">
        <is>
          <t>2023-03-10</t>
        </is>
      </c>
      <c r="D3084" s="41" t="inlineStr">
        <is>
          <t>151.610001</t>
        </is>
      </c>
      <c r="E3084" s="39">
        <f>DATEVALUE(LastClose[[#This Row],[Date]])</f>
        <v/>
      </c>
      <c r="F3084" s="4" t="n"/>
      <c r="G3084" s="44" t="n"/>
      <c r="J3084" s="44" t="n"/>
    </row>
    <row r="3085">
      <c r="A3085" s="44" t="inlineStr">
        <is>
          <t>JNJ</t>
        </is>
      </c>
      <c r="B3085" t="inlineStr">
        <is>
          <t>https://query1.finance.yahoo.com/v7/finance/download/JNJ?period1=1672531200&amp;period2=1697760000&amp;interval=1d&amp;events=history&amp;includeAdjustedClose=true</t>
        </is>
      </c>
      <c r="C3085" s="44" t="inlineStr">
        <is>
          <t>2023-03-13</t>
        </is>
      </c>
      <c r="D3085" s="41" t="inlineStr">
        <is>
          <t>153.059998</t>
        </is>
      </c>
      <c r="E3085" s="39">
        <f>DATEVALUE(LastClose[[#This Row],[Date]])</f>
        <v/>
      </c>
      <c r="F3085" s="4" t="n"/>
      <c r="G3085" s="44" t="n"/>
      <c r="J3085" s="44" t="n"/>
    </row>
    <row r="3086">
      <c r="A3086" s="44" t="inlineStr">
        <is>
          <t>JNJ</t>
        </is>
      </c>
      <c r="B3086" t="inlineStr">
        <is>
          <t>https://query1.finance.yahoo.com/v7/finance/download/JNJ?period1=1672531200&amp;period2=1697760000&amp;interval=1d&amp;events=history&amp;includeAdjustedClose=true</t>
        </is>
      </c>
      <c r="C3086" s="44" t="inlineStr">
        <is>
          <t>2023-03-14</t>
        </is>
      </c>
      <c r="D3086" s="41" t="inlineStr">
        <is>
          <t>153.919998</t>
        </is>
      </c>
      <c r="E3086" s="39">
        <f>DATEVALUE(LastClose[[#This Row],[Date]])</f>
        <v/>
      </c>
      <c r="F3086" s="4" t="n"/>
      <c r="G3086" s="44" t="n"/>
      <c r="J3086" s="44" t="n"/>
    </row>
    <row r="3087">
      <c r="A3087" s="44" t="inlineStr">
        <is>
          <t>JNJ</t>
        </is>
      </c>
      <c r="B3087" t="inlineStr">
        <is>
          <t>https://query1.finance.yahoo.com/v7/finance/download/JNJ?period1=1672531200&amp;period2=1697760000&amp;interval=1d&amp;events=history&amp;includeAdjustedClose=true</t>
        </is>
      </c>
      <c r="C3087" s="44" t="inlineStr">
        <is>
          <t>2023-03-15</t>
        </is>
      </c>
      <c r="D3087" s="41" t="inlineStr">
        <is>
          <t>154.350006</t>
        </is>
      </c>
      <c r="E3087" s="39">
        <f>DATEVALUE(LastClose[[#This Row],[Date]])</f>
        <v/>
      </c>
      <c r="F3087" s="4" t="n"/>
      <c r="G3087" s="44" t="n"/>
      <c r="J3087" s="44" t="n"/>
    </row>
    <row r="3088">
      <c r="A3088" s="44" t="inlineStr">
        <is>
          <t>JNJ</t>
        </is>
      </c>
      <c r="B3088" t="inlineStr">
        <is>
          <t>https://query1.finance.yahoo.com/v7/finance/download/JNJ?period1=1672531200&amp;period2=1697760000&amp;interval=1d&amp;events=history&amp;includeAdjustedClose=true</t>
        </is>
      </c>
      <c r="C3088" s="44" t="inlineStr">
        <is>
          <t>2023-03-16</t>
        </is>
      </c>
      <c r="D3088" s="41" t="inlineStr">
        <is>
          <t>154.029999</t>
        </is>
      </c>
      <c r="E3088" s="39">
        <f>DATEVALUE(LastClose[[#This Row],[Date]])</f>
        <v/>
      </c>
      <c r="F3088" s="4" t="n"/>
      <c r="G3088" s="44" t="n"/>
      <c r="J3088" s="44" t="n"/>
    </row>
    <row r="3089">
      <c r="A3089" s="44" t="inlineStr">
        <is>
          <t>JNJ</t>
        </is>
      </c>
      <c r="B3089" t="inlineStr">
        <is>
          <t>https://query1.finance.yahoo.com/v7/finance/download/JNJ?period1=1672531200&amp;period2=1697760000&amp;interval=1d&amp;events=history&amp;includeAdjustedClose=true</t>
        </is>
      </c>
      <c r="C3089" s="44" t="inlineStr">
        <is>
          <t>2023-03-17</t>
        </is>
      </c>
      <c r="D3089" s="41" t="inlineStr">
        <is>
          <t>152.380005</t>
        </is>
      </c>
      <c r="E3089" s="39">
        <f>DATEVALUE(LastClose[[#This Row],[Date]])</f>
        <v/>
      </c>
      <c r="F3089" s="4" t="n"/>
      <c r="G3089" s="44" t="n"/>
      <c r="J3089" s="44" t="n"/>
    </row>
    <row r="3090">
      <c r="A3090" s="44" t="inlineStr">
        <is>
          <t>JNJ</t>
        </is>
      </c>
      <c r="B3090" t="inlineStr">
        <is>
          <t>https://query1.finance.yahoo.com/v7/finance/download/JNJ?period1=1672531200&amp;period2=1697760000&amp;interval=1d&amp;events=history&amp;includeAdjustedClose=true</t>
        </is>
      </c>
      <c r="C3090" s="44" t="inlineStr">
        <is>
          <t>2023-03-20</t>
        </is>
      </c>
      <c r="D3090" s="41" t="inlineStr">
        <is>
          <t>153.889999</t>
        </is>
      </c>
      <c r="E3090" s="39">
        <f>DATEVALUE(LastClose[[#This Row],[Date]])</f>
        <v/>
      </c>
      <c r="F3090" s="4" t="n"/>
      <c r="G3090" s="44" t="n"/>
      <c r="J3090" s="44" t="n"/>
    </row>
    <row r="3091">
      <c r="A3091" s="44" t="inlineStr">
        <is>
          <t>JNJ</t>
        </is>
      </c>
      <c r="B3091" t="inlineStr">
        <is>
          <t>https://query1.finance.yahoo.com/v7/finance/download/JNJ?period1=1672531200&amp;period2=1697760000&amp;interval=1d&amp;events=history&amp;includeAdjustedClose=true</t>
        </is>
      </c>
      <c r="C3091" s="44" t="inlineStr">
        <is>
          <t>2023-03-21</t>
        </is>
      </c>
      <c r="D3091" s="41" t="inlineStr">
        <is>
          <t>153.889999</t>
        </is>
      </c>
      <c r="E3091" s="39">
        <f>DATEVALUE(LastClose[[#This Row],[Date]])</f>
        <v/>
      </c>
      <c r="F3091" s="4" t="n"/>
      <c r="G3091" s="44" t="n"/>
      <c r="J3091" s="44" t="n"/>
    </row>
    <row r="3092">
      <c r="A3092" s="44" t="inlineStr">
        <is>
          <t>JNJ</t>
        </is>
      </c>
      <c r="B3092" t="inlineStr">
        <is>
          <t>https://query1.finance.yahoo.com/v7/finance/download/JNJ?period1=1672531200&amp;period2=1697760000&amp;interval=1d&amp;events=history&amp;includeAdjustedClose=true</t>
        </is>
      </c>
      <c r="C3092" s="44" t="inlineStr">
        <is>
          <t>2023-03-22</t>
        </is>
      </c>
      <c r="D3092" s="41" t="inlineStr">
        <is>
          <t>151.050003</t>
        </is>
      </c>
      <c r="E3092" s="39">
        <f>DATEVALUE(LastClose[[#This Row],[Date]])</f>
        <v/>
      </c>
      <c r="F3092" s="4" t="n"/>
      <c r="G3092" s="44" t="n"/>
      <c r="J3092" s="44" t="n"/>
    </row>
    <row r="3093">
      <c r="A3093" s="44" t="inlineStr">
        <is>
          <t>JNJ</t>
        </is>
      </c>
      <c r="B3093" t="inlineStr">
        <is>
          <t>https://query1.finance.yahoo.com/v7/finance/download/JNJ?period1=1672531200&amp;period2=1697760000&amp;interval=1d&amp;events=history&amp;includeAdjustedClose=true</t>
        </is>
      </c>
      <c r="C3093" s="44" t="inlineStr">
        <is>
          <t>2023-03-23</t>
        </is>
      </c>
      <c r="D3093" s="41" t="inlineStr">
        <is>
          <t>151.130005</t>
        </is>
      </c>
      <c r="E3093" s="39">
        <f>DATEVALUE(LastClose[[#This Row],[Date]])</f>
        <v/>
      </c>
      <c r="F3093" s="4" t="n"/>
      <c r="G3093" s="44" t="n"/>
      <c r="J3093" s="44" t="n"/>
    </row>
    <row r="3094">
      <c r="A3094" s="44" t="inlineStr">
        <is>
          <t>JNJ</t>
        </is>
      </c>
      <c r="B3094" t="inlineStr">
        <is>
          <t>https://query1.finance.yahoo.com/v7/finance/download/JNJ?period1=1672531200&amp;period2=1697760000&amp;interval=1d&amp;events=history&amp;includeAdjustedClose=true</t>
        </is>
      </c>
      <c r="C3094" s="44" t="inlineStr">
        <is>
          <t>2023-03-24</t>
        </is>
      </c>
      <c r="D3094" s="41" t="inlineStr">
        <is>
          <t>152.649994</t>
        </is>
      </c>
      <c r="E3094" s="39">
        <f>DATEVALUE(LastClose[[#This Row],[Date]])</f>
        <v/>
      </c>
      <c r="F3094" s="4" t="n"/>
      <c r="G3094" s="44" t="n"/>
      <c r="J3094" s="44" t="n"/>
    </row>
    <row r="3095">
      <c r="A3095" s="44" t="inlineStr">
        <is>
          <t>JNJ</t>
        </is>
      </c>
      <c r="B3095" t="inlineStr">
        <is>
          <t>https://query1.finance.yahoo.com/v7/finance/download/JNJ?period1=1672531200&amp;period2=1697760000&amp;interval=1d&amp;events=history&amp;includeAdjustedClose=true</t>
        </is>
      </c>
      <c r="C3095" s="44" t="inlineStr">
        <is>
          <t>2023-03-27</t>
        </is>
      </c>
      <c r="D3095" s="41" t="inlineStr">
        <is>
          <t>153.300003</t>
        </is>
      </c>
      <c r="E3095" s="39">
        <f>DATEVALUE(LastClose[[#This Row],[Date]])</f>
        <v/>
      </c>
      <c r="F3095" s="4" t="n"/>
      <c r="G3095" s="44" t="n"/>
      <c r="J3095" s="44" t="n"/>
    </row>
    <row r="3096">
      <c r="A3096" s="44" t="inlineStr">
        <is>
          <t>JNJ</t>
        </is>
      </c>
      <c r="B3096" t="inlineStr">
        <is>
          <t>https://query1.finance.yahoo.com/v7/finance/download/JNJ?period1=1672531200&amp;period2=1697760000&amp;interval=1d&amp;events=history&amp;includeAdjustedClose=true</t>
        </is>
      </c>
      <c r="C3096" s="44" t="inlineStr">
        <is>
          <t>2023-03-28</t>
        </is>
      </c>
      <c r="D3096" s="41" t="inlineStr">
        <is>
          <t>151.820007</t>
        </is>
      </c>
      <c r="E3096" s="39">
        <f>DATEVALUE(LastClose[[#This Row],[Date]])</f>
        <v/>
      </c>
      <c r="F3096" s="4" t="n"/>
      <c r="G3096" s="44" t="n"/>
      <c r="J3096" s="44" t="n"/>
    </row>
    <row r="3097">
      <c r="A3097" s="44" t="inlineStr">
        <is>
          <t>JNJ</t>
        </is>
      </c>
      <c r="B3097" t="inlineStr">
        <is>
          <t>https://query1.finance.yahoo.com/v7/finance/download/JNJ?period1=1672531200&amp;period2=1697760000&amp;interval=1d&amp;events=history&amp;includeAdjustedClose=true</t>
        </is>
      </c>
      <c r="C3097" s="44" t="inlineStr">
        <is>
          <t>2023-03-29</t>
        </is>
      </c>
      <c r="D3097" s="41" t="inlineStr">
        <is>
          <t>153.309998</t>
        </is>
      </c>
      <c r="E3097" s="39">
        <f>DATEVALUE(LastClose[[#This Row],[Date]])</f>
        <v/>
      </c>
      <c r="F3097" s="4" t="n"/>
      <c r="G3097" s="44" t="n"/>
      <c r="J3097" s="44" t="n"/>
    </row>
    <row r="3098">
      <c r="A3098" s="44" t="inlineStr">
        <is>
          <t>JNJ</t>
        </is>
      </c>
      <c r="B3098" t="inlineStr">
        <is>
          <t>https://query1.finance.yahoo.com/v7/finance/download/JNJ?period1=1672531200&amp;period2=1697760000&amp;interval=1d&amp;events=history&amp;includeAdjustedClose=true</t>
        </is>
      </c>
      <c r="C3098" s="44" t="inlineStr">
        <is>
          <t>2023-03-30</t>
        </is>
      </c>
      <c r="D3098" s="41" t="inlineStr">
        <is>
          <t>153.429993</t>
        </is>
      </c>
      <c r="E3098" s="39">
        <f>DATEVALUE(LastClose[[#This Row],[Date]])</f>
        <v/>
      </c>
      <c r="F3098" s="4" t="n"/>
      <c r="G3098" s="44" t="n"/>
      <c r="J3098" s="44" t="n"/>
    </row>
    <row r="3099">
      <c r="A3099" s="44" t="inlineStr">
        <is>
          <t>JNJ</t>
        </is>
      </c>
      <c r="B3099" t="inlineStr">
        <is>
          <t>https://query1.finance.yahoo.com/v7/finance/download/JNJ?period1=1672531200&amp;period2=1697760000&amp;interval=1d&amp;events=history&amp;includeAdjustedClose=true</t>
        </is>
      </c>
      <c r="C3099" s="44" t="inlineStr">
        <is>
          <t>2023-03-31</t>
        </is>
      </c>
      <c r="D3099" s="41" t="inlineStr">
        <is>
          <t>155.000000</t>
        </is>
      </c>
      <c r="E3099" s="39">
        <f>DATEVALUE(LastClose[[#This Row],[Date]])</f>
        <v/>
      </c>
      <c r="F3099" s="4" t="n"/>
      <c r="G3099" s="44" t="n"/>
      <c r="J3099" s="44" t="n"/>
    </row>
    <row r="3100">
      <c r="A3100" s="44" t="inlineStr">
        <is>
          <t>JNJ</t>
        </is>
      </c>
      <c r="B3100" t="inlineStr">
        <is>
          <t>https://query1.finance.yahoo.com/v7/finance/download/JNJ?period1=1672531200&amp;period2=1697760000&amp;interval=1d&amp;events=history&amp;includeAdjustedClose=true</t>
        </is>
      </c>
      <c r="C3100" s="44" t="inlineStr">
        <is>
          <t>2023-04-03</t>
        </is>
      </c>
      <c r="D3100" s="41" t="inlineStr">
        <is>
          <t>156.850006</t>
        </is>
      </c>
      <c r="E3100" s="39">
        <f>DATEVALUE(LastClose[[#This Row],[Date]])</f>
        <v/>
      </c>
      <c r="F3100" s="4" t="n"/>
      <c r="G3100" s="44" t="n"/>
      <c r="J3100" s="44" t="n"/>
    </row>
    <row r="3101">
      <c r="A3101" s="44" t="inlineStr">
        <is>
          <t>JNJ</t>
        </is>
      </c>
      <c r="B3101" t="inlineStr">
        <is>
          <t>https://query1.finance.yahoo.com/v7/finance/download/JNJ?period1=1672531200&amp;period2=1697760000&amp;interval=1d&amp;events=history&amp;includeAdjustedClose=true</t>
        </is>
      </c>
      <c r="C3101" s="44" t="inlineStr">
        <is>
          <t>2023-04-04</t>
        </is>
      </c>
      <c r="D3101" s="41" t="inlineStr">
        <is>
          <t>158.490005</t>
        </is>
      </c>
      <c r="E3101" s="39">
        <f>DATEVALUE(LastClose[[#This Row],[Date]])</f>
        <v/>
      </c>
      <c r="F3101" s="4" t="n"/>
      <c r="G3101" s="44" t="n"/>
      <c r="J3101" s="44" t="n"/>
    </row>
    <row r="3102">
      <c r="A3102" s="44" t="inlineStr">
        <is>
          <t>JNJ</t>
        </is>
      </c>
      <c r="B3102" t="inlineStr">
        <is>
          <t>https://query1.finance.yahoo.com/v7/finance/download/JNJ?period1=1672531200&amp;period2=1697760000&amp;interval=1d&amp;events=history&amp;includeAdjustedClose=true</t>
        </is>
      </c>
      <c r="C3102" s="44" t="inlineStr">
        <is>
          <t>2023-04-05</t>
        </is>
      </c>
      <c r="D3102" s="41" t="inlineStr">
        <is>
          <t>165.610001</t>
        </is>
      </c>
      <c r="E3102" s="39">
        <f>DATEVALUE(LastClose[[#This Row],[Date]])</f>
        <v/>
      </c>
      <c r="F3102" s="4" t="n"/>
      <c r="G3102" s="44" t="n"/>
      <c r="J3102" s="44" t="n"/>
    </row>
    <row r="3103">
      <c r="A3103" s="44" t="inlineStr">
        <is>
          <t>JNJ</t>
        </is>
      </c>
      <c r="B3103" t="inlineStr">
        <is>
          <t>https://query1.finance.yahoo.com/v7/finance/download/JNJ?period1=1672531200&amp;period2=1697760000&amp;interval=1d&amp;events=history&amp;includeAdjustedClose=true</t>
        </is>
      </c>
      <c r="C3103" s="44" t="inlineStr">
        <is>
          <t>2023-04-06</t>
        </is>
      </c>
      <c r="D3103" s="41" t="inlineStr">
        <is>
          <t>165.149994</t>
        </is>
      </c>
      <c r="E3103" s="39">
        <f>DATEVALUE(LastClose[[#This Row],[Date]])</f>
        <v/>
      </c>
      <c r="F3103" s="4" t="n"/>
      <c r="G3103" s="44" t="n"/>
      <c r="J3103" s="44" t="n"/>
    </row>
    <row r="3104">
      <c r="A3104" s="44" t="inlineStr">
        <is>
          <t>JNJ</t>
        </is>
      </c>
      <c r="B3104" t="inlineStr">
        <is>
          <t>https://query1.finance.yahoo.com/v7/finance/download/JNJ?period1=1672531200&amp;period2=1697760000&amp;interval=1d&amp;events=history&amp;includeAdjustedClose=true</t>
        </is>
      </c>
      <c r="C3104" s="44" t="inlineStr">
        <is>
          <t>2023-04-10</t>
        </is>
      </c>
      <c r="D3104" s="41" t="inlineStr">
        <is>
          <t>164.320007</t>
        </is>
      </c>
      <c r="E3104" s="39">
        <f>DATEVALUE(LastClose[[#This Row],[Date]])</f>
        <v/>
      </c>
      <c r="F3104" s="4" t="n"/>
      <c r="G3104" s="44" t="n"/>
      <c r="J3104" s="44" t="n"/>
    </row>
    <row r="3105">
      <c r="A3105" s="44" t="inlineStr">
        <is>
          <t>JNJ</t>
        </is>
      </c>
      <c r="B3105" t="inlineStr">
        <is>
          <t>https://query1.finance.yahoo.com/v7/finance/download/JNJ?period1=1672531200&amp;period2=1697760000&amp;interval=1d&amp;events=history&amp;includeAdjustedClose=true</t>
        </is>
      </c>
      <c r="C3105" s="44" t="inlineStr">
        <is>
          <t>2023-04-11</t>
        </is>
      </c>
      <c r="D3105" s="41" t="inlineStr">
        <is>
          <t>164.270004</t>
        </is>
      </c>
      <c r="E3105" s="39">
        <f>DATEVALUE(LastClose[[#This Row],[Date]])</f>
        <v/>
      </c>
      <c r="F3105" s="4" t="n"/>
      <c r="G3105" s="44" t="n"/>
      <c r="J3105" s="44" t="n"/>
    </row>
    <row r="3106">
      <c r="A3106" s="44" t="inlineStr">
        <is>
          <t>JNJ</t>
        </is>
      </c>
      <c r="B3106" t="inlineStr">
        <is>
          <t>https://query1.finance.yahoo.com/v7/finance/download/JNJ?period1=1672531200&amp;period2=1697760000&amp;interval=1d&amp;events=history&amp;includeAdjustedClose=true</t>
        </is>
      </c>
      <c r="C3106" s="44" t="inlineStr">
        <is>
          <t>2023-04-12</t>
        </is>
      </c>
      <c r="D3106" s="41" t="inlineStr">
        <is>
          <t>163.919998</t>
        </is>
      </c>
      <c r="E3106" s="39">
        <f>DATEVALUE(LastClose[[#This Row],[Date]])</f>
        <v/>
      </c>
      <c r="F3106" s="4" t="n"/>
      <c r="G3106" s="44" t="n"/>
      <c r="J3106" s="44" t="n"/>
    </row>
    <row r="3107">
      <c r="A3107" s="44" t="inlineStr">
        <is>
          <t>JNJ</t>
        </is>
      </c>
      <c r="B3107" t="inlineStr">
        <is>
          <t>https://query1.finance.yahoo.com/v7/finance/download/JNJ?period1=1672531200&amp;period2=1697760000&amp;interval=1d&amp;events=history&amp;includeAdjustedClose=true</t>
        </is>
      </c>
      <c r="C3107" s="44" t="inlineStr">
        <is>
          <t>2023-04-13</t>
        </is>
      </c>
      <c r="D3107" s="41" t="inlineStr">
        <is>
          <t>166.110001</t>
        </is>
      </c>
      <c r="E3107" s="39">
        <f>DATEVALUE(LastClose[[#This Row],[Date]])</f>
        <v/>
      </c>
      <c r="F3107" s="4" t="n"/>
      <c r="G3107" s="44" t="n"/>
      <c r="J3107" s="44" t="n"/>
    </row>
    <row r="3108">
      <c r="A3108" s="44" t="inlineStr">
        <is>
          <t>JNJ</t>
        </is>
      </c>
      <c r="B3108" t="inlineStr">
        <is>
          <t>https://query1.finance.yahoo.com/v7/finance/download/JNJ?period1=1672531200&amp;period2=1697760000&amp;interval=1d&amp;events=history&amp;includeAdjustedClose=true</t>
        </is>
      </c>
      <c r="C3108" s="44" t="inlineStr">
        <is>
          <t>2023-04-14</t>
        </is>
      </c>
      <c r="D3108" s="41" t="inlineStr">
        <is>
          <t>165.839996</t>
        </is>
      </c>
      <c r="E3108" s="39">
        <f>DATEVALUE(LastClose[[#This Row],[Date]])</f>
        <v/>
      </c>
      <c r="F3108" s="4" t="n"/>
      <c r="G3108" s="44" t="n"/>
      <c r="J3108" s="44" t="n"/>
    </row>
    <row r="3109">
      <c r="A3109" s="44" t="inlineStr">
        <is>
          <t>JNJ</t>
        </is>
      </c>
      <c r="B3109" t="inlineStr">
        <is>
          <t>https://query1.finance.yahoo.com/v7/finance/download/JNJ?period1=1672531200&amp;period2=1697760000&amp;interval=1d&amp;events=history&amp;includeAdjustedClose=true</t>
        </is>
      </c>
      <c r="C3109" s="44" t="inlineStr">
        <is>
          <t>2023-04-17</t>
        </is>
      </c>
      <c r="D3109" s="41" t="inlineStr">
        <is>
          <t>165.669998</t>
        </is>
      </c>
      <c r="E3109" s="39">
        <f>DATEVALUE(LastClose[[#This Row],[Date]])</f>
        <v/>
      </c>
      <c r="F3109" s="4" t="n"/>
      <c r="G3109" s="44" t="n"/>
      <c r="J3109" s="44" t="n"/>
    </row>
    <row r="3110">
      <c r="A3110" s="44" t="inlineStr">
        <is>
          <t>JNJ</t>
        </is>
      </c>
      <c r="B3110" t="inlineStr">
        <is>
          <t>https://query1.finance.yahoo.com/v7/finance/download/JNJ?period1=1672531200&amp;period2=1697760000&amp;interval=1d&amp;events=history&amp;includeAdjustedClose=true</t>
        </is>
      </c>
      <c r="C3110" s="44" t="inlineStr">
        <is>
          <t>2023-04-18</t>
        </is>
      </c>
      <c r="D3110" s="41" t="inlineStr">
        <is>
          <t>161.009995</t>
        </is>
      </c>
      <c r="E3110" s="39">
        <f>DATEVALUE(LastClose[[#This Row],[Date]])</f>
        <v/>
      </c>
      <c r="F3110" s="4" t="n"/>
      <c r="G3110" s="44" t="n"/>
      <c r="J3110" s="44" t="n"/>
    </row>
    <row r="3111">
      <c r="A3111" s="44" t="inlineStr">
        <is>
          <t>JNJ</t>
        </is>
      </c>
      <c r="B3111" t="inlineStr">
        <is>
          <t>https://query1.finance.yahoo.com/v7/finance/download/JNJ?period1=1672531200&amp;period2=1697760000&amp;interval=1d&amp;events=history&amp;includeAdjustedClose=true</t>
        </is>
      </c>
      <c r="C3111" s="44" t="inlineStr">
        <is>
          <t>2023-04-19</t>
        </is>
      </c>
      <c r="D3111" s="41" t="inlineStr">
        <is>
          <t>162.529999</t>
        </is>
      </c>
      <c r="E3111" s="39">
        <f>DATEVALUE(LastClose[[#This Row],[Date]])</f>
        <v/>
      </c>
      <c r="F3111" s="4" t="n"/>
      <c r="G3111" s="44" t="n"/>
      <c r="J3111" s="44" t="n"/>
    </row>
    <row r="3112">
      <c r="A3112" s="44" t="inlineStr">
        <is>
          <t>JNJ</t>
        </is>
      </c>
      <c r="B3112" t="inlineStr">
        <is>
          <t>https://query1.finance.yahoo.com/v7/finance/download/JNJ?period1=1672531200&amp;period2=1697760000&amp;interval=1d&amp;events=history&amp;includeAdjustedClose=true</t>
        </is>
      </c>
      <c r="C3112" s="44" t="inlineStr">
        <is>
          <t>2023-04-20</t>
        </is>
      </c>
      <c r="D3112" s="41" t="inlineStr">
        <is>
          <t>163.580002</t>
        </is>
      </c>
      <c r="E3112" s="39">
        <f>DATEVALUE(LastClose[[#This Row],[Date]])</f>
        <v/>
      </c>
      <c r="F3112" s="4" t="n"/>
      <c r="G3112" s="44" t="n"/>
      <c r="J3112" s="44" t="n"/>
    </row>
    <row r="3113">
      <c r="A3113" s="44" t="inlineStr">
        <is>
          <t>JNJ</t>
        </is>
      </c>
      <c r="B3113" t="inlineStr">
        <is>
          <t>https://query1.finance.yahoo.com/v7/finance/download/JNJ?period1=1672531200&amp;period2=1697760000&amp;interval=1d&amp;events=history&amp;includeAdjustedClose=true</t>
        </is>
      </c>
      <c r="C3113" s="44" t="inlineStr">
        <is>
          <t>2023-04-21</t>
        </is>
      </c>
      <c r="D3113" s="41" t="inlineStr">
        <is>
          <t>162.690002</t>
        </is>
      </c>
      <c r="E3113" s="39">
        <f>DATEVALUE(LastClose[[#This Row],[Date]])</f>
        <v/>
      </c>
      <c r="F3113" s="4" t="n"/>
      <c r="G3113" s="44" t="n"/>
      <c r="J3113" s="44" t="n"/>
    </row>
    <row r="3114">
      <c r="A3114" s="44" t="inlineStr">
        <is>
          <t>JNJ</t>
        </is>
      </c>
      <c r="B3114" t="inlineStr">
        <is>
          <t>https://query1.finance.yahoo.com/v7/finance/download/JNJ?period1=1672531200&amp;period2=1697760000&amp;interval=1d&amp;events=history&amp;includeAdjustedClose=true</t>
        </is>
      </c>
      <c r="C3114" s="44" t="inlineStr">
        <is>
          <t>2023-04-24</t>
        </is>
      </c>
      <c r="D3114" s="41" t="inlineStr">
        <is>
          <t>163.679993</t>
        </is>
      </c>
      <c r="E3114" s="39">
        <f>DATEVALUE(LastClose[[#This Row],[Date]])</f>
        <v/>
      </c>
      <c r="F3114" s="4" t="n"/>
      <c r="G3114" s="44" t="n"/>
      <c r="J3114" s="44" t="n"/>
    </row>
    <row r="3115">
      <c r="A3115" s="44" t="inlineStr">
        <is>
          <t>JNJ</t>
        </is>
      </c>
      <c r="B3115" t="inlineStr">
        <is>
          <t>https://query1.finance.yahoo.com/v7/finance/download/JNJ?period1=1672531200&amp;period2=1697760000&amp;interval=1d&amp;events=history&amp;includeAdjustedClose=true</t>
        </is>
      </c>
      <c r="C3115" s="44" t="inlineStr">
        <is>
          <t>2023-04-25</t>
        </is>
      </c>
      <c r="D3115" s="41" t="inlineStr">
        <is>
          <t>165.179993</t>
        </is>
      </c>
      <c r="E3115" s="39">
        <f>DATEVALUE(LastClose[[#This Row],[Date]])</f>
        <v/>
      </c>
      <c r="F3115" s="4" t="n"/>
      <c r="G3115" s="44" t="n"/>
      <c r="J3115" s="44" t="n"/>
    </row>
    <row r="3116">
      <c r="A3116" s="44" t="inlineStr">
        <is>
          <t>JNJ</t>
        </is>
      </c>
      <c r="B3116" t="inlineStr">
        <is>
          <t>https://query1.finance.yahoo.com/v7/finance/download/JNJ?period1=1672531200&amp;period2=1697760000&amp;interval=1d&amp;events=history&amp;includeAdjustedClose=true</t>
        </is>
      </c>
      <c r="C3116" s="44" t="inlineStr">
        <is>
          <t>2023-04-26</t>
        </is>
      </c>
      <c r="D3116" s="41" t="inlineStr">
        <is>
          <t>162.619995</t>
        </is>
      </c>
      <c r="E3116" s="39">
        <f>DATEVALUE(LastClose[[#This Row],[Date]])</f>
        <v/>
      </c>
      <c r="F3116" s="4" t="n"/>
      <c r="G3116" s="44" t="n"/>
      <c r="J3116" s="44" t="n"/>
    </row>
    <row r="3117">
      <c r="A3117" s="44" t="inlineStr">
        <is>
          <t>JNJ</t>
        </is>
      </c>
      <c r="B3117" t="inlineStr">
        <is>
          <t>https://query1.finance.yahoo.com/v7/finance/download/JNJ?period1=1672531200&amp;period2=1697760000&amp;interval=1d&amp;events=history&amp;includeAdjustedClose=true</t>
        </is>
      </c>
      <c r="C3117" s="44" t="inlineStr">
        <is>
          <t>2023-04-27</t>
        </is>
      </c>
      <c r="D3117" s="41" t="inlineStr">
        <is>
          <t>163.000000</t>
        </is>
      </c>
      <c r="E3117" s="39">
        <f>DATEVALUE(LastClose[[#This Row],[Date]])</f>
        <v/>
      </c>
      <c r="F3117" s="4" t="n"/>
      <c r="G3117" s="44" t="n"/>
      <c r="J3117" s="44" t="n"/>
    </row>
    <row r="3118">
      <c r="A3118" s="44" t="inlineStr">
        <is>
          <t>JNJ</t>
        </is>
      </c>
      <c r="B3118" t="inlineStr">
        <is>
          <t>https://query1.finance.yahoo.com/v7/finance/download/JNJ?period1=1672531200&amp;period2=1697760000&amp;interval=1d&amp;events=history&amp;includeAdjustedClose=true</t>
        </is>
      </c>
      <c r="C3118" s="44" t="inlineStr">
        <is>
          <t>2023-04-28</t>
        </is>
      </c>
      <c r="D3118" s="41" t="inlineStr">
        <is>
          <t>163.699997</t>
        </is>
      </c>
      <c r="E3118" s="39">
        <f>DATEVALUE(LastClose[[#This Row],[Date]])</f>
        <v/>
      </c>
      <c r="F3118" s="4" t="n"/>
      <c r="G3118" s="44" t="n"/>
      <c r="J3118" s="44" t="n"/>
    </row>
    <row r="3119">
      <c r="A3119" s="44" t="inlineStr">
        <is>
          <t>JNJ</t>
        </is>
      </c>
      <c r="B3119" t="inlineStr">
        <is>
          <t>https://query1.finance.yahoo.com/v7/finance/download/JNJ?period1=1672531200&amp;period2=1697760000&amp;interval=1d&amp;events=history&amp;includeAdjustedClose=true</t>
        </is>
      </c>
      <c r="C3119" s="44" t="inlineStr">
        <is>
          <t>2023-05-01</t>
        </is>
      </c>
      <c r="D3119" s="41" t="inlineStr">
        <is>
          <t>163.600006</t>
        </is>
      </c>
      <c r="E3119" s="39">
        <f>DATEVALUE(LastClose[[#This Row],[Date]])</f>
        <v/>
      </c>
      <c r="F3119" s="4" t="n"/>
      <c r="G3119" s="44" t="n"/>
      <c r="J3119" s="44" t="n"/>
    </row>
    <row r="3120">
      <c r="A3120" s="44" t="inlineStr">
        <is>
          <t>JNJ</t>
        </is>
      </c>
      <c r="B3120" t="inlineStr">
        <is>
          <t>https://query1.finance.yahoo.com/v7/finance/download/JNJ?period1=1672531200&amp;period2=1697760000&amp;interval=1d&amp;events=history&amp;includeAdjustedClose=true</t>
        </is>
      </c>
      <c r="C3120" s="44" t="inlineStr">
        <is>
          <t>2023-05-02</t>
        </is>
      </c>
      <c r="D3120" s="41" t="inlineStr">
        <is>
          <t>165.029999</t>
        </is>
      </c>
      <c r="E3120" s="39">
        <f>DATEVALUE(LastClose[[#This Row],[Date]])</f>
        <v/>
      </c>
      <c r="F3120" s="4" t="n"/>
      <c r="G3120" s="44" t="n"/>
      <c r="J3120" s="44" t="n"/>
    </row>
    <row r="3121">
      <c r="A3121" s="44" t="inlineStr">
        <is>
          <t>JNJ</t>
        </is>
      </c>
      <c r="B3121" t="inlineStr">
        <is>
          <t>https://query1.finance.yahoo.com/v7/finance/download/JNJ?period1=1672531200&amp;period2=1697760000&amp;interval=1d&amp;events=history&amp;includeAdjustedClose=true</t>
        </is>
      </c>
      <c r="C3121" s="44" t="inlineStr">
        <is>
          <t>2023-05-03</t>
        </is>
      </c>
      <c r="D3121" s="41" t="inlineStr">
        <is>
          <t>162.869995</t>
        </is>
      </c>
      <c r="E3121" s="39">
        <f>DATEVALUE(LastClose[[#This Row],[Date]])</f>
        <v/>
      </c>
      <c r="F3121" s="4" t="n"/>
      <c r="G3121" s="44" t="n"/>
      <c r="J3121" s="44" t="n"/>
    </row>
    <row r="3122">
      <c r="A3122" s="44" t="inlineStr">
        <is>
          <t>JNJ</t>
        </is>
      </c>
      <c r="B3122" t="inlineStr">
        <is>
          <t>https://query1.finance.yahoo.com/v7/finance/download/JNJ?period1=1672531200&amp;period2=1697760000&amp;interval=1d&amp;events=history&amp;includeAdjustedClose=true</t>
        </is>
      </c>
      <c r="C3122" s="44" t="inlineStr">
        <is>
          <t>2023-05-04</t>
        </is>
      </c>
      <c r="D3122" s="41" t="inlineStr">
        <is>
          <t>162.130005</t>
        </is>
      </c>
      <c r="E3122" s="39">
        <f>DATEVALUE(LastClose[[#This Row],[Date]])</f>
        <v/>
      </c>
      <c r="F3122" s="4" t="n"/>
      <c r="G3122" s="44" t="n"/>
      <c r="J3122" s="44" t="n"/>
    </row>
    <row r="3123">
      <c r="A3123" s="44" t="inlineStr">
        <is>
          <t>JNJ</t>
        </is>
      </c>
      <c r="B3123" t="inlineStr">
        <is>
          <t>https://query1.finance.yahoo.com/v7/finance/download/JNJ?period1=1672531200&amp;period2=1697760000&amp;interval=1d&amp;events=history&amp;includeAdjustedClose=true</t>
        </is>
      </c>
      <c r="C3123" s="44" t="inlineStr">
        <is>
          <t>2023-05-05</t>
        </is>
      </c>
      <c r="D3123" s="41" t="inlineStr">
        <is>
          <t>162.679993</t>
        </is>
      </c>
      <c r="E3123" s="39">
        <f>DATEVALUE(LastClose[[#This Row],[Date]])</f>
        <v/>
      </c>
      <c r="F3123" s="4" t="n"/>
      <c r="G3123" s="44" t="n"/>
      <c r="J3123" s="44" t="n"/>
    </row>
    <row r="3124">
      <c r="A3124" s="44" t="inlineStr">
        <is>
          <t>JNJ</t>
        </is>
      </c>
      <c r="B3124" t="inlineStr">
        <is>
          <t>https://query1.finance.yahoo.com/v7/finance/download/JNJ?period1=1672531200&amp;period2=1697760000&amp;interval=1d&amp;events=history&amp;includeAdjustedClose=true</t>
        </is>
      </c>
      <c r="C3124" s="44" t="inlineStr">
        <is>
          <t>2023-05-08</t>
        </is>
      </c>
      <c r="D3124" s="41" t="inlineStr">
        <is>
          <t>162.309998</t>
        </is>
      </c>
      <c r="E3124" s="39">
        <f>DATEVALUE(LastClose[[#This Row],[Date]])</f>
        <v/>
      </c>
      <c r="F3124" s="4" t="n"/>
      <c r="G3124" s="44" t="n"/>
      <c r="J3124" s="44" t="n"/>
    </row>
    <row r="3125">
      <c r="A3125" s="44" t="inlineStr">
        <is>
          <t>JNJ</t>
        </is>
      </c>
      <c r="B3125" t="inlineStr">
        <is>
          <t>https://query1.finance.yahoo.com/v7/finance/download/JNJ?period1=1672531200&amp;period2=1697760000&amp;interval=1d&amp;events=history&amp;includeAdjustedClose=true</t>
        </is>
      </c>
      <c r="C3125" s="44" t="inlineStr">
        <is>
          <t>2023-05-09</t>
        </is>
      </c>
      <c r="D3125" s="41" t="inlineStr">
        <is>
          <t>161.050003</t>
        </is>
      </c>
      <c r="E3125" s="39">
        <f>DATEVALUE(LastClose[[#This Row],[Date]])</f>
        <v/>
      </c>
      <c r="F3125" s="4" t="n"/>
      <c r="G3125" s="44" t="n"/>
      <c r="J3125" s="44" t="n"/>
    </row>
    <row r="3126">
      <c r="A3126" s="44" t="inlineStr">
        <is>
          <t>JNJ</t>
        </is>
      </c>
      <c r="B3126" t="inlineStr">
        <is>
          <t>https://query1.finance.yahoo.com/v7/finance/download/JNJ?period1=1672531200&amp;period2=1697760000&amp;interval=1d&amp;events=history&amp;includeAdjustedClose=true</t>
        </is>
      </c>
      <c r="C3126" s="44" t="inlineStr">
        <is>
          <t>2023-05-10</t>
        </is>
      </c>
      <c r="D3126" s="41" t="inlineStr">
        <is>
          <t>161.649994</t>
        </is>
      </c>
      <c r="E3126" s="39">
        <f>DATEVALUE(LastClose[[#This Row],[Date]])</f>
        <v/>
      </c>
      <c r="F3126" s="4" t="n"/>
      <c r="G3126" s="44" t="n"/>
      <c r="J3126" s="44" t="n"/>
    </row>
    <row r="3127">
      <c r="A3127" s="44" t="inlineStr">
        <is>
          <t>JNJ</t>
        </is>
      </c>
      <c r="B3127" t="inlineStr">
        <is>
          <t>https://query1.finance.yahoo.com/v7/finance/download/JNJ?period1=1672531200&amp;period2=1697760000&amp;interval=1d&amp;events=history&amp;includeAdjustedClose=true</t>
        </is>
      </c>
      <c r="C3127" s="44" t="inlineStr">
        <is>
          <t>2023-05-11</t>
        </is>
      </c>
      <c r="D3127" s="41" t="inlineStr">
        <is>
          <t>160.990005</t>
        </is>
      </c>
      <c r="E3127" s="39">
        <f>DATEVALUE(LastClose[[#This Row],[Date]])</f>
        <v/>
      </c>
      <c r="F3127" s="4" t="n"/>
      <c r="G3127" s="44" t="n"/>
      <c r="J3127" s="44" t="n"/>
    </row>
    <row r="3128">
      <c r="A3128" s="44" t="inlineStr">
        <is>
          <t>JNJ</t>
        </is>
      </c>
      <c r="B3128" t="inlineStr">
        <is>
          <t>https://query1.finance.yahoo.com/v7/finance/download/JNJ?period1=1672531200&amp;period2=1697760000&amp;interval=1d&amp;events=history&amp;includeAdjustedClose=true</t>
        </is>
      </c>
      <c r="C3128" s="44" t="inlineStr">
        <is>
          <t>2023-05-12</t>
        </is>
      </c>
      <c r="D3128" s="41" t="inlineStr">
        <is>
          <t>160.779999</t>
        </is>
      </c>
      <c r="E3128" s="39">
        <f>DATEVALUE(LastClose[[#This Row],[Date]])</f>
        <v/>
      </c>
      <c r="F3128" s="4" t="n"/>
      <c r="G3128" s="44" t="n"/>
      <c r="J3128" s="44" t="n"/>
    </row>
    <row r="3129">
      <c r="A3129" s="44" t="inlineStr">
        <is>
          <t>JNJ</t>
        </is>
      </c>
      <c r="B3129" t="inlineStr">
        <is>
          <t>https://query1.finance.yahoo.com/v7/finance/download/JNJ?period1=1672531200&amp;period2=1697760000&amp;interval=1d&amp;events=history&amp;includeAdjustedClose=true</t>
        </is>
      </c>
      <c r="C3129" s="44" t="inlineStr">
        <is>
          <t>2023-05-15</t>
        </is>
      </c>
      <c r="D3129" s="41" t="inlineStr">
        <is>
          <t>159.550003</t>
        </is>
      </c>
      <c r="E3129" s="39">
        <f>DATEVALUE(LastClose[[#This Row],[Date]])</f>
        <v/>
      </c>
      <c r="F3129" s="4" t="n"/>
      <c r="G3129" s="44" t="n"/>
      <c r="J3129" s="44" t="n"/>
    </row>
    <row r="3130">
      <c r="A3130" s="44" t="inlineStr">
        <is>
          <t>JNJ</t>
        </is>
      </c>
      <c r="B3130" t="inlineStr">
        <is>
          <t>https://query1.finance.yahoo.com/v7/finance/download/JNJ?period1=1672531200&amp;period2=1697760000&amp;interval=1d&amp;events=history&amp;includeAdjustedClose=true</t>
        </is>
      </c>
      <c r="C3130" s="44" t="inlineStr">
        <is>
          <t>2023-05-16</t>
        </is>
      </c>
      <c r="D3130" s="41" t="inlineStr">
        <is>
          <t>159.339996</t>
        </is>
      </c>
      <c r="E3130" s="39">
        <f>DATEVALUE(LastClose[[#This Row],[Date]])</f>
        <v/>
      </c>
      <c r="F3130" s="4" t="n"/>
      <c r="G3130" s="44" t="n"/>
      <c r="J3130" s="44" t="n"/>
    </row>
    <row r="3131">
      <c r="A3131" s="44" t="inlineStr">
        <is>
          <t>JNJ</t>
        </is>
      </c>
      <c r="B3131" t="inlineStr">
        <is>
          <t>https://query1.finance.yahoo.com/v7/finance/download/JNJ?period1=1672531200&amp;period2=1697760000&amp;interval=1d&amp;events=history&amp;includeAdjustedClose=true</t>
        </is>
      </c>
      <c r="C3131" s="44" t="inlineStr">
        <is>
          <t>2023-05-17</t>
        </is>
      </c>
      <c r="D3131" s="41" t="inlineStr">
        <is>
          <t>158.990005</t>
        </is>
      </c>
      <c r="E3131" s="39">
        <f>DATEVALUE(LastClose[[#This Row],[Date]])</f>
        <v/>
      </c>
      <c r="F3131" s="4" t="n"/>
      <c r="G3131" s="44" t="n"/>
      <c r="J3131" s="44" t="n"/>
    </row>
    <row r="3132">
      <c r="A3132" s="44" t="inlineStr">
        <is>
          <t>JNJ</t>
        </is>
      </c>
      <c r="B3132" t="inlineStr">
        <is>
          <t>https://query1.finance.yahoo.com/v7/finance/download/JNJ?period1=1672531200&amp;period2=1697760000&amp;interval=1d&amp;events=history&amp;includeAdjustedClose=true</t>
        </is>
      </c>
      <c r="C3132" s="44" t="inlineStr">
        <is>
          <t>2023-05-18</t>
        </is>
      </c>
      <c r="D3132" s="41" t="inlineStr">
        <is>
          <t>158.479996</t>
        </is>
      </c>
      <c r="E3132" s="39">
        <f>DATEVALUE(LastClose[[#This Row],[Date]])</f>
        <v/>
      </c>
      <c r="F3132" s="4" t="n"/>
      <c r="G3132" s="44" t="n"/>
      <c r="J3132" s="44" t="n"/>
    </row>
    <row r="3133">
      <c r="A3133" s="44" t="inlineStr">
        <is>
          <t>JNJ</t>
        </is>
      </c>
      <c r="B3133" t="inlineStr">
        <is>
          <t>https://query1.finance.yahoo.com/v7/finance/download/JNJ?period1=1672531200&amp;period2=1697760000&amp;interval=1d&amp;events=history&amp;includeAdjustedClose=true</t>
        </is>
      </c>
      <c r="C3133" s="44" t="inlineStr">
        <is>
          <t>2023-05-19</t>
        </is>
      </c>
      <c r="D3133" s="41" t="inlineStr">
        <is>
          <t>158.910004</t>
        </is>
      </c>
      <c r="E3133" s="39">
        <f>DATEVALUE(LastClose[[#This Row],[Date]])</f>
        <v/>
      </c>
      <c r="F3133" s="4" t="n"/>
      <c r="G3133" s="44" t="n"/>
      <c r="J3133" s="44" t="n"/>
    </row>
    <row r="3134">
      <c r="A3134" s="44" t="inlineStr">
        <is>
          <t>JNJ</t>
        </is>
      </c>
      <c r="B3134" t="inlineStr">
        <is>
          <t>https://query1.finance.yahoo.com/v7/finance/download/JNJ?period1=1672531200&amp;period2=1697760000&amp;interval=1d&amp;events=history&amp;includeAdjustedClose=true</t>
        </is>
      </c>
      <c r="C3134" s="44" t="inlineStr">
        <is>
          <t>2023-05-22</t>
        </is>
      </c>
      <c r="D3134" s="41" t="inlineStr">
        <is>
          <t>156.869995</t>
        </is>
      </c>
      <c r="E3134" s="39">
        <f>DATEVALUE(LastClose[[#This Row],[Date]])</f>
        <v/>
      </c>
      <c r="F3134" s="4" t="n"/>
      <c r="G3134" s="44" t="n"/>
      <c r="J3134" s="44" t="n"/>
    </row>
    <row r="3135">
      <c r="A3135" s="44" t="inlineStr">
        <is>
          <t>JNJ</t>
        </is>
      </c>
      <c r="B3135" t="inlineStr">
        <is>
          <t>https://query1.finance.yahoo.com/v7/finance/download/JNJ?period1=1672531200&amp;period2=1697760000&amp;interval=1d&amp;events=history&amp;includeAdjustedClose=true</t>
        </is>
      </c>
      <c r="C3135" s="44" t="inlineStr">
        <is>
          <t>2023-05-23</t>
        </is>
      </c>
      <c r="D3135" s="41" t="inlineStr">
        <is>
          <t>156.809998</t>
        </is>
      </c>
      <c r="E3135" s="39">
        <f>DATEVALUE(LastClose[[#This Row],[Date]])</f>
        <v/>
      </c>
      <c r="F3135" s="4" t="n"/>
      <c r="G3135" s="44" t="n"/>
      <c r="J3135" s="44" t="n"/>
    </row>
    <row r="3136">
      <c r="A3136" s="44" t="inlineStr">
        <is>
          <t>JNJ</t>
        </is>
      </c>
      <c r="B3136" t="inlineStr">
        <is>
          <t>https://query1.finance.yahoo.com/v7/finance/download/JNJ?period1=1672531200&amp;period2=1697760000&amp;interval=1d&amp;events=history&amp;includeAdjustedClose=true</t>
        </is>
      </c>
      <c r="C3136" s="44" t="inlineStr">
        <is>
          <t>2023-05-24</t>
        </is>
      </c>
      <c r="D3136" s="41" t="inlineStr">
        <is>
          <t>156.660004</t>
        </is>
      </c>
      <c r="E3136" s="39">
        <f>DATEVALUE(LastClose[[#This Row],[Date]])</f>
        <v/>
      </c>
      <c r="F3136" s="4" t="n"/>
      <c r="G3136" s="44" t="n"/>
      <c r="J3136" s="44" t="n"/>
    </row>
    <row r="3137">
      <c r="A3137" s="44" t="inlineStr">
        <is>
          <t>JNJ</t>
        </is>
      </c>
      <c r="B3137" t="inlineStr">
        <is>
          <t>https://query1.finance.yahoo.com/v7/finance/download/JNJ?period1=1672531200&amp;period2=1697760000&amp;interval=1d&amp;events=history&amp;includeAdjustedClose=true</t>
        </is>
      </c>
      <c r="C3137" s="44" t="inlineStr">
        <is>
          <t>2023-05-25</t>
        </is>
      </c>
      <c r="D3137" s="41" t="inlineStr">
        <is>
          <t>154.410004</t>
        </is>
      </c>
      <c r="E3137" s="39">
        <f>DATEVALUE(LastClose[[#This Row],[Date]])</f>
        <v/>
      </c>
      <c r="F3137" s="4" t="n"/>
      <c r="G3137" s="44" t="n"/>
      <c r="J3137" s="44" t="n"/>
    </row>
    <row r="3138">
      <c r="A3138" s="44" t="inlineStr">
        <is>
          <t>JNJ</t>
        </is>
      </c>
      <c r="B3138" t="inlineStr">
        <is>
          <t>https://query1.finance.yahoo.com/v7/finance/download/JNJ?period1=1672531200&amp;period2=1697760000&amp;interval=1d&amp;events=history&amp;includeAdjustedClose=true</t>
        </is>
      </c>
      <c r="C3138" s="44" t="inlineStr">
        <is>
          <t>2023-05-26</t>
        </is>
      </c>
      <c r="D3138" s="41" t="inlineStr">
        <is>
          <t>154.350006</t>
        </is>
      </c>
      <c r="E3138" s="39">
        <f>DATEVALUE(LastClose[[#This Row],[Date]])</f>
        <v/>
      </c>
      <c r="F3138" s="4" t="n"/>
      <c r="G3138" s="44" t="n"/>
      <c r="J3138" s="44" t="n"/>
    </row>
    <row r="3139">
      <c r="A3139" s="44" t="inlineStr">
        <is>
          <t>JNJ</t>
        </is>
      </c>
      <c r="B3139" t="inlineStr">
        <is>
          <t>https://query1.finance.yahoo.com/v7/finance/download/JNJ?period1=1672531200&amp;period2=1697760000&amp;interval=1d&amp;events=history&amp;includeAdjustedClose=true</t>
        </is>
      </c>
      <c r="C3139" s="44" t="inlineStr">
        <is>
          <t>2023-05-30</t>
        </is>
      </c>
      <c r="D3139" s="41" t="inlineStr">
        <is>
          <t>154.369995</t>
        </is>
      </c>
      <c r="E3139" s="39">
        <f>DATEVALUE(LastClose[[#This Row],[Date]])</f>
        <v/>
      </c>
      <c r="F3139" s="4" t="n"/>
      <c r="G3139" s="44" t="n"/>
      <c r="J3139" s="44" t="n"/>
    </row>
    <row r="3140">
      <c r="A3140" s="44" t="inlineStr">
        <is>
          <t>JNJ</t>
        </is>
      </c>
      <c r="B3140" t="inlineStr">
        <is>
          <t>https://query1.finance.yahoo.com/v7/finance/download/JNJ?period1=1672531200&amp;period2=1697760000&amp;interval=1d&amp;events=history&amp;includeAdjustedClose=true</t>
        </is>
      </c>
      <c r="C3140" s="44" t="inlineStr">
        <is>
          <t>2023-05-31</t>
        </is>
      </c>
      <c r="D3140" s="41" t="inlineStr">
        <is>
          <t>155.059998</t>
        </is>
      </c>
      <c r="E3140" s="39">
        <f>DATEVALUE(LastClose[[#This Row],[Date]])</f>
        <v/>
      </c>
      <c r="F3140" s="4" t="n"/>
      <c r="G3140" s="44" t="n"/>
      <c r="J3140" s="44" t="n"/>
    </row>
    <row r="3141">
      <c r="A3141" s="44" t="inlineStr">
        <is>
          <t>JNJ</t>
        </is>
      </c>
      <c r="B3141" t="inlineStr">
        <is>
          <t>https://query1.finance.yahoo.com/v7/finance/download/JNJ?period1=1672531200&amp;period2=1697760000&amp;interval=1d&amp;events=history&amp;includeAdjustedClose=true</t>
        </is>
      </c>
      <c r="C3141" s="44" t="inlineStr">
        <is>
          <t>2023-06-01</t>
        </is>
      </c>
      <c r="D3141" s="41" t="inlineStr">
        <is>
          <t>154.539993</t>
        </is>
      </c>
      <c r="E3141" s="39">
        <f>DATEVALUE(LastClose[[#This Row],[Date]])</f>
        <v/>
      </c>
      <c r="F3141" s="4" t="n"/>
      <c r="G3141" s="44" t="n"/>
      <c r="J3141" s="44" t="n"/>
    </row>
    <row r="3142">
      <c r="A3142" s="44" t="inlineStr">
        <is>
          <t>JNJ</t>
        </is>
      </c>
      <c r="B3142" t="inlineStr">
        <is>
          <t>https://query1.finance.yahoo.com/v7/finance/download/JNJ?period1=1672531200&amp;period2=1697760000&amp;interval=1d&amp;events=history&amp;includeAdjustedClose=true</t>
        </is>
      </c>
      <c r="C3142" s="44" t="inlineStr">
        <is>
          <t>2023-06-02</t>
        </is>
      </c>
      <c r="D3142" s="41" t="inlineStr">
        <is>
          <t>156.970001</t>
        </is>
      </c>
      <c r="E3142" s="39">
        <f>DATEVALUE(LastClose[[#This Row],[Date]])</f>
        <v/>
      </c>
      <c r="F3142" s="4" t="n"/>
      <c r="G3142" s="44" t="n"/>
      <c r="J3142" s="44" t="n"/>
    </row>
    <row r="3143">
      <c r="A3143" s="44" t="inlineStr">
        <is>
          <t>JNJ</t>
        </is>
      </c>
      <c r="B3143" t="inlineStr">
        <is>
          <t>https://query1.finance.yahoo.com/v7/finance/download/JNJ?period1=1672531200&amp;period2=1697760000&amp;interval=1d&amp;events=history&amp;includeAdjustedClose=true</t>
        </is>
      </c>
      <c r="C3143" s="44" t="inlineStr">
        <is>
          <t>2023-06-05</t>
        </is>
      </c>
      <c r="D3143" s="41" t="inlineStr">
        <is>
          <t>158.320007</t>
        </is>
      </c>
      <c r="E3143" s="39">
        <f>DATEVALUE(LastClose[[#This Row],[Date]])</f>
        <v/>
      </c>
      <c r="F3143" s="4" t="n"/>
      <c r="G3143" s="44" t="n"/>
      <c r="J3143" s="44" t="n"/>
    </row>
    <row r="3144">
      <c r="A3144" s="44" t="inlineStr">
        <is>
          <t>JNJ</t>
        </is>
      </c>
      <c r="B3144" t="inlineStr">
        <is>
          <t>https://query1.finance.yahoo.com/v7/finance/download/JNJ?period1=1672531200&amp;period2=1697760000&amp;interval=1d&amp;events=history&amp;includeAdjustedClose=true</t>
        </is>
      </c>
      <c r="C3144" s="44" t="inlineStr">
        <is>
          <t>2023-06-06</t>
        </is>
      </c>
      <c r="D3144" s="41" t="inlineStr">
        <is>
          <t>158.179993</t>
        </is>
      </c>
      <c r="E3144" s="39">
        <f>DATEVALUE(LastClose[[#This Row],[Date]])</f>
        <v/>
      </c>
      <c r="F3144" s="4" t="n"/>
      <c r="G3144" s="44" t="n"/>
      <c r="J3144" s="44" t="n"/>
    </row>
    <row r="3145">
      <c r="A3145" s="44" t="inlineStr">
        <is>
          <t>JNJ</t>
        </is>
      </c>
      <c r="B3145" t="inlineStr">
        <is>
          <t>https://query1.finance.yahoo.com/v7/finance/download/JNJ?period1=1672531200&amp;period2=1697760000&amp;interval=1d&amp;events=history&amp;includeAdjustedClose=true</t>
        </is>
      </c>
      <c r="C3145" s="44" t="inlineStr">
        <is>
          <t>2023-06-07</t>
        </is>
      </c>
      <c r="D3145" s="41" t="inlineStr">
        <is>
          <t>158.520004</t>
        </is>
      </c>
      <c r="E3145" s="39">
        <f>DATEVALUE(LastClose[[#This Row],[Date]])</f>
        <v/>
      </c>
      <c r="F3145" s="4" t="n"/>
      <c r="G3145" s="44" t="n"/>
      <c r="J3145" s="44" t="n"/>
    </row>
    <row r="3146">
      <c r="A3146" s="44" t="inlineStr">
        <is>
          <t>JNJ</t>
        </is>
      </c>
      <c r="B3146" t="inlineStr">
        <is>
          <t>https://query1.finance.yahoo.com/v7/finance/download/JNJ?period1=1672531200&amp;period2=1697760000&amp;interval=1d&amp;events=history&amp;includeAdjustedClose=true</t>
        </is>
      </c>
      <c r="C3146" s="44" t="inlineStr">
        <is>
          <t>2023-06-08</t>
        </is>
      </c>
      <c r="D3146" s="41" t="inlineStr">
        <is>
          <t>160.259995</t>
        </is>
      </c>
      <c r="E3146" s="39">
        <f>DATEVALUE(LastClose[[#This Row],[Date]])</f>
        <v/>
      </c>
      <c r="F3146" s="4" t="n"/>
      <c r="G3146" s="44" t="n"/>
      <c r="J3146" s="44" t="n"/>
    </row>
    <row r="3147">
      <c r="A3147" s="44" t="inlineStr">
        <is>
          <t>JNJ</t>
        </is>
      </c>
      <c r="B3147" t="inlineStr">
        <is>
          <t>https://query1.finance.yahoo.com/v7/finance/download/JNJ?period1=1672531200&amp;period2=1697760000&amp;interval=1d&amp;events=history&amp;includeAdjustedClose=true</t>
        </is>
      </c>
      <c r="C3147" s="44" t="inlineStr">
        <is>
          <t>2023-06-09</t>
        </is>
      </c>
      <c r="D3147" s="41" t="inlineStr">
        <is>
          <t>160.009995</t>
        </is>
      </c>
      <c r="E3147" s="39">
        <f>DATEVALUE(LastClose[[#This Row],[Date]])</f>
        <v/>
      </c>
      <c r="F3147" s="4" t="n"/>
      <c r="G3147" s="44" t="n"/>
      <c r="J3147" s="44" t="n"/>
    </row>
    <row r="3148">
      <c r="A3148" s="44" t="inlineStr">
        <is>
          <t>JNJ</t>
        </is>
      </c>
      <c r="B3148" t="inlineStr">
        <is>
          <t>https://query1.finance.yahoo.com/v7/finance/download/JNJ?period1=1672531200&amp;period2=1697760000&amp;interval=1d&amp;events=history&amp;includeAdjustedClose=true</t>
        </is>
      </c>
      <c r="C3148" s="44" t="inlineStr">
        <is>
          <t>2023-06-12</t>
        </is>
      </c>
      <c r="D3148" s="41" t="inlineStr">
        <is>
          <t>159.899994</t>
        </is>
      </c>
      <c r="E3148" s="39">
        <f>DATEVALUE(LastClose[[#This Row],[Date]])</f>
        <v/>
      </c>
      <c r="F3148" s="4" t="n"/>
      <c r="G3148" s="44" t="n"/>
      <c r="J3148" s="44" t="n"/>
    </row>
    <row r="3149">
      <c r="A3149" s="44" t="inlineStr">
        <is>
          <t>JNJ</t>
        </is>
      </c>
      <c r="B3149" t="inlineStr">
        <is>
          <t>https://query1.finance.yahoo.com/v7/finance/download/JNJ?period1=1672531200&amp;period2=1697760000&amp;interval=1d&amp;events=history&amp;includeAdjustedClose=true</t>
        </is>
      </c>
      <c r="C3149" s="44" t="inlineStr">
        <is>
          <t>2023-06-13</t>
        </is>
      </c>
      <c r="D3149" s="41" t="inlineStr">
        <is>
          <t>160.740005</t>
        </is>
      </c>
      <c r="E3149" s="39">
        <f>DATEVALUE(LastClose[[#This Row],[Date]])</f>
        <v/>
      </c>
      <c r="F3149" s="4" t="n"/>
      <c r="G3149" s="44" t="n"/>
      <c r="J3149" s="44" t="n"/>
    </row>
    <row r="3150">
      <c r="A3150" s="44" t="inlineStr">
        <is>
          <t>JNJ</t>
        </is>
      </c>
      <c r="B3150" t="inlineStr">
        <is>
          <t>https://query1.finance.yahoo.com/v7/finance/download/JNJ?period1=1672531200&amp;period2=1697760000&amp;interval=1d&amp;events=history&amp;includeAdjustedClose=true</t>
        </is>
      </c>
      <c r="C3150" s="44" t="inlineStr">
        <is>
          <t>2023-06-14</t>
        </is>
      </c>
      <c r="D3150" s="41" t="inlineStr">
        <is>
          <t>161.559998</t>
        </is>
      </c>
      <c r="E3150" s="39">
        <f>DATEVALUE(LastClose[[#This Row],[Date]])</f>
        <v/>
      </c>
      <c r="F3150" s="4" t="n"/>
      <c r="G3150" s="44" t="n"/>
      <c r="J3150" s="44" t="n"/>
    </row>
    <row r="3151">
      <c r="A3151" s="44" t="inlineStr">
        <is>
          <t>JNJ</t>
        </is>
      </c>
      <c r="B3151" t="inlineStr">
        <is>
          <t>https://query1.finance.yahoo.com/v7/finance/download/JNJ?period1=1672531200&amp;period2=1697760000&amp;interval=1d&amp;events=history&amp;includeAdjustedClose=true</t>
        </is>
      </c>
      <c r="C3151" s="44" t="inlineStr">
        <is>
          <t>2023-06-15</t>
        </is>
      </c>
      <c r="D3151" s="41" t="inlineStr">
        <is>
          <t>163.729996</t>
        </is>
      </c>
      <c r="E3151" s="39">
        <f>DATEVALUE(LastClose[[#This Row],[Date]])</f>
        <v/>
      </c>
      <c r="F3151" s="4" t="n"/>
      <c r="G3151" s="44" t="n"/>
      <c r="J3151" s="44" t="n"/>
    </row>
    <row r="3152">
      <c r="A3152" s="44" t="inlineStr">
        <is>
          <t>JNJ</t>
        </is>
      </c>
      <c r="B3152" t="inlineStr">
        <is>
          <t>https://query1.finance.yahoo.com/v7/finance/download/JNJ?period1=1672531200&amp;period2=1697760000&amp;interval=1d&amp;events=history&amp;includeAdjustedClose=true</t>
        </is>
      </c>
      <c r="C3152" s="44" t="inlineStr">
        <is>
          <t>2023-06-16</t>
        </is>
      </c>
      <c r="D3152" s="41" t="inlineStr">
        <is>
          <t>164.229996</t>
        </is>
      </c>
      <c r="E3152" s="39">
        <f>DATEVALUE(LastClose[[#This Row],[Date]])</f>
        <v/>
      </c>
      <c r="F3152" s="4" t="n"/>
      <c r="G3152" s="44" t="n"/>
      <c r="J3152" s="44" t="n"/>
    </row>
    <row r="3153">
      <c r="A3153" s="44" t="inlineStr">
        <is>
          <t>JNJ</t>
        </is>
      </c>
      <c r="B3153" t="inlineStr">
        <is>
          <t>https://query1.finance.yahoo.com/v7/finance/download/JNJ?period1=1672531200&amp;period2=1697760000&amp;interval=1d&amp;events=history&amp;includeAdjustedClose=true</t>
        </is>
      </c>
      <c r="C3153" s="44" t="inlineStr">
        <is>
          <t>2023-06-20</t>
        </is>
      </c>
      <c r="D3153" s="41" t="inlineStr">
        <is>
          <t>164.130005</t>
        </is>
      </c>
      <c r="E3153" s="39">
        <f>DATEVALUE(LastClose[[#This Row],[Date]])</f>
        <v/>
      </c>
      <c r="F3153" s="4" t="n"/>
      <c r="G3153" s="44" t="n"/>
      <c r="J3153" s="44" t="n"/>
    </row>
    <row r="3154">
      <c r="A3154" s="44" t="inlineStr">
        <is>
          <t>JNJ</t>
        </is>
      </c>
      <c r="B3154" t="inlineStr">
        <is>
          <t>https://query1.finance.yahoo.com/v7/finance/download/JNJ?period1=1672531200&amp;period2=1697760000&amp;interval=1d&amp;events=history&amp;includeAdjustedClose=true</t>
        </is>
      </c>
      <c r="C3154" s="44" t="inlineStr">
        <is>
          <t>2023-06-21</t>
        </is>
      </c>
      <c r="D3154" s="41" t="inlineStr">
        <is>
          <t>163.880005</t>
        </is>
      </c>
      <c r="E3154" s="39">
        <f>DATEVALUE(LastClose[[#This Row],[Date]])</f>
        <v/>
      </c>
      <c r="F3154" s="4" t="n"/>
      <c r="G3154" s="44" t="n"/>
      <c r="J3154" s="44" t="n"/>
    </row>
    <row r="3155">
      <c r="A3155" s="44" t="inlineStr">
        <is>
          <t>JNJ</t>
        </is>
      </c>
      <c r="B3155" t="inlineStr">
        <is>
          <t>https://query1.finance.yahoo.com/v7/finance/download/JNJ?period1=1672531200&amp;period2=1697760000&amp;interval=1d&amp;events=history&amp;includeAdjustedClose=true</t>
        </is>
      </c>
      <c r="C3155" s="44" t="inlineStr">
        <is>
          <t>2023-06-22</t>
        </is>
      </c>
      <c r="D3155" s="41" t="inlineStr">
        <is>
          <t>165.619995</t>
        </is>
      </c>
      <c r="E3155" s="39">
        <f>DATEVALUE(LastClose[[#This Row],[Date]])</f>
        <v/>
      </c>
      <c r="F3155" s="4" t="n"/>
      <c r="G3155" s="44" t="n"/>
      <c r="J3155" s="44" t="n"/>
    </row>
    <row r="3156">
      <c r="A3156" s="44" t="inlineStr">
        <is>
          <t>JNJ</t>
        </is>
      </c>
      <c r="B3156" t="inlineStr">
        <is>
          <t>https://query1.finance.yahoo.com/v7/finance/download/JNJ?period1=1672531200&amp;period2=1697760000&amp;interval=1d&amp;events=history&amp;includeAdjustedClose=true</t>
        </is>
      </c>
      <c r="C3156" s="44" t="inlineStr">
        <is>
          <t>2023-06-23</t>
        </is>
      </c>
      <c r="D3156" s="41" t="inlineStr">
        <is>
          <t>165.479996</t>
        </is>
      </c>
      <c r="E3156" s="39">
        <f>DATEVALUE(LastClose[[#This Row],[Date]])</f>
        <v/>
      </c>
      <c r="F3156" s="4" t="n"/>
      <c r="G3156" s="44" t="n"/>
      <c r="J3156" s="44" t="n"/>
    </row>
    <row r="3157">
      <c r="A3157" s="44" t="inlineStr">
        <is>
          <t>JNJ</t>
        </is>
      </c>
      <c r="B3157" t="inlineStr">
        <is>
          <t>https://query1.finance.yahoo.com/v7/finance/download/JNJ?period1=1672531200&amp;period2=1697760000&amp;interval=1d&amp;events=history&amp;includeAdjustedClose=true</t>
        </is>
      </c>
      <c r="C3157" s="44" t="inlineStr">
        <is>
          <t>2023-06-26</t>
        </is>
      </c>
      <c r="D3157" s="41" t="inlineStr">
        <is>
          <t>163.630005</t>
        </is>
      </c>
      <c r="E3157" s="39">
        <f>DATEVALUE(LastClose[[#This Row],[Date]])</f>
        <v/>
      </c>
      <c r="F3157" s="4" t="n"/>
      <c r="G3157" s="44" t="n"/>
      <c r="J3157" s="44" t="n"/>
    </row>
    <row r="3158">
      <c r="A3158" s="44" t="inlineStr">
        <is>
          <t>JNJ</t>
        </is>
      </c>
      <c r="B3158" t="inlineStr">
        <is>
          <t>https://query1.finance.yahoo.com/v7/finance/download/JNJ?period1=1672531200&amp;period2=1697760000&amp;interval=1d&amp;events=history&amp;includeAdjustedClose=true</t>
        </is>
      </c>
      <c r="C3158" s="44" t="inlineStr">
        <is>
          <t>2023-06-27</t>
        </is>
      </c>
      <c r="D3158" s="41" t="inlineStr">
        <is>
          <t>163.289993</t>
        </is>
      </c>
      <c r="E3158" s="39">
        <f>DATEVALUE(LastClose[[#This Row],[Date]])</f>
        <v/>
      </c>
      <c r="F3158" s="4" t="n"/>
      <c r="G3158" s="44" t="n"/>
      <c r="J3158" s="44" t="n"/>
    </row>
    <row r="3159">
      <c r="A3159" s="44" t="inlineStr">
        <is>
          <t>JNJ</t>
        </is>
      </c>
      <c r="B3159" t="inlineStr">
        <is>
          <t>https://query1.finance.yahoo.com/v7/finance/download/JNJ?period1=1672531200&amp;period2=1697760000&amp;interval=1d&amp;events=history&amp;includeAdjustedClose=true</t>
        </is>
      </c>
      <c r="C3159" s="44" t="inlineStr">
        <is>
          <t>2023-06-28</t>
        </is>
      </c>
      <c r="D3159" s="41" t="inlineStr">
        <is>
          <t>162.960007</t>
        </is>
      </c>
      <c r="E3159" s="39">
        <f>DATEVALUE(LastClose[[#This Row],[Date]])</f>
        <v/>
      </c>
      <c r="F3159" s="4" t="n"/>
      <c r="G3159" s="44" t="n"/>
      <c r="J3159" s="44" t="n"/>
    </row>
    <row r="3160">
      <c r="A3160" s="44" t="inlineStr">
        <is>
          <t>JNJ</t>
        </is>
      </c>
      <c r="B3160" t="inlineStr">
        <is>
          <t>https://query1.finance.yahoo.com/v7/finance/download/JNJ?period1=1672531200&amp;period2=1697760000&amp;interval=1d&amp;events=history&amp;includeAdjustedClose=true</t>
        </is>
      </c>
      <c r="C3160" s="44" t="inlineStr">
        <is>
          <t>2023-06-29</t>
        </is>
      </c>
      <c r="D3160" s="41" t="inlineStr">
        <is>
          <t>164.100006</t>
        </is>
      </c>
      <c r="E3160" s="39">
        <f>DATEVALUE(LastClose[[#This Row],[Date]])</f>
        <v/>
      </c>
      <c r="F3160" s="4" t="n"/>
      <c r="G3160" s="44" t="n"/>
      <c r="J3160" s="44" t="n"/>
    </row>
    <row r="3161">
      <c r="A3161" s="44" t="inlineStr">
        <is>
          <t>JNJ</t>
        </is>
      </c>
      <c r="B3161" t="inlineStr">
        <is>
          <t>https://query1.finance.yahoo.com/v7/finance/download/JNJ?period1=1672531200&amp;period2=1697760000&amp;interval=1d&amp;events=history&amp;includeAdjustedClose=true</t>
        </is>
      </c>
      <c r="C3161" s="44" t="inlineStr">
        <is>
          <t>2023-06-30</t>
        </is>
      </c>
      <c r="D3161" s="41" t="inlineStr">
        <is>
          <t>165.520004</t>
        </is>
      </c>
      <c r="E3161" s="39">
        <f>DATEVALUE(LastClose[[#This Row],[Date]])</f>
        <v/>
      </c>
      <c r="F3161" s="4" t="n"/>
      <c r="G3161" s="44" t="n"/>
      <c r="J3161" s="44" t="n"/>
    </row>
    <row r="3162">
      <c r="A3162" s="44" t="inlineStr">
        <is>
          <t>JNJ</t>
        </is>
      </c>
      <c r="B3162" t="inlineStr">
        <is>
          <t>https://query1.finance.yahoo.com/v7/finance/download/JNJ?period1=1672531200&amp;period2=1697760000&amp;interval=1d&amp;events=history&amp;includeAdjustedClose=true</t>
        </is>
      </c>
      <c r="C3162" s="44" t="inlineStr">
        <is>
          <t>2023-07-03</t>
        </is>
      </c>
      <c r="D3162" s="41" t="inlineStr">
        <is>
          <t>163.350006</t>
        </is>
      </c>
      <c r="E3162" s="39">
        <f>DATEVALUE(LastClose[[#This Row],[Date]])</f>
        <v/>
      </c>
      <c r="F3162" s="4" t="n"/>
      <c r="G3162" s="44" t="n"/>
      <c r="J3162" s="44" t="n"/>
    </row>
    <row r="3163">
      <c r="A3163" s="44" t="inlineStr">
        <is>
          <t>JNJ</t>
        </is>
      </c>
      <c r="B3163" t="inlineStr">
        <is>
          <t>https://query1.finance.yahoo.com/v7/finance/download/JNJ?period1=1672531200&amp;period2=1697760000&amp;interval=1d&amp;events=history&amp;includeAdjustedClose=true</t>
        </is>
      </c>
      <c r="C3163" s="44" t="inlineStr">
        <is>
          <t>2023-07-05</t>
        </is>
      </c>
      <c r="D3163" s="41" t="inlineStr">
        <is>
          <t>162.809998</t>
        </is>
      </c>
      <c r="E3163" s="39">
        <f>DATEVALUE(LastClose[[#This Row],[Date]])</f>
        <v/>
      </c>
      <c r="F3163" s="4" t="n"/>
      <c r="G3163" s="44" t="n"/>
      <c r="J3163" s="44" t="n"/>
    </row>
    <row r="3164">
      <c r="A3164" s="44" t="inlineStr">
        <is>
          <t>JNJ</t>
        </is>
      </c>
      <c r="B3164" t="inlineStr">
        <is>
          <t>https://query1.finance.yahoo.com/v7/finance/download/JNJ?period1=1672531200&amp;period2=1697760000&amp;interval=1d&amp;events=history&amp;includeAdjustedClose=true</t>
        </is>
      </c>
      <c r="C3164" s="44" t="inlineStr">
        <is>
          <t>2023-07-06</t>
        </is>
      </c>
      <c r="D3164" s="41" t="inlineStr">
        <is>
          <t>161.600006</t>
        </is>
      </c>
      <c r="E3164" s="39">
        <f>DATEVALUE(LastClose[[#This Row],[Date]])</f>
        <v/>
      </c>
      <c r="F3164" s="4" t="n"/>
      <c r="G3164" s="44" t="n"/>
      <c r="J3164" s="44" t="n"/>
    </row>
    <row r="3165">
      <c r="A3165" s="44" t="inlineStr">
        <is>
          <t>JNJ</t>
        </is>
      </c>
      <c r="B3165" t="inlineStr">
        <is>
          <t>https://query1.finance.yahoo.com/v7/finance/download/JNJ?period1=1672531200&amp;period2=1697760000&amp;interval=1d&amp;events=history&amp;includeAdjustedClose=true</t>
        </is>
      </c>
      <c r="C3165" s="44" t="inlineStr">
        <is>
          <t>2023-07-07</t>
        </is>
      </c>
      <c r="D3165" s="41" t="inlineStr">
        <is>
          <t>159.250000</t>
        </is>
      </c>
      <c r="E3165" s="39">
        <f>DATEVALUE(LastClose[[#This Row],[Date]])</f>
        <v/>
      </c>
      <c r="F3165" s="4" t="n"/>
      <c r="G3165" s="44" t="n"/>
      <c r="J3165" s="44" t="n"/>
    </row>
    <row r="3166">
      <c r="A3166" s="44" t="inlineStr">
        <is>
          <t>JNJ</t>
        </is>
      </c>
      <c r="B3166" t="inlineStr">
        <is>
          <t>https://query1.finance.yahoo.com/v7/finance/download/JNJ?period1=1672531200&amp;period2=1697760000&amp;interval=1d&amp;events=history&amp;includeAdjustedClose=true</t>
        </is>
      </c>
      <c r="C3166" s="44" t="inlineStr">
        <is>
          <t>2023-07-10</t>
        </is>
      </c>
      <c r="D3166" s="41" t="inlineStr">
        <is>
          <t>159.509995</t>
        </is>
      </c>
      <c r="E3166" s="39">
        <f>DATEVALUE(LastClose[[#This Row],[Date]])</f>
        <v/>
      </c>
      <c r="F3166" s="4" t="n"/>
      <c r="G3166" s="44" t="n"/>
      <c r="J3166" s="44" t="n"/>
    </row>
    <row r="3167">
      <c r="A3167" s="44" t="inlineStr">
        <is>
          <t>JNJ</t>
        </is>
      </c>
      <c r="B3167" t="inlineStr">
        <is>
          <t>https://query1.finance.yahoo.com/v7/finance/download/JNJ?period1=1672531200&amp;period2=1697760000&amp;interval=1d&amp;events=history&amp;includeAdjustedClose=true</t>
        </is>
      </c>
      <c r="C3167" s="44" t="inlineStr">
        <is>
          <t>2023-07-11</t>
        </is>
      </c>
      <c r="D3167" s="41" t="inlineStr">
        <is>
          <t>158.630005</t>
        </is>
      </c>
      <c r="E3167" s="39">
        <f>DATEVALUE(LastClose[[#This Row],[Date]])</f>
        <v/>
      </c>
      <c r="F3167" s="4" t="n"/>
      <c r="G3167" s="44" t="n"/>
      <c r="J3167" s="44" t="n"/>
    </row>
    <row r="3168">
      <c r="A3168" s="44" t="inlineStr">
        <is>
          <t>JNJ</t>
        </is>
      </c>
      <c r="B3168" t="inlineStr">
        <is>
          <t>https://query1.finance.yahoo.com/v7/finance/download/JNJ?period1=1672531200&amp;period2=1697760000&amp;interval=1d&amp;events=history&amp;includeAdjustedClose=true</t>
        </is>
      </c>
      <c r="C3168" s="44" t="inlineStr">
        <is>
          <t>2023-07-12</t>
        </is>
      </c>
      <c r="D3168" s="41" t="inlineStr">
        <is>
          <t>158.080002</t>
        </is>
      </c>
      <c r="E3168" s="39">
        <f>DATEVALUE(LastClose[[#This Row],[Date]])</f>
        <v/>
      </c>
      <c r="F3168" s="4" t="n"/>
      <c r="G3168" s="44" t="n"/>
      <c r="J3168" s="44" t="n"/>
    </row>
    <row r="3169">
      <c r="A3169" s="44" t="inlineStr">
        <is>
          <t>JNJ</t>
        </is>
      </c>
      <c r="B3169" t="inlineStr">
        <is>
          <t>https://query1.finance.yahoo.com/v7/finance/download/JNJ?period1=1672531200&amp;period2=1697760000&amp;interval=1d&amp;events=history&amp;includeAdjustedClose=true</t>
        </is>
      </c>
      <c r="C3169" s="44" t="inlineStr">
        <is>
          <t>2023-07-13</t>
        </is>
      </c>
      <c r="D3169" s="41" t="inlineStr">
        <is>
          <t>158.809998</t>
        </is>
      </c>
      <c r="E3169" s="39">
        <f>DATEVALUE(LastClose[[#This Row],[Date]])</f>
        <v/>
      </c>
      <c r="F3169" s="4" t="n"/>
      <c r="G3169" s="44" t="n"/>
      <c r="J3169" s="44" t="n"/>
    </row>
    <row r="3170">
      <c r="A3170" s="44" t="inlineStr">
        <is>
          <t>JNJ</t>
        </is>
      </c>
      <c r="B3170" t="inlineStr">
        <is>
          <t>https://query1.finance.yahoo.com/v7/finance/download/JNJ?period1=1672531200&amp;period2=1697760000&amp;interval=1d&amp;events=history&amp;includeAdjustedClose=true</t>
        </is>
      </c>
      <c r="C3170" s="44" t="inlineStr">
        <is>
          <t>2023-07-14</t>
        </is>
      </c>
      <c r="D3170" s="41" t="inlineStr">
        <is>
          <t>159.869995</t>
        </is>
      </c>
      <c r="E3170" s="39">
        <f>DATEVALUE(LastClose[[#This Row],[Date]])</f>
        <v/>
      </c>
      <c r="F3170" s="4" t="n"/>
      <c r="G3170" s="44" t="n"/>
      <c r="J3170" s="44" t="n"/>
    </row>
    <row r="3171">
      <c r="A3171" s="44" t="inlineStr">
        <is>
          <t>JNJ</t>
        </is>
      </c>
      <c r="B3171" t="inlineStr">
        <is>
          <t>https://query1.finance.yahoo.com/v7/finance/download/JNJ?period1=1672531200&amp;period2=1697760000&amp;interval=1d&amp;events=history&amp;includeAdjustedClose=true</t>
        </is>
      </c>
      <c r="C3171" s="44" t="inlineStr">
        <is>
          <t>2023-07-17</t>
        </is>
      </c>
      <c r="D3171" s="41" t="inlineStr">
        <is>
          <t>159.070007</t>
        </is>
      </c>
      <c r="E3171" s="39">
        <f>DATEVALUE(LastClose[[#This Row],[Date]])</f>
        <v/>
      </c>
      <c r="F3171" s="4" t="n"/>
      <c r="G3171" s="44" t="n"/>
      <c r="J3171" s="44" t="n"/>
    </row>
    <row r="3172">
      <c r="A3172" s="44" t="inlineStr">
        <is>
          <t>JNJ</t>
        </is>
      </c>
      <c r="B3172" t="inlineStr">
        <is>
          <t>https://query1.finance.yahoo.com/v7/finance/download/JNJ?period1=1672531200&amp;period2=1697760000&amp;interval=1d&amp;events=history&amp;includeAdjustedClose=true</t>
        </is>
      </c>
      <c r="C3172" s="44" t="inlineStr">
        <is>
          <t>2023-07-18</t>
        </is>
      </c>
      <c r="D3172" s="41" t="inlineStr">
        <is>
          <t>159.059998</t>
        </is>
      </c>
      <c r="E3172" s="39">
        <f>DATEVALUE(LastClose[[#This Row],[Date]])</f>
        <v/>
      </c>
      <c r="F3172" s="4" t="n"/>
      <c r="G3172" s="44" t="n"/>
      <c r="J3172" s="44" t="n"/>
    </row>
    <row r="3173">
      <c r="A3173" s="44" t="inlineStr">
        <is>
          <t>JNJ</t>
        </is>
      </c>
      <c r="B3173" t="inlineStr">
        <is>
          <t>https://query1.finance.yahoo.com/v7/finance/download/JNJ?period1=1672531200&amp;period2=1697760000&amp;interval=1d&amp;events=history&amp;includeAdjustedClose=true</t>
        </is>
      </c>
      <c r="C3173" s="44" t="inlineStr">
        <is>
          <t>2023-07-19</t>
        </is>
      </c>
      <c r="D3173" s="41" t="inlineStr">
        <is>
          <t>158.740005</t>
        </is>
      </c>
      <c r="E3173" s="39">
        <f>DATEVALUE(LastClose[[#This Row],[Date]])</f>
        <v/>
      </c>
      <c r="F3173" s="4" t="n"/>
      <c r="G3173" s="44" t="n"/>
      <c r="J3173" s="44" t="n"/>
    </row>
    <row r="3174">
      <c r="A3174" s="44" t="inlineStr">
        <is>
          <t>JNJ</t>
        </is>
      </c>
      <c r="B3174" t="inlineStr">
        <is>
          <t>https://query1.finance.yahoo.com/v7/finance/download/JNJ?period1=1672531200&amp;period2=1697760000&amp;interval=1d&amp;events=history&amp;includeAdjustedClose=true</t>
        </is>
      </c>
      <c r="C3174" s="44" t="inlineStr">
        <is>
          <t>2023-07-20</t>
        </is>
      </c>
      <c r="D3174" s="41" t="inlineStr">
        <is>
          <t>168.380005</t>
        </is>
      </c>
      <c r="E3174" s="39">
        <f>DATEVALUE(LastClose[[#This Row],[Date]])</f>
        <v/>
      </c>
      <c r="F3174" s="4" t="n"/>
      <c r="G3174" s="44" t="n"/>
      <c r="J3174" s="44" t="n"/>
    </row>
    <row r="3175">
      <c r="A3175" s="44" t="inlineStr">
        <is>
          <t>JNJ</t>
        </is>
      </c>
      <c r="B3175" t="inlineStr">
        <is>
          <t>https://query1.finance.yahoo.com/v7/finance/download/JNJ?period1=1672531200&amp;period2=1697760000&amp;interval=1d&amp;events=history&amp;includeAdjustedClose=true</t>
        </is>
      </c>
      <c r="C3175" s="44" t="inlineStr">
        <is>
          <t>2023-07-21</t>
        </is>
      </c>
      <c r="D3175" s="41" t="inlineStr">
        <is>
          <t>170.190002</t>
        </is>
      </c>
      <c r="E3175" s="39">
        <f>DATEVALUE(LastClose[[#This Row],[Date]])</f>
        <v/>
      </c>
      <c r="F3175" s="4" t="n"/>
      <c r="G3175" s="44" t="n"/>
      <c r="J3175" s="44" t="n"/>
    </row>
    <row r="3176">
      <c r="A3176" s="44" t="inlineStr">
        <is>
          <t>JNJ</t>
        </is>
      </c>
      <c r="B3176" t="inlineStr">
        <is>
          <t>https://query1.finance.yahoo.com/v7/finance/download/JNJ?period1=1672531200&amp;period2=1697760000&amp;interval=1d&amp;events=history&amp;includeAdjustedClose=true</t>
        </is>
      </c>
      <c r="C3176" s="44" t="inlineStr">
        <is>
          <t>2023-07-24</t>
        </is>
      </c>
      <c r="D3176" s="41" t="inlineStr">
        <is>
          <t>171.080002</t>
        </is>
      </c>
      <c r="E3176" s="39">
        <f>DATEVALUE(LastClose[[#This Row],[Date]])</f>
        <v/>
      </c>
      <c r="F3176" s="4" t="n"/>
      <c r="G3176" s="44" t="n"/>
      <c r="J3176" s="44" t="n"/>
    </row>
    <row r="3177">
      <c r="A3177" s="44" t="inlineStr">
        <is>
          <t>JNJ</t>
        </is>
      </c>
      <c r="B3177" t="inlineStr">
        <is>
          <t>https://query1.finance.yahoo.com/v7/finance/download/JNJ?period1=1672531200&amp;period2=1697760000&amp;interval=1d&amp;events=history&amp;includeAdjustedClose=true</t>
        </is>
      </c>
      <c r="C3177" s="44" t="inlineStr">
        <is>
          <t>2023-07-25</t>
        </is>
      </c>
      <c r="D3177" s="41" t="inlineStr">
        <is>
          <t>172.389999</t>
        </is>
      </c>
      <c r="E3177" s="39">
        <f>DATEVALUE(LastClose[[#This Row],[Date]])</f>
        <v/>
      </c>
      <c r="F3177" s="4" t="n"/>
      <c r="G3177" s="44" t="n"/>
      <c r="J3177" s="44" t="n"/>
    </row>
    <row r="3178">
      <c r="A3178" s="44" t="inlineStr">
        <is>
          <t>JNJ</t>
        </is>
      </c>
      <c r="B3178" t="inlineStr">
        <is>
          <t>https://query1.finance.yahoo.com/v7/finance/download/JNJ?period1=1672531200&amp;period2=1697760000&amp;interval=1d&amp;events=history&amp;includeAdjustedClose=true</t>
        </is>
      </c>
      <c r="C3178" s="44" t="inlineStr">
        <is>
          <t>2023-07-26</t>
        </is>
      </c>
      <c r="D3178" s="41" t="inlineStr">
        <is>
          <t>172.720001</t>
        </is>
      </c>
      <c r="E3178" s="39">
        <f>DATEVALUE(LastClose[[#This Row],[Date]])</f>
        <v/>
      </c>
      <c r="F3178" s="4" t="n"/>
      <c r="G3178" s="44" t="n"/>
      <c r="J3178" s="44" t="n"/>
    </row>
    <row r="3179">
      <c r="A3179" s="44" t="inlineStr">
        <is>
          <t>JNJ</t>
        </is>
      </c>
      <c r="B3179" t="inlineStr">
        <is>
          <t>https://query1.finance.yahoo.com/v7/finance/download/JNJ?period1=1672531200&amp;period2=1697760000&amp;interval=1d&amp;events=history&amp;includeAdjustedClose=true</t>
        </is>
      </c>
      <c r="C3179" s="44" t="inlineStr">
        <is>
          <t>2023-07-27</t>
        </is>
      </c>
      <c r="D3179" s="41" t="inlineStr">
        <is>
          <t>173.690002</t>
        </is>
      </c>
      <c r="E3179" s="39">
        <f>DATEVALUE(LastClose[[#This Row],[Date]])</f>
        <v/>
      </c>
      <c r="F3179" s="4" t="n"/>
      <c r="G3179" s="44" t="n"/>
      <c r="J3179" s="44" t="n"/>
    </row>
    <row r="3180">
      <c r="A3180" s="44" t="inlineStr">
        <is>
          <t>JNJ</t>
        </is>
      </c>
      <c r="B3180" t="inlineStr">
        <is>
          <t>https://query1.finance.yahoo.com/v7/finance/download/JNJ?period1=1672531200&amp;period2=1697760000&amp;interval=1d&amp;events=history&amp;includeAdjustedClose=true</t>
        </is>
      </c>
      <c r="C3180" s="44" t="inlineStr">
        <is>
          <t>2023-07-28</t>
        </is>
      </c>
      <c r="D3180" s="41" t="inlineStr">
        <is>
          <t>174.479996</t>
        </is>
      </c>
      <c r="E3180" s="39">
        <f>DATEVALUE(LastClose[[#This Row],[Date]])</f>
        <v/>
      </c>
      <c r="F3180" s="4" t="n"/>
      <c r="G3180" s="44" t="n"/>
      <c r="J3180" s="44" t="n"/>
    </row>
    <row r="3181">
      <c r="A3181" s="44" t="inlineStr">
        <is>
          <t>JNJ</t>
        </is>
      </c>
      <c r="B3181" t="inlineStr">
        <is>
          <t>https://query1.finance.yahoo.com/v7/finance/download/JNJ?period1=1672531200&amp;period2=1697760000&amp;interval=1d&amp;events=history&amp;includeAdjustedClose=true</t>
        </is>
      </c>
      <c r="C3181" s="44" t="inlineStr">
        <is>
          <t>2023-07-31</t>
        </is>
      </c>
      <c r="D3181" s="41" t="inlineStr">
        <is>
          <t>167.529999</t>
        </is>
      </c>
      <c r="E3181" s="39">
        <f>DATEVALUE(LastClose[[#This Row],[Date]])</f>
        <v/>
      </c>
      <c r="F3181" s="4" t="n"/>
      <c r="G3181" s="44" t="n"/>
      <c r="J3181" s="44" t="n"/>
    </row>
    <row r="3182">
      <c r="A3182" s="44" t="inlineStr">
        <is>
          <t>JNJ</t>
        </is>
      </c>
      <c r="B3182" t="inlineStr">
        <is>
          <t>https://query1.finance.yahoo.com/v7/finance/download/JNJ?period1=1672531200&amp;period2=1697760000&amp;interval=1d&amp;events=history&amp;includeAdjustedClose=true</t>
        </is>
      </c>
      <c r="C3182" s="44" t="inlineStr">
        <is>
          <t>2023-08-01</t>
        </is>
      </c>
      <c r="D3182" s="41" t="inlineStr">
        <is>
          <t>168.889999</t>
        </is>
      </c>
      <c r="E3182" s="39">
        <f>DATEVALUE(LastClose[[#This Row],[Date]])</f>
        <v/>
      </c>
      <c r="F3182" s="4" t="n"/>
      <c r="G3182" s="44" t="n"/>
      <c r="J3182" s="44" t="n"/>
    </row>
    <row r="3183">
      <c r="A3183" s="44" t="inlineStr">
        <is>
          <t>JNJ</t>
        </is>
      </c>
      <c r="B3183" t="inlineStr">
        <is>
          <t>https://query1.finance.yahoo.com/v7/finance/download/JNJ?period1=1672531200&amp;period2=1697760000&amp;interval=1d&amp;events=history&amp;includeAdjustedClose=true</t>
        </is>
      </c>
      <c r="C3183" s="44" t="inlineStr">
        <is>
          <t>2023-08-02</t>
        </is>
      </c>
      <c r="D3183" s="41" t="inlineStr">
        <is>
          <t>169.910004</t>
        </is>
      </c>
      <c r="E3183" s="39">
        <f>DATEVALUE(LastClose[[#This Row],[Date]])</f>
        <v/>
      </c>
      <c r="F3183" s="4" t="n"/>
      <c r="G3183" s="44" t="n"/>
      <c r="J3183" s="44" t="n"/>
    </row>
    <row r="3184">
      <c r="A3184" s="44" t="inlineStr">
        <is>
          <t>JNJ</t>
        </is>
      </c>
      <c r="B3184" t="inlineStr">
        <is>
          <t>https://query1.finance.yahoo.com/v7/finance/download/JNJ?period1=1672531200&amp;period2=1697760000&amp;interval=1d&amp;events=history&amp;includeAdjustedClose=true</t>
        </is>
      </c>
      <c r="C3184" s="44" t="inlineStr">
        <is>
          <t>2023-08-03</t>
        </is>
      </c>
      <c r="D3184" s="41" t="inlineStr">
        <is>
          <t>170.639999</t>
        </is>
      </c>
      <c r="E3184" s="39">
        <f>DATEVALUE(LastClose[[#This Row],[Date]])</f>
        <v/>
      </c>
      <c r="F3184" s="4" t="n"/>
      <c r="G3184" s="44" t="n"/>
      <c r="J3184" s="44" t="n"/>
    </row>
    <row r="3185">
      <c r="A3185" s="44" t="inlineStr">
        <is>
          <t>JNJ</t>
        </is>
      </c>
      <c r="B3185" t="inlineStr">
        <is>
          <t>https://query1.finance.yahoo.com/v7/finance/download/JNJ?period1=1672531200&amp;period2=1697760000&amp;interval=1d&amp;events=history&amp;includeAdjustedClose=true</t>
        </is>
      </c>
      <c r="C3185" s="44" t="inlineStr">
        <is>
          <t>2023-08-04</t>
        </is>
      </c>
      <c r="D3185" s="41" t="inlineStr">
        <is>
          <t>169.039993</t>
        </is>
      </c>
      <c r="E3185" s="39">
        <f>DATEVALUE(LastClose[[#This Row],[Date]])</f>
        <v/>
      </c>
      <c r="F3185" s="4" t="n"/>
      <c r="G3185" s="44" t="n"/>
      <c r="J3185" s="44" t="n"/>
    </row>
    <row r="3186">
      <c r="A3186" s="44" t="inlineStr">
        <is>
          <t>JNJ</t>
        </is>
      </c>
      <c r="B3186" t="inlineStr">
        <is>
          <t>https://query1.finance.yahoo.com/v7/finance/download/JNJ?period1=1672531200&amp;period2=1697760000&amp;interval=1d&amp;events=history&amp;includeAdjustedClose=true</t>
        </is>
      </c>
      <c r="C3186" s="44" t="inlineStr">
        <is>
          <t>2023-08-07</t>
        </is>
      </c>
      <c r="D3186" s="41" t="inlineStr">
        <is>
          <t>173.100006</t>
        </is>
      </c>
      <c r="E3186" s="39">
        <f>DATEVALUE(LastClose[[#This Row],[Date]])</f>
        <v/>
      </c>
      <c r="F3186" s="4" t="n"/>
      <c r="G3186" s="44" t="n"/>
      <c r="J3186" s="44" t="n"/>
    </row>
    <row r="3187">
      <c r="A3187" s="44" t="inlineStr">
        <is>
          <t>JNJ</t>
        </is>
      </c>
      <c r="B3187" t="inlineStr">
        <is>
          <t>https://query1.finance.yahoo.com/v7/finance/download/JNJ?period1=1672531200&amp;period2=1697760000&amp;interval=1d&amp;events=history&amp;includeAdjustedClose=true</t>
        </is>
      </c>
      <c r="C3187" s="44" t="inlineStr">
        <is>
          <t>2023-08-08</t>
        </is>
      </c>
      <c r="D3187" s="41" t="inlineStr">
        <is>
          <t>173.179993</t>
        </is>
      </c>
      <c r="E3187" s="39">
        <f>DATEVALUE(LastClose[[#This Row],[Date]])</f>
        <v/>
      </c>
      <c r="F3187" s="4" t="n"/>
      <c r="G3187" s="44" t="n"/>
      <c r="J3187" s="44" t="n"/>
    </row>
    <row r="3188">
      <c r="A3188" s="44" t="inlineStr">
        <is>
          <t>JNJ</t>
        </is>
      </c>
      <c r="B3188" t="inlineStr">
        <is>
          <t>https://query1.finance.yahoo.com/v7/finance/download/JNJ?period1=1672531200&amp;period2=1697760000&amp;interval=1d&amp;events=history&amp;includeAdjustedClose=true</t>
        </is>
      </c>
      <c r="C3188" s="44" t="inlineStr">
        <is>
          <t>2023-08-09</t>
        </is>
      </c>
      <c r="D3188" s="41" t="inlineStr">
        <is>
          <t>173.070007</t>
        </is>
      </c>
      <c r="E3188" s="39">
        <f>DATEVALUE(LastClose[[#This Row],[Date]])</f>
        <v/>
      </c>
      <c r="F3188" s="4" t="n"/>
      <c r="G3188" s="44" t="n"/>
      <c r="J3188" s="44" t="n"/>
    </row>
    <row r="3189">
      <c r="A3189" s="44" t="inlineStr">
        <is>
          <t>JNJ</t>
        </is>
      </c>
      <c r="B3189" t="inlineStr">
        <is>
          <t>https://query1.finance.yahoo.com/v7/finance/download/JNJ?period1=1672531200&amp;period2=1697760000&amp;interval=1d&amp;events=history&amp;includeAdjustedClose=true</t>
        </is>
      </c>
      <c r="C3189" s="44" t="inlineStr">
        <is>
          <t>2023-08-10</t>
        </is>
      </c>
      <c r="D3189" s="41" t="inlineStr">
        <is>
          <t>172.169998</t>
        </is>
      </c>
      <c r="E3189" s="39">
        <f>DATEVALUE(LastClose[[#This Row],[Date]])</f>
        <v/>
      </c>
      <c r="F3189" s="4" t="n"/>
      <c r="G3189" s="44" t="n"/>
      <c r="J3189" s="44" t="n"/>
    </row>
    <row r="3190">
      <c r="A3190" s="44" t="inlineStr">
        <is>
          <t>JNJ</t>
        </is>
      </c>
      <c r="B3190" t="inlineStr">
        <is>
          <t>https://query1.finance.yahoo.com/v7/finance/download/JNJ?period1=1672531200&amp;period2=1697760000&amp;interval=1d&amp;events=history&amp;includeAdjustedClose=true</t>
        </is>
      </c>
      <c r="C3190" s="44" t="inlineStr">
        <is>
          <t>2023-08-11</t>
        </is>
      </c>
      <c r="D3190" s="41" t="inlineStr">
        <is>
          <t>173.850006</t>
        </is>
      </c>
      <c r="E3190" s="39">
        <f>DATEVALUE(LastClose[[#This Row],[Date]])</f>
        <v/>
      </c>
      <c r="F3190" s="4" t="n"/>
      <c r="G3190" s="44" t="n"/>
      <c r="J3190" s="44" t="n"/>
    </row>
    <row r="3191">
      <c r="A3191" s="44" t="inlineStr">
        <is>
          <t>JNJ</t>
        </is>
      </c>
      <c r="B3191" t="inlineStr">
        <is>
          <t>https://query1.finance.yahoo.com/v7/finance/download/JNJ?period1=1672531200&amp;period2=1697760000&amp;interval=1d&amp;events=history&amp;includeAdjustedClose=true</t>
        </is>
      </c>
      <c r="C3191" s="44" t="inlineStr">
        <is>
          <t>2023-08-14</t>
        </is>
      </c>
      <c r="D3191" s="41" t="inlineStr">
        <is>
          <t>173.440002</t>
        </is>
      </c>
      <c r="E3191" s="39">
        <f>DATEVALUE(LastClose[[#This Row],[Date]])</f>
        <v/>
      </c>
      <c r="F3191" s="4" t="n"/>
      <c r="G3191" s="44" t="n"/>
      <c r="J3191" s="44" t="n"/>
    </row>
    <row r="3192">
      <c r="A3192" s="44" t="inlineStr">
        <is>
          <t>JNJ</t>
        </is>
      </c>
      <c r="B3192" t="inlineStr">
        <is>
          <t>https://query1.finance.yahoo.com/v7/finance/download/JNJ?period1=1672531200&amp;period2=1697760000&amp;interval=1d&amp;events=history&amp;includeAdjustedClose=true</t>
        </is>
      </c>
      <c r="C3192" s="44" t="inlineStr">
        <is>
          <t>2023-08-15</t>
        </is>
      </c>
      <c r="D3192" s="41" t="inlineStr">
        <is>
          <t>172.940002</t>
        </is>
      </c>
      <c r="E3192" s="39">
        <f>DATEVALUE(LastClose[[#This Row],[Date]])</f>
        <v/>
      </c>
      <c r="F3192" s="4" t="n"/>
      <c r="G3192" s="44" t="n"/>
      <c r="J3192" s="44" t="n"/>
    </row>
    <row r="3193">
      <c r="A3193" s="44" t="inlineStr">
        <is>
          <t>JNJ</t>
        </is>
      </c>
      <c r="B3193" t="inlineStr">
        <is>
          <t>https://query1.finance.yahoo.com/v7/finance/download/JNJ?period1=1672531200&amp;period2=1697760000&amp;interval=1d&amp;events=history&amp;includeAdjustedClose=true</t>
        </is>
      </c>
      <c r="C3193" s="44" t="inlineStr">
        <is>
          <t>2023-08-16</t>
        </is>
      </c>
      <c r="D3193" s="41" t="inlineStr">
        <is>
          <t>172.389999</t>
        </is>
      </c>
      <c r="E3193" s="39">
        <f>DATEVALUE(LastClose[[#This Row],[Date]])</f>
        <v/>
      </c>
      <c r="F3193" s="4" t="n"/>
      <c r="G3193" s="44" t="n"/>
      <c r="J3193" s="44" t="n"/>
    </row>
    <row r="3194">
      <c r="A3194" s="44" t="inlineStr">
        <is>
          <t>JNJ</t>
        </is>
      </c>
      <c r="B3194" t="inlineStr">
        <is>
          <t>https://query1.finance.yahoo.com/v7/finance/download/JNJ?period1=1672531200&amp;period2=1697760000&amp;interval=1d&amp;events=history&amp;includeAdjustedClose=true</t>
        </is>
      </c>
      <c r="C3194" s="44" t="inlineStr">
        <is>
          <t>2023-08-17</t>
        </is>
      </c>
      <c r="D3194" s="41" t="inlineStr">
        <is>
          <t>174.009995</t>
        </is>
      </c>
      <c r="E3194" s="39">
        <f>DATEVALUE(LastClose[[#This Row],[Date]])</f>
        <v/>
      </c>
      <c r="F3194" s="4" t="n"/>
      <c r="G3194" s="44" t="n"/>
      <c r="J3194" s="44" t="n"/>
    </row>
    <row r="3195">
      <c r="A3195" s="44" t="inlineStr">
        <is>
          <t>JNJ</t>
        </is>
      </c>
      <c r="B3195" t="inlineStr">
        <is>
          <t>https://query1.finance.yahoo.com/v7/finance/download/JNJ?period1=1672531200&amp;period2=1697760000&amp;interval=1d&amp;events=history&amp;includeAdjustedClose=true</t>
        </is>
      </c>
      <c r="C3195" s="44" t="inlineStr">
        <is>
          <t>2023-08-18</t>
        </is>
      </c>
      <c r="D3195" s="41" t="inlineStr">
        <is>
          <t>172.490005</t>
        </is>
      </c>
      <c r="E3195" s="39">
        <f>DATEVALUE(LastClose[[#This Row],[Date]])</f>
        <v/>
      </c>
      <c r="F3195" s="4" t="n"/>
      <c r="G3195" s="44" t="n"/>
      <c r="J3195" s="44" t="n"/>
    </row>
    <row r="3196">
      <c r="A3196" s="44" t="inlineStr">
        <is>
          <t>JNJ</t>
        </is>
      </c>
      <c r="B3196" t="inlineStr">
        <is>
          <t>https://query1.finance.yahoo.com/v7/finance/download/JNJ?period1=1672531200&amp;period2=1697760000&amp;interval=1d&amp;events=history&amp;includeAdjustedClose=true</t>
        </is>
      </c>
      <c r="C3196" s="44" t="inlineStr">
        <is>
          <t>2023-08-21</t>
        </is>
      </c>
      <c r="D3196" s="41" t="inlineStr">
        <is>
          <t>167.350006</t>
        </is>
      </c>
      <c r="E3196" s="39">
        <f>DATEVALUE(LastClose[[#This Row],[Date]])</f>
        <v/>
      </c>
      <c r="F3196" s="4" t="n"/>
      <c r="G3196" s="44" t="n"/>
      <c r="J3196" s="44" t="n"/>
    </row>
    <row r="3197">
      <c r="A3197" s="44" t="inlineStr">
        <is>
          <t>JNJ</t>
        </is>
      </c>
      <c r="B3197" t="inlineStr">
        <is>
          <t>https://query1.finance.yahoo.com/v7/finance/download/JNJ?period1=1672531200&amp;period2=1697760000&amp;interval=1d&amp;events=history&amp;includeAdjustedClose=true</t>
        </is>
      </c>
      <c r="C3197" s="44" t="inlineStr">
        <is>
          <t>2023-08-22</t>
        </is>
      </c>
      <c r="D3197" s="41" t="inlineStr">
        <is>
          <t>166.020004</t>
        </is>
      </c>
      <c r="E3197" s="39">
        <f>DATEVALUE(LastClose[[#This Row],[Date]])</f>
        <v/>
      </c>
      <c r="F3197" s="4" t="n"/>
      <c r="G3197" s="44" t="n"/>
      <c r="J3197" s="44" t="n"/>
    </row>
    <row r="3198">
      <c r="A3198" s="44" t="inlineStr">
        <is>
          <t>JNJ</t>
        </is>
      </c>
      <c r="B3198" t="inlineStr">
        <is>
          <t>https://query1.finance.yahoo.com/v7/finance/download/JNJ?period1=1672531200&amp;period2=1697760000&amp;interval=1d&amp;events=history&amp;includeAdjustedClose=true</t>
        </is>
      </c>
      <c r="C3198" s="44" t="inlineStr">
        <is>
          <t>2023-08-23</t>
        </is>
      </c>
      <c r="D3198" s="41" t="inlineStr">
        <is>
          <t>164.529999</t>
        </is>
      </c>
      <c r="E3198" s="39">
        <f>DATEVALUE(LastClose[[#This Row],[Date]])</f>
        <v/>
      </c>
      <c r="F3198" s="4" t="n"/>
      <c r="G3198" s="44" t="n"/>
      <c r="J3198" s="44" t="n"/>
    </row>
    <row r="3199">
      <c r="A3199" s="44" t="inlineStr">
        <is>
          <t>JNJ</t>
        </is>
      </c>
      <c r="B3199" t="inlineStr">
        <is>
          <t>https://query1.finance.yahoo.com/v7/finance/download/JNJ?period1=1672531200&amp;period2=1697760000&amp;interval=1d&amp;events=history&amp;includeAdjustedClose=true</t>
        </is>
      </c>
      <c r="C3199" s="44" t="inlineStr">
        <is>
          <t>2023-08-24</t>
        </is>
      </c>
      <c r="D3199" s="41" t="inlineStr">
        <is>
          <t>165.089996</t>
        </is>
      </c>
      <c r="E3199" s="39">
        <f>DATEVALUE(LastClose[[#This Row],[Date]])</f>
        <v/>
      </c>
      <c r="F3199" s="4" t="n"/>
      <c r="G3199" s="44" t="n"/>
      <c r="J3199" s="44" t="n"/>
    </row>
    <row r="3200">
      <c r="A3200" s="44" t="inlineStr">
        <is>
          <t>JNJ</t>
        </is>
      </c>
      <c r="B3200" t="inlineStr">
        <is>
          <t>https://query1.finance.yahoo.com/v7/finance/download/JNJ?period1=1672531200&amp;period2=1697760000&amp;interval=1d&amp;events=history&amp;includeAdjustedClose=true</t>
        </is>
      </c>
      <c r="C3200" s="44" t="inlineStr">
        <is>
          <t>2023-08-25</t>
        </is>
      </c>
      <c r="D3200" s="41" t="inlineStr">
        <is>
          <t>166.250000</t>
        </is>
      </c>
      <c r="E3200" s="39">
        <f>DATEVALUE(LastClose[[#This Row],[Date]])</f>
        <v/>
      </c>
      <c r="F3200" s="4" t="n"/>
      <c r="G3200" s="44" t="n"/>
      <c r="J3200" s="44" t="n"/>
    </row>
    <row r="3201">
      <c r="A3201" s="44" t="inlineStr">
        <is>
          <t>JNJ</t>
        </is>
      </c>
      <c r="B3201" t="inlineStr">
        <is>
          <t>https://query1.finance.yahoo.com/v7/finance/download/JNJ?period1=1672531200&amp;period2=1697760000&amp;interval=1d&amp;events=history&amp;includeAdjustedClose=true</t>
        </is>
      </c>
      <c r="C3201" s="44" t="inlineStr">
        <is>
          <t>2023-08-28</t>
        </is>
      </c>
      <c r="D3201" s="41" t="inlineStr">
        <is>
          <t>164.289993</t>
        </is>
      </c>
      <c r="E3201" s="39">
        <f>DATEVALUE(LastClose[[#This Row],[Date]])</f>
        <v/>
      </c>
      <c r="F3201" s="4" t="n"/>
      <c r="G3201" s="44" t="n"/>
      <c r="J3201" s="44" t="n"/>
    </row>
    <row r="3202">
      <c r="A3202" s="44" t="inlineStr">
        <is>
          <t>JNJ</t>
        </is>
      </c>
      <c r="B3202" t="inlineStr">
        <is>
          <t>https://query1.finance.yahoo.com/v7/finance/download/JNJ?period1=1672531200&amp;period2=1697760000&amp;interval=1d&amp;events=history&amp;includeAdjustedClose=true</t>
        </is>
      </c>
      <c r="C3202" s="44" t="inlineStr">
        <is>
          <t>2023-08-29</t>
        </is>
      </c>
      <c r="D3202" s="41" t="inlineStr">
        <is>
          <t>164.309998</t>
        </is>
      </c>
      <c r="E3202" s="39">
        <f>DATEVALUE(LastClose[[#This Row],[Date]])</f>
        <v/>
      </c>
      <c r="F3202" s="4" t="n"/>
      <c r="G3202" s="44" t="n"/>
      <c r="J3202" s="44" t="n"/>
    </row>
    <row r="3203">
      <c r="A3203" s="44" t="inlineStr">
        <is>
          <t>JNJ</t>
        </is>
      </c>
      <c r="B3203" t="inlineStr">
        <is>
          <t>https://query1.finance.yahoo.com/v7/finance/download/JNJ?period1=1672531200&amp;period2=1697760000&amp;interval=1d&amp;events=history&amp;includeAdjustedClose=true</t>
        </is>
      </c>
      <c r="C3203" s="44" t="inlineStr">
        <is>
          <t>2023-08-30</t>
        </is>
      </c>
      <c r="D3203" s="41" t="inlineStr">
        <is>
          <t>163.729996</t>
        </is>
      </c>
      <c r="E3203" s="39">
        <f>DATEVALUE(LastClose[[#This Row],[Date]])</f>
        <v/>
      </c>
      <c r="F3203" s="4" t="n"/>
      <c r="G3203" s="44" t="n"/>
      <c r="J3203" s="44" t="n"/>
    </row>
    <row r="3204">
      <c r="A3204" s="44" t="inlineStr">
        <is>
          <t>JNJ</t>
        </is>
      </c>
      <c r="B3204" t="inlineStr">
        <is>
          <t>https://query1.finance.yahoo.com/v7/finance/download/JNJ?period1=1672531200&amp;period2=1697760000&amp;interval=1d&amp;events=history&amp;includeAdjustedClose=true</t>
        </is>
      </c>
      <c r="C3204" s="44" t="inlineStr">
        <is>
          <t>2023-08-31</t>
        </is>
      </c>
      <c r="D3204" s="41" t="inlineStr">
        <is>
          <t>161.679993</t>
        </is>
      </c>
      <c r="E3204" s="39">
        <f>DATEVALUE(LastClose[[#This Row],[Date]])</f>
        <v/>
      </c>
      <c r="F3204" s="4" t="n"/>
      <c r="G3204" s="44" t="n"/>
      <c r="J3204" s="44" t="n"/>
    </row>
    <row r="3205">
      <c r="A3205" s="44" t="inlineStr">
        <is>
          <t>JNJ</t>
        </is>
      </c>
      <c r="B3205" t="inlineStr">
        <is>
          <t>https://query1.finance.yahoo.com/v7/finance/download/JNJ?period1=1672531200&amp;period2=1697760000&amp;interval=1d&amp;events=history&amp;includeAdjustedClose=true</t>
        </is>
      </c>
      <c r="C3205" s="44" t="inlineStr">
        <is>
          <t>2023-09-01</t>
        </is>
      </c>
      <c r="D3205" s="41" t="inlineStr">
        <is>
          <t>160.479996</t>
        </is>
      </c>
      <c r="E3205" s="39">
        <f>DATEVALUE(LastClose[[#This Row],[Date]])</f>
        <v/>
      </c>
      <c r="F3205" s="4" t="n"/>
      <c r="G3205" s="44" t="n"/>
      <c r="J3205" s="44" t="n"/>
    </row>
    <row r="3206">
      <c r="A3206" s="44" t="inlineStr">
        <is>
          <t>JNJ</t>
        </is>
      </c>
      <c r="B3206" t="inlineStr">
        <is>
          <t>https://query1.finance.yahoo.com/v7/finance/download/JNJ?period1=1672531200&amp;period2=1697760000&amp;interval=1d&amp;events=history&amp;includeAdjustedClose=true</t>
        </is>
      </c>
      <c r="C3206" s="44" t="inlineStr">
        <is>
          <t>2023-09-05</t>
        </is>
      </c>
      <c r="D3206" s="41" t="inlineStr">
        <is>
          <t>160.679993</t>
        </is>
      </c>
      <c r="E3206" s="39">
        <f>DATEVALUE(LastClose[[#This Row],[Date]])</f>
        <v/>
      </c>
      <c r="F3206" s="4" t="n"/>
      <c r="G3206" s="44" t="n"/>
      <c r="J3206" s="44" t="n"/>
    </row>
    <row r="3207">
      <c r="A3207" s="44" t="inlineStr">
        <is>
          <t>JNJ</t>
        </is>
      </c>
      <c r="B3207" t="inlineStr">
        <is>
          <t>https://query1.finance.yahoo.com/v7/finance/download/JNJ?period1=1672531200&amp;period2=1697760000&amp;interval=1d&amp;events=history&amp;includeAdjustedClose=true</t>
        </is>
      </c>
      <c r="C3207" s="44" t="inlineStr">
        <is>
          <t>2023-09-06</t>
        </is>
      </c>
      <c r="D3207" s="41" t="inlineStr">
        <is>
          <t>158.009995</t>
        </is>
      </c>
      <c r="E3207" s="39">
        <f>DATEVALUE(LastClose[[#This Row],[Date]])</f>
        <v/>
      </c>
      <c r="F3207" s="4" t="n"/>
      <c r="G3207" s="44" t="n"/>
      <c r="J3207" s="44" t="n"/>
    </row>
    <row r="3208">
      <c r="A3208" s="44" t="inlineStr">
        <is>
          <t>JNJ</t>
        </is>
      </c>
      <c r="B3208" t="inlineStr">
        <is>
          <t>https://query1.finance.yahoo.com/v7/finance/download/JNJ?period1=1672531200&amp;period2=1697760000&amp;interval=1d&amp;events=history&amp;includeAdjustedClose=true</t>
        </is>
      </c>
      <c r="C3208" s="44" t="inlineStr">
        <is>
          <t>2023-09-07</t>
        </is>
      </c>
      <c r="D3208" s="41" t="inlineStr">
        <is>
          <t>160.029999</t>
        </is>
      </c>
      <c r="E3208" s="39">
        <f>DATEVALUE(LastClose[[#This Row],[Date]])</f>
        <v/>
      </c>
      <c r="F3208" s="4" t="n"/>
      <c r="G3208" s="44" t="n"/>
      <c r="J3208" s="44" t="n"/>
    </row>
    <row r="3209">
      <c r="A3209" s="44" t="inlineStr">
        <is>
          <t>JNJ</t>
        </is>
      </c>
      <c r="B3209" t="inlineStr">
        <is>
          <t>https://query1.finance.yahoo.com/v7/finance/download/JNJ?period1=1672531200&amp;period2=1697760000&amp;interval=1d&amp;events=history&amp;includeAdjustedClose=true</t>
        </is>
      </c>
      <c r="C3209" s="44" t="inlineStr">
        <is>
          <t>2023-09-08</t>
        </is>
      </c>
      <c r="D3209" s="41" t="inlineStr">
        <is>
          <t>160.559998</t>
        </is>
      </c>
      <c r="E3209" s="39">
        <f>DATEVALUE(LastClose[[#This Row],[Date]])</f>
        <v/>
      </c>
      <c r="F3209" s="4" t="n"/>
      <c r="G3209" s="44" t="n"/>
      <c r="J3209" s="44" t="n"/>
    </row>
    <row r="3210">
      <c r="A3210" s="44" t="inlineStr">
        <is>
          <t>JNJ</t>
        </is>
      </c>
      <c r="B3210" t="inlineStr">
        <is>
          <t>https://query1.finance.yahoo.com/v7/finance/download/JNJ?period1=1672531200&amp;period2=1697760000&amp;interval=1d&amp;events=history&amp;includeAdjustedClose=true</t>
        </is>
      </c>
      <c r="C3210" s="44" t="inlineStr">
        <is>
          <t>2023-09-11</t>
        </is>
      </c>
      <c r="D3210" s="41" t="inlineStr">
        <is>
          <t>162.660004</t>
        </is>
      </c>
      <c r="E3210" s="39">
        <f>DATEVALUE(LastClose[[#This Row],[Date]])</f>
        <v/>
      </c>
      <c r="F3210" s="4" t="n"/>
      <c r="G3210" s="44" t="n"/>
      <c r="J3210" s="44" t="n"/>
    </row>
    <row r="3211">
      <c r="A3211" s="44" t="inlineStr">
        <is>
          <t>JNJ</t>
        </is>
      </c>
      <c r="B3211" t="inlineStr">
        <is>
          <t>https://query1.finance.yahoo.com/v7/finance/download/JNJ?period1=1672531200&amp;period2=1697760000&amp;interval=1d&amp;events=history&amp;includeAdjustedClose=true</t>
        </is>
      </c>
      <c r="C3211" s="44" t="inlineStr">
        <is>
          <t>2023-09-12</t>
        </is>
      </c>
      <c r="D3211" s="41" t="inlineStr">
        <is>
          <t>163.580002</t>
        </is>
      </c>
      <c r="E3211" s="39">
        <f>DATEVALUE(LastClose[[#This Row],[Date]])</f>
        <v/>
      </c>
      <c r="F3211" s="4" t="n"/>
      <c r="G3211" s="44" t="n"/>
      <c r="J3211" s="44" t="n"/>
    </row>
    <row r="3212">
      <c r="A3212" s="44" t="inlineStr">
        <is>
          <t>JNJ</t>
        </is>
      </c>
      <c r="B3212" t="inlineStr">
        <is>
          <t>https://query1.finance.yahoo.com/v7/finance/download/JNJ?period1=1672531200&amp;period2=1697760000&amp;interval=1d&amp;events=history&amp;includeAdjustedClose=true</t>
        </is>
      </c>
      <c r="C3212" s="44" t="inlineStr">
        <is>
          <t>2023-09-13</t>
        </is>
      </c>
      <c r="D3212" s="41" t="inlineStr">
        <is>
          <t>163.990005</t>
        </is>
      </c>
      <c r="E3212" s="39">
        <f>DATEVALUE(LastClose[[#This Row],[Date]])</f>
        <v/>
      </c>
      <c r="F3212" s="4" t="n"/>
      <c r="G3212" s="44" t="n"/>
      <c r="J3212" s="44" t="n"/>
    </row>
    <row r="3213">
      <c r="A3213" s="44" t="inlineStr">
        <is>
          <t>JNJ</t>
        </is>
      </c>
      <c r="B3213" t="inlineStr">
        <is>
          <t>https://query1.finance.yahoo.com/v7/finance/download/JNJ?period1=1672531200&amp;period2=1697760000&amp;interval=1d&amp;events=history&amp;includeAdjustedClose=true</t>
        </is>
      </c>
      <c r="C3213" s="44" t="inlineStr">
        <is>
          <t>2023-09-14</t>
        </is>
      </c>
      <c r="D3213" s="41" t="inlineStr">
        <is>
          <t>163.740005</t>
        </is>
      </c>
      <c r="E3213" s="39">
        <f>DATEVALUE(LastClose[[#This Row],[Date]])</f>
        <v/>
      </c>
      <c r="F3213" s="4" t="n"/>
      <c r="G3213" s="44" t="n"/>
      <c r="J3213" s="44" t="n"/>
    </row>
    <row r="3214">
      <c r="A3214" s="44" t="inlineStr">
        <is>
          <t>JNJ</t>
        </is>
      </c>
      <c r="B3214" t="inlineStr">
        <is>
          <t>https://query1.finance.yahoo.com/v7/finance/download/JNJ?period1=1672531200&amp;period2=1697760000&amp;interval=1d&amp;events=history&amp;includeAdjustedClose=true</t>
        </is>
      </c>
      <c r="C3214" s="44" t="inlineStr">
        <is>
          <t>2023-09-15</t>
        </is>
      </c>
      <c r="D3214" s="41" t="inlineStr">
        <is>
          <t>161.449997</t>
        </is>
      </c>
      <c r="E3214" s="39">
        <f>DATEVALUE(LastClose[[#This Row],[Date]])</f>
        <v/>
      </c>
      <c r="F3214" s="4" t="n"/>
      <c r="G3214" s="44" t="n"/>
      <c r="J3214" s="44" t="n"/>
    </row>
    <row r="3215">
      <c r="A3215" s="44" t="inlineStr">
        <is>
          <t>JNJ</t>
        </is>
      </c>
      <c r="B3215" t="inlineStr">
        <is>
          <t>https://query1.finance.yahoo.com/v7/finance/download/JNJ?period1=1672531200&amp;period2=1697760000&amp;interval=1d&amp;events=history&amp;includeAdjustedClose=true</t>
        </is>
      </c>
      <c r="C3215" s="44" t="inlineStr">
        <is>
          <t>2023-09-18</t>
        </is>
      </c>
      <c r="D3215" s="41" t="inlineStr">
        <is>
          <t>162.470001</t>
        </is>
      </c>
      <c r="E3215" s="39">
        <f>DATEVALUE(LastClose[[#This Row],[Date]])</f>
        <v/>
      </c>
      <c r="F3215" s="4" t="n"/>
      <c r="G3215" s="44" t="n"/>
      <c r="J3215" s="44" t="n"/>
    </row>
    <row r="3216">
      <c r="A3216" s="44" t="inlineStr">
        <is>
          <t>JNJ</t>
        </is>
      </c>
      <c r="B3216" t="inlineStr">
        <is>
          <t>https://query1.finance.yahoo.com/v7/finance/download/JNJ?period1=1672531200&amp;period2=1697760000&amp;interval=1d&amp;events=history&amp;includeAdjustedClose=true</t>
        </is>
      </c>
      <c r="C3216" s="44" t="inlineStr">
        <is>
          <t>2023-09-19</t>
        </is>
      </c>
      <c r="D3216" s="41" t="inlineStr">
        <is>
          <t>162.199997</t>
        </is>
      </c>
      <c r="E3216" s="39">
        <f>DATEVALUE(LastClose[[#This Row],[Date]])</f>
        <v/>
      </c>
      <c r="F3216" s="4" t="n"/>
      <c r="G3216" s="44" t="n"/>
      <c r="J3216" s="44" t="n"/>
    </row>
    <row r="3217">
      <c r="A3217" s="44" t="inlineStr">
        <is>
          <t>JNJ</t>
        </is>
      </c>
      <c r="B3217" t="inlineStr">
        <is>
          <t>https://query1.finance.yahoo.com/v7/finance/download/JNJ?period1=1672531200&amp;period2=1697760000&amp;interval=1d&amp;events=history&amp;includeAdjustedClose=true</t>
        </is>
      </c>
      <c r="C3217" s="44" t="inlineStr">
        <is>
          <t>2023-09-20</t>
        </is>
      </c>
      <c r="D3217" s="41" t="inlineStr">
        <is>
          <t>162.910004</t>
        </is>
      </c>
      <c r="E3217" s="39">
        <f>DATEVALUE(LastClose[[#This Row],[Date]])</f>
        <v/>
      </c>
      <c r="F3217" s="4" t="n"/>
      <c r="G3217" s="44" t="n"/>
      <c r="J3217" s="44" t="n"/>
    </row>
    <row r="3218">
      <c r="A3218" s="44" t="inlineStr">
        <is>
          <t>JNJ</t>
        </is>
      </c>
      <c r="B3218" t="inlineStr">
        <is>
          <t>https://query1.finance.yahoo.com/v7/finance/download/JNJ?period1=1672531200&amp;period2=1697760000&amp;interval=1d&amp;events=history&amp;includeAdjustedClose=true</t>
        </is>
      </c>
      <c r="C3218" s="44" t="inlineStr">
        <is>
          <t>2023-09-21</t>
        </is>
      </c>
      <c r="D3218" s="41" t="inlineStr">
        <is>
          <t>161.660004</t>
        </is>
      </c>
      <c r="E3218" s="39">
        <f>DATEVALUE(LastClose[[#This Row],[Date]])</f>
        <v/>
      </c>
      <c r="F3218" s="4" t="n"/>
      <c r="G3218" s="44" t="n"/>
      <c r="J3218" s="44" t="n"/>
    </row>
    <row r="3219">
      <c r="A3219" s="44" t="inlineStr">
        <is>
          <t>JNJ</t>
        </is>
      </c>
      <c r="B3219" t="inlineStr">
        <is>
          <t>https://query1.finance.yahoo.com/v7/finance/download/JNJ?period1=1672531200&amp;period2=1697760000&amp;interval=1d&amp;events=history&amp;includeAdjustedClose=true</t>
        </is>
      </c>
      <c r="C3219" s="44" t="inlineStr">
        <is>
          <t>2023-09-22</t>
        </is>
      </c>
      <c r="D3219" s="41" t="inlineStr">
        <is>
          <t>160.500000</t>
        </is>
      </c>
      <c r="E3219" s="39">
        <f>DATEVALUE(LastClose[[#This Row],[Date]])</f>
        <v/>
      </c>
      <c r="F3219" s="4" t="n"/>
      <c r="G3219" s="44" t="n"/>
      <c r="J3219" s="44" t="n"/>
    </row>
    <row r="3220">
      <c r="A3220" s="44" t="inlineStr">
        <is>
          <t>JNJ</t>
        </is>
      </c>
      <c r="B3220" t="inlineStr">
        <is>
          <t>https://query1.finance.yahoo.com/v7/finance/download/JNJ?period1=1672531200&amp;period2=1697760000&amp;interval=1d&amp;events=history&amp;includeAdjustedClose=true</t>
        </is>
      </c>
      <c r="C3220" s="44" t="inlineStr">
        <is>
          <t>2023-09-25</t>
        </is>
      </c>
      <c r="D3220" s="41" t="inlineStr">
        <is>
          <t>160.259995</t>
        </is>
      </c>
      <c r="E3220" s="39">
        <f>DATEVALUE(LastClose[[#This Row],[Date]])</f>
        <v/>
      </c>
      <c r="F3220" s="4" t="n"/>
      <c r="G3220" s="44" t="n"/>
      <c r="J3220" s="44" t="n"/>
    </row>
    <row r="3221">
      <c r="A3221" s="44" t="inlineStr">
        <is>
          <t>JNJ</t>
        </is>
      </c>
      <c r="B3221" t="inlineStr">
        <is>
          <t>https://query1.finance.yahoo.com/v7/finance/download/JNJ?period1=1672531200&amp;period2=1697760000&amp;interval=1d&amp;events=history&amp;includeAdjustedClose=true</t>
        </is>
      </c>
      <c r="C3221" s="44" t="inlineStr">
        <is>
          <t>2023-09-26</t>
        </is>
      </c>
      <c r="D3221" s="41" t="inlineStr">
        <is>
          <t>159.020004</t>
        </is>
      </c>
      <c r="E3221" s="39">
        <f>DATEVALUE(LastClose[[#This Row],[Date]])</f>
        <v/>
      </c>
      <c r="F3221" s="4" t="n"/>
      <c r="G3221" s="44" t="n"/>
      <c r="J3221" s="44" t="n"/>
    </row>
    <row r="3222">
      <c r="A3222" s="44" t="inlineStr">
        <is>
          <t>JNJ</t>
        </is>
      </c>
      <c r="B3222" t="inlineStr">
        <is>
          <t>https://query1.finance.yahoo.com/v7/finance/download/JNJ?period1=1672531200&amp;period2=1697760000&amp;interval=1d&amp;events=history&amp;includeAdjustedClose=true</t>
        </is>
      </c>
      <c r="C3222" s="44" t="inlineStr">
        <is>
          <t>2023-09-27</t>
        </is>
      </c>
      <c r="D3222" s="41" t="inlineStr">
        <is>
          <t>157.110001</t>
        </is>
      </c>
      <c r="E3222" s="39">
        <f>DATEVALUE(LastClose[[#This Row],[Date]])</f>
        <v/>
      </c>
      <c r="F3222" s="32" t="n"/>
      <c r="G3222" s="44" t="n"/>
      <c r="J3222" s="44" t="n"/>
    </row>
    <row r="3223">
      <c r="A3223" s="44" t="inlineStr">
        <is>
          <t>JNJ</t>
        </is>
      </c>
      <c r="B3223" t="inlineStr">
        <is>
          <t>https://query1.finance.yahoo.com/v7/finance/download/JNJ?period1=1672531200&amp;period2=1697760000&amp;interval=1d&amp;events=history&amp;includeAdjustedClose=true</t>
        </is>
      </c>
      <c r="C3223" s="44" t="inlineStr">
        <is>
          <t>2023-09-28</t>
        </is>
      </c>
      <c r="D3223" s="41" t="inlineStr">
        <is>
          <t>156.880005</t>
        </is>
      </c>
      <c r="E3223" s="39">
        <f>DATEVALUE(LastClose[[#This Row],[Date]])</f>
        <v/>
      </c>
      <c r="F3223" s="4" t="n"/>
      <c r="G3223" s="44" t="n"/>
      <c r="J3223" s="44" t="n"/>
    </row>
    <row r="3224">
      <c r="A3224" s="44" t="inlineStr">
        <is>
          <t>JNJ</t>
        </is>
      </c>
      <c r="B3224" t="inlineStr">
        <is>
          <t>https://query1.finance.yahoo.com/v7/finance/download/JNJ?period1=1672531200&amp;period2=1697760000&amp;interval=1d&amp;events=history&amp;includeAdjustedClose=true</t>
        </is>
      </c>
      <c r="C3224" s="44" t="inlineStr">
        <is>
          <t>2023-09-29</t>
        </is>
      </c>
      <c r="D3224" s="41" t="inlineStr">
        <is>
          <t>155.750000</t>
        </is>
      </c>
      <c r="E3224" s="39">
        <f>DATEVALUE(LastClose[[#This Row],[Date]])</f>
        <v/>
      </c>
      <c r="F3224" s="4" t="n"/>
      <c r="G3224" s="44" t="n"/>
      <c r="J3224" s="44" t="n"/>
    </row>
    <row r="3225">
      <c r="A3225" s="44" t="inlineStr">
        <is>
          <t>JNJ</t>
        </is>
      </c>
      <c r="B3225" t="inlineStr">
        <is>
          <t>https://query1.finance.yahoo.com/v7/finance/download/JNJ?period1=1672531200&amp;period2=1697760000&amp;interval=1d&amp;events=history&amp;includeAdjustedClose=true</t>
        </is>
      </c>
      <c r="C3225" s="44" t="inlineStr">
        <is>
          <t>2023-10-02</t>
        </is>
      </c>
      <c r="D3225" s="41" t="inlineStr">
        <is>
          <t>155.149994</t>
        </is>
      </c>
      <c r="E3225" s="39">
        <f>DATEVALUE(LastClose[[#This Row],[Date]])</f>
        <v/>
      </c>
      <c r="F3225" s="4" t="n"/>
      <c r="G3225" s="44" t="n"/>
      <c r="J3225" s="44" t="n"/>
    </row>
    <row r="3226">
      <c r="A3226" s="44" t="inlineStr">
        <is>
          <t>JNJ</t>
        </is>
      </c>
      <c r="B3226" t="inlineStr">
        <is>
          <t>https://query1.finance.yahoo.com/v7/finance/download/JNJ?period1=1672531200&amp;period2=1697760000&amp;interval=1d&amp;events=history&amp;includeAdjustedClose=true</t>
        </is>
      </c>
      <c r="C3226" s="44" t="inlineStr">
        <is>
          <t>2023-10-03</t>
        </is>
      </c>
      <c r="D3226" s="41" t="inlineStr">
        <is>
          <t>155.339996</t>
        </is>
      </c>
      <c r="E3226" s="39">
        <f>DATEVALUE(LastClose[[#This Row],[Date]])</f>
        <v/>
      </c>
      <c r="F3226" s="4" t="n"/>
      <c r="G3226" s="44" t="n"/>
      <c r="J3226" s="44" t="n"/>
    </row>
    <row r="3227">
      <c r="A3227" s="44" t="inlineStr">
        <is>
          <t>JNJ</t>
        </is>
      </c>
      <c r="B3227" t="inlineStr">
        <is>
          <t>https://query1.finance.yahoo.com/v7/finance/download/JNJ?period1=1672531200&amp;period2=1697760000&amp;interval=1d&amp;events=history&amp;includeAdjustedClose=true</t>
        </is>
      </c>
      <c r="C3227" s="44" t="inlineStr">
        <is>
          <t>2023-10-04</t>
        </is>
      </c>
      <c r="D3227" s="41" t="inlineStr">
        <is>
          <t>155.520004</t>
        </is>
      </c>
      <c r="E3227" s="39">
        <f>DATEVALUE(LastClose[[#This Row],[Date]])</f>
        <v/>
      </c>
      <c r="F3227" s="4" t="n"/>
      <c r="G3227" s="44" t="n"/>
      <c r="J3227" s="44" t="n"/>
    </row>
    <row r="3228">
      <c r="A3228" s="44" t="inlineStr">
        <is>
          <t>JNJ</t>
        </is>
      </c>
      <c r="B3228" t="inlineStr">
        <is>
          <t>https://query1.finance.yahoo.com/v7/finance/download/JNJ?period1=1672531200&amp;period2=1697760000&amp;interval=1d&amp;events=history&amp;includeAdjustedClose=true</t>
        </is>
      </c>
      <c r="C3228" s="44" t="inlineStr">
        <is>
          <t>2023-10-05</t>
        </is>
      </c>
      <c r="D3228" s="41" t="inlineStr">
        <is>
          <t>157.139999</t>
        </is>
      </c>
      <c r="E3228" s="39">
        <f>DATEVALUE(LastClose[[#This Row],[Date]])</f>
        <v/>
      </c>
      <c r="F3228" s="4" t="n"/>
      <c r="G3228" s="44" t="n"/>
      <c r="J3228" s="44" t="n"/>
    </row>
    <row r="3229">
      <c r="A3229" s="44" t="inlineStr">
        <is>
          <t>JNJ</t>
        </is>
      </c>
      <c r="B3229" t="inlineStr">
        <is>
          <t>https://query1.finance.yahoo.com/v7/finance/download/JNJ?period1=1672531200&amp;period2=1697760000&amp;interval=1d&amp;events=history&amp;includeAdjustedClose=true</t>
        </is>
      </c>
      <c r="C3229" s="44" t="inlineStr">
        <is>
          <t>2023-10-06</t>
        </is>
      </c>
      <c r="D3229" s="41" t="inlineStr">
        <is>
          <t>157.639999</t>
        </is>
      </c>
      <c r="E3229" s="39">
        <f>DATEVALUE(LastClose[[#This Row],[Date]])</f>
        <v/>
      </c>
      <c r="F3229" s="4" t="n"/>
      <c r="G3229" s="44" t="n"/>
      <c r="J3229" s="44" t="n"/>
    </row>
    <row r="3230">
      <c r="A3230" s="44" t="inlineStr">
        <is>
          <t>JNJ</t>
        </is>
      </c>
      <c r="B3230" t="inlineStr">
        <is>
          <t>https://query1.finance.yahoo.com/v7/finance/download/JNJ?period1=1672531200&amp;period2=1697760000&amp;interval=1d&amp;events=history&amp;includeAdjustedClose=true</t>
        </is>
      </c>
      <c r="C3230" s="44" t="inlineStr">
        <is>
          <t>2023-10-09</t>
        </is>
      </c>
      <c r="D3230" s="41" t="inlineStr">
        <is>
          <t>158.539993</t>
        </is>
      </c>
      <c r="E3230" s="39">
        <f>DATEVALUE(LastClose[[#This Row],[Date]])</f>
        <v/>
      </c>
      <c r="F3230" s="4" t="n"/>
      <c r="G3230" s="44" t="n"/>
      <c r="J3230" s="44" t="n"/>
    </row>
    <row r="3231">
      <c r="A3231" s="44" t="inlineStr">
        <is>
          <t>JNJ</t>
        </is>
      </c>
      <c r="B3231" t="inlineStr">
        <is>
          <t>https://query1.finance.yahoo.com/v7/finance/download/JNJ?period1=1672531200&amp;period2=1697760000&amp;interval=1d&amp;events=history&amp;includeAdjustedClose=true</t>
        </is>
      </c>
      <c r="C3231" s="44" t="inlineStr">
        <is>
          <t>2023-10-10</t>
        </is>
      </c>
      <c r="D3231" s="41" t="inlineStr">
        <is>
          <t>158.360001</t>
        </is>
      </c>
      <c r="E3231" s="39">
        <f>DATEVALUE(LastClose[[#This Row],[Date]])</f>
        <v/>
      </c>
      <c r="F3231" s="4" t="n"/>
      <c r="G3231" s="44" t="n"/>
      <c r="J3231" s="44" t="n"/>
    </row>
    <row r="3232">
      <c r="A3232" s="44" t="inlineStr">
        <is>
          <t>JNJ</t>
        </is>
      </c>
      <c r="B3232" t="inlineStr">
        <is>
          <t>https://query1.finance.yahoo.com/v7/finance/download/JNJ?period1=1672531200&amp;period2=1697760000&amp;interval=1d&amp;events=history&amp;includeAdjustedClose=true</t>
        </is>
      </c>
      <c r="C3232" s="44" t="inlineStr">
        <is>
          <t>2023-10-11</t>
        </is>
      </c>
      <c r="D3232" s="41" t="inlineStr">
        <is>
          <t>156.179993</t>
        </is>
      </c>
      <c r="E3232" s="39">
        <f>DATEVALUE(LastClose[[#This Row],[Date]])</f>
        <v/>
      </c>
      <c r="F3232" s="4" t="n"/>
      <c r="G3232" s="44" t="n"/>
      <c r="J3232" s="44" t="n"/>
    </row>
    <row r="3233">
      <c r="A3233" s="44" t="inlineStr">
        <is>
          <t>JNJ</t>
        </is>
      </c>
      <c r="B3233" t="inlineStr">
        <is>
          <t>https://query1.finance.yahoo.com/v7/finance/download/JNJ?period1=1672531200&amp;period2=1697760000&amp;interval=1d&amp;events=history&amp;includeAdjustedClose=true</t>
        </is>
      </c>
      <c r="C3233" s="44" t="inlineStr">
        <is>
          <t>2023-10-12</t>
        </is>
      </c>
      <c r="D3233" s="41" t="inlineStr">
        <is>
          <t>156.330002</t>
        </is>
      </c>
      <c r="E3233" s="39">
        <f>DATEVALUE(LastClose[[#This Row],[Date]])</f>
        <v/>
      </c>
      <c r="F3233" s="4" t="n"/>
      <c r="G3233" s="44" t="n"/>
      <c r="J3233" s="44" t="n"/>
    </row>
    <row r="3234">
      <c r="A3234" s="44" t="inlineStr">
        <is>
          <t>JNJ</t>
        </is>
      </c>
      <c r="B3234" t="inlineStr">
        <is>
          <t>https://query1.finance.yahoo.com/v7/finance/download/JNJ?period1=1672531200&amp;period2=1697760000&amp;interval=1d&amp;events=history&amp;includeAdjustedClose=true</t>
        </is>
      </c>
      <c r="C3234" s="44" t="inlineStr">
        <is>
          <t>2023-10-13</t>
        </is>
      </c>
      <c r="D3234" s="41" t="inlineStr">
        <is>
          <t>156.850006</t>
        </is>
      </c>
      <c r="E3234" s="39">
        <f>DATEVALUE(LastClose[[#This Row],[Date]])</f>
        <v/>
      </c>
      <c r="F3234" s="4" t="n"/>
      <c r="G3234" s="44" t="n"/>
      <c r="J3234" s="44" t="n"/>
    </row>
    <row r="3235">
      <c r="A3235" s="44" t="inlineStr">
        <is>
          <t>JNJ</t>
        </is>
      </c>
      <c r="B3235" t="inlineStr">
        <is>
          <t>https://query1.finance.yahoo.com/v7/finance/download/JNJ?period1=1672531200&amp;period2=1697760000&amp;interval=1d&amp;events=history&amp;includeAdjustedClose=true</t>
        </is>
      </c>
      <c r="C3235" s="44" t="inlineStr">
        <is>
          <t>2023-10-16</t>
        </is>
      </c>
      <c r="D3235" s="41" t="inlineStr">
        <is>
          <t>157.529999</t>
        </is>
      </c>
      <c r="E3235" s="39">
        <f>DATEVALUE(LastClose[[#This Row],[Date]])</f>
        <v/>
      </c>
      <c r="F3235" s="4" t="n"/>
      <c r="G3235" s="44" t="n"/>
      <c r="J3235" s="44" t="n"/>
    </row>
    <row r="3236">
      <c r="A3236" s="44" t="inlineStr">
        <is>
          <t>JNJ</t>
        </is>
      </c>
      <c r="B3236" t="inlineStr">
        <is>
          <t>https://query1.finance.yahoo.com/v7/finance/download/JNJ?period1=1672531200&amp;period2=1697760000&amp;interval=1d&amp;events=history&amp;includeAdjustedClose=true</t>
        </is>
      </c>
      <c r="C3236" s="44" t="inlineStr">
        <is>
          <t>2023-10-17</t>
        </is>
      </c>
      <c r="D3236" s="41" t="inlineStr">
        <is>
          <t>156.089996</t>
        </is>
      </c>
      <c r="E3236" s="39">
        <f>DATEVALUE(LastClose[[#This Row],[Date]])</f>
        <v/>
      </c>
      <c r="F3236" s="4" t="n"/>
      <c r="G3236" s="44" t="n"/>
      <c r="J3236" s="44" t="n"/>
    </row>
    <row r="3237">
      <c r="A3237" s="44" t="inlineStr">
        <is>
          <t>JNJ</t>
        </is>
      </c>
      <c r="B3237" t="inlineStr">
        <is>
          <t>https://query1.finance.yahoo.com/v7/finance/download/JNJ?period1=1672531200&amp;period2=1697760000&amp;interval=1d&amp;events=history&amp;includeAdjustedClose=true</t>
        </is>
      </c>
      <c r="C3237" s="44" t="inlineStr">
        <is>
          <t>2023-10-18</t>
        </is>
      </c>
      <c r="D3237" s="41" t="inlineStr">
        <is>
          <t>152.729996</t>
        </is>
      </c>
      <c r="E3237" s="39">
        <f>DATEVALUE(LastClose[[#This Row],[Date]])</f>
        <v/>
      </c>
      <c r="F3237" s="4" t="n"/>
      <c r="G3237" s="44" t="n"/>
      <c r="J3237" s="44" t="n"/>
    </row>
    <row r="3238">
      <c r="A3238" s="44" t="inlineStr">
        <is>
          <t>JNJ</t>
        </is>
      </c>
      <c r="B3238" t="inlineStr">
        <is>
          <t>https://query1.finance.yahoo.com/v7/finance/download/JNJ?period1=1672531200&amp;period2=1697760000&amp;interval=1d&amp;events=history&amp;includeAdjustedClose=true</t>
        </is>
      </c>
      <c r="C3238" s="44" t="inlineStr">
        <is>
          <t>2023-10-19</t>
        </is>
      </c>
      <c r="D3238" s="41" t="inlineStr">
        <is>
          <t>152.320007</t>
        </is>
      </c>
      <c r="E3238" s="39">
        <f>DATEVALUE(LastClose[[#This Row],[Date]])</f>
        <v/>
      </c>
      <c r="F3238" s="4" t="n"/>
      <c r="G3238" s="44" t="n"/>
      <c r="J3238" s="44" t="n"/>
    </row>
    <row r="3239">
      <c r="A3239" s="44" t="inlineStr">
        <is>
          <t>AXP</t>
        </is>
      </c>
      <c r="B3239" t="inlineStr">
        <is>
          <t>https://query1.finance.yahoo.com/v7/finance/download/AXP?period1=1672531200&amp;period2=1697760000&amp;interval=1d&amp;events=history&amp;includeAdjustedClose=true</t>
        </is>
      </c>
      <c r="C3239" s="44" t="inlineStr">
        <is>
          <t>Date</t>
        </is>
      </c>
      <c r="D3239" s="41" t="inlineStr">
        <is>
          <t>Close</t>
        </is>
      </c>
      <c r="E3239" s="39">
        <f>DATEVALUE(LastClose[[#This Row],[Date]])</f>
        <v/>
      </c>
      <c r="F3239" s="4" t="n"/>
      <c r="G3239" s="44" t="n"/>
      <c r="J3239" s="44" t="n"/>
    </row>
    <row r="3240">
      <c r="A3240" s="44" t="inlineStr">
        <is>
          <t>AXP</t>
        </is>
      </c>
      <c r="B3240" t="inlineStr">
        <is>
          <t>https://query1.finance.yahoo.com/v7/finance/download/AXP?period1=1672531200&amp;period2=1697760000&amp;interval=1d&amp;events=history&amp;includeAdjustedClose=true</t>
        </is>
      </c>
      <c r="C3240" s="44" t="inlineStr">
        <is>
          <t>2023-01-03</t>
        </is>
      </c>
      <c r="D3240" s="41" t="inlineStr">
        <is>
          <t>147.119995</t>
        </is>
      </c>
      <c r="E3240" s="39">
        <f>DATEVALUE(LastClose[[#This Row],[Date]])</f>
        <v/>
      </c>
      <c r="F3240" s="4" t="n"/>
      <c r="G3240" s="44" t="n"/>
      <c r="J3240" s="44" t="n"/>
    </row>
    <row r="3241">
      <c r="A3241" s="44" t="inlineStr">
        <is>
          <t>AXP</t>
        </is>
      </c>
      <c r="B3241" t="inlineStr">
        <is>
          <t>https://query1.finance.yahoo.com/v7/finance/download/AXP?period1=1672531200&amp;period2=1697760000&amp;interval=1d&amp;events=history&amp;includeAdjustedClose=true</t>
        </is>
      </c>
      <c r="C3241" s="44" t="inlineStr">
        <is>
          <t>2023-01-04</t>
        </is>
      </c>
      <c r="D3241" s="41" t="inlineStr">
        <is>
          <t>150.539993</t>
        </is>
      </c>
      <c r="E3241" s="39">
        <f>DATEVALUE(LastClose[[#This Row],[Date]])</f>
        <v/>
      </c>
      <c r="F3241" s="4" t="n"/>
      <c r="G3241" s="44" t="n"/>
      <c r="J3241" s="44" t="n"/>
    </row>
    <row r="3242">
      <c r="A3242" s="44" t="inlineStr">
        <is>
          <t>AXP</t>
        </is>
      </c>
      <c r="B3242" t="inlineStr">
        <is>
          <t>https://query1.finance.yahoo.com/v7/finance/download/AXP?period1=1672531200&amp;period2=1697760000&amp;interval=1d&amp;events=history&amp;includeAdjustedClose=true</t>
        </is>
      </c>
      <c r="C3242" s="44" t="inlineStr">
        <is>
          <t>2023-01-05</t>
        </is>
      </c>
      <c r="D3242" s="41" t="inlineStr">
        <is>
          <t>146.429993</t>
        </is>
      </c>
      <c r="E3242" s="39">
        <f>DATEVALUE(LastClose[[#This Row],[Date]])</f>
        <v/>
      </c>
      <c r="F3242" s="4" t="n"/>
      <c r="G3242" s="44" t="n"/>
      <c r="J3242" s="44" t="n"/>
    </row>
    <row r="3243">
      <c r="A3243" s="44" t="inlineStr">
        <is>
          <t>AXP</t>
        </is>
      </c>
      <c r="B3243" t="inlineStr">
        <is>
          <t>https://query1.finance.yahoo.com/v7/finance/download/AXP?period1=1672531200&amp;period2=1697760000&amp;interval=1d&amp;events=history&amp;includeAdjustedClose=true</t>
        </is>
      </c>
      <c r="C3243" s="44" t="inlineStr">
        <is>
          <t>2023-01-06</t>
        </is>
      </c>
      <c r="D3243" s="41" t="inlineStr">
        <is>
          <t>150.169998</t>
        </is>
      </c>
      <c r="E3243" s="39">
        <f>DATEVALUE(LastClose[[#This Row],[Date]])</f>
        <v/>
      </c>
      <c r="F3243" s="4" t="n"/>
      <c r="G3243" s="44" t="n"/>
      <c r="J3243" s="44" t="n"/>
    </row>
    <row r="3244">
      <c r="A3244" s="44" t="inlineStr">
        <is>
          <t>AXP</t>
        </is>
      </c>
      <c r="B3244" t="inlineStr">
        <is>
          <t>https://query1.finance.yahoo.com/v7/finance/download/AXP?period1=1672531200&amp;period2=1697760000&amp;interval=1d&amp;events=history&amp;includeAdjustedClose=true</t>
        </is>
      </c>
      <c r="C3244" s="44" t="inlineStr">
        <is>
          <t>2023-01-09</t>
        </is>
      </c>
      <c r="D3244" s="41" t="inlineStr">
        <is>
          <t>150.399994</t>
        </is>
      </c>
      <c r="E3244" s="39">
        <f>DATEVALUE(LastClose[[#This Row],[Date]])</f>
        <v/>
      </c>
      <c r="F3244" s="4" t="n"/>
      <c r="G3244" s="44" t="n"/>
      <c r="J3244" s="44" t="n"/>
    </row>
    <row r="3245">
      <c r="A3245" s="44" t="inlineStr">
        <is>
          <t>AXP</t>
        </is>
      </c>
      <c r="B3245" t="inlineStr">
        <is>
          <t>https://query1.finance.yahoo.com/v7/finance/download/AXP?period1=1672531200&amp;period2=1697760000&amp;interval=1d&amp;events=history&amp;includeAdjustedClose=true</t>
        </is>
      </c>
      <c r="C3245" s="44" t="inlineStr">
        <is>
          <t>2023-01-10</t>
        </is>
      </c>
      <c r="D3245" s="41" t="inlineStr">
        <is>
          <t>152.000000</t>
        </is>
      </c>
      <c r="E3245" s="39">
        <f>DATEVALUE(LastClose[[#This Row],[Date]])</f>
        <v/>
      </c>
      <c r="F3245" s="4" t="n"/>
      <c r="G3245" s="44" t="n"/>
      <c r="J3245" s="44" t="n"/>
    </row>
    <row r="3246">
      <c r="A3246" s="44" t="inlineStr">
        <is>
          <t>AXP</t>
        </is>
      </c>
      <c r="B3246" t="inlineStr">
        <is>
          <t>https://query1.finance.yahoo.com/v7/finance/download/AXP?period1=1672531200&amp;period2=1697760000&amp;interval=1d&amp;events=history&amp;includeAdjustedClose=true</t>
        </is>
      </c>
      <c r="C3246" s="44" t="inlineStr">
        <is>
          <t>2023-01-11</t>
        </is>
      </c>
      <c r="D3246" s="41" t="inlineStr">
        <is>
          <t>153.919998</t>
        </is>
      </c>
      <c r="E3246" s="39">
        <f>DATEVALUE(LastClose[[#This Row],[Date]])</f>
        <v/>
      </c>
      <c r="F3246" s="4" t="n"/>
      <c r="G3246" s="44" t="n"/>
      <c r="J3246" s="44" t="n"/>
    </row>
    <row r="3247">
      <c r="A3247" s="44" t="inlineStr">
        <is>
          <t>AXP</t>
        </is>
      </c>
      <c r="B3247" t="inlineStr">
        <is>
          <t>https://query1.finance.yahoo.com/v7/finance/download/AXP?period1=1672531200&amp;period2=1697760000&amp;interval=1d&amp;events=history&amp;includeAdjustedClose=true</t>
        </is>
      </c>
      <c r="C3247" s="44" t="inlineStr">
        <is>
          <t>2023-01-12</t>
        </is>
      </c>
      <c r="D3247" s="41" t="inlineStr">
        <is>
          <t>154.919998</t>
        </is>
      </c>
      <c r="E3247" s="39">
        <f>DATEVALUE(LastClose[[#This Row],[Date]])</f>
        <v/>
      </c>
      <c r="F3247" s="4" t="n"/>
      <c r="G3247" s="44" t="n"/>
      <c r="J3247" s="44" t="n"/>
    </row>
    <row r="3248">
      <c r="A3248" s="44" t="inlineStr">
        <is>
          <t>AXP</t>
        </is>
      </c>
      <c r="B3248" t="inlineStr">
        <is>
          <t>https://query1.finance.yahoo.com/v7/finance/download/AXP?period1=1672531200&amp;period2=1697760000&amp;interval=1d&amp;events=history&amp;includeAdjustedClose=true</t>
        </is>
      </c>
      <c r="C3248" s="44" t="inlineStr">
        <is>
          <t>2023-01-13</t>
        </is>
      </c>
      <c r="D3248" s="41" t="inlineStr">
        <is>
          <t>155.759995</t>
        </is>
      </c>
      <c r="E3248" s="39">
        <f>DATEVALUE(LastClose[[#This Row],[Date]])</f>
        <v/>
      </c>
      <c r="F3248" s="4" t="n"/>
      <c r="G3248" s="44" t="n"/>
      <c r="J3248" s="44" t="n"/>
    </row>
    <row r="3249">
      <c r="A3249" s="44" t="inlineStr">
        <is>
          <t>AXP</t>
        </is>
      </c>
      <c r="B3249" t="inlineStr">
        <is>
          <t>https://query1.finance.yahoo.com/v7/finance/download/AXP?period1=1672531200&amp;period2=1697760000&amp;interval=1d&amp;events=history&amp;includeAdjustedClose=true</t>
        </is>
      </c>
      <c r="C3249" s="44" t="inlineStr">
        <is>
          <t>2023-01-17</t>
        </is>
      </c>
      <c r="D3249" s="41" t="inlineStr">
        <is>
          <t>153.750000</t>
        </is>
      </c>
      <c r="E3249" s="39">
        <f>DATEVALUE(LastClose[[#This Row],[Date]])</f>
        <v/>
      </c>
      <c r="F3249" s="4" t="n"/>
      <c r="G3249" s="44" t="n"/>
      <c r="J3249" s="44" t="n"/>
    </row>
    <row r="3250">
      <c r="A3250" s="44" t="inlineStr">
        <is>
          <t>AXP</t>
        </is>
      </c>
      <c r="B3250" t="inlineStr">
        <is>
          <t>https://query1.finance.yahoo.com/v7/finance/download/AXP?period1=1672531200&amp;period2=1697760000&amp;interval=1d&amp;events=history&amp;includeAdjustedClose=true</t>
        </is>
      </c>
      <c r="C3250" s="44" t="inlineStr">
        <is>
          <t>2023-01-18</t>
        </is>
      </c>
      <c r="D3250" s="41" t="inlineStr">
        <is>
          <t>150.419998</t>
        </is>
      </c>
      <c r="E3250" s="39">
        <f>DATEVALUE(LastClose[[#This Row],[Date]])</f>
        <v/>
      </c>
      <c r="F3250" s="4" t="n"/>
      <c r="G3250" s="44" t="n"/>
      <c r="J3250" s="44" t="n"/>
    </row>
    <row r="3251">
      <c r="A3251" s="44" t="inlineStr">
        <is>
          <t>AXP</t>
        </is>
      </c>
      <c r="B3251" t="inlineStr">
        <is>
          <t>https://query1.finance.yahoo.com/v7/finance/download/AXP?period1=1672531200&amp;period2=1697760000&amp;interval=1d&amp;events=history&amp;includeAdjustedClose=true</t>
        </is>
      </c>
      <c r="C3251" s="44" t="inlineStr">
        <is>
          <t>2023-01-19</t>
        </is>
      </c>
      <c r="D3251" s="41" t="inlineStr">
        <is>
          <t>146.850006</t>
        </is>
      </c>
      <c r="E3251" s="39">
        <f>DATEVALUE(LastClose[[#This Row],[Date]])</f>
        <v/>
      </c>
      <c r="F3251" s="4" t="n"/>
      <c r="G3251" s="44" t="n"/>
      <c r="J3251" s="44" t="n"/>
    </row>
    <row r="3252">
      <c r="A3252" s="44" t="inlineStr">
        <is>
          <t>AXP</t>
        </is>
      </c>
      <c r="B3252" t="inlineStr">
        <is>
          <t>https://query1.finance.yahoo.com/v7/finance/download/AXP?period1=1672531200&amp;period2=1697760000&amp;interval=1d&amp;events=history&amp;includeAdjustedClose=true</t>
        </is>
      </c>
      <c r="C3252" s="44" t="inlineStr">
        <is>
          <t>2023-01-20</t>
        </is>
      </c>
      <c r="D3252" s="41" t="inlineStr">
        <is>
          <t>151.600006</t>
        </is>
      </c>
      <c r="E3252" s="39">
        <f>DATEVALUE(LastClose[[#This Row],[Date]])</f>
        <v/>
      </c>
      <c r="F3252" s="4" t="n"/>
      <c r="G3252" s="44" t="n"/>
      <c r="J3252" s="44" t="n"/>
    </row>
    <row r="3253">
      <c r="A3253" s="44" t="inlineStr">
        <is>
          <t>AXP</t>
        </is>
      </c>
      <c r="B3253" t="inlineStr">
        <is>
          <t>https://query1.finance.yahoo.com/v7/finance/download/AXP?period1=1672531200&amp;period2=1697760000&amp;interval=1d&amp;events=history&amp;includeAdjustedClose=true</t>
        </is>
      </c>
      <c r="C3253" s="44" t="inlineStr">
        <is>
          <t>2023-01-23</t>
        </is>
      </c>
      <c r="D3253" s="41" t="inlineStr">
        <is>
          <t>154.000000</t>
        </is>
      </c>
      <c r="E3253" s="39">
        <f>DATEVALUE(LastClose[[#This Row],[Date]])</f>
        <v/>
      </c>
      <c r="F3253" s="4" t="n"/>
      <c r="G3253" s="44" t="n"/>
      <c r="J3253" s="44" t="n"/>
    </row>
    <row r="3254">
      <c r="A3254" s="44" t="inlineStr">
        <is>
          <t>AXP</t>
        </is>
      </c>
      <c r="B3254" t="inlineStr">
        <is>
          <t>https://query1.finance.yahoo.com/v7/finance/download/AXP?period1=1672531200&amp;period2=1697760000&amp;interval=1d&amp;events=history&amp;includeAdjustedClose=true</t>
        </is>
      </c>
      <c r="C3254" s="44" t="inlineStr">
        <is>
          <t>2023-01-24</t>
        </is>
      </c>
      <c r="D3254" s="41" t="inlineStr">
        <is>
          <t>155.330002</t>
        </is>
      </c>
      <c r="E3254" s="39">
        <f>DATEVALUE(LastClose[[#This Row],[Date]])</f>
        <v/>
      </c>
      <c r="F3254" s="4" t="n"/>
      <c r="G3254" s="44" t="n"/>
      <c r="J3254" s="44" t="n"/>
    </row>
    <row r="3255">
      <c r="A3255" s="44" t="inlineStr">
        <is>
          <t>AXP</t>
        </is>
      </c>
      <c r="B3255" t="inlineStr">
        <is>
          <t>https://query1.finance.yahoo.com/v7/finance/download/AXP?period1=1672531200&amp;period2=1697760000&amp;interval=1d&amp;events=history&amp;includeAdjustedClose=true</t>
        </is>
      </c>
      <c r="C3255" s="44" t="inlineStr">
        <is>
          <t>2023-01-25</t>
        </is>
      </c>
      <c r="D3255" s="41" t="inlineStr">
        <is>
          <t>156.770004</t>
        </is>
      </c>
      <c r="E3255" s="39">
        <f>DATEVALUE(LastClose[[#This Row],[Date]])</f>
        <v/>
      </c>
      <c r="F3255" s="4" t="n"/>
      <c r="G3255" s="44" t="n"/>
      <c r="J3255" s="44" t="n"/>
    </row>
    <row r="3256">
      <c r="A3256" s="44" t="inlineStr">
        <is>
          <t>AXP</t>
        </is>
      </c>
      <c r="B3256" t="inlineStr">
        <is>
          <t>https://query1.finance.yahoo.com/v7/finance/download/AXP?period1=1672531200&amp;period2=1697760000&amp;interval=1d&amp;events=history&amp;includeAdjustedClose=true</t>
        </is>
      </c>
      <c r="C3256" s="44" t="inlineStr">
        <is>
          <t>2023-01-26</t>
        </is>
      </c>
      <c r="D3256" s="41" t="inlineStr">
        <is>
          <t>155.880005</t>
        </is>
      </c>
      <c r="E3256" s="39">
        <f>DATEVALUE(LastClose[[#This Row],[Date]])</f>
        <v/>
      </c>
      <c r="F3256" s="4" t="n"/>
      <c r="G3256" s="44" t="n"/>
      <c r="J3256" s="44" t="n"/>
    </row>
    <row r="3257">
      <c r="A3257" s="44" t="inlineStr">
        <is>
          <t>AXP</t>
        </is>
      </c>
      <c r="B3257" t="inlineStr">
        <is>
          <t>https://query1.finance.yahoo.com/v7/finance/download/AXP?period1=1672531200&amp;period2=1697760000&amp;interval=1d&amp;events=history&amp;includeAdjustedClose=true</t>
        </is>
      </c>
      <c r="C3257" s="44" t="inlineStr">
        <is>
          <t>2023-01-27</t>
        </is>
      </c>
      <c r="D3257" s="41" t="inlineStr">
        <is>
          <t>172.309998</t>
        </is>
      </c>
      <c r="E3257" s="39">
        <f>DATEVALUE(LastClose[[#This Row],[Date]])</f>
        <v/>
      </c>
      <c r="F3257" s="4" t="n"/>
      <c r="G3257" s="44" t="n"/>
      <c r="J3257" s="44" t="n"/>
    </row>
    <row r="3258">
      <c r="A3258" s="44" t="inlineStr">
        <is>
          <t>AXP</t>
        </is>
      </c>
      <c r="B3258" t="inlineStr">
        <is>
          <t>https://query1.finance.yahoo.com/v7/finance/download/AXP?period1=1672531200&amp;period2=1697760000&amp;interval=1d&amp;events=history&amp;includeAdjustedClose=true</t>
        </is>
      </c>
      <c r="C3258" s="44" t="inlineStr">
        <is>
          <t>2023-01-30</t>
        </is>
      </c>
      <c r="D3258" s="41" t="inlineStr">
        <is>
          <t>172.660004</t>
        </is>
      </c>
      <c r="E3258" s="39">
        <f>DATEVALUE(LastClose[[#This Row],[Date]])</f>
        <v/>
      </c>
      <c r="F3258" s="4" t="n"/>
      <c r="G3258" s="44" t="n"/>
      <c r="J3258" s="44" t="n"/>
    </row>
    <row r="3259">
      <c r="A3259" s="44" t="inlineStr">
        <is>
          <t>AXP</t>
        </is>
      </c>
      <c r="B3259" t="inlineStr">
        <is>
          <t>https://query1.finance.yahoo.com/v7/finance/download/AXP?period1=1672531200&amp;period2=1697760000&amp;interval=1d&amp;events=history&amp;includeAdjustedClose=true</t>
        </is>
      </c>
      <c r="C3259" s="44" t="inlineStr">
        <is>
          <t>2023-01-31</t>
        </is>
      </c>
      <c r="D3259" s="41" t="inlineStr">
        <is>
          <t>174.929993</t>
        </is>
      </c>
      <c r="E3259" s="39">
        <f>DATEVALUE(LastClose[[#This Row],[Date]])</f>
        <v/>
      </c>
      <c r="F3259" s="4" t="n"/>
      <c r="G3259" s="44" t="n"/>
      <c r="J3259" s="44" t="n"/>
    </row>
    <row r="3260">
      <c r="A3260" s="44" t="inlineStr">
        <is>
          <t>AXP</t>
        </is>
      </c>
      <c r="B3260" t="inlineStr">
        <is>
          <t>https://query1.finance.yahoo.com/v7/finance/download/AXP?period1=1672531200&amp;period2=1697760000&amp;interval=1d&amp;events=history&amp;includeAdjustedClose=true</t>
        </is>
      </c>
      <c r="C3260" s="44" t="inlineStr">
        <is>
          <t>2023-02-01</t>
        </is>
      </c>
      <c r="D3260" s="41" t="inlineStr">
        <is>
          <t>173.610001</t>
        </is>
      </c>
      <c r="E3260" s="39">
        <f>DATEVALUE(LastClose[[#This Row],[Date]])</f>
        <v/>
      </c>
      <c r="F3260" s="4" t="n"/>
      <c r="G3260" s="44" t="n"/>
      <c r="J3260" s="44" t="n"/>
    </row>
    <row r="3261">
      <c r="A3261" s="44" t="inlineStr">
        <is>
          <t>AXP</t>
        </is>
      </c>
      <c r="B3261" t="inlineStr">
        <is>
          <t>https://query1.finance.yahoo.com/v7/finance/download/AXP?period1=1672531200&amp;period2=1697760000&amp;interval=1d&amp;events=history&amp;includeAdjustedClose=true</t>
        </is>
      </c>
      <c r="C3261" s="44" t="inlineStr">
        <is>
          <t>2023-02-02</t>
        </is>
      </c>
      <c r="D3261" s="41" t="inlineStr">
        <is>
          <t>173.130005</t>
        </is>
      </c>
      <c r="E3261" s="39">
        <f>DATEVALUE(LastClose[[#This Row],[Date]])</f>
        <v/>
      </c>
      <c r="F3261" s="4" t="n"/>
      <c r="G3261" s="44" t="n"/>
      <c r="J3261" s="44" t="n"/>
    </row>
    <row r="3262">
      <c r="A3262" s="44" t="inlineStr">
        <is>
          <t>AXP</t>
        </is>
      </c>
      <c r="B3262" t="inlineStr">
        <is>
          <t>https://query1.finance.yahoo.com/v7/finance/download/AXP?period1=1672531200&amp;period2=1697760000&amp;interval=1d&amp;events=history&amp;includeAdjustedClose=true</t>
        </is>
      </c>
      <c r="C3262" s="44" t="inlineStr">
        <is>
          <t>2023-02-03</t>
        </is>
      </c>
      <c r="D3262" s="41" t="inlineStr">
        <is>
          <t>178.860001</t>
        </is>
      </c>
      <c r="E3262" s="39">
        <f>DATEVALUE(LastClose[[#This Row],[Date]])</f>
        <v/>
      </c>
      <c r="F3262" s="4" t="n"/>
      <c r="G3262" s="44" t="n"/>
      <c r="J3262" s="44" t="n"/>
    </row>
    <row r="3263">
      <c r="A3263" s="44" t="inlineStr">
        <is>
          <t>AXP</t>
        </is>
      </c>
      <c r="B3263" t="inlineStr">
        <is>
          <t>https://query1.finance.yahoo.com/v7/finance/download/AXP?period1=1672531200&amp;period2=1697760000&amp;interval=1d&amp;events=history&amp;includeAdjustedClose=true</t>
        </is>
      </c>
      <c r="C3263" s="44" t="inlineStr">
        <is>
          <t>2023-02-06</t>
        </is>
      </c>
      <c r="D3263" s="41" t="inlineStr">
        <is>
          <t>176.479996</t>
        </is>
      </c>
      <c r="E3263" s="39">
        <f>DATEVALUE(LastClose[[#This Row],[Date]])</f>
        <v/>
      </c>
      <c r="F3263" s="4" t="n"/>
      <c r="G3263" s="44" t="n"/>
      <c r="J3263" s="44" t="n"/>
    </row>
    <row r="3264">
      <c r="A3264" s="44" t="inlineStr">
        <is>
          <t>AXP</t>
        </is>
      </c>
      <c r="B3264" t="inlineStr">
        <is>
          <t>https://query1.finance.yahoo.com/v7/finance/download/AXP?period1=1672531200&amp;period2=1697760000&amp;interval=1d&amp;events=history&amp;includeAdjustedClose=true</t>
        </is>
      </c>
      <c r="C3264" s="44" t="inlineStr">
        <is>
          <t>2023-02-07</t>
        </is>
      </c>
      <c r="D3264" s="41" t="inlineStr">
        <is>
          <t>178.699997</t>
        </is>
      </c>
      <c r="E3264" s="39">
        <f>DATEVALUE(LastClose[[#This Row],[Date]])</f>
        <v/>
      </c>
      <c r="F3264" s="4" t="n"/>
      <c r="G3264" s="44" t="n"/>
      <c r="J3264" s="44" t="n"/>
    </row>
    <row r="3265">
      <c r="A3265" s="44" t="inlineStr">
        <is>
          <t>AXP</t>
        </is>
      </c>
      <c r="B3265" t="inlineStr">
        <is>
          <t>https://query1.finance.yahoo.com/v7/finance/download/AXP?period1=1672531200&amp;period2=1697760000&amp;interval=1d&amp;events=history&amp;includeAdjustedClose=true</t>
        </is>
      </c>
      <c r="C3265" s="44" t="inlineStr">
        <is>
          <t>2023-02-08</t>
        </is>
      </c>
      <c r="D3265" s="41" t="inlineStr">
        <is>
          <t>179.000000</t>
        </is>
      </c>
      <c r="E3265" s="39">
        <f>DATEVALUE(LastClose[[#This Row],[Date]])</f>
        <v/>
      </c>
      <c r="F3265" s="4" t="n"/>
      <c r="G3265" s="44" t="n"/>
      <c r="J3265" s="44" t="n"/>
    </row>
    <row r="3266">
      <c r="A3266" s="44" t="inlineStr">
        <is>
          <t>AXP</t>
        </is>
      </c>
      <c r="B3266" t="inlineStr">
        <is>
          <t>https://query1.finance.yahoo.com/v7/finance/download/AXP?period1=1672531200&amp;period2=1697760000&amp;interval=1d&amp;events=history&amp;includeAdjustedClose=true</t>
        </is>
      </c>
      <c r="C3266" s="44" t="inlineStr">
        <is>
          <t>2023-02-09</t>
        </is>
      </c>
      <c r="D3266" s="41" t="inlineStr">
        <is>
          <t>179.369995</t>
        </is>
      </c>
      <c r="E3266" s="39">
        <f>DATEVALUE(LastClose[[#This Row],[Date]])</f>
        <v/>
      </c>
      <c r="F3266" s="4" t="n"/>
      <c r="G3266" s="44" t="n"/>
      <c r="J3266" s="44" t="n"/>
    </row>
    <row r="3267">
      <c r="A3267" s="44" t="inlineStr">
        <is>
          <t>AXP</t>
        </is>
      </c>
      <c r="B3267" t="inlineStr">
        <is>
          <t>https://query1.finance.yahoo.com/v7/finance/download/AXP?period1=1672531200&amp;period2=1697760000&amp;interval=1d&amp;events=history&amp;includeAdjustedClose=true</t>
        </is>
      </c>
      <c r="C3267" s="44" t="inlineStr">
        <is>
          <t>2023-02-10</t>
        </is>
      </c>
      <c r="D3267" s="41" t="inlineStr">
        <is>
          <t>179.250000</t>
        </is>
      </c>
      <c r="E3267" s="39">
        <f>DATEVALUE(LastClose[[#This Row],[Date]])</f>
        <v/>
      </c>
      <c r="F3267" s="4" t="n"/>
      <c r="G3267" s="44" t="n"/>
      <c r="J3267" s="44" t="n"/>
    </row>
    <row r="3268">
      <c r="A3268" s="44" t="inlineStr">
        <is>
          <t>AXP</t>
        </is>
      </c>
      <c r="B3268" t="inlineStr">
        <is>
          <t>https://query1.finance.yahoo.com/v7/finance/download/AXP?period1=1672531200&amp;period2=1697760000&amp;interval=1d&amp;events=history&amp;includeAdjustedClose=true</t>
        </is>
      </c>
      <c r="C3268" s="44" t="inlineStr">
        <is>
          <t>2023-02-13</t>
        </is>
      </c>
      <c r="D3268" s="41" t="inlineStr">
        <is>
          <t>181.330002</t>
        </is>
      </c>
      <c r="E3268" s="39">
        <f>DATEVALUE(LastClose[[#This Row],[Date]])</f>
        <v/>
      </c>
      <c r="F3268" s="4" t="n"/>
      <c r="G3268" s="44" t="n"/>
      <c r="J3268" s="44" t="n"/>
    </row>
    <row r="3269">
      <c r="A3269" s="44" t="inlineStr">
        <is>
          <t>AXP</t>
        </is>
      </c>
      <c r="B3269" t="inlineStr">
        <is>
          <t>https://query1.finance.yahoo.com/v7/finance/download/AXP?period1=1672531200&amp;period2=1697760000&amp;interval=1d&amp;events=history&amp;includeAdjustedClose=true</t>
        </is>
      </c>
      <c r="C3269" s="44" t="inlineStr">
        <is>
          <t>2023-02-14</t>
        </is>
      </c>
      <c r="D3269" s="41" t="inlineStr">
        <is>
          <t>181.020004</t>
        </is>
      </c>
      <c r="E3269" s="39">
        <f>DATEVALUE(LastClose[[#This Row],[Date]])</f>
        <v/>
      </c>
      <c r="F3269" s="4" t="n"/>
      <c r="G3269" s="44" t="n"/>
      <c r="J3269" s="44" t="n"/>
    </row>
    <row r="3270">
      <c r="A3270" s="44" t="inlineStr">
        <is>
          <t>AXP</t>
        </is>
      </c>
      <c r="B3270" t="inlineStr">
        <is>
          <t>https://query1.finance.yahoo.com/v7/finance/download/AXP?period1=1672531200&amp;period2=1697760000&amp;interval=1d&amp;events=history&amp;includeAdjustedClose=true</t>
        </is>
      </c>
      <c r="C3270" s="44" t="inlineStr">
        <is>
          <t>2023-02-15</t>
        </is>
      </c>
      <c r="D3270" s="41" t="inlineStr">
        <is>
          <t>180.669998</t>
        </is>
      </c>
      <c r="E3270" s="39">
        <f>DATEVALUE(LastClose[[#This Row],[Date]])</f>
        <v/>
      </c>
      <c r="F3270" s="4" t="n"/>
      <c r="G3270" s="44" t="n"/>
      <c r="J3270" s="44" t="n"/>
    </row>
    <row r="3271">
      <c r="A3271" s="44" t="inlineStr">
        <is>
          <t>AXP</t>
        </is>
      </c>
      <c r="B3271" t="inlineStr">
        <is>
          <t>https://query1.finance.yahoo.com/v7/finance/download/AXP?period1=1672531200&amp;period2=1697760000&amp;interval=1d&amp;events=history&amp;includeAdjustedClose=true</t>
        </is>
      </c>
      <c r="C3271" s="44" t="inlineStr">
        <is>
          <t>2023-02-16</t>
        </is>
      </c>
      <c r="D3271" s="41" t="inlineStr">
        <is>
          <t>177.940002</t>
        </is>
      </c>
      <c r="E3271" s="39">
        <f>DATEVALUE(LastClose[[#This Row],[Date]])</f>
        <v/>
      </c>
      <c r="F3271" s="4" t="n"/>
      <c r="G3271" s="44" t="n"/>
      <c r="J3271" s="44" t="n"/>
    </row>
    <row r="3272">
      <c r="A3272" s="44" t="inlineStr">
        <is>
          <t>AXP</t>
        </is>
      </c>
      <c r="B3272" t="inlineStr">
        <is>
          <t>https://query1.finance.yahoo.com/v7/finance/download/AXP?period1=1672531200&amp;period2=1697760000&amp;interval=1d&amp;events=history&amp;includeAdjustedClose=true</t>
        </is>
      </c>
      <c r="C3272" s="44" t="inlineStr">
        <is>
          <t>2023-02-17</t>
        </is>
      </c>
      <c r="D3272" s="41" t="inlineStr">
        <is>
          <t>177.300003</t>
        </is>
      </c>
      <c r="E3272" s="39">
        <f>DATEVALUE(LastClose[[#This Row],[Date]])</f>
        <v/>
      </c>
      <c r="F3272" s="4" t="n"/>
      <c r="G3272" s="44" t="n"/>
      <c r="J3272" s="44" t="n"/>
    </row>
    <row r="3273">
      <c r="A3273" s="44" t="inlineStr">
        <is>
          <t>AXP</t>
        </is>
      </c>
      <c r="B3273" t="inlineStr">
        <is>
          <t>https://query1.finance.yahoo.com/v7/finance/download/AXP?period1=1672531200&amp;period2=1697760000&amp;interval=1d&amp;events=history&amp;includeAdjustedClose=true</t>
        </is>
      </c>
      <c r="C3273" s="44" t="inlineStr">
        <is>
          <t>2023-02-21</t>
        </is>
      </c>
      <c r="D3273" s="41" t="inlineStr">
        <is>
          <t>173.479996</t>
        </is>
      </c>
      <c r="E3273" s="39">
        <f>DATEVALUE(LastClose[[#This Row],[Date]])</f>
        <v/>
      </c>
      <c r="F3273" s="4" t="n"/>
      <c r="G3273" s="44" t="n"/>
      <c r="J3273" s="44" t="n"/>
    </row>
    <row r="3274">
      <c r="A3274" s="44" t="inlineStr">
        <is>
          <t>AXP</t>
        </is>
      </c>
      <c r="B3274" t="inlineStr">
        <is>
          <t>https://query1.finance.yahoo.com/v7/finance/download/AXP?period1=1672531200&amp;period2=1697760000&amp;interval=1d&amp;events=history&amp;includeAdjustedClose=true</t>
        </is>
      </c>
      <c r="C3274" s="44" t="inlineStr">
        <is>
          <t>2023-02-22</t>
        </is>
      </c>
      <c r="D3274" s="41" t="inlineStr">
        <is>
          <t>174.699997</t>
        </is>
      </c>
      <c r="E3274" s="39">
        <f>DATEVALUE(LastClose[[#This Row],[Date]])</f>
        <v/>
      </c>
      <c r="F3274" s="4" t="n"/>
      <c r="G3274" s="44" t="n"/>
      <c r="J3274" s="44" t="n"/>
    </row>
    <row r="3275">
      <c r="A3275" s="44" t="inlineStr">
        <is>
          <t>AXP</t>
        </is>
      </c>
      <c r="B3275" t="inlineStr">
        <is>
          <t>https://query1.finance.yahoo.com/v7/finance/download/AXP?period1=1672531200&amp;period2=1697760000&amp;interval=1d&amp;events=history&amp;includeAdjustedClose=true</t>
        </is>
      </c>
      <c r="C3275" s="44" t="inlineStr">
        <is>
          <t>2023-02-23</t>
        </is>
      </c>
      <c r="D3275" s="41" t="inlineStr">
        <is>
          <t>175.139999</t>
        </is>
      </c>
      <c r="E3275" s="39">
        <f>DATEVALUE(LastClose[[#This Row],[Date]])</f>
        <v/>
      </c>
      <c r="F3275" s="4" t="n"/>
      <c r="G3275" s="44" t="n"/>
      <c r="J3275" s="44" t="n"/>
    </row>
    <row r="3276">
      <c r="A3276" s="44" t="inlineStr">
        <is>
          <t>AXP</t>
        </is>
      </c>
      <c r="B3276" t="inlineStr">
        <is>
          <t>https://query1.finance.yahoo.com/v7/finance/download/AXP?period1=1672531200&amp;period2=1697760000&amp;interval=1d&amp;events=history&amp;includeAdjustedClose=true</t>
        </is>
      </c>
      <c r="C3276" s="44" t="inlineStr">
        <is>
          <t>2023-02-24</t>
        </is>
      </c>
      <c r="D3276" s="41" t="inlineStr">
        <is>
          <t>174.250000</t>
        </is>
      </c>
      <c r="E3276" s="39">
        <f>DATEVALUE(LastClose[[#This Row],[Date]])</f>
        <v/>
      </c>
      <c r="F3276" s="4" t="n"/>
      <c r="G3276" s="44" t="n"/>
      <c r="J3276" s="44" t="n"/>
    </row>
    <row r="3277">
      <c r="A3277" s="44" t="inlineStr">
        <is>
          <t>AXP</t>
        </is>
      </c>
      <c r="B3277" t="inlineStr">
        <is>
          <t>https://query1.finance.yahoo.com/v7/finance/download/AXP?period1=1672531200&amp;period2=1697760000&amp;interval=1d&amp;events=history&amp;includeAdjustedClose=true</t>
        </is>
      </c>
      <c r="C3277" s="44" t="inlineStr">
        <is>
          <t>2023-02-27</t>
        </is>
      </c>
      <c r="D3277" s="41" t="inlineStr">
        <is>
          <t>173.300003</t>
        </is>
      </c>
      <c r="E3277" s="39">
        <f>DATEVALUE(LastClose[[#This Row],[Date]])</f>
        <v/>
      </c>
      <c r="F3277" s="4" t="n"/>
      <c r="G3277" s="44" t="n"/>
      <c r="J3277" s="44" t="n"/>
    </row>
    <row r="3278">
      <c r="A3278" s="44" t="inlineStr">
        <is>
          <t>AXP</t>
        </is>
      </c>
      <c r="B3278" t="inlineStr">
        <is>
          <t>https://query1.finance.yahoo.com/v7/finance/download/AXP?period1=1672531200&amp;period2=1697760000&amp;interval=1d&amp;events=history&amp;includeAdjustedClose=true</t>
        </is>
      </c>
      <c r="C3278" s="44" t="inlineStr">
        <is>
          <t>2023-02-28</t>
        </is>
      </c>
      <c r="D3278" s="41" t="inlineStr">
        <is>
          <t>173.990005</t>
        </is>
      </c>
      <c r="E3278" s="39">
        <f>DATEVALUE(LastClose[[#This Row],[Date]])</f>
        <v/>
      </c>
      <c r="F3278" s="4" t="n"/>
      <c r="G3278" s="44" t="n"/>
      <c r="J3278" s="44" t="n"/>
    </row>
    <row r="3279">
      <c r="A3279" s="44" t="inlineStr">
        <is>
          <t>AXP</t>
        </is>
      </c>
      <c r="B3279" t="inlineStr">
        <is>
          <t>https://query1.finance.yahoo.com/v7/finance/download/AXP?period1=1672531200&amp;period2=1697760000&amp;interval=1d&amp;events=history&amp;includeAdjustedClose=true</t>
        </is>
      </c>
      <c r="C3279" s="44" t="inlineStr">
        <is>
          <t>2023-03-01</t>
        </is>
      </c>
      <c r="D3279" s="41" t="inlineStr">
        <is>
          <t>175.910004</t>
        </is>
      </c>
      <c r="E3279" s="39">
        <f>DATEVALUE(LastClose[[#This Row],[Date]])</f>
        <v/>
      </c>
      <c r="F3279" s="4" t="n"/>
      <c r="G3279" s="44" t="n"/>
      <c r="J3279" s="44" t="n"/>
    </row>
    <row r="3280">
      <c r="A3280" s="44" t="inlineStr">
        <is>
          <t>AXP</t>
        </is>
      </c>
      <c r="B3280" t="inlineStr">
        <is>
          <t>https://query1.finance.yahoo.com/v7/finance/download/AXP?period1=1672531200&amp;period2=1697760000&amp;interval=1d&amp;events=history&amp;includeAdjustedClose=true</t>
        </is>
      </c>
      <c r="C3280" s="44" t="inlineStr">
        <is>
          <t>2023-03-02</t>
        </is>
      </c>
      <c r="D3280" s="41" t="inlineStr">
        <is>
          <t>175.339996</t>
        </is>
      </c>
      <c r="E3280" s="39">
        <f>DATEVALUE(LastClose[[#This Row],[Date]])</f>
        <v/>
      </c>
      <c r="F3280" s="4" t="n"/>
      <c r="G3280" s="44" t="n"/>
      <c r="J3280" s="44" t="n"/>
    </row>
    <row r="3281">
      <c r="A3281" s="44" t="inlineStr">
        <is>
          <t>AXP</t>
        </is>
      </c>
      <c r="B3281" t="inlineStr">
        <is>
          <t>https://query1.finance.yahoo.com/v7/finance/download/AXP?period1=1672531200&amp;period2=1697760000&amp;interval=1d&amp;events=history&amp;includeAdjustedClose=true</t>
        </is>
      </c>
      <c r="C3281" s="44" t="inlineStr">
        <is>
          <t>2023-03-03</t>
        </is>
      </c>
      <c r="D3281" s="41" t="inlineStr">
        <is>
          <t>179.089996</t>
        </is>
      </c>
      <c r="E3281" s="39">
        <f>DATEVALUE(LastClose[[#This Row],[Date]])</f>
        <v/>
      </c>
      <c r="F3281" s="4" t="n"/>
      <c r="G3281" s="44" t="n"/>
      <c r="J3281" s="44" t="n"/>
    </row>
    <row r="3282">
      <c r="A3282" s="44" t="inlineStr">
        <is>
          <t>AXP</t>
        </is>
      </c>
      <c r="B3282" t="inlineStr">
        <is>
          <t>https://query1.finance.yahoo.com/v7/finance/download/AXP?period1=1672531200&amp;period2=1697760000&amp;interval=1d&amp;events=history&amp;includeAdjustedClose=true</t>
        </is>
      </c>
      <c r="C3282" s="44" t="inlineStr">
        <is>
          <t>2023-03-06</t>
        </is>
      </c>
      <c r="D3282" s="41" t="inlineStr">
        <is>
          <t>179.059998</t>
        </is>
      </c>
      <c r="E3282" s="39">
        <f>DATEVALUE(LastClose[[#This Row],[Date]])</f>
        <v/>
      </c>
      <c r="F3282" s="4" t="n"/>
      <c r="G3282" s="44" t="n"/>
      <c r="J3282" s="44" t="n"/>
    </row>
    <row r="3283">
      <c r="A3283" s="44" t="inlineStr">
        <is>
          <t>AXP</t>
        </is>
      </c>
      <c r="B3283" t="inlineStr">
        <is>
          <t>https://query1.finance.yahoo.com/v7/finance/download/AXP?period1=1672531200&amp;period2=1697760000&amp;interval=1d&amp;events=history&amp;includeAdjustedClose=true</t>
        </is>
      </c>
      <c r="C3283" s="44" t="inlineStr">
        <is>
          <t>2023-03-07</t>
        </is>
      </c>
      <c r="D3283" s="41" t="inlineStr">
        <is>
          <t>175.320007</t>
        </is>
      </c>
      <c r="E3283" s="39">
        <f>DATEVALUE(LastClose[[#This Row],[Date]])</f>
        <v/>
      </c>
      <c r="F3283" s="4" t="n"/>
      <c r="G3283" s="44" t="n"/>
      <c r="J3283" s="44" t="n"/>
    </row>
    <row r="3284">
      <c r="A3284" s="44" t="inlineStr">
        <is>
          <t>AXP</t>
        </is>
      </c>
      <c r="B3284" t="inlineStr">
        <is>
          <t>https://query1.finance.yahoo.com/v7/finance/download/AXP?period1=1672531200&amp;period2=1697760000&amp;interval=1d&amp;events=history&amp;includeAdjustedClose=true</t>
        </is>
      </c>
      <c r="C3284" s="44" t="inlineStr">
        <is>
          <t>2023-03-08</t>
        </is>
      </c>
      <c r="D3284" s="41" t="inlineStr">
        <is>
          <t>174.830002</t>
        </is>
      </c>
      <c r="E3284" s="39">
        <f>DATEVALUE(LastClose[[#This Row],[Date]])</f>
        <v/>
      </c>
      <c r="F3284" s="4" t="n"/>
      <c r="G3284" s="44" t="n"/>
      <c r="J3284" s="44" t="n"/>
    </row>
    <row r="3285">
      <c r="A3285" s="44" t="inlineStr">
        <is>
          <t>AXP</t>
        </is>
      </c>
      <c r="B3285" t="inlineStr">
        <is>
          <t>https://query1.finance.yahoo.com/v7/finance/download/AXP?period1=1672531200&amp;period2=1697760000&amp;interval=1d&amp;events=history&amp;includeAdjustedClose=true</t>
        </is>
      </c>
      <c r="C3285" s="44" t="inlineStr">
        <is>
          <t>2023-03-09</t>
        </is>
      </c>
      <c r="D3285" s="41" t="inlineStr">
        <is>
          <t>172.119995</t>
        </is>
      </c>
      <c r="E3285" s="39">
        <f>DATEVALUE(LastClose[[#This Row],[Date]])</f>
        <v/>
      </c>
      <c r="F3285" s="4" t="n"/>
      <c r="G3285" s="44" t="n"/>
      <c r="J3285" s="44" t="n"/>
    </row>
    <row r="3286">
      <c r="A3286" s="44" t="inlineStr">
        <is>
          <t>AXP</t>
        </is>
      </c>
      <c r="B3286" t="inlineStr">
        <is>
          <t>https://query1.finance.yahoo.com/v7/finance/download/AXP?period1=1672531200&amp;period2=1697760000&amp;interval=1d&amp;events=history&amp;includeAdjustedClose=true</t>
        </is>
      </c>
      <c r="C3286" s="44" t="inlineStr">
        <is>
          <t>2023-03-10</t>
        </is>
      </c>
      <c r="D3286" s="41" t="inlineStr">
        <is>
          <t>165.699997</t>
        </is>
      </c>
      <c r="E3286" s="39">
        <f>DATEVALUE(LastClose[[#This Row],[Date]])</f>
        <v/>
      </c>
      <c r="F3286" s="4" t="n"/>
      <c r="G3286" s="44" t="n"/>
      <c r="J3286" s="44" t="n"/>
    </row>
    <row r="3287">
      <c r="A3287" s="44" t="inlineStr">
        <is>
          <t>AXP</t>
        </is>
      </c>
      <c r="B3287" t="inlineStr">
        <is>
          <t>https://query1.finance.yahoo.com/v7/finance/download/AXP?period1=1672531200&amp;period2=1697760000&amp;interval=1d&amp;events=history&amp;includeAdjustedClose=true</t>
        </is>
      </c>
      <c r="C3287" s="44" t="inlineStr">
        <is>
          <t>2023-03-13</t>
        </is>
      </c>
      <c r="D3287" s="41" t="inlineStr">
        <is>
          <t>157.630005</t>
        </is>
      </c>
      <c r="E3287" s="39">
        <f>DATEVALUE(LastClose[[#This Row],[Date]])</f>
        <v/>
      </c>
      <c r="F3287" s="4" t="n"/>
      <c r="G3287" s="44" t="n"/>
      <c r="J3287" s="44" t="n"/>
    </row>
    <row r="3288">
      <c r="A3288" s="44" t="inlineStr">
        <is>
          <t>AXP</t>
        </is>
      </c>
      <c r="B3288" t="inlineStr">
        <is>
          <t>https://query1.finance.yahoo.com/v7/finance/download/AXP?period1=1672531200&amp;period2=1697760000&amp;interval=1d&amp;events=history&amp;includeAdjustedClose=true</t>
        </is>
      </c>
      <c r="C3288" s="44" t="inlineStr">
        <is>
          <t>2023-03-14</t>
        </is>
      </c>
      <c r="D3288" s="41" t="inlineStr">
        <is>
          <t>163.910004</t>
        </is>
      </c>
      <c r="E3288" s="39">
        <f>DATEVALUE(LastClose[[#This Row],[Date]])</f>
        <v/>
      </c>
      <c r="F3288" s="4" t="n"/>
      <c r="G3288" s="44" t="n"/>
      <c r="J3288" s="44" t="n"/>
    </row>
    <row r="3289">
      <c r="A3289" s="44" t="inlineStr">
        <is>
          <t>AXP</t>
        </is>
      </c>
      <c r="B3289" t="inlineStr">
        <is>
          <t>https://query1.finance.yahoo.com/v7/finance/download/AXP?period1=1672531200&amp;period2=1697760000&amp;interval=1d&amp;events=history&amp;includeAdjustedClose=true</t>
        </is>
      </c>
      <c r="C3289" s="44" t="inlineStr">
        <is>
          <t>2023-03-15</t>
        </is>
      </c>
      <c r="D3289" s="41" t="inlineStr">
        <is>
          <t>159.809998</t>
        </is>
      </c>
      <c r="E3289" s="39">
        <f>DATEVALUE(LastClose[[#This Row],[Date]])</f>
        <v/>
      </c>
      <c r="F3289" s="4" t="n"/>
      <c r="G3289" s="44" t="n"/>
      <c r="J3289" s="44" t="n"/>
    </row>
    <row r="3290">
      <c r="A3290" s="44" t="inlineStr">
        <is>
          <t>AXP</t>
        </is>
      </c>
      <c r="B3290" t="inlineStr">
        <is>
          <t>https://query1.finance.yahoo.com/v7/finance/download/AXP?period1=1672531200&amp;period2=1697760000&amp;interval=1d&amp;events=history&amp;includeAdjustedClose=true</t>
        </is>
      </c>
      <c r="C3290" s="44" t="inlineStr">
        <is>
          <t>2023-03-16</t>
        </is>
      </c>
      <c r="D3290" s="41" t="inlineStr">
        <is>
          <t>160.729996</t>
        </is>
      </c>
      <c r="E3290" s="39">
        <f>DATEVALUE(LastClose[[#This Row],[Date]])</f>
        <v/>
      </c>
      <c r="F3290" s="4" t="n"/>
      <c r="G3290" s="44" t="n"/>
      <c r="J3290" s="44" t="n"/>
    </row>
    <row r="3291">
      <c r="A3291" s="44" t="inlineStr">
        <is>
          <t>AXP</t>
        </is>
      </c>
      <c r="B3291" t="inlineStr">
        <is>
          <t>https://query1.finance.yahoo.com/v7/finance/download/AXP?period1=1672531200&amp;period2=1697760000&amp;interval=1d&amp;events=history&amp;includeAdjustedClose=true</t>
        </is>
      </c>
      <c r="C3291" s="44" t="inlineStr">
        <is>
          <t>2023-03-17</t>
        </is>
      </c>
      <c r="D3291" s="41" t="inlineStr">
        <is>
          <t>156.520004</t>
        </is>
      </c>
      <c r="E3291" s="39">
        <f>DATEVALUE(LastClose[[#This Row],[Date]])</f>
        <v/>
      </c>
      <c r="F3291" s="4" t="n"/>
      <c r="G3291" s="44" t="n"/>
      <c r="J3291" s="44" t="n"/>
    </row>
    <row r="3292">
      <c r="A3292" s="44" t="inlineStr">
        <is>
          <t>AXP</t>
        </is>
      </c>
      <c r="B3292" t="inlineStr">
        <is>
          <t>https://query1.finance.yahoo.com/v7/finance/download/AXP?period1=1672531200&amp;period2=1697760000&amp;interval=1d&amp;events=history&amp;includeAdjustedClose=true</t>
        </is>
      </c>
      <c r="C3292" s="44" t="inlineStr">
        <is>
          <t>2023-03-20</t>
        </is>
      </c>
      <c r="D3292" s="41" t="inlineStr">
        <is>
          <t>158.740005</t>
        </is>
      </c>
      <c r="E3292" s="39">
        <f>DATEVALUE(LastClose[[#This Row],[Date]])</f>
        <v/>
      </c>
      <c r="F3292" s="4" t="n"/>
      <c r="G3292" s="44" t="n"/>
      <c r="J3292" s="44" t="n"/>
    </row>
    <row r="3293">
      <c r="A3293" s="44" t="inlineStr">
        <is>
          <t>AXP</t>
        </is>
      </c>
      <c r="B3293" t="inlineStr">
        <is>
          <t>https://query1.finance.yahoo.com/v7/finance/download/AXP?period1=1672531200&amp;period2=1697760000&amp;interval=1d&amp;events=history&amp;includeAdjustedClose=true</t>
        </is>
      </c>
      <c r="C3293" s="44" t="inlineStr">
        <is>
          <t>2023-03-21</t>
        </is>
      </c>
      <c r="D3293" s="41" t="inlineStr">
        <is>
          <t>164.559998</t>
        </is>
      </c>
      <c r="E3293" s="39">
        <f>DATEVALUE(LastClose[[#This Row],[Date]])</f>
        <v/>
      </c>
      <c r="F3293" s="4" t="n"/>
      <c r="G3293" s="44" t="n"/>
      <c r="J3293" s="44" t="n"/>
    </row>
    <row r="3294">
      <c r="A3294" s="44" t="inlineStr">
        <is>
          <t>AXP</t>
        </is>
      </c>
      <c r="B3294" t="inlineStr">
        <is>
          <t>https://query1.finance.yahoo.com/v7/finance/download/AXP?period1=1672531200&amp;period2=1697760000&amp;interval=1d&amp;events=history&amp;includeAdjustedClose=true</t>
        </is>
      </c>
      <c r="C3294" s="44" t="inlineStr">
        <is>
          <t>2023-03-22</t>
        </is>
      </c>
      <c r="D3294" s="41" t="inlineStr">
        <is>
          <t>162.750000</t>
        </is>
      </c>
      <c r="E3294" s="39">
        <f>DATEVALUE(LastClose[[#This Row],[Date]])</f>
        <v/>
      </c>
      <c r="F3294" s="4" t="n"/>
      <c r="G3294" s="44" t="n"/>
      <c r="J3294" s="44" t="n"/>
    </row>
    <row r="3295">
      <c r="A3295" s="44" t="inlineStr">
        <is>
          <t>AXP</t>
        </is>
      </c>
      <c r="B3295" t="inlineStr">
        <is>
          <t>https://query1.finance.yahoo.com/v7/finance/download/AXP?period1=1672531200&amp;period2=1697760000&amp;interval=1d&amp;events=history&amp;includeAdjustedClose=true</t>
        </is>
      </c>
      <c r="C3295" s="44" t="inlineStr">
        <is>
          <t>2023-03-23</t>
        </is>
      </c>
      <c r="D3295" s="41" t="inlineStr">
        <is>
          <t>162.759995</t>
        </is>
      </c>
      <c r="E3295" s="39">
        <f>DATEVALUE(LastClose[[#This Row],[Date]])</f>
        <v/>
      </c>
      <c r="F3295" s="4" t="n"/>
      <c r="G3295" s="44" t="n"/>
      <c r="J3295" s="44" t="n"/>
    </row>
    <row r="3296">
      <c r="A3296" s="44" t="inlineStr">
        <is>
          <t>AXP</t>
        </is>
      </c>
      <c r="B3296" t="inlineStr">
        <is>
          <t>https://query1.finance.yahoo.com/v7/finance/download/AXP?period1=1672531200&amp;period2=1697760000&amp;interval=1d&amp;events=history&amp;includeAdjustedClose=true</t>
        </is>
      </c>
      <c r="C3296" s="44" t="inlineStr">
        <is>
          <t>2023-03-24</t>
        </is>
      </c>
      <c r="D3296" s="41" t="inlineStr">
        <is>
          <t>159.779999</t>
        </is>
      </c>
      <c r="E3296" s="39">
        <f>DATEVALUE(LastClose[[#This Row],[Date]])</f>
        <v/>
      </c>
      <c r="F3296" s="4" t="n"/>
      <c r="G3296" s="44" t="n"/>
      <c r="J3296" s="44" t="n"/>
    </row>
    <row r="3297">
      <c r="A3297" s="44" t="inlineStr">
        <is>
          <t>AXP</t>
        </is>
      </c>
      <c r="B3297" t="inlineStr">
        <is>
          <t>https://query1.finance.yahoo.com/v7/finance/download/AXP?period1=1672531200&amp;period2=1697760000&amp;interval=1d&amp;events=history&amp;includeAdjustedClose=true</t>
        </is>
      </c>
      <c r="C3297" s="44" t="inlineStr">
        <is>
          <t>2023-03-27</t>
        </is>
      </c>
      <c r="D3297" s="41" t="inlineStr">
        <is>
          <t>163.119995</t>
        </is>
      </c>
      <c r="E3297" s="39">
        <f>DATEVALUE(LastClose[[#This Row],[Date]])</f>
        <v/>
      </c>
      <c r="F3297" s="4" t="n"/>
      <c r="G3297" s="44" t="n"/>
      <c r="J3297" s="44" t="n"/>
    </row>
    <row r="3298">
      <c r="A3298" s="44" t="inlineStr">
        <is>
          <t>AXP</t>
        </is>
      </c>
      <c r="B3298" t="inlineStr">
        <is>
          <t>https://query1.finance.yahoo.com/v7/finance/download/AXP?period1=1672531200&amp;period2=1697760000&amp;interval=1d&amp;events=history&amp;includeAdjustedClose=true</t>
        </is>
      </c>
      <c r="C3298" s="44" t="inlineStr">
        <is>
          <t>2023-03-28</t>
        </is>
      </c>
      <c r="D3298" s="41" t="inlineStr">
        <is>
          <t>159.210007</t>
        </is>
      </c>
      <c r="E3298" s="39">
        <f>DATEVALUE(LastClose[[#This Row],[Date]])</f>
        <v/>
      </c>
      <c r="F3298" s="4" t="n"/>
      <c r="G3298" s="44" t="n"/>
      <c r="J3298" s="44" t="n"/>
    </row>
    <row r="3299">
      <c r="A3299" s="44" t="inlineStr">
        <is>
          <t>AXP</t>
        </is>
      </c>
      <c r="B3299" t="inlineStr">
        <is>
          <t>https://query1.finance.yahoo.com/v7/finance/download/AXP?period1=1672531200&amp;period2=1697760000&amp;interval=1d&amp;events=history&amp;includeAdjustedClose=true</t>
        </is>
      </c>
      <c r="C3299" s="44" t="inlineStr">
        <is>
          <t>2023-03-29</t>
        </is>
      </c>
      <c r="D3299" s="41" t="inlineStr">
        <is>
          <t>163.589996</t>
        </is>
      </c>
      <c r="E3299" s="39">
        <f>DATEVALUE(LastClose[[#This Row],[Date]])</f>
        <v/>
      </c>
      <c r="F3299" s="4" t="n"/>
      <c r="G3299" s="44" t="n"/>
      <c r="J3299" s="44" t="n"/>
    </row>
    <row r="3300">
      <c r="A3300" s="44" t="inlineStr">
        <is>
          <t>AXP</t>
        </is>
      </c>
      <c r="B3300" t="inlineStr">
        <is>
          <t>https://query1.finance.yahoo.com/v7/finance/download/AXP?period1=1672531200&amp;period2=1697760000&amp;interval=1d&amp;events=history&amp;includeAdjustedClose=true</t>
        </is>
      </c>
      <c r="C3300" s="44" t="inlineStr">
        <is>
          <t>2023-03-30</t>
        </is>
      </c>
      <c r="D3300" s="41" t="inlineStr">
        <is>
          <t>162.410004</t>
        </is>
      </c>
      <c r="E3300" s="39">
        <f>DATEVALUE(LastClose[[#This Row],[Date]])</f>
        <v/>
      </c>
      <c r="F3300" s="4" t="n"/>
      <c r="G3300" s="44" t="n"/>
      <c r="J3300" s="44" t="n"/>
    </row>
    <row r="3301">
      <c r="A3301" s="44" t="inlineStr">
        <is>
          <t>AXP</t>
        </is>
      </c>
      <c r="B3301" t="inlineStr">
        <is>
          <t>https://query1.finance.yahoo.com/v7/finance/download/AXP?period1=1672531200&amp;period2=1697760000&amp;interval=1d&amp;events=history&amp;includeAdjustedClose=true</t>
        </is>
      </c>
      <c r="C3301" s="44" t="inlineStr">
        <is>
          <t>2023-03-31</t>
        </is>
      </c>
      <c r="D3301" s="41" t="inlineStr">
        <is>
          <t>164.949997</t>
        </is>
      </c>
      <c r="E3301" s="39">
        <f>DATEVALUE(LastClose[[#This Row],[Date]])</f>
        <v/>
      </c>
      <c r="F3301" s="4" t="n"/>
      <c r="G3301" s="44" t="n"/>
      <c r="J3301" s="44" t="n"/>
    </row>
    <row r="3302">
      <c r="A3302" s="44" t="inlineStr">
        <is>
          <t>AXP</t>
        </is>
      </c>
      <c r="B3302" t="inlineStr">
        <is>
          <t>https://query1.finance.yahoo.com/v7/finance/download/AXP?period1=1672531200&amp;period2=1697760000&amp;interval=1d&amp;events=history&amp;includeAdjustedClose=true</t>
        </is>
      </c>
      <c r="C3302" s="44" t="inlineStr">
        <is>
          <t>2023-04-03</t>
        </is>
      </c>
      <c r="D3302" s="41" t="inlineStr">
        <is>
          <t>163.779999</t>
        </is>
      </c>
      <c r="E3302" s="39">
        <f>DATEVALUE(LastClose[[#This Row],[Date]])</f>
        <v/>
      </c>
      <c r="F3302" s="4" t="n"/>
      <c r="G3302" s="44" t="n"/>
      <c r="J3302" s="44" t="n"/>
    </row>
    <row r="3303">
      <c r="A3303" s="44" t="inlineStr">
        <is>
          <t>AXP</t>
        </is>
      </c>
      <c r="B3303" t="inlineStr">
        <is>
          <t>https://query1.finance.yahoo.com/v7/finance/download/AXP?period1=1672531200&amp;period2=1697760000&amp;interval=1d&amp;events=history&amp;includeAdjustedClose=true</t>
        </is>
      </c>
      <c r="C3303" s="44" t="inlineStr">
        <is>
          <t>2023-04-04</t>
        </is>
      </c>
      <c r="D3303" s="41" t="inlineStr">
        <is>
          <t>162.559998</t>
        </is>
      </c>
      <c r="E3303" s="39">
        <f>DATEVALUE(LastClose[[#This Row],[Date]])</f>
        <v/>
      </c>
      <c r="F3303" s="4" t="n"/>
      <c r="G3303" s="44" t="n"/>
      <c r="J3303" s="44" t="n"/>
    </row>
    <row r="3304">
      <c r="A3304" s="44" t="inlineStr">
        <is>
          <t>AXP</t>
        </is>
      </c>
      <c r="B3304" t="inlineStr">
        <is>
          <t>https://query1.finance.yahoo.com/v7/finance/download/AXP?period1=1672531200&amp;period2=1697760000&amp;interval=1d&amp;events=history&amp;includeAdjustedClose=true</t>
        </is>
      </c>
      <c r="C3304" s="44" t="inlineStr">
        <is>
          <t>2023-04-05</t>
        </is>
      </c>
      <c r="D3304" s="41" t="inlineStr">
        <is>
          <t>161.080002</t>
        </is>
      </c>
      <c r="E3304" s="39">
        <f>DATEVALUE(LastClose[[#This Row],[Date]])</f>
        <v/>
      </c>
      <c r="F3304" s="4" t="n"/>
      <c r="G3304" s="44" t="n"/>
      <c r="J3304" s="44" t="n"/>
    </row>
    <row r="3305">
      <c r="A3305" s="44" t="inlineStr">
        <is>
          <t>AXP</t>
        </is>
      </c>
      <c r="B3305" t="inlineStr">
        <is>
          <t>https://query1.finance.yahoo.com/v7/finance/download/AXP?period1=1672531200&amp;period2=1697760000&amp;interval=1d&amp;events=history&amp;includeAdjustedClose=true</t>
        </is>
      </c>
      <c r="C3305" s="44" t="inlineStr">
        <is>
          <t>2023-04-06</t>
        </is>
      </c>
      <c r="D3305" s="41" t="inlineStr">
        <is>
          <t>158.830002</t>
        </is>
      </c>
      <c r="E3305" s="39">
        <f>DATEVALUE(LastClose[[#This Row],[Date]])</f>
        <v/>
      </c>
      <c r="F3305" s="4" t="n"/>
      <c r="G3305" s="44" t="n"/>
      <c r="J3305" s="44" t="n"/>
    </row>
    <row r="3306">
      <c r="A3306" s="44" t="inlineStr">
        <is>
          <t>AXP</t>
        </is>
      </c>
      <c r="B3306" t="inlineStr">
        <is>
          <t>https://query1.finance.yahoo.com/v7/finance/download/AXP?period1=1672531200&amp;period2=1697760000&amp;interval=1d&amp;events=history&amp;includeAdjustedClose=true</t>
        </is>
      </c>
      <c r="C3306" s="44" t="inlineStr">
        <is>
          <t>2023-04-10</t>
        </is>
      </c>
      <c r="D3306" s="41" t="inlineStr">
        <is>
          <t>161.139999</t>
        </is>
      </c>
      <c r="E3306" s="39">
        <f>DATEVALUE(LastClose[[#This Row],[Date]])</f>
        <v/>
      </c>
      <c r="F3306" s="4" t="n"/>
      <c r="G3306" s="44" t="n"/>
      <c r="J3306" s="44" t="n"/>
    </row>
    <row r="3307">
      <c r="A3307" s="44" t="inlineStr">
        <is>
          <t>AXP</t>
        </is>
      </c>
      <c r="B3307" t="inlineStr">
        <is>
          <t>https://query1.finance.yahoo.com/v7/finance/download/AXP?period1=1672531200&amp;period2=1697760000&amp;interval=1d&amp;events=history&amp;includeAdjustedClose=true</t>
        </is>
      </c>
      <c r="C3307" s="44" t="inlineStr">
        <is>
          <t>2023-04-11</t>
        </is>
      </c>
      <c r="D3307" s="41" t="inlineStr">
        <is>
          <t>161.830002</t>
        </is>
      </c>
      <c r="E3307" s="39">
        <f>DATEVALUE(LastClose[[#This Row],[Date]])</f>
        <v/>
      </c>
      <c r="F3307" s="4" t="n"/>
      <c r="G3307" s="44" t="n"/>
      <c r="J3307" s="44" t="n"/>
    </row>
    <row r="3308">
      <c r="A3308" s="44" t="inlineStr">
        <is>
          <t>AXP</t>
        </is>
      </c>
      <c r="B3308" t="inlineStr">
        <is>
          <t>https://query1.finance.yahoo.com/v7/finance/download/AXP?period1=1672531200&amp;period2=1697760000&amp;interval=1d&amp;events=history&amp;includeAdjustedClose=true</t>
        </is>
      </c>
      <c r="C3308" s="44" t="inlineStr">
        <is>
          <t>2023-04-12</t>
        </is>
      </c>
      <c r="D3308" s="41" t="inlineStr">
        <is>
          <t>159.289993</t>
        </is>
      </c>
      <c r="E3308" s="39">
        <f>DATEVALUE(LastClose[[#This Row],[Date]])</f>
        <v/>
      </c>
      <c r="F3308" s="4" t="n"/>
      <c r="G3308" s="44" t="n"/>
      <c r="J3308" s="44" t="n"/>
    </row>
    <row r="3309">
      <c r="A3309" s="44" t="inlineStr">
        <is>
          <t>AXP</t>
        </is>
      </c>
      <c r="B3309" t="inlineStr">
        <is>
          <t>https://query1.finance.yahoo.com/v7/finance/download/AXP?period1=1672531200&amp;period2=1697760000&amp;interval=1d&amp;events=history&amp;includeAdjustedClose=true</t>
        </is>
      </c>
      <c r="C3309" s="44" t="inlineStr">
        <is>
          <t>2023-04-13</t>
        </is>
      </c>
      <c r="D3309" s="41" t="inlineStr">
        <is>
          <t>162.300003</t>
        </is>
      </c>
      <c r="E3309" s="39">
        <f>DATEVALUE(LastClose[[#This Row],[Date]])</f>
        <v/>
      </c>
      <c r="F3309" s="4" t="n"/>
      <c r="G3309" s="44" t="n"/>
      <c r="J3309" s="44" t="n"/>
    </row>
    <row r="3310">
      <c r="A3310" s="44" t="inlineStr">
        <is>
          <t>AXP</t>
        </is>
      </c>
      <c r="B3310" t="inlineStr">
        <is>
          <t>https://query1.finance.yahoo.com/v7/finance/download/AXP?period1=1672531200&amp;period2=1697760000&amp;interval=1d&amp;events=history&amp;includeAdjustedClose=true</t>
        </is>
      </c>
      <c r="C3310" s="44" t="inlineStr">
        <is>
          <t>2023-04-14</t>
        </is>
      </c>
      <c r="D3310" s="41" t="inlineStr">
        <is>
          <t>163.220001</t>
        </is>
      </c>
      <c r="E3310" s="39">
        <f>DATEVALUE(LastClose[[#This Row],[Date]])</f>
        <v/>
      </c>
      <c r="F3310" s="4" t="n"/>
      <c r="G3310" s="44" t="n"/>
      <c r="J3310" s="44" t="n"/>
    </row>
    <row r="3311">
      <c r="A3311" s="44" t="inlineStr">
        <is>
          <t>AXP</t>
        </is>
      </c>
      <c r="B3311" t="inlineStr">
        <is>
          <t>https://query1.finance.yahoo.com/v7/finance/download/AXP?period1=1672531200&amp;period2=1697760000&amp;interval=1d&amp;events=history&amp;includeAdjustedClose=true</t>
        </is>
      </c>
      <c r="C3311" s="44" t="inlineStr">
        <is>
          <t>2023-04-17</t>
        </is>
      </c>
      <c r="D3311" s="41" t="inlineStr">
        <is>
          <t>163.710007</t>
        </is>
      </c>
      <c r="E3311" s="39">
        <f>DATEVALUE(LastClose[[#This Row],[Date]])</f>
        <v/>
      </c>
      <c r="F3311" s="4" t="n"/>
      <c r="G3311" s="44" t="n"/>
      <c r="J3311" s="44" t="n"/>
    </row>
    <row r="3312">
      <c r="A3312" s="44" t="inlineStr">
        <is>
          <t>AXP</t>
        </is>
      </c>
      <c r="B3312" t="inlineStr">
        <is>
          <t>https://query1.finance.yahoo.com/v7/finance/download/AXP?period1=1672531200&amp;period2=1697760000&amp;interval=1d&amp;events=history&amp;includeAdjustedClose=true</t>
        </is>
      </c>
      <c r="C3312" s="44" t="inlineStr">
        <is>
          <t>2023-04-18</t>
        </is>
      </c>
      <c r="D3312" s="41" t="inlineStr">
        <is>
          <t>164.399994</t>
        </is>
      </c>
      <c r="E3312" s="39">
        <f>DATEVALUE(LastClose[[#This Row],[Date]])</f>
        <v/>
      </c>
      <c r="F3312" s="4" t="n"/>
      <c r="G3312" s="44" t="n"/>
      <c r="J3312" s="44" t="n"/>
    </row>
    <row r="3313">
      <c r="A3313" s="44" t="inlineStr">
        <is>
          <t>AXP</t>
        </is>
      </c>
      <c r="B3313" t="inlineStr">
        <is>
          <t>https://query1.finance.yahoo.com/v7/finance/download/AXP?period1=1672531200&amp;period2=1697760000&amp;interval=1d&amp;events=history&amp;includeAdjustedClose=true</t>
        </is>
      </c>
      <c r="C3313" s="44" t="inlineStr">
        <is>
          <t>2023-04-19</t>
        </is>
      </c>
      <c r="D3313" s="41" t="inlineStr">
        <is>
          <t>164.949997</t>
        </is>
      </c>
      <c r="E3313" s="39">
        <f>DATEVALUE(LastClose[[#This Row],[Date]])</f>
        <v/>
      </c>
      <c r="F3313" s="4" t="n"/>
      <c r="G3313" s="44" t="n"/>
      <c r="J3313" s="44" t="n"/>
    </row>
    <row r="3314">
      <c r="A3314" s="44" t="inlineStr">
        <is>
          <t>AXP</t>
        </is>
      </c>
      <c r="B3314" t="inlineStr">
        <is>
          <t>https://query1.finance.yahoo.com/v7/finance/download/AXP?period1=1672531200&amp;period2=1697760000&amp;interval=1d&amp;events=history&amp;includeAdjustedClose=true</t>
        </is>
      </c>
      <c r="C3314" s="44" t="inlineStr">
        <is>
          <t>2023-04-20</t>
        </is>
      </c>
      <c r="D3314" s="41" t="inlineStr">
        <is>
          <t>163.279999</t>
        </is>
      </c>
      <c r="E3314" s="39">
        <f>DATEVALUE(LastClose[[#This Row],[Date]])</f>
        <v/>
      </c>
      <c r="F3314" s="4" t="n"/>
      <c r="G3314" s="44" t="n"/>
      <c r="J3314" s="44" t="n"/>
    </row>
    <row r="3315">
      <c r="A3315" s="44" t="inlineStr">
        <is>
          <t>AXP</t>
        </is>
      </c>
      <c r="B3315" t="inlineStr">
        <is>
          <t>https://query1.finance.yahoo.com/v7/finance/download/AXP?period1=1672531200&amp;period2=1697760000&amp;interval=1d&amp;events=history&amp;includeAdjustedClose=true</t>
        </is>
      </c>
      <c r="C3315" s="44" t="inlineStr">
        <is>
          <t>2023-04-21</t>
        </is>
      </c>
      <c r="D3315" s="41" t="inlineStr">
        <is>
          <t>163.779999</t>
        </is>
      </c>
      <c r="E3315" s="39">
        <f>DATEVALUE(LastClose[[#This Row],[Date]])</f>
        <v/>
      </c>
      <c r="F3315" s="4" t="n"/>
      <c r="G3315" s="44" t="n"/>
      <c r="J3315" s="44" t="n"/>
    </row>
    <row r="3316">
      <c r="A3316" s="44" t="inlineStr">
        <is>
          <t>AXP</t>
        </is>
      </c>
      <c r="B3316" t="inlineStr">
        <is>
          <t>https://query1.finance.yahoo.com/v7/finance/download/AXP?period1=1672531200&amp;period2=1697760000&amp;interval=1d&amp;events=history&amp;includeAdjustedClose=true</t>
        </is>
      </c>
      <c r="C3316" s="44" t="inlineStr">
        <is>
          <t>2023-04-24</t>
        </is>
      </c>
      <c r="D3316" s="41" t="inlineStr">
        <is>
          <t>160.589996</t>
        </is>
      </c>
      <c r="E3316" s="39">
        <f>DATEVALUE(LastClose[[#This Row],[Date]])</f>
        <v/>
      </c>
      <c r="F3316" s="4" t="n"/>
      <c r="G3316" s="44" t="n"/>
      <c r="J3316" s="44" t="n"/>
    </row>
    <row r="3317">
      <c r="A3317" s="44" t="inlineStr">
        <is>
          <t>AXP</t>
        </is>
      </c>
      <c r="B3317" t="inlineStr">
        <is>
          <t>https://query1.finance.yahoo.com/v7/finance/download/AXP?period1=1672531200&amp;period2=1697760000&amp;interval=1d&amp;events=history&amp;includeAdjustedClose=true</t>
        </is>
      </c>
      <c r="C3317" s="44" t="inlineStr">
        <is>
          <t>2023-04-25</t>
        </is>
      </c>
      <c r="D3317" s="41" t="inlineStr">
        <is>
          <t>156.119995</t>
        </is>
      </c>
      <c r="E3317" s="39">
        <f>DATEVALUE(LastClose[[#This Row],[Date]])</f>
        <v/>
      </c>
      <c r="F3317" s="4" t="n"/>
      <c r="G3317" s="44" t="n"/>
      <c r="J3317" s="44" t="n"/>
    </row>
    <row r="3318">
      <c r="A3318" s="44" t="inlineStr">
        <is>
          <t>AXP</t>
        </is>
      </c>
      <c r="B3318" t="inlineStr">
        <is>
          <t>https://query1.finance.yahoo.com/v7/finance/download/AXP?period1=1672531200&amp;period2=1697760000&amp;interval=1d&amp;events=history&amp;includeAdjustedClose=true</t>
        </is>
      </c>
      <c r="C3318" s="44" t="inlineStr">
        <is>
          <t>2023-04-26</t>
        </is>
      </c>
      <c r="D3318" s="41" t="inlineStr">
        <is>
          <t>155.720001</t>
        </is>
      </c>
      <c r="E3318" s="39">
        <f>DATEVALUE(LastClose[[#This Row],[Date]])</f>
        <v/>
      </c>
      <c r="F3318" s="4" t="n"/>
      <c r="G3318" s="44" t="n"/>
      <c r="J3318" s="44" t="n"/>
    </row>
    <row r="3319">
      <c r="A3319" s="44" t="inlineStr">
        <is>
          <t>AXP</t>
        </is>
      </c>
      <c r="B3319" t="inlineStr">
        <is>
          <t>https://query1.finance.yahoo.com/v7/finance/download/AXP?period1=1672531200&amp;period2=1697760000&amp;interval=1d&amp;events=history&amp;includeAdjustedClose=true</t>
        </is>
      </c>
      <c r="C3319" s="44" t="inlineStr">
        <is>
          <t>2023-04-27</t>
        </is>
      </c>
      <c r="D3319" s="41" t="inlineStr">
        <is>
          <t>158.449997</t>
        </is>
      </c>
      <c r="E3319" s="39">
        <f>DATEVALUE(LastClose[[#This Row],[Date]])</f>
        <v/>
      </c>
      <c r="F3319" s="4" t="n"/>
      <c r="G3319" s="44" t="n"/>
      <c r="J3319" s="44" t="n"/>
    </row>
    <row r="3320">
      <c r="A3320" s="44" t="inlineStr">
        <is>
          <t>AXP</t>
        </is>
      </c>
      <c r="B3320" t="inlineStr">
        <is>
          <t>https://query1.finance.yahoo.com/v7/finance/download/AXP?period1=1672531200&amp;period2=1697760000&amp;interval=1d&amp;events=history&amp;includeAdjustedClose=true</t>
        </is>
      </c>
      <c r="C3320" s="44" t="inlineStr">
        <is>
          <t>2023-04-28</t>
        </is>
      </c>
      <c r="D3320" s="41" t="inlineStr">
        <is>
          <t>161.339996</t>
        </is>
      </c>
      <c r="E3320" s="39">
        <f>DATEVALUE(LastClose[[#This Row],[Date]])</f>
        <v/>
      </c>
      <c r="F3320" s="4" t="n"/>
      <c r="G3320" s="44" t="n"/>
      <c r="J3320" s="44" t="n"/>
    </row>
    <row r="3321">
      <c r="A3321" s="44" t="inlineStr">
        <is>
          <t>AXP</t>
        </is>
      </c>
      <c r="B3321" t="inlineStr">
        <is>
          <t>https://query1.finance.yahoo.com/v7/finance/download/AXP?period1=1672531200&amp;period2=1697760000&amp;interval=1d&amp;events=history&amp;includeAdjustedClose=true</t>
        </is>
      </c>
      <c r="C3321" s="44" t="inlineStr">
        <is>
          <t>2023-05-01</t>
        </is>
      </c>
      <c r="D3321" s="41" t="inlineStr">
        <is>
          <t>159.320007</t>
        </is>
      </c>
      <c r="E3321" s="39">
        <f>DATEVALUE(LastClose[[#This Row],[Date]])</f>
        <v/>
      </c>
      <c r="F3321" s="4" t="n"/>
      <c r="G3321" s="44" t="n"/>
      <c r="J3321" s="44" t="n"/>
    </row>
    <row r="3322">
      <c r="A3322" s="44" t="inlineStr">
        <is>
          <t>AXP</t>
        </is>
      </c>
      <c r="B3322" t="inlineStr">
        <is>
          <t>https://query1.finance.yahoo.com/v7/finance/download/AXP?period1=1672531200&amp;period2=1697760000&amp;interval=1d&amp;events=history&amp;includeAdjustedClose=true</t>
        </is>
      </c>
      <c r="C3322" s="44" t="inlineStr">
        <is>
          <t>2023-05-02</t>
        </is>
      </c>
      <c r="D3322" s="41" t="inlineStr">
        <is>
          <t>153.250000</t>
        </is>
      </c>
      <c r="E3322" s="39">
        <f>DATEVALUE(LastClose[[#This Row],[Date]])</f>
        <v/>
      </c>
      <c r="F3322" s="4" t="n"/>
      <c r="G3322" s="44" t="n"/>
      <c r="J3322" s="44" t="n"/>
    </row>
    <row r="3323">
      <c r="A3323" s="44" t="inlineStr">
        <is>
          <t>AXP</t>
        </is>
      </c>
      <c r="B3323" t="inlineStr">
        <is>
          <t>https://query1.finance.yahoo.com/v7/finance/download/AXP?period1=1672531200&amp;period2=1697760000&amp;interval=1d&amp;events=history&amp;includeAdjustedClose=true</t>
        </is>
      </c>
      <c r="C3323" s="44" t="inlineStr">
        <is>
          <t>2023-05-03</t>
        </is>
      </c>
      <c r="D3323" s="41" t="inlineStr">
        <is>
          <t>152.210007</t>
        </is>
      </c>
      <c r="E3323" s="39">
        <f>DATEVALUE(LastClose[[#This Row],[Date]])</f>
        <v/>
      </c>
      <c r="F3323" s="4" t="n"/>
      <c r="G3323" s="44" t="n"/>
      <c r="J3323" s="44" t="n"/>
    </row>
    <row r="3324">
      <c r="A3324" s="44" t="inlineStr">
        <is>
          <t>AXP</t>
        </is>
      </c>
      <c r="B3324" t="inlineStr">
        <is>
          <t>https://query1.finance.yahoo.com/v7/finance/download/AXP?period1=1672531200&amp;period2=1697760000&amp;interval=1d&amp;events=history&amp;includeAdjustedClose=true</t>
        </is>
      </c>
      <c r="C3324" s="44" t="inlineStr">
        <is>
          <t>2023-05-04</t>
        </is>
      </c>
      <c r="D3324" s="41" t="inlineStr">
        <is>
          <t>148.809998</t>
        </is>
      </c>
      <c r="E3324" s="39">
        <f>DATEVALUE(LastClose[[#This Row],[Date]])</f>
        <v/>
      </c>
      <c r="F3324" s="4" t="n"/>
      <c r="G3324" s="44" t="n"/>
      <c r="J3324" s="44" t="n"/>
    </row>
    <row r="3325">
      <c r="A3325" s="44" t="inlineStr">
        <is>
          <t>AXP</t>
        </is>
      </c>
      <c r="B3325" t="inlineStr">
        <is>
          <t>https://query1.finance.yahoo.com/v7/finance/download/AXP?period1=1672531200&amp;period2=1697760000&amp;interval=1d&amp;events=history&amp;includeAdjustedClose=true</t>
        </is>
      </c>
      <c r="C3325" s="44" t="inlineStr">
        <is>
          <t>2023-05-05</t>
        </is>
      </c>
      <c r="D3325" s="41" t="inlineStr">
        <is>
          <t>152.649994</t>
        </is>
      </c>
      <c r="E3325" s="39">
        <f>DATEVALUE(LastClose[[#This Row],[Date]])</f>
        <v/>
      </c>
      <c r="F3325" s="4" t="n"/>
      <c r="G3325" s="44" t="n"/>
      <c r="J3325" s="44" t="n"/>
    </row>
    <row r="3326">
      <c r="A3326" s="44" t="inlineStr">
        <is>
          <t>AXP</t>
        </is>
      </c>
      <c r="B3326" t="inlineStr">
        <is>
          <t>https://query1.finance.yahoo.com/v7/finance/download/AXP?period1=1672531200&amp;period2=1697760000&amp;interval=1d&amp;events=history&amp;includeAdjustedClose=true</t>
        </is>
      </c>
      <c r="C3326" s="44" t="inlineStr">
        <is>
          <t>2023-05-08</t>
        </is>
      </c>
      <c r="D3326" s="41" t="inlineStr">
        <is>
          <t>153.039993</t>
        </is>
      </c>
      <c r="E3326" s="39">
        <f>DATEVALUE(LastClose[[#This Row],[Date]])</f>
        <v/>
      </c>
      <c r="F3326" s="4" t="n"/>
      <c r="G3326" s="44" t="n"/>
      <c r="J3326" s="44" t="n"/>
    </row>
    <row r="3327">
      <c r="A3327" s="44" t="inlineStr">
        <is>
          <t>AXP</t>
        </is>
      </c>
      <c r="B3327" t="inlineStr">
        <is>
          <t>https://query1.finance.yahoo.com/v7/finance/download/AXP?period1=1672531200&amp;period2=1697760000&amp;interval=1d&amp;events=history&amp;includeAdjustedClose=true</t>
        </is>
      </c>
      <c r="C3327" s="44" t="inlineStr">
        <is>
          <t>2023-05-09</t>
        </is>
      </c>
      <c r="D3327" s="41" t="inlineStr">
        <is>
          <t>153.380005</t>
        </is>
      </c>
      <c r="E3327" s="39">
        <f>DATEVALUE(LastClose[[#This Row],[Date]])</f>
        <v/>
      </c>
      <c r="F3327" s="4" t="n"/>
      <c r="G3327" s="44" t="n"/>
      <c r="J3327" s="44" t="n"/>
    </row>
    <row r="3328">
      <c r="A3328" s="44" t="inlineStr">
        <is>
          <t>AXP</t>
        </is>
      </c>
      <c r="B3328" t="inlineStr">
        <is>
          <t>https://query1.finance.yahoo.com/v7/finance/download/AXP?period1=1672531200&amp;period2=1697760000&amp;interval=1d&amp;events=history&amp;includeAdjustedClose=true</t>
        </is>
      </c>
      <c r="C3328" s="44" t="inlineStr">
        <is>
          <t>2023-05-10</t>
        </is>
      </c>
      <c r="D3328" s="41" t="inlineStr">
        <is>
          <t>148.679993</t>
        </is>
      </c>
      <c r="E3328" s="39">
        <f>DATEVALUE(LastClose[[#This Row],[Date]])</f>
        <v/>
      </c>
      <c r="F3328" s="4" t="n"/>
      <c r="G3328" s="44" t="n"/>
      <c r="J3328" s="44" t="n"/>
    </row>
    <row r="3329">
      <c r="A3329" s="44" t="inlineStr">
        <is>
          <t>AXP</t>
        </is>
      </c>
      <c r="B3329" t="inlineStr">
        <is>
          <t>https://query1.finance.yahoo.com/v7/finance/download/AXP?period1=1672531200&amp;period2=1697760000&amp;interval=1d&amp;events=history&amp;includeAdjustedClose=true</t>
        </is>
      </c>
      <c r="C3329" s="44" t="inlineStr">
        <is>
          <t>2023-05-11</t>
        </is>
      </c>
      <c r="D3329" s="41" t="inlineStr">
        <is>
          <t>147.990005</t>
        </is>
      </c>
      <c r="E3329" s="39">
        <f>DATEVALUE(LastClose[[#This Row],[Date]])</f>
        <v/>
      </c>
      <c r="F3329" s="4" t="n"/>
      <c r="G3329" s="44" t="n"/>
      <c r="J3329" s="44" t="n"/>
    </row>
    <row r="3330">
      <c r="A3330" s="44" t="inlineStr">
        <is>
          <t>AXP</t>
        </is>
      </c>
      <c r="B3330" t="inlineStr">
        <is>
          <t>https://query1.finance.yahoo.com/v7/finance/download/AXP?period1=1672531200&amp;period2=1697760000&amp;interval=1d&amp;events=history&amp;includeAdjustedClose=true</t>
        </is>
      </c>
      <c r="C3330" s="44" t="inlineStr">
        <is>
          <t>2023-05-12</t>
        </is>
      </c>
      <c r="D3330" s="41" t="inlineStr">
        <is>
          <t>147.929993</t>
        </is>
      </c>
      <c r="E3330" s="39">
        <f>DATEVALUE(LastClose[[#This Row],[Date]])</f>
        <v/>
      </c>
      <c r="F3330" s="4" t="n"/>
      <c r="G3330" s="44" t="n"/>
      <c r="J3330" s="44" t="n"/>
    </row>
    <row r="3331">
      <c r="A3331" s="44" t="inlineStr">
        <is>
          <t>AXP</t>
        </is>
      </c>
      <c r="B3331" t="inlineStr">
        <is>
          <t>https://query1.finance.yahoo.com/v7/finance/download/AXP?period1=1672531200&amp;period2=1697760000&amp;interval=1d&amp;events=history&amp;includeAdjustedClose=true</t>
        </is>
      </c>
      <c r="C3331" s="44" t="inlineStr">
        <is>
          <t>2023-05-15</t>
        </is>
      </c>
      <c r="D3331" s="41" t="inlineStr">
        <is>
          <t>150.000000</t>
        </is>
      </c>
      <c r="E3331" s="39">
        <f>DATEVALUE(LastClose[[#This Row],[Date]])</f>
        <v/>
      </c>
      <c r="F3331" s="4" t="n"/>
      <c r="G3331" s="44" t="n"/>
      <c r="J3331" s="44" t="n"/>
    </row>
    <row r="3332">
      <c r="A3332" s="44" t="inlineStr">
        <is>
          <t>AXP</t>
        </is>
      </c>
      <c r="B3332" t="inlineStr">
        <is>
          <t>https://query1.finance.yahoo.com/v7/finance/download/AXP?period1=1672531200&amp;period2=1697760000&amp;interval=1d&amp;events=history&amp;includeAdjustedClose=true</t>
        </is>
      </c>
      <c r="C3332" s="44" t="inlineStr">
        <is>
          <t>2023-05-16</t>
        </is>
      </c>
      <c r="D3332" s="41" t="inlineStr">
        <is>
          <t>148.410004</t>
        </is>
      </c>
      <c r="E3332" s="39">
        <f>DATEVALUE(LastClose[[#This Row],[Date]])</f>
        <v/>
      </c>
      <c r="F3332" s="4" t="n"/>
      <c r="G3332" s="44" t="n"/>
      <c r="J3332" s="44" t="n"/>
    </row>
    <row r="3333">
      <c r="A3333" s="44" t="inlineStr">
        <is>
          <t>AXP</t>
        </is>
      </c>
      <c r="B3333" t="inlineStr">
        <is>
          <t>https://query1.finance.yahoo.com/v7/finance/download/AXP?period1=1672531200&amp;period2=1697760000&amp;interval=1d&amp;events=history&amp;includeAdjustedClose=true</t>
        </is>
      </c>
      <c r="C3333" s="44" t="inlineStr">
        <is>
          <t>2023-05-17</t>
        </is>
      </c>
      <c r="D3333" s="41" t="inlineStr">
        <is>
          <t>152.089996</t>
        </is>
      </c>
      <c r="E3333" s="39">
        <f>DATEVALUE(LastClose[[#This Row],[Date]])</f>
        <v/>
      </c>
      <c r="F3333" s="4" t="n"/>
      <c r="G3333" s="44" t="n"/>
      <c r="J3333" s="44" t="n"/>
    </row>
    <row r="3334">
      <c r="A3334" s="44" t="inlineStr">
        <is>
          <t>AXP</t>
        </is>
      </c>
      <c r="B3334" t="inlineStr">
        <is>
          <t>https://query1.finance.yahoo.com/v7/finance/download/AXP?period1=1672531200&amp;period2=1697760000&amp;interval=1d&amp;events=history&amp;includeAdjustedClose=true</t>
        </is>
      </c>
      <c r="C3334" s="44" t="inlineStr">
        <is>
          <t>2023-05-18</t>
        </is>
      </c>
      <c r="D3334" s="41" t="inlineStr">
        <is>
          <t>153.479996</t>
        </is>
      </c>
      <c r="E3334" s="39">
        <f>DATEVALUE(LastClose[[#This Row],[Date]])</f>
        <v/>
      </c>
      <c r="F3334" s="4" t="n"/>
      <c r="G3334" s="44" t="n"/>
      <c r="J3334" s="44" t="n"/>
    </row>
    <row r="3335">
      <c r="A3335" s="44" t="inlineStr">
        <is>
          <t>AXP</t>
        </is>
      </c>
      <c r="B3335" t="inlineStr">
        <is>
          <t>https://query1.finance.yahoo.com/v7/finance/download/AXP?period1=1672531200&amp;period2=1697760000&amp;interval=1d&amp;events=history&amp;includeAdjustedClose=true</t>
        </is>
      </c>
      <c r="C3335" s="44" t="inlineStr">
        <is>
          <t>2023-05-19</t>
        </is>
      </c>
      <c r="D3335" s="41" t="inlineStr">
        <is>
          <t>152.949997</t>
        </is>
      </c>
      <c r="E3335" s="39">
        <f>DATEVALUE(LastClose[[#This Row],[Date]])</f>
        <v/>
      </c>
      <c r="F3335" s="4" t="n"/>
      <c r="G3335" s="44" t="n"/>
      <c r="J3335" s="44" t="n"/>
    </row>
    <row r="3336">
      <c r="A3336" s="44" t="inlineStr">
        <is>
          <t>AXP</t>
        </is>
      </c>
      <c r="B3336" t="inlineStr">
        <is>
          <t>https://query1.finance.yahoo.com/v7/finance/download/AXP?period1=1672531200&amp;period2=1697760000&amp;interval=1d&amp;events=history&amp;includeAdjustedClose=true</t>
        </is>
      </c>
      <c r="C3336" s="44" t="inlineStr">
        <is>
          <t>2023-05-22</t>
        </is>
      </c>
      <c r="D3336" s="41" t="inlineStr">
        <is>
          <t>155.509995</t>
        </is>
      </c>
      <c r="E3336" s="39">
        <f>DATEVALUE(LastClose[[#This Row],[Date]])</f>
        <v/>
      </c>
      <c r="F3336" s="4" t="n"/>
      <c r="G3336" s="44" t="n"/>
      <c r="J3336" s="44" t="n"/>
    </row>
    <row r="3337">
      <c r="A3337" s="44" t="inlineStr">
        <is>
          <t>AXP</t>
        </is>
      </c>
      <c r="B3337" t="inlineStr">
        <is>
          <t>https://query1.finance.yahoo.com/v7/finance/download/AXP?period1=1672531200&amp;period2=1697760000&amp;interval=1d&amp;events=history&amp;includeAdjustedClose=true</t>
        </is>
      </c>
      <c r="C3337" s="44" t="inlineStr">
        <is>
          <t>2023-05-23</t>
        </is>
      </c>
      <c r="D3337" s="41" t="inlineStr">
        <is>
          <t>152.559998</t>
        </is>
      </c>
      <c r="E3337" s="39">
        <f>DATEVALUE(LastClose[[#This Row],[Date]])</f>
        <v/>
      </c>
      <c r="F3337" s="4" t="n"/>
      <c r="G3337" s="44" t="n"/>
      <c r="J3337" s="44" t="n"/>
    </row>
    <row r="3338">
      <c r="A3338" s="44" t="inlineStr">
        <is>
          <t>AXP</t>
        </is>
      </c>
      <c r="B3338" t="inlineStr">
        <is>
          <t>https://query1.finance.yahoo.com/v7/finance/download/AXP?period1=1672531200&amp;period2=1697760000&amp;interval=1d&amp;events=history&amp;includeAdjustedClose=true</t>
        </is>
      </c>
      <c r="C3338" s="44" t="inlineStr">
        <is>
          <t>2023-05-24</t>
        </is>
      </c>
      <c r="D3338" s="41" t="inlineStr">
        <is>
          <t>150.720001</t>
        </is>
      </c>
      <c r="E3338" s="39">
        <f>DATEVALUE(LastClose[[#This Row],[Date]])</f>
        <v/>
      </c>
      <c r="F3338" s="4" t="n"/>
      <c r="G3338" s="44" t="n"/>
      <c r="J3338" s="44" t="n"/>
    </row>
    <row r="3339">
      <c r="A3339" s="44" t="inlineStr">
        <is>
          <t>AXP</t>
        </is>
      </c>
      <c r="B3339" t="inlineStr">
        <is>
          <t>https://query1.finance.yahoo.com/v7/finance/download/AXP?period1=1672531200&amp;period2=1697760000&amp;interval=1d&amp;events=history&amp;includeAdjustedClose=true</t>
        </is>
      </c>
      <c r="C3339" s="44" t="inlineStr">
        <is>
          <t>2023-05-25</t>
        </is>
      </c>
      <c r="D3339" s="41" t="inlineStr">
        <is>
          <t>151.080002</t>
        </is>
      </c>
      <c r="E3339" s="39">
        <f>DATEVALUE(LastClose[[#This Row],[Date]])</f>
        <v/>
      </c>
      <c r="F3339" s="4" t="n"/>
      <c r="G3339" s="44" t="n"/>
      <c r="J3339" s="44" t="n"/>
    </row>
    <row r="3340">
      <c r="A3340" s="44" t="inlineStr">
        <is>
          <t>AXP</t>
        </is>
      </c>
      <c r="B3340" t="inlineStr">
        <is>
          <t>https://query1.finance.yahoo.com/v7/finance/download/AXP?period1=1672531200&amp;period2=1697760000&amp;interval=1d&amp;events=history&amp;includeAdjustedClose=true</t>
        </is>
      </c>
      <c r="C3340" s="44" t="inlineStr">
        <is>
          <t>2023-05-26</t>
        </is>
      </c>
      <c r="D3340" s="41" t="inlineStr">
        <is>
          <t>157.240005</t>
        </is>
      </c>
      <c r="E3340" s="39">
        <f>DATEVALUE(LastClose[[#This Row],[Date]])</f>
        <v/>
      </c>
      <c r="F3340" s="4" t="n"/>
      <c r="G3340" s="44" t="n"/>
      <c r="J3340" s="44" t="n"/>
    </row>
    <row r="3341">
      <c r="A3341" s="44" t="inlineStr">
        <is>
          <t>AXP</t>
        </is>
      </c>
      <c r="B3341" t="inlineStr">
        <is>
          <t>https://query1.finance.yahoo.com/v7/finance/download/AXP?period1=1672531200&amp;period2=1697760000&amp;interval=1d&amp;events=history&amp;includeAdjustedClose=true</t>
        </is>
      </c>
      <c r="C3341" s="44" t="inlineStr">
        <is>
          <t>2023-05-30</t>
        </is>
      </c>
      <c r="D3341" s="41" t="inlineStr">
        <is>
          <t>158.009995</t>
        </is>
      </c>
      <c r="E3341" s="39">
        <f>DATEVALUE(LastClose[[#This Row],[Date]])</f>
        <v/>
      </c>
      <c r="F3341" s="4" t="n"/>
      <c r="G3341" s="44" t="n"/>
      <c r="J3341" s="44" t="n"/>
    </row>
    <row r="3342">
      <c r="A3342" s="44" t="inlineStr">
        <is>
          <t>AXP</t>
        </is>
      </c>
      <c r="B3342" t="inlineStr">
        <is>
          <t>https://query1.finance.yahoo.com/v7/finance/download/AXP?period1=1672531200&amp;period2=1697760000&amp;interval=1d&amp;events=history&amp;includeAdjustedClose=true</t>
        </is>
      </c>
      <c r="C3342" s="44" t="inlineStr">
        <is>
          <t>2023-05-31</t>
        </is>
      </c>
      <c r="D3342" s="41" t="inlineStr">
        <is>
          <t>158.559998</t>
        </is>
      </c>
      <c r="E3342" s="39">
        <f>DATEVALUE(LastClose[[#This Row],[Date]])</f>
        <v/>
      </c>
      <c r="F3342" s="4" t="n"/>
      <c r="G3342" s="44" t="n"/>
      <c r="J3342" s="44" t="n"/>
    </row>
    <row r="3343">
      <c r="A3343" s="44" t="inlineStr">
        <is>
          <t>AXP</t>
        </is>
      </c>
      <c r="B3343" t="inlineStr">
        <is>
          <t>https://query1.finance.yahoo.com/v7/finance/download/AXP?period1=1672531200&amp;period2=1697760000&amp;interval=1d&amp;events=history&amp;includeAdjustedClose=true</t>
        </is>
      </c>
      <c r="C3343" s="44" t="inlineStr">
        <is>
          <t>2023-06-01</t>
        </is>
      </c>
      <c r="D3343" s="41" t="inlineStr">
        <is>
          <t>162.720001</t>
        </is>
      </c>
      <c r="E3343" s="39">
        <f>DATEVALUE(LastClose[[#This Row],[Date]])</f>
        <v/>
      </c>
      <c r="F3343" s="4" t="n"/>
      <c r="G3343" s="44" t="n"/>
      <c r="J3343" s="44" t="n"/>
    </row>
    <row r="3344">
      <c r="A3344" s="44" t="inlineStr">
        <is>
          <t>AXP</t>
        </is>
      </c>
      <c r="B3344" t="inlineStr">
        <is>
          <t>https://query1.finance.yahoo.com/v7/finance/download/AXP?period1=1672531200&amp;period2=1697760000&amp;interval=1d&amp;events=history&amp;includeAdjustedClose=true</t>
        </is>
      </c>
      <c r="C3344" s="44" t="inlineStr">
        <is>
          <t>2023-06-02</t>
        </is>
      </c>
      <c r="D3344" s="41" t="inlineStr">
        <is>
          <t>168.559998</t>
        </is>
      </c>
      <c r="E3344" s="39">
        <f>DATEVALUE(LastClose[[#This Row],[Date]])</f>
        <v/>
      </c>
      <c r="F3344" s="4" t="n"/>
      <c r="G3344" s="44" t="n"/>
      <c r="J3344" s="44" t="n"/>
    </row>
    <row r="3345">
      <c r="A3345" s="44" t="inlineStr">
        <is>
          <t>AXP</t>
        </is>
      </c>
      <c r="B3345" t="inlineStr">
        <is>
          <t>https://query1.finance.yahoo.com/v7/finance/download/AXP?period1=1672531200&amp;period2=1697760000&amp;interval=1d&amp;events=history&amp;includeAdjustedClose=true</t>
        </is>
      </c>
      <c r="C3345" s="44" t="inlineStr">
        <is>
          <t>2023-06-05</t>
        </is>
      </c>
      <c r="D3345" s="41" t="inlineStr">
        <is>
          <t>167.429993</t>
        </is>
      </c>
      <c r="E3345" s="39">
        <f>DATEVALUE(LastClose[[#This Row],[Date]])</f>
        <v/>
      </c>
      <c r="F3345" s="4" t="n"/>
      <c r="G3345" s="44" t="n"/>
      <c r="J3345" s="44" t="n"/>
    </row>
    <row r="3346">
      <c r="A3346" s="44" t="inlineStr">
        <is>
          <t>AXP</t>
        </is>
      </c>
      <c r="B3346" t="inlineStr">
        <is>
          <t>https://query1.finance.yahoo.com/v7/finance/download/AXP?period1=1672531200&amp;period2=1697760000&amp;interval=1d&amp;events=history&amp;includeAdjustedClose=true</t>
        </is>
      </c>
      <c r="C3346" s="44" t="inlineStr">
        <is>
          <t>2023-06-06</t>
        </is>
      </c>
      <c r="D3346" s="41" t="inlineStr">
        <is>
          <t>171.820007</t>
        </is>
      </c>
      <c r="E3346" s="39">
        <f>DATEVALUE(LastClose[[#This Row],[Date]])</f>
        <v/>
      </c>
      <c r="F3346" s="4" t="n"/>
      <c r="G3346" s="44" t="n"/>
      <c r="J3346" s="44" t="n"/>
    </row>
    <row r="3347">
      <c r="A3347" s="44" t="inlineStr">
        <is>
          <t>AXP</t>
        </is>
      </c>
      <c r="B3347" t="inlineStr">
        <is>
          <t>https://query1.finance.yahoo.com/v7/finance/download/AXP?period1=1672531200&amp;period2=1697760000&amp;interval=1d&amp;events=history&amp;includeAdjustedClose=true</t>
        </is>
      </c>
      <c r="C3347" s="44" t="inlineStr">
        <is>
          <t>2023-06-07</t>
        </is>
      </c>
      <c r="D3347" s="41" t="inlineStr">
        <is>
          <t>171.550003</t>
        </is>
      </c>
      <c r="E3347" s="39">
        <f>DATEVALUE(LastClose[[#This Row],[Date]])</f>
        <v/>
      </c>
      <c r="F3347" s="4" t="n"/>
      <c r="G3347" s="44" t="n"/>
      <c r="J3347" s="44" t="n"/>
    </row>
    <row r="3348">
      <c r="A3348" s="44" t="inlineStr">
        <is>
          <t>AXP</t>
        </is>
      </c>
      <c r="B3348" t="inlineStr">
        <is>
          <t>https://query1.finance.yahoo.com/v7/finance/download/AXP?period1=1672531200&amp;period2=1697760000&amp;interval=1d&amp;events=history&amp;includeAdjustedClose=true</t>
        </is>
      </c>
      <c r="C3348" s="44" t="inlineStr">
        <is>
          <t>2023-06-08</t>
        </is>
      </c>
      <c r="D3348" s="41" t="inlineStr">
        <is>
          <t>171.139999</t>
        </is>
      </c>
      <c r="E3348" s="39">
        <f>DATEVALUE(LastClose[[#This Row],[Date]])</f>
        <v/>
      </c>
      <c r="F3348" s="4" t="n"/>
      <c r="G3348" s="44" t="n"/>
      <c r="J3348" s="44" t="n"/>
    </row>
    <row r="3349">
      <c r="A3349" s="44" t="inlineStr">
        <is>
          <t>AXP</t>
        </is>
      </c>
      <c r="B3349" t="inlineStr">
        <is>
          <t>https://query1.finance.yahoo.com/v7/finance/download/AXP?period1=1672531200&amp;period2=1697760000&amp;interval=1d&amp;events=history&amp;includeAdjustedClose=true</t>
        </is>
      </c>
      <c r="C3349" s="44" t="inlineStr">
        <is>
          <t>2023-06-09</t>
        </is>
      </c>
      <c r="D3349" s="41" t="inlineStr">
        <is>
          <t>171.720001</t>
        </is>
      </c>
      <c r="E3349" s="39">
        <f>DATEVALUE(LastClose[[#This Row],[Date]])</f>
        <v/>
      </c>
      <c r="F3349" s="4" t="n"/>
      <c r="G3349" s="44" t="n"/>
      <c r="J3349" s="44" t="n"/>
    </row>
    <row r="3350">
      <c r="A3350" s="44" t="inlineStr">
        <is>
          <t>AXP</t>
        </is>
      </c>
      <c r="B3350" t="inlineStr">
        <is>
          <t>https://query1.finance.yahoo.com/v7/finance/download/AXP?period1=1672531200&amp;period2=1697760000&amp;interval=1d&amp;events=history&amp;includeAdjustedClose=true</t>
        </is>
      </c>
      <c r="C3350" s="44" t="inlineStr">
        <is>
          <t>2023-06-12</t>
        </is>
      </c>
      <c r="D3350" s="41" t="inlineStr">
        <is>
          <t>173.639999</t>
        </is>
      </c>
      <c r="E3350" s="39">
        <f>DATEVALUE(LastClose[[#This Row],[Date]])</f>
        <v/>
      </c>
      <c r="F3350" s="4" t="n"/>
      <c r="G3350" s="44" t="n"/>
      <c r="J3350" s="44" t="n"/>
    </row>
    <row r="3351">
      <c r="A3351" s="44" t="inlineStr">
        <is>
          <t>AXP</t>
        </is>
      </c>
      <c r="B3351" t="inlineStr">
        <is>
          <t>https://query1.finance.yahoo.com/v7/finance/download/AXP?period1=1672531200&amp;period2=1697760000&amp;interval=1d&amp;events=history&amp;includeAdjustedClose=true</t>
        </is>
      </c>
      <c r="C3351" s="44" t="inlineStr">
        <is>
          <t>2023-06-13</t>
        </is>
      </c>
      <c r="D3351" s="41" t="inlineStr">
        <is>
          <t>175.139999</t>
        </is>
      </c>
      <c r="E3351" s="39">
        <f>DATEVALUE(LastClose[[#This Row],[Date]])</f>
        <v/>
      </c>
      <c r="F3351" s="4" t="n"/>
      <c r="G3351" s="44" t="n"/>
      <c r="J3351" s="44" t="n"/>
    </row>
    <row r="3352">
      <c r="A3352" s="44" t="inlineStr">
        <is>
          <t>AXP</t>
        </is>
      </c>
      <c r="B3352" t="inlineStr">
        <is>
          <t>https://query1.finance.yahoo.com/v7/finance/download/AXP?period1=1672531200&amp;period2=1697760000&amp;interval=1d&amp;events=history&amp;includeAdjustedClose=true</t>
        </is>
      </c>
      <c r="C3352" s="44" t="inlineStr">
        <is>
          <t>2023-06-14</t>
        </is>
      </c>
      <c r="D3352" s="41" t="inlineStr">
        <is>
          <t>174.470001</t>
        </is>
      </c>
      <c r="E3352" s="39">
        <f>DATEVALUE(LastClose[[#This Row],[Date]])</f>
        <v/>
      </c>
      <c r="F3352" s="4" t="n"/>
      <c r="G3352" s="44" t="n"/>
      <c r="J3352" s="44" t="n"/>
    </row>
    <row r="3353">
      <c r="A3353" s="44" t="inlineStr">
        <is>
          <t>AXP</t>
        </is>
      </c>
      <c r="B3353" t="inlineStr">
        <is>
          <t>https://query1.finance.yahoo.com/v7/finance/download/AXP?period1=1672531200&amp;period2=1697760000&amp;interval=1d&amp;events=history&amp;includeAdjustedClose=true</t>
        </is>
      </c>
      <c r="C3353" s="44" t="inlineStr">
        <is>
          <t>2023-06-15</t>
        </is>
      </c>
      <c r="D3353" s="41" t="inlineStr">
        <is>
          <t>173.809998</t>
        </is>
      </c>
      <c r="E3353" s="39">
        <f>DATEVALUE(LastClose[[#This Row],[Date]])</f>
        <v/>
      </c>
      <c r="F3353" s="4" t="n"/>
      <c r="G3353" s="44" t="n"/>
      <c r="J3353" s="44" t="n"/>
    </row>
    <row r="3354">
      <c r="A3354" s="44" t="inlineStr">
        <is>
          <t>AXP</t>
        </is>
      </c>
      <c r="B3354" t="inlineStr">
        <is>
          <t>https://query1.finance.yahoo.com/v7/finance/download/AXP?period1=1672531200&amp;period2=1697760000&amp;interval=1d&amp;events=history&amp;includeAdjustedClose=true</t>
        </is>
      </c>
      <c r="C3354" s="44" t="inlineStr">
        <is>
          <t>2023-06-16</t>
        </is>
      </c>
      <c r="D3354" s="41" t="inlineStr">
        <is>
          <t>172.210007</t>
        </is>
      </c>
      <c r="E3354" s="39">
        <f>DATEVALUE(LastClose[[#This Row],[Date]])</f>
        <v/>
      </c>
      <c r="F3354" s="4" t="n"/>
      <c r="G3354" s="44" t="n"/>
      <c r="J3354" s="44" t="n"/>
    </row>
    <row r="3355">
      <c r="A3355" s="44" t="inlineStr">
        <is>
          <t>AXP</t>
        </is>
      </c>
      <c r="B3355" t="inlineStr">
        <is>
          <t>https://query1.finance.yahoo.com/v7/finance/download/AXP?period1=1672531200&amp;period2=1697760000&amp;interval=1d&amp;events=history&amp;includeAdjustedClose=true</t>
        </is>
      </c>
      <c r="C3355" s="44" t="inlineStr">
        <is>
          <t>2023-06-20</t>
        </is>
      </c>
      <c r="D3355" s="41" t="inlineStr">
        <is>
          <t>169.410004</t>
        </is>
      </c>
      <c r="E3355" s="39">
        <f>DATEVALUE(LastClose[[#This Row],[Date]])</f>
        <v/>
      </c>
      <c r="F3355" s="4" t="n"/>
      <c r="G3355" s="44" t="n"/>
      <c r="J3355" s="44" t="n"/>
    </row>
    <row r="3356">
      <c r="A3356" s="44" t="inlineStr">
        <is>
          <t>AXP</t>
        </is>
      </c>
      <c r="B3356" t="inlineStr">
        <is>
          <t>https://query1.finance.yahoo.com/v7/finance/download/AXP?period1=1672531200&amp;period2=1697760000&amp;interval=1d&amp;events=history&amp;includeAdjustedClose=true</t>
        </is>
      </c>
      <c r="C3356" s="44" t="inlineStr">
        <is>
          <t>2023-06-21</t>
        </is>
      </c>
      <c r="D3356" s="41" t="inlineStr">
        <is>
          <t>167.919998</t>
        </is>
      </c>
      <c r="E3356" s="39">
        <f>DATEVALUE(LastClose[[#This Row],[Date]])</f>
        <v/>
      </c>
      <c r="F3356" s="4" t="n"/>
      <c r="G3356" s="44" t="n"/>
      <c r="J3356" s="44" t="n"/>
    </row>
    <row r="3357">
      <c r="A3357" s="44" t="inlineStr">
        <is>
          <t>AXP</t>
        </is>
      </c>
      <c r="B3357" t="inlineStr">
        <is>
          <t>https://query1.finance.yahoo.com/v7/finance/download/AXP?period1=1672531200&amp;period2=1697760000&amp;interval=1d&amp;events=history&amp;includeAdjustedClose=true</t>
        </is>
      </c>
      <c r="C3357" s="44" t="inlineStr">
        <is>
          <t>2023-06-22</t>
        </is>
      </c>
      <c r="D3357" s="41" t="inlineStr">
        <is>
          <t>168.259995</t>
        </is>
      </c>
      <c r="E3357" s="39">
        <f>DATEVALUE(LastClose[[#This Row],[Date]])</f>
        <v/>
      </c>
      <c r="F3357" s="4" t="n"/>
      <c r="G3357" s="44" t="n"/>
      <c r="J3357" s="44" t="n"/>
    </row>
    <row r="3358">
      <c r="A3358" s="44" t="inlineStr">
        <is>
          <t>AXP</t>
        </is>
      </c>
      <c r="B3358" t="inlineStr">
        <is>
          <t>https://query1.finance.yahoo.com/v7/finance/download/AXP?period1=1672531200&amp;period2=1697760000&amp;interval=1d&amp;events=history&amp;includeAdjustedClose=true</t>
        </is>
      </c>
      <c r="C3358" s="44" t="inlineStr">
        <is>
          <t>2023-06-23</t>
        </is>
      </c>
      <c r="D3358" s="41" t="inlineStr">
        <is>
          <t>168.070007</t>
        </is>
      </c>
      <c r="E3358" s="39">
        <f>DATEVALUE(LastClose[[#This Row],[Date]])</f>
        <v/>
      </c>
      <c r="F3358" s="4" t="n"/>
      <c r="G3358" s="44" t="n"/>
      <c r="J3358" s="44" t="n"/>
    </row>
    <row r="3359">
      <c r="A3359" s="44" t="inlineStr">
        <is>
          <t>AXP</t>
        </is>
      </c>
      <c r="B3359" t="inlineStr">
        <is>
          <t>https://query1.finance.yahoo.com/v7/finance/download/AXP?period1=1672531200&amp;period2=1697760000&amp;interval=1d&amp;events=history&amp;includeAdjustedClose=true</t>
        </is>
      </c>
      <c r="C3359" s="44" t="inlineStr">
        <is>
          <t>2023-06-26</t>
        </is>
      </c>
      <c r="D3359" s="41" t="inlineStr">
        <is>
          <t>167.110001</t>
        </is>
      </c>
      <c r="E3359" s="39">
        <f>DATEVALUE(LastClose[[#This Row],[Date]])</f>
        <v/>
      </c>
      <c r="F3359" s="4" t="n"/>
      <c r="G3359" s="44" t="n"/>
      <c r="J3359" s="44" t="n"/>
    </row>
    <row r="3360">
      <c r="A3360" s="44" t="inlineStr">
        <is>
          <t>AXP</t>
        </is>
      </c>
      <c r="B3360" t="inlineStr">
        <is>
          <t>https://query1.finance.yahoo.com/v7/finance/download/AXP?period1=1672531200&amp;period2=1697760000&amp;interval=1d&amp;events=history&amp;includeAdjustedClose=true</t>
        </is>
      </c>
      <c r="C3360" s="44" t="inlineStr">
        <is>
          <t>2023-06-27</t>
        </is>
      </c>
      <c r="D3360" s="41" t="inlineStr">
        <is>
          <t>168.190002</t>
        </is>
      </c>
      <c r="E3360" s="39">
        <f>DATEVALUE(LastClose[[#This Row],[Date]])</f>
        <v/>
      </c>
      <c r="F3360" s="4" t="n"/>
      <c r="G3360" s="44" t="n"/>
      <c r="J3360" s="44" t="n"/>
    </row>
    <row r="3361">
      <c r="A3361" s="44" t="inlineStr">
        <is>
          <t>AXP</t>
        </is>
      </c>
      <c r="B3361" t="inlineStr">
        <is>
          <t>https://query1.finance.yahoo.com/v7/finance/download/AXP?period1=1672531200&amp;period2=1697760000&amp;interval=1d&amp;events=history&amp;includeAdjustedClose=true</t>
        </is>
      </c>
      <c r="C3361" s="44" t="inlineStr">
        <is>
          <t>2023-06-28</t>
        </is>
      </c>
      <c r="D3361" s="41" t="inlineStr">
        <is>
          <t>169.779999</t>
        </is>
      </c>
      <c r="E3361" s="39">
        <f>DATEVALUE(LastClose[[#This Row],[Date]])</f>
        <v/>
      </c>
      <c r="F3361" s="4" t="n"/>
      <c r="G3361" s="44" t="n"/>
      <c r="J3361" s="44" t="n"/>
    </row>
    <row r="3362">
      <c r="A3362" s="44" t="inlineStr">
        <is>
          <t>AXP</t>
        </is>
      </c>
      <c r="B3362" t="inlineStr">
        <is>
          <t>https://query1.finance.yahoo.com/v7/finance/download/AXP?period1=1672531200&amp;period2=1697760000&amp;interval=1d&amp;events=history&amp;includeAdjustedClose=true</t>
        </is>
      </c>
      <c r="C3362" s="44" t="inlineStr">
        <is>
          <t>2023-06-29</t>
        </is>
      </c>
      <c r="D3362" s="41" t="inlineStr">
        <is>
          <t>172.080002</t>
        </is>
      </c>
      <c r="E3362" s="39">
        <f>DATEVALUE(LastClose[[#This Row],[Date]])</f>
        <v/>
      </c>
      <c r="F3362" s="4" t="n"/>
      <c r="G3362" s="44" t="n"/>
      <c r="J3362" s="44" t="n"/>
    </row>
    <row r="3363">
      <c r="A3363" s="44" t="inlineStr">
        <is>
          <t>AXP</t>
        </is>
      </c>
      <c r="B3363" t="inlineStr">
        <is>
          <t>https://query1.finance.yahoo.com/v7/finance/download/AXP?period1=1672531200&amp;period2=1697760000&amp;interval=1d&amp;events=history&amp;includeAdjustedClose=true</t>
        </is>
      </c>
      <c r="C3363" s="44" t="inlineStr">
        <is>
          <t>2023-06-30</t>
        </is>
      </c>
      <c r="D3363" s="41" t="inlineStr">
        <is>
          <t>174.199997</t>
        </is>
      </c>
      <c r="E3363" s="39">
        <f>DATEVALUE(LastClose[[#This Row],[Date]])</f>
        <v/>
      </c>
      <c r="F3363" s="4" t="n"/>
      <c r="G3363" s="44" t="n"/>
      <c r="J3363" s="44" t="n"/>
    </row>
    <row r="3364">
      <c r="A3364" s="44" t="inlineStr">
        <is>
          <t>AXP</t>
        </is>
      </c>
      <c r="B3364" t="inlineStr">
        <is>
          <t>https://query1.finance.yahoo.com/v7/finance/download/AXP?period1=1672531200&amp;period2=1697760000&amp;interval=1d&amp;events=history&amp;includeAdjustedClose=true</t>
        </is>
      </c>
      <c r="C3364" s="44" t="inlineStr">
        <is>
          <t>2023-07-03</t>
        </is>
      </c>
      <c r="D3364" s="41" t="inlineStr">
        <is>
          <t>175.440002</t>
        </is>
      </c>
      <c r="E3364" s="39">
        <f>DATEVALUE(LastClose[[#This Row],[Date]])</f>
        <v/>
      </c>
      <c r="F3364" s="4" t="n"/>
      <c r="G3364" s="44" t="n"/>
      <c r="J3364" s="44" t="n"/>
    </row>
    <row r="3365">
      <c r="A3365" s="44" t="inlineStr">
        <is>
          <t>AXP</t>
        </is>
      </c>
      <c r="B3365" t="inlineStr">
        <is>
          <t>https://query1.finance.yahoo.com/v7/finance/download/AXP?period1=1672531200&amp;period2=1697760000&amp;interval=1d&amp;events=history&amp;includeAdjustedClose=true</t>
        </is>
      </c>
      <c r="C3365" s="44" t="inlineStr">
        <is>
          <t>2023-07-05</t>
        </is>
      </c>
      <c r="D3365" s="41" t="inlineStr">
        <is>
          <t>175.570007</t>
        </is>
      </c>
      <c r="E3365" s="39">
        <f>DATEVALUE(LastClose[[#This Row],[Date]])</f>
        <v/>
      </c>
      <c r="F3365" s="4" t="n"/>
      <c r="G3365" s="44" t="n"/>
      <c r="J3365" s="44" t="n"/>
    </row>
    <row r="3366">
      <c r="A3366" s="44" t="inlineStr">
        <is>
          <t>AXP</t>
        </is>
      </c>
      <c r="B3366" t="inlineStr">
        <is>
          <t>https://query1.finance.yahoo.com/v7/finance/download/AXP?period1=1672531200&amp;period2=1697760000&amp;interval=1d&amp;events=history&amp;includeAdjustedClose=true</t>
        </is>
      </c>
      <c r="C3366" s="44" t="inlineStr">
        <is>
          <t>2023-07-06</t>
        </is>
      </c>
      <c r="D3366" s="41" t="inlineStr">
        <is>
          <t>170.940002</t>
        </is>
      </c>
      <c r="E3366" s="39">
        <f>DATEVALUE(LastClose[[#This Row],[Date]])</f>
        <v/>
      </c>
      <c r="F3366" s="4" t="n"/>
      <c r="G3366" s="44" t="n"/>
      <c r="J3366" s="44" t="n"/>
    </row>
    <row r="3367">
      <c r="A3367" s="44" t="inlineStr">
        <is>
          <t>AXP</t>
        </is>
      </c>
      <c r="B3367" t="inlineStr">
        <is>
          <t>https://query1.finance.yahoo.com/v7/finance/download/AXP?period1=1672531200&amp;period2=1697760000&amp;interval=1d&amp;events=history&amp;includeAdjustedClose=true</t>
        </is>
      </c>
      <c r="C3367" s="44" t="inlineStr">
        <is>
          <t>2023-07-07</t>
        </is>
      </c>
      <c r="D3367" s="41" t="inlineStr">
        <is>
          <t>169.800003</t>
        </is>
      </c>
      <c r="E3367" s="39">
        <f>DATEVALUE(LastClose[[#This Row],[Date]])</f>
        <v/>
      </c>
      <c r="F3367" s="4" t="n"/>
      <c r="G3367" s="44" t="n"/>
      <c r="J3367" s="44" t="n"/>
    </row>
    <row r="3368">
      <c r="A3368" s="44" t="inlineStr">
        <is>
          <t>AXP</t>
        </is>
      </c>
      <c r="B3368" t="inlineStr">
        <is>
          <t>https://query1.finance.yahoo.com/v7/finance/download/AXP?period1=1672531200&amp;period2=1697760000&amp;interval=1d&amp;events=history&amp;includeAdjustedClose=true</t>
        </is>
      </c>
      <c r="C3368" s="44" t="inlineStr">
        <is>
          <t>2023-07-10</t>
        </is>
      </c>
      <c r="D3368" s="41" t="inlineStr">
        <is>
          <t>171.710007</t>
        </is>
      </c>
      <c r="E3368" s="39">
        <f>DATEVALUE(LastClose[[#This Row],[Date]])</f>
        <v/>
      </c>
      <c r="F3368" s="4" t="n"/>
      <c r="G3368" s="44" t="n"/>
      <c r="J3368" s="44" t="n"/>
    </row>
    <row r="3369">
      <c r="A3369" s="44" t="inlineStr">
        <is>
          <t>AXP</t>
        </is>
      </c>
      <c r="B3369" t="inlineStr">
        <is>
          <t>https://query1.finance.yahoo.com/v7/finance/download/AXP?period1=1672531200&amp;period2=1697760000&amp;interval=1d&amp;events=history&amp;includeAdjustedClose=true</t>
        </is>
      </c>
      <c r="C3369" s="44" t="inlineStr">
        <is>
          <t>2023-07-11</t>
        </is>
      </c>
      <c r="D3369" s="41" t="inlineStr">
        <is>
          <t>174.639999</t>
        </is>
      </c>
      <c r="E3369" s="39">
        <f>DATEVALUE(LastClose[[#This Row],[Date]])</f>
        <v/>
      </c>
      <c r="F3369" s="4" t="n"/>
      <c r="G3369" s="44" t="n"/>
      <c r="J3369" s="44" t="n"/>
    </row>
    <row r="3370">
      <c r="A3370" s="44" t="inlineStr">
        <is>
          <t>AXP</t>
        </is>
      </c>
      <c r="B3370" t="inlineStr">
        <is>
          <t>https://query1.finance.yahoo.com/v7/finance/download/AXP?period1=1672531200&amp;period2=1697760000&amp;interval=1d&amp;events=history&amp;includeAdjustedClose=true</t>
        </is>
      </c>
      <c r="C3370" s="44" t="inlineStr">
        <is>
          <t>2023-07-12</t>
        </is>
      </c>
      <c r="D3370" s="41" t="inlineStr">
        <is>
          <t>174.330002</t>
        </is>
      </c>
      <c r="E3370" s="39">
        <f>DATEVALUE(LastClose[[#This Row],[Date]])</f>
        <v/>
      </c>
      <c r="F3370" s="4" t="n"/>
      <c r="G3370" s="44" t="n"/>
      <c r="J3370" s="44" t="n"/>
    </row>
    <row r="3371">
      <c r="A3371" s="44" t="inlineStr">
        <is>
          <t>AXP</t>
        </is>
      </c>
      <c r="B3371" t="inlineStr">
        <is>
          <t>https://query1.finance.yahoo.com/v7/finance/download/AXP?period1=1672531200&amp;period2=1697760000&amp;interval=1d&amp;events=history&amp;includeAdjustedClose=true</t>
        </is>
      </c>
      <c r="C3371" s="44" t="inlineStr">
        <is>
          <t>2023-07-13</t>
        </is>
      </c>
      <c r="D3371" s="41" t="inlineStr">
        <is>
          <t>174.240005</t>
        </is>
      </c>
      <c r="E3371" s="39">
        <f>DATEVALUE(LastClose[[#This Row],[Date]])</f>
        <v/>
      </c>
      <c r="F3371" s="4" t="n"/>
      <c r="G3371" s="44" t="n"/>
      <c r="J3371" s="44" t="n"/>
    </row>
    <row r="3372">
      <c r="A3372" s="44" t="inlineStr">
        <is>
          <t>AXP</t>
        </is>
      </c>
      <c r="B3372" t="inlineStr">
        <is>
          <t>https://query1.finance.yahoo.com/v7/finance/download/AXP?period1=1672531200&amp;period2=1697760000&amp;interval=1d&amp;events=history&amp;includeAdjustedClose=true</t>
        </is>
      </c>
      <c r="C3372" s="44" t="inlineStr">
        <is>
          <t>2023-07-14</t>
        </is>
      </c>
      <c r="D3372" s="41" t="inlineStr">
        <is>
          <t>173.389999</t>
        </is>
      </c>
      <c r="E3372" s="39">
        <f>DATEVALUE(LastClose[[#This Row],[Date]])</f>
        <v/>
      </c>
      <c r="F3372" s="4" t="n"/>
      <c r="G3372" s="44" t="n"/>
      <c r="J3372" s="44" t="n"/>
    </row>
    <row r="3373">
      <c r="A3373" s="44" t="inlineStr">
        <is>
          <t>AXP</t>
        </is>
      </c>
      <c r="B3373" t="inlineStr">
        <is>
          <t>https://query1.finance.yahoo.com/v7/finance/download/AXP?period1=1672531200&amp;period2=1697760000&amp;interval=1d&amp;events=history&amp;includeAdjustedClose=true</t>
        </is>
      </c>
      <c r="C3373" s="44" t="inlineStr">
        <is>
          <t>2023-07-17</t>
        </is>
      </c>
      <c r="D3373" s="41" t="inlineStr">
        <is>
          <t>175.389999</t>
        </is>
      </c>
      <c r="E3373" s="39">
        <f>DATEVALUE(LastClose[[#This Row],[Date]])</f>
        <v/>
      </c>
      <c r="F3373" s="4" t="n"/>
      <c r="G3373" s="44" t="n"/>
      <c r="J3373" s="44" t="n"/>
    </row>
    <row r="3374">
      <c r="A3374" s="44" t="inlineStr">
        <is>
          <t>AXP</t>
        </is>
      </c>
      <c r="B3374" t="inlineStr">
        <is>
          <t>https://query1.finance.yahoo.com/v7/finance/download/AXP?period1=1672531200&amp;period2=1697760000&amp;interval=1d&amp;events=history&amp;includeAdjustedClose=true</t>
        </is>
      </c>
      <c r="C3374" s="44" t="inlineStr">
        <is>
          <t>2023-07-18</t>
        </is>
      </c>
      <c r="D3374" s="41" t="inlineStr">
        <is>
          <t>178.039993</t>
        </is>
      </c>
      <c r="E3374" s="39">
        <f>DATEVALUE(LastClose[[#This Row],[Date]])</f>
        <v/>
      </c>
      <c r="F3374" s="4" t="n"/>
      <c r="G3374" s="44" t="n"/>
      <c r="J3374" s="44" t="n"/>
    </row>
    <row r="3375">
      <c r="A3375" s="44" t="inlineStr">
        <is>
          <t>AXP</t>
        </is>
      </c>
      <c r="B3375" t="inlineStr">
        <is>
          <t>https://query1.finance.yahoo.com/v7/finance/download/AXP?period1=1672531200&amp;period2=1697760000&amp;interval=1d&amp;events=history&amp;includeAdjustedClose=true</t>
        </is>
      </c>
      <c r="C3375" s="44" t="inlineStr">
        <is>
          <t>2023-07-19</t>
        </is>
      </c>
      <c r="D3375" s="41" t="inlineStr">
        <is>
          <t>177.119995</t>
        </is>
      </c>
      <c r="E3375" s="39">
        <f>DATEVALUE(LastClose[[#This Row],[Date]])</f>
        <v/>
      </c>
      <c r="F3375" s="4" t="n"/>
      <c r="G3375" s="44" t="n"/>
      <c r="J3375" s="44" t="n"/>
    </row>
    <row r="3376">
      <c r="A3376" s="44" t="inlineStr">
        <is>
          <t>AXP</t>
        </is>
      </c>
      <c r="B3376" t="inlineStr">
        <is>
          <t>https://query1.finance.yahoo.com/v7/finance/download/AXP?period1=1672531200&amp;period2=1697760000&amp;interval=1d&amp;events=history&amp;includeAdjustedClose=true</t>
        </is>
      </c>
      <c r="C3376" s="44" t="inlineStr">
        <is>
          <t>2023-07-20</t>
        </is>
      </c>
      <c r="D3376" s="41" t="inlineStr">
        <is>
          <t>177.110001</t>
        </is>
      </c>
      <c r="E3376" s="39">
        <f>DATEVALUE(LastClose[[#This Row],[Date]])</f>
        <v/>
      </c>
      <c r="F3376" s="4" t="n"/>
      <c r="G3376" s="44" t="n"/>
      <c r="J3376" s="44" t="n"/>
    </row>
    <row r="3377">
      <c r="A3377" s="44" t="inlineStr">
        <is>
          <t>AXP</t>
        </is>
      </c>
      <c r="B3377" t="inlineStr">
        <is>
          <t>https://query1.finance.yahoo.com/v7/finance/download/AXP?period1=1672531200&amp;period2=1697760000&amp;interval=1d&amp;events=history&amp;includeAdjustedClose=true</t>
        </is>
      </c>
      <c r="C3377" s="44" t="inlineStr">
        <is>
          <t>2023-07-21</t>
        </is>
      </c>
      <c r="D3377" s="41" t="inlineStr">
        <is>
          <t>170.220001</t>
        </is>
      </c>
      <c r="E3377" s="39">
        <f>DATEVALUE(LastClose[[#This Row],[Date]])</f>
        <v/>
      </c>
      <c r="F3377" s="4" t="n"/>
      <c r="G3377" s="44" t="n"/>
      <c r="J3377" s="44" t="n"/>
    </row>
    <row r="3378">
      <c r="A3378" s="44" t="inlineStr">
        <is>
          <t>AXP</t>
        </is>
      </c>
      <c r="B3378" t="inlineStr">
        <is>
          <t>https://query1.finance.yahoo.com/v7/finance/download/AXP?period1=1672531200&amp;period2=1697760000&amp;interval=1d&amp;events=history&amp;includeAdjustedClose=true</t>
        </is>
      </c>
      <c r="C3378" s="44" t="inlineStr">
        <is>
          <t>2023-07-24</t>
        </is>
      </c>
      <c r="D3378" s="41" t="inlineStr">
        <is>
          <t>167.789993</t>
        </is>
      </c>
      <c r="E3378" s="39">
        <f>DATEVALUE(LastClose[[#This Row],[Date]])</f>
        <v/>
      </c>
      <c r="F3378" s="4" t="n"/>
      <c r="G3378" s="44" t="n"/>
      <c r="J3378" s="44" t="n"/>
    </row>
    <row r="3379">
      <c r="A3379" s="44" t="inlineStr">
        <is>
          <t>AXP</t>
        </is>
      </c>
      <c r="B3379" t="inlineStr">
        <is>
          <t>https://query1.finance.yahoo.com/v7/finance/download/AXP?period1=1672531200&amp;period2=1697760000&amp;interval=1d&amp;events=history&amp;includeAdjustedClose=true</t>
        </is>
      </c>
      <c r="C3379" s="44" t="inlineStr">
        <is>
          <t>2023-07-25</t>
        </is>
      </c>
      <c r="D3379" s="41" t="inlineStr">
        <is>
          <t>166.500000</t>
        </is>
      </c>
      <c r="E3379" s="39">
        <f>DATEVALUE(LastClose[[#This Row],[Date]])</f>
        <v/>
      </c>
      <c r="F3379" s="4" t="n"/>
      <c r="G3379" s="44" t="n"/>
      <c r="J3379" s="44" t="n"/>
    </row>
    <row r="3380">
      <c r="A3380" s="44" t="inlineStr">
        <is>
          <t>AXP</t>
        </is>
      </c>
      <c r="B3380" t="inlineStr">
        <is>
          <t>https://query1.finance.yahoo.com/v7/finance/download/AXP?period1=1672531200&amp;period2=1697760000&amp;interval=1d&amp;events=history&amp;includeAdjustedClose=true</t>
        </is>
      </c>
      <c r="C3380" s="44" t="inlineStr">
        <is>
          <t>2023-07-26</t>
        </is>
      </c>
      <c r="D3380" s="41" t="inlineStr">
        <is>
          <t>167.750000</t>
        </is>
      </c>
      <c r="E3380" s="39">
        <f>DATEVALUE(LastClose[[#This Row],[Date]])</f>
        <v/>
      </c>
      <c r="F3380" s="4" t="n"/>
      <c r="G3380" s="44" t="n"/>
      <c r="J3380" s="44" t="n"/>
    </row>
    <row r="3381">
      <c r="A3381" s="44" t="inlineStr">
        <is>
          <t>AXP</t>
        </is>
      </c>
      <c r="B3381" t="inlineStr">
        <is>
          <t>https://query1.finance.yahoo.com/v7/finance/download/AXP?period1=1672531200&amp;period2=1697760000&amp;interval=1d&amp;events=history&amp;includeAdjustedClose=true</t>
        </is>
      </c>
      <c r="C3381" s="44" t="inlineStr">
        <is>
          <t>2023-07-27</t>
        </is>
      </c>
      <c r="D3381" s="41" t="inlineStr">
        <is>
          <t>163.600006</t>
        </is>
      </c>
      <c r="E3381" s="39">
        <f>DATEVALUE(LastClose[[#This Row],[Date]])</f>
        <v/>
      </c>
      <c r="F3381" s="4" t="n"/>
      <c r="G3381" s="44" t="n"/>
      <c r="J3381" s="44" t="n"/>
    </row>
    <row r="3382">
      <c r="A3382" s="44" t="inlineStr">
        <is>
          <t>AXP</t>
        </is>
      </c>
      <c r="B3382" t="inlineStr">
        <is>
          <t>https://query1.finance.yahoo.com/v7/finance/download/AXP?period1=1672531200&amp;period2=1697760000&amp;interval=1d&amp;events=history&amp;includeAdjustedClose=true</t>
        </is>
      </c>
      <c r="C3382" s="44" t="inlineStr">
        <is>
          <t>2023-07-28</t>
        </is>
      </c>
      <c r="D3382" s="41" t="inlineStr">
        <is>
          <t>165.429993</t>
        </is>
      </c>
      <c r="E3382" s="39">
        <f>DATEVALUE(LastClose[[#This Row],[Date]])</f>
        <v/>
      </c>
      <c r="F3382" s="4" t="n"/>
      <c r="G3382" s="44" t="n"/>
      <c r="J3382" s="44" t="n"/>
    </row>
    <row r="3383">
      <c r="A3383" s="44" t="inlineStr">
        <is>
          <t>AXP</t>
        </is>
      </c>
      <c r="B3383" t="inlineStr">
        <is>
          <t>https://query1.finance.yahoo.com/v7/finance/download/AXP?period1=1672531200&amp;period2=1697760000&amp;interval=1d&amp;events=history&amp;includeAdjustedClose=true</t>
        </is>
      </c>
      <c r="C3383" s="44" t="inlineStr">
        <is>
          <t>2023-07-31</t>
        </is>
      </c>
      <c r="D3383" s="41" t="inlineStr">
        <is>
          <t>168.880005</t>
        </is>
      </c>
      <c r="E3383" s="39">
        <f>DATEVALUE(LastClose[[#This Row],[Date]])</f>
        <v/>
      </c>
      <c r="F3383" s="4" t="n"/>
      <c r="G3383" s="44" t="n"/>
      <c r="J3383" s="44" t="n"/>
    </row>
    <row r="3384">
      <c r="A3384" s="44" t="inlineStr">
        <is>
          <t>AXP</t>
        </is>
      </c>
      <c r="B3384" t="inlineStr">
        <is>
          <t>https://query1.finance.yahoo.com/v7/finance/download/AXP?period1=1672531200&amp;period2=1697760000&amp;interval=1d&amp;events=history&amp;includeAdjustedClose=true</t>
        </is>
      </c>
      <c r="C3384" s="44" t="inlineStr">
        <is>
          <t>2023-08-01</t>
        </is>
      </c>
      <c r="D3384" s="41" t="inlineStr">
        <is>
          <t>169.649994</t>
        </is>
      </c>
      <c r="E3384" s="39">
        <f>DATEVALUE(LastClose[[#This Row],[Date]])</f>
        <v/>
      </c>
      <c r="F3384" s="4" t="n"/>
      <c r="G3384" s="44" t="n"/>
      <c r="J3384" s="44" t="n"/>
    </row>
    <row r="3385">
      <c r="A3385" s="44" t="inlineStr">
        <is>
          <t>AXP</t>
        </is>
      </c>
      <c r="B3385" t="inlineStr">
        <is>
          <t>https://query1.finance.yahoo.com/v7/finance/download/AXP?period1=1672531200&amp;period2=1697760000&amp;interval=1d&amp;events=history&amp;includeAdjustedClose=true</t>
        </is>
      </c>
      <c r="C3385" s="44" t="inlineStr">
        <is>
          <t>2023-08-02</t>
        </is>
      </c>
      <c r="D3385" s="41" t="inlineStr">
        <is>
          <t>166.750000</t>
        </is>
      </c>
      <c r="E3385" s="39">
        <f>DATEVALUE(LastClose[[#This Row],[Date]])</f>
        <v/>
      </c>
      <c r="F3385" s="4" t="n"/>
      <c r="G3385" s="44" t="n"/>
      <c r="J3385" s="44" t="n"/>
    </row>
    <row r="3386">
      <c r="A3386" s="44" t="inlineStr">
        <is>
          <t>AXP</t>
        </is>
      </c>
      <c r="B3386" t="inlineStr">
        <is>
          <t>https://query1.finance.yahoo.com/v7/finance/download/AXP?period1=1672531200&amp;period2=1697760000&amp;interval=1d&amp;events=history&amp;includeAdjustedClose=true</t>
        </is>
      </c>
      <c r="C3386" s="44" t="inlineStr">
        <is>
          <t>2023-08-03</t>
        </is>
      </c>
      <c r="D3386" s="41" t="inlineStr">
        <is>
          <t>166.410004</t>
        </is>
      </c>
      <c r="E3386" s="39">
        <f>DATEVALUE(LastClose[[#This Row],[Date]])</f>
        <v/>
      </c>
      <c r="F3386" s="4" t="n"/>
      <c r="G3386" s="44" t="n"/>
      <c r="J3386" s="44" t="n"/>
    </row>
    <row r="3387">
      <c r="A3387" s="44" t="inlineStr">
        <is>
          <t>AXP</t>
        </is>
      </c>
      <c r="B3387" t="inlineStr">
        <is>
          <t>https://query1.finance.yahoo.com/v7/finance/download/AXP?period1=1672531200&amp;period2=1697760000&amp;interval=1d&amp;events=history&amp;includeAdjustedClose=true</t>
        </is>
      </c>
      <c r="C3387" s="44" t="inlineStr">
        <is>
          <t>2023-08-04</t>
        </is>
      </c>
      <c r="D3387" s="41" t="inlineStr">
        <is>
          <t>165.410004</t>
        </is>
      </c>
      <c r="E3387" s="39">
        <f>DATEVALUE(LastClose[[#This Row],[Date]])</f>
        <v/>
      </c>
      <c r="F3387" s="4" t="n"/>
      <c r="G3387" s="44" t="n"/>
      <c r="J3387" s="44" t="n"/>
    </row>
    <row r="3388">
      <c r="A3388" s="44" t="inlineStr">
        <is>
          <t>AXP</t>
        </is>
      </c>
      <c r="B3388" t="inlineStr">
        <is>
          <t>https://query1.finance.yahoo.com/v7/finance/download/AXP?period1=1672531200&amp;period2=1697760000&amp;interval=1d&amp;events=history&amp;includeAdjustedClose=true</t>
        </is>
      </c>
      <c r="C3388" s="44" t="inlineStr">
        <is>
          <t>2023-08-07</t>
        </is>
      </c>
      <c r="D3388" s="41" t="inlineStr">
        <is>
          <t>166.960007</t>
        </is>
      </c>
      <c r="E3388" s="39">
        <f>DATEVALUE(LastClose[[#This Row],[Date]])</f>
        <v/>
      </c>
      <c r="F3388" s="4" t="n"/>
      <c r="G3388" s="44" t="n"/>
      <c r="J3388" s="44" t="n"/>
    </row>
    <row r="3389">
      <c r="A3389" s="44" t="inlineStr">
        <is>
          <t>AXP</t>
        </is>
      </c>
      <c r="B3389" t="inlineStr">
        <is>
          <t>https://query1.finance.yahoo.com/v7/finance/download/AXP?period1=1672531200&amp;period2=1697760000&amp;interval=1d&amp;events=history&amp;includeAdjustedClose=true</t>
        </is>
      </c>
      <c r="C3389" s="44" t="inlineStr">
        <is>
          <t>2023-08-08</t>
        </is>
      </c>
      <c r="D3389" s="41" t="inlineStr">
        <is>
          <t>165.869995</t>
        </is>
      </c>
      <c r="E3389" s="39">
        <f>DATEVALUE(LastClose[[#This Row],[Date]])</f>
        <v/>
      </c>
      <c r="F3389" s="4" t="n"/>
      <c r="G3389" s="44" t="n"/>
      <c r="J3389" s="44" t="n"/>
    </row>
    <row r="3390">
      <c r="A3390" s="44" t="inlineStr">
        <is>
          <t>AXP</t>
        </is>
      </c>
      <c r="B3390" t="inlineStr">
        <is>
          <t>https://query1.finance.yahoo.com/v7/finance/download/AXP?period1=1672531200&amp;period2=1697760000&amp;interval=1d&amp;events=history&amp;includeAdjustedClose=true</t>
        </is>
      </c>
      <c r="C3390" s="44" t="inlineStr">
        <is>
          <t>2023-08-09</t>
        </is>
      </c>
      <c r="D3390" s="41" t="inlineStr">
        <is>
          <t>163.820007</t>
        </is>
      </c>
      <c r="E3390" s="39">
        <f>DATEVALUE(LastClose[[#This Row],[Date]])</f>
        <v/>
      </c>
      <c r="F3390" s="4" t="n"/>
      <c r="G3390" s="44" t="n"/>
      <c r="J3390" s="44" t="n"/>
    </row>
    <row r="3391">
      <c r="A3391" s="44" t="inlineStr">
        <is>
          <t>AXP</t>
        </is>
      </c>
      <c r="B3391" t="inlineStr">
        <is>
          <t>https://query1.finance.yahoo.com/v7/finance/download/AXP?period1=1672531200&amp;period2=1697760000&amp;interval=1d&amp;events=history&amp;includeAdjustedClose=true</t>
        </is>
      </c>
      <c r="C3391" s="44" t="inlineStr">
        <is>
          <t>2023-08-10</t>
        </is>
      </c>
      <c r="D3391" s="41" t="inlineStr">
        <is>
          <t>163.539993</t>
        </is>
      </c>
      <c r="E3391" s="39">
        <f>DATEVALUE(LastClose[[#This Row],[Date]])</f>
        <v/>
      </c>
      <c r="F3391" s="4" t="n"/>
      <c r="G3391" s="44" t="n"/>
      <c r="J3391" s="44" t="n"/>
    </row>
    <row r="3392">
      <c r="A3392" s="44" t="inlineStr">
        <is>
          <t>AXP</t>
        </is>
      </c>
      <c r="B3392" t="inlineStr">
        <is>
          <t>https://query1.finance.yahoo.com/v7/finance/download/AXP?period1=1672531200&amp;period2=1697760000&amp;interval=1d&amp;events=history&amp;includeAdjustedClose=true</t>
        </is>
      </c>
      <c r="C3392" s="44" t="inlineStr">
        <is>
          <t>2023-08-11</t>
        </is>
      </c>
      <c r="D3392" s="41" t="inlineStr">
        <is>
          <t>165.270004</t>
        </is>
      </c>
      <c r="E3392" s="39">
        <f>DATEVALUE(LastClose[[#This Row],[Date]])</f>
        <v/>
      </c>
      <c r="F3392" s="4" t="n"/>
      <c r="G3392" s="44" t="n"/>
      <c r="J3392" s="44" t="n"/>
    </row>
    <row r="3393">
      <c r="A3393" s="44" t="inlineStr">
        <is>
          <t>AXP</t>
        </is>
      </c>
      <c r="B3393" t="inlineStr">
        <is>
          <t>https://query1.finance.yahoo.com/v7/finance/download/AXP?period1=1672531200&amp;period2=1697760000&amp;interval=1d&amp;events=history&amp;includeAdjustedClose=true</t>
        </is>
      </c>
      <c r="C3393" s="44" t="inlineStr">
        <is>
          <t>2023-08-14</t>
        </is>
      </c>
      <c r="D3393" s="41" t="inlineStr">
        <is>
          <t>166.080002</t>
        </is>
      </c>
      <c r="E3393" s="39">
        <f>DATEVALUE(LastClose[[#This Row],[Date]])</f>
        <v/>
      </c>
      <c r="F3393" s="4" t="n"/>
      <c r="G3393" s="44" t="n"/>
      <c r="J3393" s="44" t="n"/>
    </row>
    <row r="3394">
      <c r="A3394" s="44" t="inlineStr">
        <is>
          <t>AXP</t>
        </is>
      </c>
      <c r="B3394" t="inlineStr">
        <is>
          <t>https://query1.finance.yahoo.com/v7/finance/download/AXP?period1=1672531200&amp;period2=1697760000&amp;interval=1d&amp;events=history&amp;includeAdjustedClose=true</t>
        </is>
      </c>
      <c r="C3394" s="44" t="inlineStr">
        <is>
          <t>2023-08-15</t>
        </is>
      </c>
      <c r="D3394" s="41" t="inlineStr">
        <is>
          <t>161.910004</t>
        </is>
      </c>
      <c r="E3394" s="39">
        <f>DATEVALUE(LastClose[[#This Row],[Date]])</f>
        <v/>
      </c>
      <c r="F3394" s="4" t="n"/>
      <c r="G3394" s="44" t="n"/>
      <c r="J3394" s="44" t="n"/>
    </row>
    <row r="3395">
      <c r="A3395" s="44" t="inlineStr">
        <is>
          <t>AXP</t>
        </is>
      </c>
      <c r="B3395" t="inlineStr">
        <is>
          <t>https://query1.finance.yahoo.com/v7/finance/download/AXP?period1=1672531200&amp;period2=1697760000&amp;interval=1d&amp;events=history&amp;includeAdjustedClose=true</t>
        </is>
      </c>
      <c r="C3395" s="44" t="inlineStr">
        <is>
          <t>2023-08-16</t>
        </is>
      </c>
      <c r="D3395" s="41" t="inlineStr">
        <is>
          <t>160.759995</t>
        </is>
      </c>
      <c r="E3395" s="39">
        <f>DATEVALUE(LastClose[[#This Row],[Date]])</f>
        <v/>
      </c>
      <c r="F3395" s="4" t="n"/>
      <c r="G3395" s="44" t="n"/>
      <c r="J3395" s="44" t="n"/>
    </row>
    <row r="3396">
      <c r="A3396" s="44" t="inlineStr">
        <is>
          <t>AXP</t>
        </is>
      </c>
      <c r="B3396" t="inlineStr">
        <is>
          <t>https://query1.finance.yahoo.com/v7/finance/download/AXP?period1=1672531200&amp;period2=1697760000&amp;interval=1d&amp;events=history&amp;includeAdjustedClose=true</t>
        </is>
      </c>
      <c r="C3396" s="44" t="inlineStr">
        <is>
          <t>2023-08-17</t>
        </is>
      </c>
      <c r="D3396" s="41" t="inlineStr">
        <is>
          <t>160.580002</t>
        </is>
      </c>
      <c r="E3396" s="39">
        <f>DATEVALUE(LastClose[[#This Row],[Date]])</f>
        <v/>
      </c>
      <c r="F3396" s="4" t="n"/>
      <c r="G3396" s="44" t="n"/>
      <c r="J3396" s="44" t="n"/>
    </row>
    <row r="3397">
      <c r="A3397" s="44" t="inlineStr">
        <is>
          <t>AXP</t>
        </is>
      </c>
      <c r="B3397" t="inlineStr">
        <is>
          <t>https://query1.finance.yahoo.com/v7/finance/download/AXP?period1=1672531200&amp;period2=1697760000&amp;interval=1d&amp;events=history&amp;includeAdjustedClose=true</t>
        </is>
      </c>
      <c r="C3397" s="44" t="inlineStr">
        <is>
          <t>2023-08-18</t>
        </is>
      </c>
      <c r="D3397" s="41" t="inlineStr">
        <is>
          <t>160.229996</t>
        </is>
      </c>
      <c r="E3397" s="39">
        <f>DATEVALUE(LastClose[[#This Row],[Date]])</f>
        <v/>
      </c>
      <c r="F3397" s="4" t="n"/>
      <c r="G3397" s="44" t="n"/>
      <c r="J3397" s="44" t="n"/>
    </row>
    <row r="3398">
      <c r="A3398" s="44" t="inlineStr">
        <is>
          <t>AXP</t>
        </is>
      </c>
      <c r="B3398" t="inlineStr">
        <is>
          <t>https://query1.finance.yahoo.com/v7/finance/download/AXP?period1=1672531200&amp;period2=1697760000&amp;interval=1d&amp;events=history&amp;includeAdjustedClose=true</t>
        </is>
      </c>
      <c r="C3398" s="44" t="inlineStr">
        <is>
          <t>2023-08-21</t>
        </is>
      </c>
      <c r="D3398" s="41" t="inlineStr">
        <is>
          <t>160.880005</t>
        </is>
      </c>
      <c r="E3398" s="39">
        <f>DATEVALUE(LastClose[[#This Row],[Date]])</f>
        <v/>
      </c>
      <c r="F3398" s="4" t="n"/>
      <c r="G3398" s="44" t="n"/>
      <c r="J3398" s="44" t="n"/>
    </row>
    <row r="3399">
      <c r="A3399" s="44" t="inlineStr">
        <is>
          <t>AXP</t>
        </is>
      </c>
      <c r="B3399" t="inlineStr">
        <is>
          <t>https://query1.finance.yahoo.com/v7/finance/download/AXP?period1=1672531200&amp;period2=1697760000&amp;interval=1d&amp;events=history&amp;includeAdjustedClose=true</t>
        </is>
      </c>
      <c r="C3399" s="44" t="inlineStr">
        <is>
          <t>2023-08-22</t>
        </is>
      </c>
      <c r="D3399" s="41" t="inlineStr">
        <is>
          <t>159.080002</t>
        </is>
      </c>
      <c r="E3399" s="39">
        <f>DATEVALUE(LastClose[[#This Row],[Date]])</f>
        <v/>
      </c>
      <c r="F3399" s="4" t="n"/>
      <c r="G3399" s="44" t="n"/>
      <c r="J3399" s="44" t="n"/>
    </row>
    <row r="3400">
      <c r="A3400" s="44" t="inlineStr">
        <is>
          <t>AXP</t>
        </is>
      </c>
      <c r="B3400" t="inlineStr">
        <is>
          <t>https://query1.finance.yahoo.com/v7/finance/download/AXP?period1=1672531200&amp;period2=1697760000&amp;interval=1d&amp;events=history&amp;includeAdjustedClose=true</t>
        </is>
      </c>
      <c r="C3400" s="44" t="inlineStr">
        <is>
          <t>2023-08-23</t>
        </is>
      </c>
      <c r="D3400" s="41" t="inlineStr">
        <is>
          <t>159.440002</t>
        </is>
      </c>
      <c r="E3400" s="39">
        <f>DATEVALUE(LastClose[[#This Row],[Date]])</f>
        <v/>
      </c>
      <c r="F3400" s="4" t="n"/>
      <c r="G3400" s="44" t="n"/>
      <c r="J3400" s="44" t="n"/>
    </row>
    <row r="3401">
      <c r="A3401" s="44" t="inlineStr">
        <is>
          <t>AXP</t>
        </is>
      </c>
      <c r="B3401" t="inlineStr">
        <is>
          <t>https://query1.finance.yahoo.com/v7/finance/download/AXP?period1=1672531200&amp;period2=1697760000&amp;interval=1d&amp;events=history&amp;includeAdjustedClose=true</t>
        </is>
      </c>
      <c r="C3401" s="44" t="inlineStr">
        <is>
          <t>2023-08-24</t>
        </is>
      </c>
      <c r="D3401" s="41" t="inlineStr">
        <is>
          <t>157.789993</t>
        </is>
      </c>
      <c r="E3401" s="39">
        <f>DATEVALUE(LastClose[[#This Row],[Date]])</f>
        <v/>
      </c>
      <c r="F3401" s="4" t="n"/>
      <c r="G3401" s="44" t="n"/>
      <c r="J3401" s="44" t="n"/>
    </row>
    <row r="3402">
      <c r="A3402" s="44" t="inlineStr">
        <is>
          <t>AXP</t>
        </is>
      </c>
      <c r="B3402" t="inlineStr">
        <is>
          <t>https://query1.finance.yahoo.com/v7/finance/download/AXP?period1=1672531200&amp;period2=1697760000&amp;interval=1d&amp;events=history&amp;includeAdjustedClose=true</t>
        </is>
      </c>
      <c r="C3402" s="44" t="inlineStr">
        <is>
          <t>2023-08-25</t>
        </is>
      </c>
      <c r="D3402" s="41" t="inlineStr">
        <is>
          <t>158.320007</t>
        </is>
      </c>
      <c r="E3402" s="39">
        <f>DATEVALUE(LastClose[[#This Row],[Date]])</f>
        <v/>
      </c>
      <c r="F3402" s="4" t="n"/>
      <c r="G3402" s="44" t="n"/>
      <c r="J3402" s="44" t="n"/>
    </row>
    <row r="3403">
      <c r="A3403" s="44" t="inlineStr">
        <is>
          <t>AXP</t>
        </is>
      </c>
      <c r="B3403" t="inlineStr">
        <is>
          <t>https://query1.finance.yahoo.com/v7/finance/download/AXP?period1=1672531200&amp;period2=1697760000&amp;interval=1d&amp;events=history&amp;includeAdjustedClose=true</t>
        </is>
      </c>
      <c r="C3403" s="44" t="inlineStr">
        <is>
          <t>2023-08-28</t>
        </is>
      </c>
      <c r="D3403" s="41" t="inlineStr">
        <is>
          <t>159.190002</t>
        </is>
      </c>
      <c r="E3403" s="39">
        <f>DATEVALUE(LastClose[[#This Row],[Date]])</f>
        <v/>
      </c>
      <c r="F3403" s="4" t="n"/>
      <c r="G3403" s="44" t="n"/>
      <c r="J3403" s="44" t="n"/>
    </row>
    <row r="3404">
      <c r="A3404" s="44" t="inlineStr">
        <is>
          <t>AXP</t>
        </is>
      </c>
      <c r="B3404" t="inlineStr">
        <is>
          <t>https://query1.finance.yahoo.com/v7/finance/download/AXP?period1=1672531200&amp;period2=1697760000&amp;interval=1d&amp;events=history&amp;includeAdjustedClose=true</t>
        </is>
      </c>
      <c r="C3404" s="44" t="inlineStr">
        <is>
          <t>2023-08-29</t>
        </is>
      </c>
      <c r="D3404" s="41" t="inlineStr">
        <is>
          <t>160.240005</t>
        </is>
      </c>
      <c r="E3404" s="39">
        <f>DATEVALUE(LastClose[[#This Row],[Date]])</f>
        <v/>
      </c>
      <c r="F3404" s="4" t="n"/>
      <c r="G3404" s="44" t="n"/>
      <c r="J3404" s="44" t="n"/>
    </row>
    <row r="3405">
      <c r="A3405" s="44" t="inlineStr">
        <is>
          <t>AXP</t>
        </is>
      </c>
      <c r="B3405" t="inlineStr">
        <is>
          <t>https://query1.finance.yahoo.com/v7/finance/download/AXP?period1=1672531200&amp;period2=1697760000&amp;interval=1d&amp;events=history&amp;includeAdjustedClose=true</t>
        </is>
      </c>
      <c r="C3405" s="44" t="inlineStr">
        <is>
          <t>2023-08-30</t>
        </is>
      </c>
      <c r="D3405" s="41" t="inlineStr">
        <is>
          <t>160.169998</t>
        </is>
      </c>
      <c r="E3405" s="39">
        <f>DATEVALUE(LastClose[[#This Row],[Date]])</f>
        <v/>
      </c>
      <c r="F3405" s="4" t="n"/>
      <c r="G3405" s="44" t="n"/>
      <c r="J3405" s="44" t="n"/>
    </row>
    <row r="3406">
      <c r="A3406" s="44" t="inlineStr">
        <is>
          <t>AXP</t>
        </is>
      </c>
      <c r="B3406" t="inlineStr">
        <is>
          <t>https://query1.finance.yahoo.com/v7/finance/download/AXP?period1=1672531200&amp;period2=1697760000&amp;interval=1d&amp;events=history&amp;includeAdjustedClose=true</t>
        </is>
      </c>
      <c r="C3406" s="44" t="inlineStr">
        <is>
          <t>2023-08-31</t>
        </is>
      </c>
      <c r="D3406" s="41" t="inlineStr">
        <is>
          <t>157.990005</t>
        </is>
      </c>
      <c r="E3406" s="39">
        <f>DATEVALUE(LastClose[[#This Row],[Date]])</f>
        <v/>
      </c>
      <c r="F3406" s="4" t="n"/>
      <c r="G3406" s="44" t="n"/>
      <c r="J3406" s="44" t="n"/>
    </row>
    <row r="3407">
      <c r="A3407" s="44" t="inlineStr">
        <is>
          <t>AXP</t>
        </is>
      </c>
      <c r="B3407" t="inlineStr">
        <is>
          <t>https://query1.finance.yahoo.com/v7/finance/download/AXP?period1=1672531200&amp;period2=1697760000&amp;interval=1d&amp;events=history&amp;includeAdjustedClose=true</t>
        </is>
      </c>
      <c r="C3407" s="44" t="inlineStr">
        <is>
          <t>2023-09-01</t>
        </is>
      </c>
      <c r="D3407" s="41" t="inlineStr">
        <is>
          <t>159.619995</t>
        </is>
      </c>
      <c r="E3407" s="39">
        <f>DATEVALUE(LastClose[[#This Row],[Date]])</f>
        <v/>
      </c>
      <c r="F3407" s="4" t="n"/>
      <c r="G3407" s="44" t="n"/>
      <c r="J3407" s="44" t="n"/>
    </row>
    <row r="3408">
      <c r="A3408" s="44" t="inlineStr">
        <is>
          <t>AXP</t>
        </is>
      </c>
      <c r="B3408" t="inlineStr">
        <is>
          <t>https://query1.finance.yahoo.com/v7/finance/download/AXP?period1=1672531200&amp;period2=1697760000&amp;interval=1d&amp;events=history&amp;includeAdjustedClose=true</t>
        </is>
      </c>
      <c r="C3408" s="44" t="inlineStr">
        <is>
          <t>2023-09-05</t>
        </is>
      </c>
      <c r="D3408" s="41" t="inlineStr">
        <is>
          <t>160.000000</t>
        </is>
      </c>
      <c r="E3408" s="39">
        <f>DATEVALUE(LastClose[[#This Row],[Date]])</f>
        <v/>
      </c>
      <c r="F3408" s="4" t="n"/>
      <c r="G3408" s="44" t="n"/>
      <c r="J3408" s="44" t="n"/>
    </row>
    <row r="3409">
      <c r="A3409" s="44" t="inlineStr">
        <is>
          <t>AXP</t>
        </is>
      </c>
      <c r="B3409" t="inlineStr">
        <is>
          <t>https://query1.finance.yahoo.com/v7/finance/download/AXP?period1=1672531200&amp;period2=1697760000&amp;interval=1d&amp;events=history&amp;includeAdjustedClose=true</t>
        </is>
      </c>
      <c r="C3409" s="44" t="inlineStr">
        <is>
          <t>2023-09-06</t>
        </is>
      </c>
      <c r="D3409" s="41" t="inlineStr">
        <is>
          <t>158.000000</t>
        </is>
      </c>
      <c r="E3409" s="39">
        <f>DATEVALUE(LastClose[[#This Row],[Date]])</f>
        <v/>
      </c>
      <c r="F3409" s="4" t="n"/>
      <c r="G3409" s="44" t="n"/>
      <c r="J3409" s="44" t="n"/>
    </row>
    <row r="3410">
      <c r="A3410" s="44" t="inlineStr">
        <is>
          <t>AXP</t>
        </is>
      </c>
      <c r="B3410" t="inlineStr">
        <is>
          <t>https://query1.finance.yahoo.com/v7/finance/download/AXP?period1=1672531200&amp;period2=1697760000&amp;interval=1d&amp;events=history&amp;includeAdjustedClose=true</t>
        </is>
      </c>
      <c r="C3410" s="44" t="inlineStr">
        <is>
          <t>2023-09-07</t>
        </is>
      </c>
      <c r="D3410" s="41" t="inlineStr">
        <is>
          <t>156.779999</t>
        </is>
      </c>
      <c r="E3410" s="39">
        <f>DATEVALUE(LastClose[[#This Row],[Date]])</f>
        <v/>
      </c>
      <c r="F3410" s="4" t="n"/>
      <c r="G3410" s="44" t="n"/>
      <c r="J3410" s="44" t="n"/>
    </row>
    <row r="3411">
      <c r="A3411" s="44" t="inlineStr">
        <is>
          <t>AXP</t>
        </is>
      </c>
      <c r="B3411" t="inlineStr">
        <is>
          <t>https://query1.finance.yahoo.com/v7/finance/download/AXP?period1=1672531200&amp;period2=1697760000&amp;interval=1d&amp;events=history&amp;includeAdjustedClose=true</t>
        </is>
      </c>
      <c r="C3411" s="44" t="inlineStr">
        <is>
          <t>2023-09-08</t>
        </is>
      </c>
      <c r="D3411" s="41" t="inlineStr">
        <is>
          <t>157.429993</t>
        </is>
      </c>
      <c r="E3411" s="39">
        <f>DATEVALUE(LastClose[[#This Row],[Date]])</f>
        <v/>
      </c>
      <c r="F3411" s="4" t="n"/>
      <c r="G3411" s="44" t="n"/>
      <c r="J3411" s="44" t="n"/>
    </row>
    <row r="3412">
      <c r="A3412" s="44" t="inlineStr">
        <is>
          <t>AXP</t>
        </is>
      </c>
      <c r="B3412" t="inlineStr">
        <is>
          <t>https://query1.finance.yahoo.com/v7/finance/download/AXP?period1=1672531200&amp;period2=1697760000&amp;interval=1d&amp;events=history&amp;includeAdjustedClose=true</t>
        </is>
      </c>
      <c r="C3412" s="44" t="inlineStr">
        <is>
          <t>2023-09-11</t>
        </is>
      </c>
      <c r="D3412" s="41" t="inlineStr">
        <is>
          <t>157.830002</t>
        </is>
      </c>
      <c r="E3412" s="39">
        <f>DATEVALUE(LastClose[[#This Row],[Date]])</f>
        <v/>
      </c>
      <c r="F3412" s="4" t="n"/>
      <c r="G3412" s="44" t="n"/>
      <c r="J3412" s="44" t="n"/>
    </row>
    <row r="3413">
      <c r="A3413" s="44" t="inlineStr">
        <is>
          <t>AXP</t>
        </is>
      </c>
      <c r="B3413" t="inlineStr">
        <is>
          <t>https://query1.finance.yahoo.com/v7/finance/download/AXP?period1=1672531200&amp;period2=1697760000&amp;interval=1d&amp;events=history&amp;includeAdjustedClose=true</t>
        </is>
      </c>
      <c r="C3413" s="44" t="inlineStr">
        <is>
          <t>2023-09-12</t>
        </is>
      </c>
      <c r="D3413" s="41" t="inlineStr">
        <is>
          <t>158.500000</t>
        </is>
      </c>
      <c r="E3413" s="39">
        <f>DATEVALUE(LastClose[[#This Row],[Date]])</f>
        <v/>
      </c>
      <c r="F3413" s="4" t="n"/>
      <c r="G3413" s="44" t="n"/>
      <c r="J3413" s="44" t="n"/>
    </row>
    <row r="3414">
      <c r="A3414" s="44" t="inlineStr">
        <is>
          <t>AXP</t>
        </is>
      </c>
      <c r="B3414" t="inlineStr">
        <is>
          <t>https://query1.finance.yahoo.com/v7/finance/download/AXP?period1=1672531200&amp;period2=1697760000&amp;interval=1d&amp;events=history&amp;includeAdjustedClose=true</t>
        </is>
      </c>
      <c r="C3414" s="44" t="inlineStr">
        <is>
          <t>2023-09-13</t>
        </is>
      </c>
      <c r="D3414" s="41" t="inlineStr">
        <is>
          <t>159.139999</t>
        </is>
      </c>
      <c r="E3414" s="39">
        <f>DATEVALUE(LastClose[[#This Row],[Date]])</f>
        <v/>
      </c>
      <c r="F3414" s="4" t="n"/>
      <c r="G3414" s="44" t="n"/>
      <c r="J3414" s="44" t="n"/>
    </row>
    <row r="3415">
      <c r="A3415" s="44" t="inlineStr">
        <is>
          <t>AXP</t>
        </is>
      </c>
      <c r="B3415" t="inlineStr">
        <is>
          <t>https://query1.finance.yahoo.com/v7/finance/download/AXP?period1=1672531200&amp;period2=1697760000&amp;interval=1d&amp;events=history&amp;includeAdjustedClose=true</t>
        </is>
      </c>
      <c r="C3415" s="44" t="inlineStr">
        <is>
          <t>2023-09-14</t>
        </is>
      </c>
      <c r="D3415" s="41" t="inlineStr">
        <is>
          <t>161.779999</t>
        </is>
      </c>
      <c r="E3415" s="39">
        <f>DATEVALUE(LastClose[[#This Row],[Date]])</f>
        <v/>
      </c>
      <c r="F3415" s="4" t="n"/>
      <c r="G3415" s="44" t="n"/>
      <c r="J3415" s="44" t="n"/>
    </row>
    <row r="3416">
      <c r="A3416" s="44" t="inlineStr">
        <is>
          <t>AXP</t>
        </is>
      </c>
      <c r="B3416" t="inlineStr">
        <is>
          <t>https://query1.finance.yahoo.com/v7/finance/download/AXP?period1=1672531200&amp;period2=1697760000&amp;interval=1d&amp;events=history&amp;includeAdjustedClose=true</t>
        </is>
      </c>
      <c r="C3416" s="44" t="inlineStr">
        <is>
          <t>2023-09-15</t>
        </is>
      </c>
      <c r="D3416" s="41" t="inlineStr">
        <is>
          <t>163.750000</t>
        </is>
      </c>
      <c r="E3416" s="39">
        <f>DATEVALUE(LastClose[[#This Row],[Date]])</f>
        <v/>
      </c>
      <c r="F3416" s="4" t="n"/>
      <c r="G3416" s="44" t="n"/>
      <c r="J3416" s="44" t="n"/>
    </row>
    <row r="3417">
      <c r="A3417" s="44" t="inlineStr">
        <is>
          <t>AXP</t>
        </is>
      </c>
      <c r="B3417" t="inlineStr">
        <is>
          <t>https://query1.finance.yahoo.com/v7/finance/download/AXP?period1=1672531200&amp;period2=1697760000&amp;interval=1d&amp;events=history&amp;includeAdjustedClose=true</t>
        </is>
      </c>
      <c r="C3417" s="44" t="inlineStr">
        <is>
          <t>2023-09-18</t>
        </is>
      </c>
      <c r="D3417" s="41" t="inlineStr">
        <is>
          <t>159.630005</t>
        </is>
      </c>
      <c r="E3417" s="39">
        <f>DATEVALUE(LastClose[[#This Row],[Date]])</f>
        <v/>
      </c>
      <c r="F3417" s="4" t="n"/>
      <c r="G3417" s="44" t="n"/>
      <c r="J3417" s="44" t="n"/>
    </row>
    <row r="3418">
      <c r="A3418" s="44" t="inlineStr">
        <is>
          <t>AXP</t>
        </is>
      </c>
      <c r="B3418" t="inlineStr">
        <is>
          <t>https://query1.finance.yahoo.com/v7/finance/download/AXP?period1=1672531200&amp;period2=1697760000&amp;interval=1d&amp;events=history&amp;includeAdjustedClose=true</t>
        </is>
      </c>
      <c r="C3418" s="44" t="inlineStr">
        <is>
          <t>2023-09-19</t>
        </is>
      </c>
      <c r="D3418" s="41" t="inlineStr">
        <is>
          <t>159.350006</t>
        </is>
      </c>
      <c r="E3418" s="39">
        <f>DATEVALUE(LastClose[[#This Row],[Date]])</f>
        <v/>
      </c>
      <c r="F3418" s="4" t="n"/>
      <c r="G3418" s="44" t="n"/>
      <c r="J3418" s="44" t="n"/>
    </row>
    <row r="3419">
      <c r="A3419" s="44" t="inlineStr">
        <is>
          <t>AXP</t>
        </is>
      </c>
      <c r="B3419" t="inlineStr">
        <is>
          <t>https://query1.finance.yahoo.com/v7/finance/download/AXP?period1=1672531200&amp;period2=1697760000&amp;interval=1d&amp;events=history&amp;includeAdjustedClose=true</t>
        </is>
      </c>
      <c r="C3419" s="44" t="inlineStr">
        <is>
          <t>2023-09-20</t>
        </is>
      </c>
      <c r="D3419" s="41" t="inlineStr">
        <is>
          <t>157.229996</t>
        </is>
      </c>
      <c r="E3419" s="39">
        <f>DATEVALUE(LastClose[[#This Row],[Date]])</f>
        <v/>
      </c>
      <c r="F3419" s="4" t="n"/>
      <c r="G3419" s="44" t="n"/>
      <c r="J3419" s="44" t="n"/>
    </row>
    <row r="3420">
      <c r="A3420" s="44" t="inlineStr">
        <is>
          <t>AXP</t>
        </is>
      </c>
      <c r="B3420" t="inlineStr">
        <is>
          <t>https://query1.finance.yahoo.com/v7/finance/download/AXP?period1=1672531200&amp;period2=1697760000&amp;interval=1d&amp;events=history&amp;includeAdjustedClose=true</t>
        </is>
      </c>
      <c r="C3420" s="44" t="inlineStr">
        <is>
          <t>2023-09-21</t>
        </is>
      </c>
      <c r="D3420" s="41" t="inlineStr">
        <is>
          <t>154.710007</t>
        </is>
      </c>
      <c r="E3420" s="39">
        <f>DATEVALUE(LastClose[[#This Row],[Date]])</f>
        <v/>
      </c>
      <c r="F3420" s="4" t="n"/>
      <c r="G3420" s="44" t="n"/>
      <c r="J3420" s="44" t="n"/>
    </row>
    <row r="3421">
      <c r="A3421" s="44" t="inlineStr">
        <is>
          <t>AXP</t>
        </is>
      </c>
      <c r="B3421" t="inlineStr">
        <is>
          <t>https://query1.finance.yahoo.com/v7/finance/download/AXP?period1=1672531200&amp;period2=1697760000&amp;interval=1d&amp;events=history&amp;includeAdjustedClose=true</t>
        </is>
      </c>
      <c r="C3421" s="44" t="inlineStr">
        <is>
          <t>2023-09-22</t>
        </is>
      </c>
      <c r="D3421" s="41" t="inlineStr">
        <is>
          <t>153.080002</t>
        </is>
      </c>
      <c r="E3421" s="39">
        <f>DATEVALUE(LastClose[[#This Row],[Date]])</f>
        <v/>
      </c>
      <c r="F3421" s="4" t="n"/>
      <c r="G3421" s="44" t="n"/>
      <c r="J3421" s="44" t="n"/>
    </row>
    <row r="3422">
      <c r="A3422" s="44" t="inlineStr">
        <is>
          <t>AXP</t>
        </is>
      </c>
      <c r="B3422" t="inlineStr">
        <is>
          <t>https://query1.finance.yahoo.com/v7/finance/download/AXP?period1=1672531200&amp;period2=1697760000&amp;interval=1d&amp;events=history&amp;includeAdjustedClose=true</t>
        </is>
      </c>
      <c r="C3422" s="44" t="inlineStr">
        <is>
          <t>2023-09-25</t>
        </is>
      </c>
      <c r="D3422" s="41" t="inlineStr">
        <is>
          <t>153.229996</t>
        </is>
      </c>
      <c r="E3422" s="39">
        <f>DATEVALUE(LastClose[[#This Row],[Date]])</f>
        <v/>
      </c>
      <c r="F3422" s="4" t="n"/>
      <c r="G3422" s="44" t="n"/>
      <c r="J3422" s="44" t="n"/>
    </row>
    <row r="3423">
      <c r="A3423" s="44" t="inlineStr">
        <is>
          <t>AXP</t>
        </is>
      </c>
      <c r="B3423" t="inlineStr">
        <is>
          <t>https://query1.finance.yahoo.com/v7/finance/download/AXP?period1=1672531200&amp;period2=1697760000&amp;interval=1d&amp;events=history&amp;includeAdjustedClose=true</t>
        </is>
      </c>
      <c r="C3423" s="44" t="inlineStr">
        <is>
          <t>2023-09-26</t>
        </is>
      </c>
      <c r="D3423" s="41" t="inlineStr">
        <is>
          <t>151.119995</t>
        </is>
      </c>
      <c r="E3423" s="39">
        <f>DATEVALUE(LastClose[[#This Row],[Date]])</f>
        <v/>
      </c>
      <c r="F3423" s="32" t="n"/>
      <c r="G3423" s="44" t="n"/>
      <c r="J3423" s="44" t="n"/>
    </row>
    <row r="3424">
      <c r="A3424" s="44" t="inlineStr">
        <is>
          <t>AXP</t>
        </is>
      </c>
      <c r="B3424" t="inlineStr">
        <is>
          <t>https://query1.finance.yahoo.com/v7/finance/download/AXP?period1=1672531200&amp;period2=1697760000&amp;interval=1d&amp;events=history&amp;includeAdjustedClose=true</t>
        </is>
      </c>
      <c r="C3424" s="44" t="inlineStr">
        <is>
          <t>2023-09-27</t>
        </is>
      </c>
      <c r="D3424" s="41" t="inlineStr">
        <is>
          <t>149.899994</t>
        </is>
      </c>
      <c r="E3424" s="39">
        <f>DATEVALUE(LastClose[[#This Row],[Date]])</f>
        <v/>
      </c>
      <c r="F3424" s="4" t="n"/>
      <c r="G3424" s="44" t="n"/>
      <c r="J3424" s="44" t="n"/>
    </row>
    <row r="3425">
      <c r="A3425" s="44" t="inlineStr">
        <is>
          <t>AXP</t>
        </is>
      </c>
      <c r="B3425" t="inlineStr">
        <is>
          <t>https://query1.finance.yahoo.com/v7/finance/download/AXP?period1=1672531200&amp;period2=1697760000&amp;interval=1d&amp;events=history&amp;includeAdjustedClose=true</t>
        </is>
      </c>
      <c r="C3425" s="44" t="inlineStr">
        <is>
          <t>2023-09-28</t>
        </is>
      </c>
      <c r="D3425" s="41" t="inlineStr">
        <is>
          <t>150.229996</t>
        </is>
      </c>
      <c r="E3425" s="39">
        <f>DATEVALUE(LastClose[[#This Row],[Date]])</f>
        <v/>
      </c>
      <c r="F3425" s="4" t="n"/>
      <c r="G3425" s="44" t="n"/>
      <c r="J3425" s="44" t="n"/>
    </row>
    <row r="3426">
      <c r="A3426" s="44" t="inlineStr">
        <is>
          <t>AXP</t>
        </is>
      </c>
      <c r="B3426" t="inlineStr">
        <is>
          <t>https://query1.finance.yahoo.com/v7/finance/download/AXP?period1=1672531200&amp;period2=1697760000&amp;interval=1d&amp;events=history&amp;includeAdjustedClose=true</t>
        </is>
      </c>
      <c r="C3426" s="44" t="inlineStr">
        <is>
          <t>2023-09-29</t>
        </is>
      </c>
      <c r="D3426" s="41" t="inlineStr">
        <is>
          <t>149.190002</t>
        </is>
      </c>
      <c r="E3426" s="39">
        <f>DATEVALUE(LastClose[[#This Row],[Date]])</f>
        <v/>
      </c>
      <c r="F3426" s="4" t="n"/>
      <c r="G3426" s="44" t="n"/>
      <c r="J3426" s="44" t="n"/>
    </row>
    <row r="3427">
      <c r="A3427" s="44" t="inlineStr">
        <is>
          <t>AXP</t>
        </is>
      </c>
      <c r="B3427" t="inlineStr">
        <is>
          <t>https://query1.finance.yahoo.com/v7/finance/download/AXP?period1=1672531200&amp;period2=1697760000&amp;interval=1d&amp;events=history&amp;includeAdjustedClose=true</t>
        </is>
      </c>
      <c r="C3427" s="44" t="inlineStr">
        <is>
          <t>2023-10-02</t>
        </is>
      </c>
      <c r="D3427" s="41" t="inlineStr">
        <is>
          <t>149.479996</t>
        </is>
      </c>
      <c r="E3427" s="39">
        <f>DATEVALUE(LastClose[[#This Row],[Date]])</f>
        <v/>
      </c>
      <c r="F3427" s="4" t="n"/>
      <c r="G3427" s="44" t="n"/>
      <c r="J3427" s="44" t="n"/>
    </row>
    <row r="3428">
      <c r="A3428" s="44" t="inlineStr">
        <is>
          <t>AXP</t>
        </is>
      </c>
      <c r="B3428" t="inlineStr">
        <is>
          <t>https://query1.finance.yahoo.com/v7/finance/download/AXP?period1=1672531200&amp;period2=1697760000&amp;interval=1d&amp;events=history&amp;includeAdjustedClose=true</t>
        </is>
      </c>
      <c r="C3428" s="44" t="inlineStr">
        <is>
          <t>2023-10-03</t>
        </is>
      </c>
      <c r="D3428" s="41" t="inlineStr">
        <is>
          <t>145.050003</t>
        </is>
      </c>
      <c r="E3428" s="39">
        <f>DATEVALUE(LastClose[[#This Row],[Date]])</f>
        <v/>
      </c>
      <c r="F3428" s="4" t="n"/>
      <c r="G3428" s="44" t="n"/>
      <c r="J3428" s="44" t="n"/>
    </row>
    <row r="3429">
      <c r="A3429" s="44" t="inlineStr">
        <is>
          <t>AXP</t>
        </is>
      </c>
      <c r="B3429" t="inlineStr">
        <is>
          <t>https://query1.finance.yahoo.com/v7/finance/download/AXP?period1=1672531200&amp;period2=1697760000&amp;interval=1d&amp;events=history&amp;includeAdjustedClose=true</t>
        </is>
      </c>
      <c r="C3429" s="44" t="inlineStr">
        <is>
          <t>2023-10-04</t>
        </is>
      </c>
      <c r="D3429" s="41" t="inlineStr">
        <is>
          <t>146.630005</t>
        </is>
      </c>
      <c r="E3429" s="39">
        <f>DATEVALUE(LastClose[[#This Row],[Date]])</f>
        <v/>
      </c>
      <c r="F3429" s="4" t="n"/>
      <c r="G3429" s="44" t="n"/>
      <c r="J3429" s="44" t="n"/>
    </row>
    <row r="3430">
      <c r="A3430" s="44" t="inlineStr">
        <is>
          <t>AXP</t>
        </is>
      </c>
      <c r="B3430" t="inlineStr">
        <is>
          <t>https://query1.finance.yahoo.com/v7/finance/download/AXP?period1=1672531200&amp;period2=1697760000&amp;interval=1d&amp;events=history&amp;includeAdjustedClose=true</t>
        </is>
      </c>
      <c r="C3430" s="44" t="inlineStr">
        <is>
          <t>2023-10-05</t>
        </is>
      </c>
      <c r="D3430" s="41" t="inlineStr">
        <is>
          <t>147.089996</t>
        </is>
      </c>
      <c r="E3430" s="39">
        <f>DATEVALUE(LastClose[[#This Row],[Date]])</f>
        <v/>
      </c>
      <c r="F3430" s="4" t="n"/>
      <c r="G3430" s="44" t="n"/>
      <c r="J3430" s="44" t="n"/>
    </row>
    <row r="3431">
      <c r="A3431" s="44" t="inlineStr">
        <is>
          <t>AXP</t>
        </is>
      </c>
      <c r="B3431" t="inlineStr">
        <is>
          <t>https://query1.finance.yahoo.com/v7/finance/download/AXP?period1=1672531200&amp;period2=1697760000&amp;interval=1d&amp;events=history&amp;includeAdjustedClose=true</t>
        </is>
      </c>
      <c r="C3431" s="44" t="inlineStr">
        <is>
          <t>2023-10-06</t>
        </is>
      </c>
      <c r="D3431" s="41" t="inlineStr">
        <is>
          <t>149.320007</t>
        </is>
      </c>
      <c r="E3431" s="39">
        <f>DATEVALUE(LastClose[[#This Row],[Date]])</f>
        <v/>
      </c>
      <c r="F3431" s="4" t="n"/>
      <c r="G3431" s="44" t="n"/>
      <c r="J3431" s="44" t="n"/>
    </row>
    <row r="3432">
      <c r="A3432" s="44" t="inlineStr">
        <is>
          <t>AXP</t>
        </is>
      </c>
      <c r="B3432" t="inlineStr">
        <is>
          <t>https://query1.finance.yahoo.com/v7/finance/download/AXP?period1=1672531200&amp;period2=1697760000&amp;interval=1d&amp;events=history&amp;includeAdjustedClose=true</t>
        </is>
      </c>
      <c r="C3432" s="44" t="inlineStr">
        <is>
          <t>2023-10-09</t>
        </is>
      </c>
      <c r="D3432" s="41" t="inlineStr">
        <is>
          <t>148.820007</t>
        </is>
      </c>
      <c r="E3432" s="39">
        <f>DATEVALUE(LastClose[[#This Row],[Date]])</f>
        <v/>
      </c>
      <c r="F3432" s="4" t="n"/>
      <c r="G3432" s="44" t="n"/>
      <c r="J3432" s="44" t="n"/>
    </row>
    <row r="3433">
      <c r="A3433" s="44" t="inlineStr">
        <is>
          <t>AXP</t>
        </is>
      </c>
      <c r="B3433" t="inlineStr">
        <is>
          <t>https://query1.finance.yahoo.com/v7/finance/download/AXP?period1=1672531200&amp;period2=1697760000&amp;interval=1d&amp;events=history&amp;includeAdjustedClose=true</t>
        </is>
      </c>
      <c r="C3433" s="44" t="inlineStr">
        <is>
          <t>2023-10-10</t>
        </is>
      </c>
      <c r="D3433" s="41" t="inlineStr">
        <is>
          <t>150.929993</t>
        </is>
      </c>
      <c r="E3433" s="39">
        <f>DATEVALUE(LastClose[[#This Row],[Date]])</f>
        <v/>
      </c>
      <c r="F3433" s="4" t="n"/>
      <c r="G3433" s="44" t="n"/>
      <c r="J3433" s="44" t="n"/>
    </row>
    <row r="3434">
      <c r="A3434" s="44" t="inlineStr">
        <is>
          <t>AXP</t>
        </is>
      </c>
      <c r="B3434" t="inlineStr">
        <is>
          <t>https://query1.finance.yahoo.com/v7/finance/download/AXP?period1=1672531200&amp;period2=1697760000&amp;interval=1d&amp;events=history&amp;includeAdjustedClose=true</t>
        </is>
      </c>
      <c r="C3434" s="44" t="inlineStr">
        <is>
          <t>2023-10-11</t>
        </is>
      </c>
      <c r="D3434" s="41" t="inlineStr">
        <is>
          <t>151.509995</t>
        </is>
      </c>
      <c r="E3434" s="39">
        <f>DATEVALUE(LastClose[[#This Row],[Date]])</f>
        <v/>
      </c>
      <c r="F3434" s="4" t="n"/>
      <c r="G3434" s="44" t="n"/>
      <c r="J3434" s="44" t="n"/>
    </row>
    <row r="3435">
      <c r="A3435" s="44" t="inlineStr">
        <is>
          <t>AXP</t>
        </is>
      </c>
      <c r="B3435" t="inlineStr">
        <is>
          <t>https://query1.finance.yahoo.com/v7/finance/download/AXP?period1=1672531200&amp;period2=1697760000&amp;interval=1d&amp;events=history&amp;includeAdjustedClose=true</t>
        </is>
      </c>
      <c r="C3435" s="44" t="inlineStr">
        <is>
          <t>2023-10-12</t>
        </is>
      </c>
      <c r="D3435" s="41" t="inlineStr">
        <is>
          <t>151.279999</t>
        </is>
      </c>
      <c r="E3435" s="39">
        <f>DATEVALUE(LastClose[[#This Row],[Date]])</f>
        <v/>
      </c>
      <c r="F3435" s="4" t="n"/>
      <c r="G3435" s="44" t="n"/>
      <c r="J3435" s="44" t="n"/>
    </row>
    <row r="3436">
      <c r="A3436" s="44" t="inlineStr">
        <is>
          <t>AXP</t>
        </is>
      </c>
      <c r="B3436" t="inlineStr">
        <is>
          <t>https://query1.finance.yahoo.com/v7/finance/download/AXP?period1=1672531200&amp;period2=1697760000&amp;interval=1d&amp;events=history&amp;includeAdjustedClose=true</t>
        </is>
      </c>
      <c r="C3436" s="44" t="inlineStr">
        <is>
          <t>2023-10-13</t>
        </is>
      </c>
      <c r="D3436" s="41" t="inlineStr">
        <is>
          <t>151.100006</t>
        </is>
      </c>
      <c r="E3436" s="39">
        <f>DATEVALUE(LastClose[[#This Row],[Date]])</f>
        <v/>
      </c>
      <c r="F3436" s="4" t="n"/>
      <c r="G3436" s="44" t="n"/>
      <c r="J3436" s="44" t="n"/>
    </row>
    <row r="3437">
      <c r="A3437" s="44" t="inlineStr">
        <is>
          <t>AXP</t>
        </is>
      </c>
      <c r="B3437" t="inlineStr">
        <is>
          <t>https://query1.finance.yahoo.com/v7/finance/download/AXP?period1=1672531200&amp;period2=1697760000&amp;interval=1d&amp;events=history&amp;includeAdjustedClose=true</t>
        </is>
      </c>
      <c r="C3437" s="44" t="inlineStr">
        <is>
          <t>2023-10-16</t>
        </is>
      </c>
      <c r="D3437" s="41" t="inlineStr">
        <is>
          <t>152.789993</t>
        </is>
      </c>
      <c r="E3437" s="39">
        <f>DATEVALUE(LastClose[[#This Row],[Date]])</f>
        <v/>
      </c>
      <c r="F3437" s="4" t="n"/>
      <c r="G3437" s="44" t="n"/>
      <c r="J3437" s="44" t="n"/>
    </row>
    <row r="3438">
      <c r="A3438" s="44" t="inlineStr">
        <is>
          <t>AXP</t>
        </is>
      </c>
      <c r="B3438" t="inlineStr">
        <is>
          <t>https://query1.finance.yahoo.com/v7/finance/download/AXP?period1=1672531200&amp;period2=1697760000&amp;interval=1d&amp;events=history&amp;includeAdjustedClose=true</t>
        </is>
      </c>
      <c r="C3438" s="44" t="inlineStr">
        <is>
          <t>2023-10-17</t>
        </is>
      </c>
      <c r="D3438" s="41" t="inlineStr">
        <is>
          <t>154.389999</t>
        </is>
      </c>
      <c r="E3438" s="39">
        <f>DATEVALUE(LastClose[[#This Row],[Date]])</f>
        <v/>
      </c>
      <c r="F3438" s="4" t="n"/>
      <c r="G3438" s="44" t="n"/>
      <c r="J3438" s="44" t="n"/>
    </row>
    <row r="3439">
      <c r="A3439" s="44" t="inlineStr">
        <is>
          <t>AXP</t>
        </is>
      </c>
      <c r="B3439" t="inlineStr">
        <is>
          <t>https://query1.finance.yahoo.com/v7/finance/download/AXP?period1=1672531200&amp;period2=1697760000&amp;interval=1d&amp;events=history&amp;includeAdjustedClose=true</t>
        </is>
      </c>
      <c r="C3439" s="44" t="inlineStr">
        <is>
          <t>2023-10-18</t>
        </is>
      </c>
      <c r="D3439" s="41" t="inlineStr">
        <is>
          <t>151.529999</t>
        </is>
      </c>
      <c r="E3439" s="39">
        <f>DATEVALUE(LastClose[[#This Row],[Date]])</f>
        <v/>
      </c>
      <c r="F3439" s="4" t="n"/>
      <c r="G3439" s="44" t="n"/>
      <c r="J3439" s="44" t="n"/>
    </row>
    <row r="3440">
      <c r="A3440" s="44" t="inlineStr">
        <is>
          <t>AXP</t>
        </is>
      </c>
      <c r="B3440" t="inlineStr">
        <is>
          <t>https://query1.finance.yahoo.com/v7/finance/download/AXP?period1=1672531200&amp;period2=1697760000&amp;interval=1d&amp;events=history&amp;includeAdjustedClose=true</t>
        </is>
      </c>
      <c r="C3440" s="44" t="inlineStr">
        <is>
          <t>2023-10-19</t>
        </is>
      </c>
      <c r="D3440" s="41" t="inlineStr">
        <is>
          <t>149.619995</t>
        </is>
      </c>
      <c r="E3440" s="39">
        <f>DATEVALUE(LastClose[[#This Row],[Date]])</f>
        <v/>
      </c>
      <c r="F3440" s="4" t="n"/>
      <c r="G3440" s="44" t="n"/>
      <c r="J3440" s="44" t="n"/>
    </row>
    <row r="3441">
      <c r="A3441" s="44" t="inlineStr">
        <is>
          <t>JPM</t>
        </is>
      </c>
      <c r="B3441" t="inlineStr">
        <is>
          <t>https://query1.finance.yahoo.com/v7/finance/download/JPM?period1=1672531200&amp;period2=1697760000&amp;interval=1d&amp;events=history&amp;includeAdjustedClose=true</t>
        </is>
      </c>
      <c r="C3441" s="44" t="inlineStr">
        <is>
          <t>Date</t>
        </is>
      </c>
      <c r="D3441" s="41" t="inlineStr">
        <is>
          <t>Close</t>
        </is>
      </c>
      <c r="E3441" s="39">
        <f>DATEVALUE(LastClose[[#This Row],[Date]])</f>
        <v/>
      </c>
      <c r="F3441" s="4" t="n"/>
      <c r="G3441" s="44" t="n"/>
      <c r="J3441" s="44" t="n"/>
    </row>
    <row r="3442">
      <c r="A3442" s="44" t="inlineStr">
        <is>
          <t>JPM</t>
        </is>
      </c>
      <c r="B3442" t="inlineStr">
        <is>
          <t>https://query1.finance.yahoo.com/v7/finance/download/JPM?period1=1672531200&amp;period2=1697760000&amp;interval=1d&amp;events=history&amp;includeAdjustedClose=true</t>
        </is>
      </c>
      <c r="C3442" s="44" t="inlineStr">
        <is>
          <t>2023-01-03</t>
        </is>
      </c>
      <c r="D3442" s="41" t="inlineStr">
        <is>
          <t>135.119995</t>
        </is>
      </c>
      <c r="E3442" s="39">
        <f>DATEVALUE(LastClose[[#This Row],[Date]])</f>
        <v/>
      </c>
      <c r="F3442" s="4" t="n"/>
      <c r="G3442" s="44" t="n"/>
      <c r="J3442" s="44" t="n"/>
    </row>
    <row r="3443">
      <c r="A3443" s="44" t="inlineStr">
        <is>
          <t>JPM</t>
        </is>
      </c>
      <c r="B3443" t="inlineStr">
        <is>
          <t>https://query1.finance.yahoo.com/v7/finance/download/JPM?period1=1672531200&amp;period2=1697760000&amp;interval=1d&amp;events=history&amp;includeAdjustedClose=true</t>
        </is>
      </c>
      <c r="C3443" s="44" t="inlineStr">
        <is>
          <t>2023-01-04</t>
        </is>
      </c>
      <c r="D3443" s="41" t="inlineStr">
        <is>
          <t>136.380005</t>
        </is>
      </c>
      <c r="E3443" s="39">
        <f>DATEVALUE(LastClose[[#This Row],[Date]])</f>
        <v/>
      </c>
      <c r="F3443" s="4" t="n"/>
      <c r="G3443" s="44" t="n"/>
      <c r="J3443" s="44" t="n"/>
    </row>
    <row r="3444">
      <c r="A3444" s="44" t="inlineStr">
        <is>
          <t>JPM</t>
        </is>
      </c>
      <c r="B3444" t="inlineStr">
        <is>
          <t>https://query1.finance.yahoo.com/v7/finance/download/JPM?period1=1672531200&amp;period2=1697760000&amp;interval=1d&amp;events=history&amp;includeAdjustedClose=true</t>
        </is>
      </c>
      <c r="C3444" s="44" t="inlineStr">
        <is>
          <t>2023-01-05</t>
        </is>
      </c>
      <c r="D3444" s="41" t="inlineStr">
        <is>
          <t>135.350006</t>
        </is>
      </c>
      <c r="E3444" s="39">
        <f>DATEVALUE(LastClose[[#This Row],[Date]])</f>
        <v/>
      </c>
      <c r="F3444" s="4" t="n"/>
      <c r="G3444" s="44" t="n"/>
      <c r="J3444" s="44" t="n"/>
    </row>
    <row r="3445">
      <c r="A3445" s="44" t="inlineStr">
        <is>
          <t>JPM</t>
        </is>
      </c>
      <c r="B3445" t="inlineStr">
        <is>
          <t>https://query1.finance.yahoo.com/v7/finance/download/JPM?period1=1672531200&amp;period2=1697760000&amp;interval=1d&amp;events=history&amp;includeAdjustedClose=true</t>
        </is>
      </c>
      <c r="C3445" s="44" t="inlineStr">
        <is>
          <t>2023-01-06</t>
        </is>
      </c>
      <c r="D3445" s="41" t="inlineStr">
        <is>
          <t>137.940002</t>
        </is>
      </c>
      <c r="E3445" s="39">
        <f>DATEVALUE(LastClose[[#This Row],[Date]])</f>
        <v/>
      </c>
      <c r="F3445" s="4" t="n"/>
      <c r="G3445" s="44" t="n"/>
      <c r="J3445" s="44" t="n"/>
    </row>
    <row r="3446">
      <c r="A3446" s="44" t="inlineStr">
        <is>
          <t>JPM</t>
        </is>
      </c>
      <c r="B3446" t="inlineStr">
        <is>
          <t>https://query1.finance.yahoo.com/v7/finance/download/JPM?period1=1672531200&amp;period2=1697760000&amp;interval=1d&amp;events=history&amp;includeAdjustedClose=true</t>
        </is>
      </c>
      <c r="C3446" s="44" t="inlineStr">
        <is>
          <t>2023-01-09</t>
        </is>
      </c>
      <c r="D3446" s="41" t="inlineStr">
        <is>
          <t>137.369995</t>
        </is>
      </c>
      <c r="E3446" s="39">
        <f>DATEVALUE(LastClose[[#This Row],[Date]])</f>
        <v/>
      </c>
      <c r="F3446" s="4" t="n"/>
      <c r="G3446" s="44" t="n"/>
      <c r="J3446" s="44" t="n"/>
    </row>
    <row r="3447">
      <c r="A3447" s="44" t="inlineStr">
        <is>
          <t>JPM</t>
        </is>
      </c>
      <c r="B3447" t="inlineStr">
        <is>
          <t>https://query1.finance.yahoo.com/v7/finance/download/JPM?period1=1672531200&amp;period2=1697760000&amp;interval=1d&amp;events=history&amp;includeAdjustedClose=true</t>
        </is>
      </c>
      <c r="C3447" s="44" t="inlineStr">
        <is>
          <t>2023-01-10</t>
        </is>
      </c>
      <c r="D3447" s="41" t="inlineStr">
        <is>
          <t>138.600006</t>
        </is>
      </c>
      <c r="E3447" s="39">
        <f>DATEVALUE(LastClose[[#This Row],[Date]])</f>
        <v/>
      </c>
      <c r="F3447" s="4" t="n"/>
      <c r="G3447" s="44" t="n"/>
      <c r="J3447" s="44" t="n"/>
    </row>
    <row r="3448">
      <c r="A3448" s="44" t="inlineStr">
        <is>
          <t>JPM</t>
        </is>
      </c>
      <c r="B3448" t="inlineStr">
        <is>
          <t>https://query1.finance.yahoo.com/v7/finance/download/JPM?period1=1672531200&amp;period2=1697760000&amp;interval=1d&amp;events=history&amp;includeAdjustedClose=true</t>
        </is>
      </c>
      <c r="C3448" s="44" t="inlineStr">
        <is>
          <t>2023-01-11</t>
        </is>
      </c>
      <c r="D3448" s="41" t="inlineStr">
        <is>
          <t>139.630005</t>
        </is>
      </c>
      <c r="E3448" s="39">
        <f>DATEVALUE(LastClose[[#This Row],[Date]])</f>
        <v/>
      </c>
      <c r="F3448" s="4" t="n"/>
      <c r="G3448" s="44" t="n"/>
      <c r="J3448" s="44" t="n"/>
    </row>
    <row r="3449">
      <c r="A3449" s="44" t="inlineStr">
        <is>
          <t>JPM</t>
        </is>
      </c>
      <c r="B3449" t="inlineStr">
        <is>
          <t>https://query1.finance.yahoo.com/v7/finance/download/JPM?period1=1672531200&amp;period2=1697760000&amp;interval=1d&amp;events=history&amp;includeAdjustedClose=true</t>
        </is>
      </c>
      <c r="C3449" s="44" t="inlineStr">
        <is>
          <t>2023-01-12</t>
        </is>
      </c>
      <c r="D3449" s="41" t="inlineStr">
        <is>
          <t>139.490005</t>
        </is>
      </c>
      <c r="E3449" s="39">
        <f>DATEVALUE(LastClose[[#This Row],[Date]])</f>
        <v/>
      </c>
      <c r="F3449" s="4" t="n"/>
      <c r="G3449" s="44" t="n"/>
      <c r="J3449" s="44" t="n"/>
    </row>
    <row r="3450">
      <c r="A3450" s="44" t="inlineStr">
        <is>
          <t>JPM</t>
        </is>
      </c>
      <c r="B3450" t="inlineStr">
        <is>
          <t>https://query1.finance.yahoo.com/v7/finance/download/JPM?period1=1672531200&amp;period2=1697760000&amp;interval=1d&amp;events=history&amp;includeAdjustedClose=true</t>
        </is>
      </c>
      <c r="C3450" s="44" t="inlineStr">
        <is>
          <t>2023-01-13</t>
        </is>
      </c>
      <c r="D3450" s="41" t="inlineStr">
        <is>
          <t>143.009995</t>
        </is>
      </c>
      <c r="E3450" s="39">
        <f>DATEVALUE(LastClose[[#This Row],[Date]])</f>
        <v/>
      </c>
      <c r="F3450" s="4" t="n"/>
      <c r="G3450" s="44" t="n"/>
      <c r="J3450" s="44" t="n"/>
    </row>
    <row r="3451">
      <c r="A3451" s="44" t="inlineStr">
        <is>
          <t>JPM</t>
        </is>
      </c>
      <c r="B3451" t="inlineStr">
        <is>
          <t>https://query1.finance.yahoo.com/v7/finance/download/JPM?period1=1672531200&amp;period2=1697760000&amp;interval=1d&amp;events=history&amp;includeAdjustedClose=true</t>
        </is>
      </c>
      <c r="C3451" s="44" t="inlineStr">
        <is>
          <t>2023-01-17</t>
        </is>
      </c>
      <c r="D3451" s="41" t="inlineStr">
        <is>
          <t>140.800003</t>
        </is>
      </c>
      <c r="E3451" s="39">
        <f>DATEVALUE(LastClose[[#This Row],[Date]])</f>
        <v/>
      </c>
      <c r="F3451" s="4" t="n"/>
      <c r="G3451" s="44" t="n"/>
      <c r="J3451" s="44" t="n"/>
    </row>
    <row r="3452">
      <c r="A3452" s="44" t="inlineStr">
        <is>
          <t>JPM</t>
        </is>
      </c>
      <c r="B3452" t="inlineStr">
        <is>
          <t>https://query1.finance.yahoo.com/v7/finance/download/JPM?period1=1672531200&amp;period2=1697760000&amp;interval=1d&amp;events=history&amp;includeAdjustedClose=true</t>
        </is>
      </c>
      <c r="C3452" s="44" t="inlineStr">
        <is>
          <t>2023-01-18</t>
        </is>
      </c>
      <c r="D3452" s="41" t="inlineStr">
        <is>
          <t>136.570007</t>
        </is>
      </c>
      <c r="E3452" s="39">
        <f>DATEVALUE(LastClose[[#This Row],[Date]])</f>
        <v/>
      </c>
      <c r="F3452" s="4" t="n"/>
      <c r="G3452" s="44" t="n"/>
      <c r="J3452" s="44" t="n"/>
    </row>
    <row r="3453">
      <c r="A3453" s="44" t="inlineStr">
        <is>
          <t>JPM</t>
        </is>
      </c>
      <c r="B3453" t="inlineStr">
        <is>
          <t>https://query1.finance.yahoo.com/v7/finance/download/JPM?period1=1672531200&amp;period2=1697760000&amp;interval=1d&amp;events=history&amp;includeAdjustedClose=true</t>
        </is>
      </c>
      <c r="C3453" s="44" t="inlineStr">
        <is>
          <t>2023-01-19</t>
        </is>
      </c>
      <c r="D3453" s="41" t="inlineStr">
        <is>
          <t>134.750000</t>
        </is>
      </c>
      <c r="E3453" s="39">
        <f>DATEVALUE(LastClose[[#This Row],[Date]])</f>
        <v/>
      </c>
      <c r="F3453" s="4" t="n"/>
      <c r="G3453" s="44" t="n"/>
      <c r="J3453" s="44" t="n"/>
    </row>
    <row r="3454">
      <c r="A3454" s="44" t="inlineStr">
        <is>
          <t>JPM</t>
        </is>
      </c>
      <c r="B3454" t="inlineStr">
        <is>
          <t>https://query1.finance.yahoo.com/v7/finance/download/JPM?period1=1672531200&amp;period2=1697760000&amp;interval=1d&amp;events=history&amp;includeAdjustedClose=true</t>
        </is>
      </c>
      <c r="C3454" s="44" t="inlineStr">
        <is>
          <t>2023-01-20</t>
        </is>
      </c>
      <c r="D3454" s="41" t="inlineStr">
        <is>
          <t>135.080002</t>
        </is>
      </c>
      <c r="E3454" s="39">
        <f>DATEVALUE(LastClose[[#This Row],[Date]])</f>
        <v/>
      </c>
      <c r="F3454" s="4" t="n"/>
      <c r="G3454" s="44" t="n"/>
      <c r="J3454" s="44" t="n"/>
    </row>
    <row r="3455">
      <c r="A3455" s="44" t="inlineStr">
        <is>
          <t>JPM</t>
        </is>
      </c>
      <c r="B3455" t="inlineStr">
        <is>
          <t>https://query1.finance.yahoo.com/v7/finance/download/JPM?period1=1672531200&amp;period2=1697760000&amp;interval=1d&amp;events=history&amp;includeAdjustedClose=true</t>
        </is>
      </c>
      <c r="C3455" s="44" t="inlineStr">
        <is>
          <t>2023-01-23</t>
        </is>
      </c>
      <c r="D3455" s="41" t="inlineStr">
        <is>
          <t>137.270004</t>
        </is>
      </c>
      <c r="E3455" s="39">
        <f>DATEVALUE(LastClose[[#This Row],[Date]])</f>
        <v/>
      </c>
      <c r="F3455" s="4" t="n"/>
      <c r="G3455" s="44" t="n"/>
      <c r="J3455" s="44" t="n"/>
    </row>
    <row r="3456">
      <c r="A3456" s="44" t="inlineStr">
        <is>
          <t>JPM</t>
        </is>
      </c>
      <c r="B3456" t="inlineStr">
        <is>
          <t>https://query1.finance.yahoo.com/v7/finance/download/JPM?period1=1672531200&amp;period2=1697760000&amp;interval=1d&amp;events=history&amp;includeAdjustedClose=true</t>
        </is>
      </c>
      <c r="C3456" s="44" t="inlineStr">
        <is>
          <t>2023-01-24</t>
        </is>
      </c>
      <c r="D3456" s="41" t="inlineStr">
        <is>
          <t>138.449997</t>
        </is>
      </c>
      <c r="E3456" s="39">
        <f>DATEVALUE(LastClose[[#This Row],[Date]])</f>
        <v/>
      </c>
      <c r="F3456" s="4" t="n"/>
      <c r="G3456" s="44" t="n"/>
      <c r="J3456" s="44" t="n"/>
    </row>
    <row r="3457">
      <c r="A3457" s="44" t="inlineStr">
        <is>
          <t>JPM</t>
        </is>
      </c>
      <c r="B3457" t="inlineStr">
        <is>
          <t>https://query1.finance.yahoo.com/v7/finance/download/JPM?period1=1672531200&amp;period2=1697760000&amp;interval=1d&amp;events=history&amp;includeAdjustedClose=true</t>
        </is>
      </c>
      <c r="C3457" s="44" t="inlineStr">
        <is>
          <t>2023-01-25</t>
        </is>
      </c>
      <c r="D3457" s="41" t="inlineStr">
        <is>
          <t>139.119995</t>
        </is>
      </c>
      <c r="E3457" s="39">
        <f>DATEVALUE(LastClose[[#This Row],[Date]])</f>
        <v/>
      </c>
      <c r="F3457" s="4" t="n"/>
      <c r="G3457" s="44" t="n"/>
      <c r="J3457" s="44" t="n"/>
    </row>
    <row r="3458">
      <c r="A3458" s="44" t="inlineStr">
        <is>
          <t>JPM</t>
        </is>
      </c>
      <c r="B3458" t="inlineStr">
        <is>
          <t>https://query1.finance.yahoo.com/v7/finance/download/JPM?period1=1672531200&amp;period2=1697760000&amp;interval=1d&amp;events=history&amp;includeAdjustedClose=true</t>
        </is>
      </c>
      <c r="C3458" s="44" t="inlineStr">
        <is>
          <t>2023-01-26</t>
        </is>
      </c>
      <c r="D3458" s="41" t="inlineStr">
        <is>
          <t>139.979996</t>
        </is>
      </c>
      <c r="E3458" s="39">
        <f>DATEVALUE(LastClose[[#This Row],[Date]])</f>
        <v/>
      </c>
      <c r="F3458" s="4" t="n"/>
      <c r="G3458" s="44" t="n"/>
      <c r="J3458" s="44" t="n"/>
    </row>
    <row r="3459">
      <c r="A3459" s="44" t="inlineStr">
        <is>
          <t>JPM</t>
        </is>
      </c>
      <c r="B3459" t="inlineStr">
        <is>
          <t>https://query1.finance.yahoo.com/v7/finance/download/JPM?period1=1672531200&amp;period2=1697760000&amp;interval=1d&amp;events=history&amp;includeAdjustedClose=true</t>
        </is>
      </c>
      <c r="C3459" s="44" t="inlineStr">
        <is>
          <t>2023-01-27</t>
        </is>
      </c>
      <c r="D3459" s="41" t="inlineStr">
        <is>
          <t>140.320007</t>
        </is>
      </c>
      <c r="E3459" s="39">
        <f>DATEVALUE(LastClose[[#This Row],[Date]])</f>
        <v/>
      </c>
      <c r="F3459" s="4" t="n"/>
      <c r="G3459" s="44" t="n"/>
      <c r="J3459" s="44" t="n"/>
    </row>
    <row r="3460">
      <c r="A3460" s="44" t="inlineStr">
        <is>
          <t>JPM</t>
        </is>
      </c>
      <c r="B3460" t="inlineStr">
        <is>
          <t>https://query1.finance.yahoo.com/v7/finance/download/JPM?period1=1672531200&amp;period2=1697760000&amp;interval=1d&amp;events=history&amp;includeAdjustedClose=true</t>
        </is>
      </c>
      <c r="C3460" s="44" t="inlineStr">
        <is>
          <t>2023-01-30</t>
        </is>
      </c>
      <c r="D3460" s="41" t="inlineStr">
        <is>
          <t>139.130005</t>
        </is>
      </c>
      <c r="E3460" s="39">
        <f>DATEVALUE(LastClose[[#This Row],[Date]])</f>
        <v/>
      </c>
      <c r="F3460" s="4" t="n"/>
      <c r="G3460" s="44" t="n"/>
      <c r="J3460" s="44" t="n"/>
    </row>
    <row r="3461">
      <c r="A3461" s="44" t="inlineStr">
        <is>
          <t>JPM</t>
        </is>
      </c>
      <c r="B3461" t="inlineStr">
        <is>
          <t>https://query1.finance.yahoo.com/v7/finance/download/JPM?period1=1672531200&amp;period2=1697760000&amp;interval=1d&amp;events=history&amp;includeAdjustedClose=true</t>
        </is>
      </c>
      <c r="C3461" s="44" t="inlineStr">
        <is>
          <t>2023-01-31</t>
        </is>
      </c>
      <c r="D3461" s="41" t="inlineStr">
        <is>
          <t>139.960007</t>
        </is>
      </c>
      <c r="E3461" s="39">
        <f>DATEVALUE(LastClose[[#This Row],[Date]])</f>
        <v/>
      </c>
      <c r="F3461" s="4" t="n"/>
      <c r="G3461" s="44" t="n"/>
      <c r="J3461" s="44" t="n"/>
    </row>
    <row r="3462">
      <c r="A3462" s="44" t="inlineStr">
        <is>
          <t>JPM</t>
        </is>
      </c>
      <c r="B3462" t="inlineStr">
        <is>
          <t>https://query1.finance.yahoo.com/v7/finance/download/JPM?period1=1672531200&amp;period2=1697760000&amp;interval=1d&amp;events=history&amp;includeAdjustedClose=true</t>
        </is>
      </c>
      <c r="C3462" s="44" t="inlineStr">
        <is>
          <t>2023-02-01</t>
        </is>
      </c>
      <c r="D3462" s="41" t="inlineStr">
        <is>
          <t>139.589996</t>
        </is>
      </c>
      <c r="E3462" s="39">
        <f>DATEVALUE(LastClose[[#This Row],[Date]])</f>
        <v/>
      </c>
      <c r="F3462" s="4" t="n"/>
      <c r="G3462" s="44" t="n"/>
      <c r="J3462" s="44" t="n"/>
    </row>
    <row r="3463">
      <c r="A3463" s="44" t="inlineStr">
        <is>
          <t>JPM</t>
        </is>
      </c>
      <c r="B3463" t="inlineStr">
        <is>
          <t>https://query1.finance.yahoo.com/v7/finance/download/JPM?period1=1672531200&amp;period2=1697760000&amp;interval=1d&amp;events=history&amp;includeAdjustedClose=true</t>
        </is>
      </c>
      <c r="C3463" s="44" t="inlineStr">
        <is>
          <t>2023-02-02</t>
        </is>
      </c>
      <c r="D3463" s="41" t="inlineStr">
        <is>
          <t>138.940002</t>
        </is>
      </c>
      <c r="E3463" s="39">
        <f>DATEVALUE(LastClose[[#This Row],[Date]])</f>
        <v/>
      </c>
      <c r="F3463" s="4" t="n"/>
      <c r="G3463" s="44" t="n"/>
      <c r="J3463" s="44" t="n"/>
    </row>
    <row r="3464">
      <c r="A3464" s="44" t="inlineStr">
        <is>
          <t>JPM</t>
        </is>
      </c>
      <c r="B3464" t="inlineStr">
        <is>
          <t>https://query1.finance.yahoo.com/v7/finance/download/JPM?period1=1672531200&amp;period2=1697760000&amp;interval=1d&amp;events=history&amp;includeAdjustedClose=true</t>
        </is>
      </c>
      <c r="C3464" s="44" t="inlineStr">
        <is>
          <t>2023-02-03</t>
        </is>
      </c>
      <c r="D3464" s="41" t="inlineStr">
        <is>
          <t>141.089996</t>
        </is>
      </c>
      <c r="E3464" s="39">
        <f>DATEVALUE(LastClose[[#This Row],[Date]])</f>
        <v/>
      </c>
      <c r="F3464" s="4" t="n"/>
      <c r="G3464" s="44" t="n"/>
      <c r="J3464" s="44" t="n"/>
    </row>
    <row r="3465">
      <c r="A3465" s="44" t="inlineStr">
        <is>
          <t>JPM</t>
        </is>
      </c>
      <c r="B3465" t="inlineStr">
        <is>
          <t>https://query1.finance.yahoo.com/v7/finance/download/JPM?period1=1672531200&amp;period2=1697760000&amp;interval=1d&amp;events=history&amp;includeAdjustedClose=true</t>
        </is>
      </c>
      <c r="C3465" s="44" t="inlineStr">
        <is>
          <t>2023-02-06</t>
        </is>
      </c>
      <c r="D3465" s="41" t="inlineStr">
        <is>
          <t>141.919998</t>
        </is>
      </c>
      <c r="E3465" s="39">
        <f>DATEVALUE(LastClose[[#This Row],[Date]])</f>
        <v/>
      </c>
      <c r="F3465" s="4" t="n"/>
      <c r="G3465" s="44" t="n"/>
      <c r="J3465" s="44" t="n"/>
    </row>
    <row r="3466">
      <c r="A3466" s="44" t="inlineStr">
        <is>
          <t>JPM</t>
        </is>
      </c>
      <c r="B3466" t="inlineStr">
        <is>
          <t>https://query1.finance.yahoo.com/v7/finance/download/JPM?period1=1672531200&amp;period2=1697760000&amp;interval=1d&amp;events=history&amp;includeAdjustedClose=true</t>
        </is>
      </c>
      <c r="C3466" s="44" t="inlineStr">
        <is>
          <t>2023-02-07</t>
        </is>
      </c>
      <c r="D3466" s="41" t="inlineStr">
        <is>
          <t>143.649994</t>
        </is>
      </c>
      <c r="E3466" s="39">
        <f>DATEVALUE(LastClose[[#This Row],[Date]])</f>
        <v/>
      </c>
      <c r="F3466" s="4" t="n"/>
      <c r="G3466" s="44" t="n"/>
      <c r="J3466" s="44" t="n"/>
    </row>
    <row r="3467">
      <c r="A3467" s="44" t="inlineStr">
        <is>
          <t>JPM</t>
        </is>
      </c>
      <c r="B3467" t="inlineStr">
        <is>
          <t>https://query1.finance.yahoo.com/v7/finance/download/JPM?period1=1672531200&amp;period2=1697760000&amp;interval=1d&amp;events=history&amp;includeAdjustedClose=true</t>
        </is>
      </c>
      <c r="C3467" s="44" t="inlineStr">
        <is>
          <t>2023-02-08</t>
        </is>
      </c>
      <c r="D3467" s="41" t="inlineStr">
        <is>
          <t>142.639999</t>
        </is>
      </c>
      <c r="E3467" s="39">
        <f>DATEVALUE(LastClose[[#This Row],[Date]])</f>
        <v/>
      </c>
      <c r="F3467" s="4" t="n"/>
      <c r="G3467" s="44" t="n"/>
      <c r="J3467" s="44" t="n"/>
    </row>
    <row r="3468">
      <c r="A3468" s="44" t="inlineStr">
        <is>
          <t>JPM</t>
        </is>
      </c>
      <c r="B3468" t="inlineStr">
        <is>
          <t>https://query1.finance.yahoo.com/v7/finance/download/JPM?period1=1672531200&amp;period2=1697760000&amp;interval=1d&amp;events=history&amp;includeAdjustedClose=true</t>
        </is>
      </c>
      <c r="C3468" s="44" t="inlineStr">
        <is>
          <t>2023-02-09</t>
        </is>
      </c>
      <c r="D3468" s="41" t="inlineStr">
        <is>
          <t>140.419998</t>
        </is>
      </c>
      <c r="E3468" s="39">
        <f>DATEVALUE(LastClose[[#This Row],[Date]])</f>
        <v/>
      </c>
      <c r="F3468" s="4" t="n"/>
      <c r="G3468" s="44" t="n"/>
      <c r="J3468" s="44" t="n"/>
    </row>
    <row r="3469">
      <c r="A3469" s="44" t="inlineStr">
        <is>
          <t>JPM</t>
        </is>
      </c>
      <c r="B3469" t="inlineStr">
        <is>
          <t>https://query1.finance.yahoo.com/v7/finance/download/JPM?period1=1672531200&amp;period2=1697760000&amp;interval=1d&amp;events=history&amp;includeAdjustedClose=true</t>
        </is>
      </c>
      <c r="C3469" s="44" t="inlineStr">
        <is>
          <t>2023-02-10</t>
        </is>
      </c>
      <c r="D3469" s="41" t="inlineStr">
        <is>
          <t>141.039993</t>
        </is>
      </c>
      <c r="E3469" s="39">
        <f>DATEVALUE(LastClose[[#This Row],[Date]])</f>
        <v/>
      </c>
      <c r="F3469" s="4" t="n"/>
      <c r="G3469" s="44" t="n"/>
      <c r="J3469" s="44" t="n"/>
    </row>
    <row r="3470">
      <c r="A3470" s="44" t="inlineStr">
        <is>
          <t>JPM</t>
        </is>
      </c>
      <c r="B3470" t="inlineStr">
        <is>
          <t>https://query1.finance.yahoo.com/v7/finance/download/JPM?period1=1672531200&amp;period2=1697760000&amp;interval=1d&amp;events=history&amp;includeAdjustedClose=true</t>
        </is>
      </c>
      <c r="C3470" s="44" t="inlineStr">
        <is>
          <t>2023-02-13</t>
        </is>
      </c>
      <c r="D3470" s="41" t="inlineStr">
        <is>
          <t>142.570007</t>
        </is>
      </c>
      <c r="E3470" s="39">
        <f>DATEVALUE(LastClose[[#This Row],[Date]])</f>
        <v/>
      </c>
      <c r="F3470" s="4" t="n"/>
      <c r="G3470" s="44" t="n"/>
      <c r="J3470" s="44" t="n"/>
    </row>
    <row r="3471">
      <c r="A3471" s="44" t="inlineStr">
        <is>
          <t>JPM</t>
        </is>
      </c>
      <c r="B3471" t="inlineStr">
        <is>
          <t>https://query1.finance.yahoo.com/v7/finance/download/JPM?period1=1672531200&amp;period2=1697760000&amp;interval=1d&amp;events=history&amp;includeAdjustedClose=true</t>
        </is>
      </c>
      <c r="C3471" s="44" t="inlineStr">
        <is>
          <t>2023-02-14</t>
        </is>
      </c>
      <c r="D3471" s="41" t="inlineStr">
        <is>
          <t>143.199997</t>
        </is>
      </c>
      <c r="E3471" s="39">
        <f>DATEVALUE(LastClose[[#This Row],[Date]])</f>
        <v/>
      </c>
      <c r="F3471" s="4" t="n"/>
      <c r="G3471" s="44" t="n"/>
      <c r="J3471" s="44" t="n"/>
    </row>
    <row r="3472">
      <c r="A3472" s="44" t="inlineStr">
        <is>
          <t>JPM</t>
        </is>
      </c>
      <c r="B3472" t="inlineStr">
        <is>
          <t>https://query1.finance.yahoo.com/v7/finance/download/JPM?period1=1672531200&amp;period2=1697760000&amp;interval=1d&amp;events=history&amp;includeAdjustedClose=true</t>
        </is>
      </c>
      <c r="C3472" s="44" t="inlineStr">
        <is>
          <t>2023-02-15</t>
        </is>
      </c>
      <c r="D3472" s="41" t="inlineStr">
        <is>
          <t>143.800003</t>
        </is>
      </c>
      <c r="E3472" s="39">
        <f>DATEVALUE(LastClose[[#This Row],[Date]])</f>
        <v/>
      </c>
      <c r="F3472" s="4" t="n"/>
      <c r="G3472" s="44" t="n"/>
      <c r="J3472" s="44" t="n"/>
    </row>
    <row r="3473">
      <c r="A3473" s="44" t="inlineStr">
        <is>
          <t>JPM</t>
        </is>
      </c>
      <c r="B3473" t="inlineStr">
        <is>
          <t>https://query1.finance.yahoo.com/v7/finance/download/JPM?period1=1672531200&amp;period2=1697760000&amp;interval=1d&amp;events=history&amp;includeAdjustedClose=true</t>
        </is>
      </c>
      <c r="C3473" s="44" t="inlineStr">
        <is>
          <t>2023-02-16</t>
        </is>
      </c>
      <c r="D3473" s="41" t="inlineStr">
        <is>
          <t>141.820007</t>
        </is>
      </c>
      <c r="E3473" s="39">
        <f>DATEVALUE(LastClose[[#This Row],[Date]])</f>
        <v/>
      </c>
      <c r="F3473" s="4" t="n"/>
      <c r="G3473" s="44" t="n"/>
      <c r="J3473" s="44" t="n"/>
    </row>
    <row r="3474">
      <c r="A3474" s="44" t="inlineStr">
        <is>
          <t>JPM</t>
        </is>
      </c>
      <c r="B3474" t="inlineStr">
        <is>
          <t>https://query1.finance.yahoo.com/v7/finance/download/JPM?period1=1672531200&amp;period2=1697760000&amp;interval=1d&amp;events=history&amp;includeAdjustedClose=true</t>
        </is>
      </c>
      <c r="C3474" s="44" t="inlineStr">
        <is>
          <t>2023-02-17</t>
        </is>
      </c>
      <c r="D3474" s="41" t="inlineStr">
        <is>
          <t>142.240005</t>
        </is>
      </c>
      <c r="E3474" s="39">
        <f>DATEVALUE(LastClose[[#This Row],[Date]])</f>
        <v/>
      </c>
      <c r="F3474" s="4" t="n"/>
      <c r="G3474" s="44" t="n"/>
      <c r="J3474" s="44" t="n"/>
    </row>
    <row r="3475">
      <c r="A3475" s="44" t="inlineStr">
        <is>
          <t>JPM</t>
        </is>
      </c>
      <c r="B3475" t="inlineStr">
        <is>
          <t>https://query1.finance.yahoo.com/v7/finance/download/JPM?period1=1672531200&amp;period2=1697760000&amp;interval=1d&amp;events=history&amp;includeAdjustedClose=true</t>
        </is>
      </c>
      <c r="C3475" s="44" t="inlineStr">
        <is>
          <t>2023-02-21</t>
        </is>
      </c>
      <c r="D3475" s="41" t="inlineStr">
        <is>
          <t>139.630005</t>
        </is>
      </c>
      <c r="E3475" s="39">
        <f>DATEVALUE(LastClose[[#This Row],[Date]])</f>
        <v/>
      </c>
      <c r="F3475" s="4" t="n"/>
      <c r="G3475" s="44" t="n"/>
      <c r="J3475" s="44" t="n"/>
    </row>
    <row r="3476">
      <c r="A3476" s="44" t="inlineStr">
        <is>
          <t>JPM</t>
        </is>
      </c>
      <c r="B3476" t="inlineStr">
        <is>
          <t>https://query1.finance.yahoo.com/v7/finance/download/JPM?period1=1672531200&amp;period2=1697760000&amp;interval=1d&amp;events=history&amp;includeAdjustedClose=true</t>
        </is>
      </c>
      <c r="C3476" s="44" t="inlineStr">
        <is>
          <t>2023-02-22</t>
        </is>
      </c>
      <c r="D3476" s="41" t="inlineStr">
        <is>
          <t>138.559998</t>
        </is>
      </c>
      <c r="E3476" s="39">
        <f>DATEVALUE(LastClose[[#This Row],[Date]])</f>
        <v/>
      </c>
      <c r="F3476" s="4" t="n"/>
      <c r="G3476" s="44" t="n"/>
      <c r="J3476" s="44" t="n"/>
    </row>
    <row r="3477">
      <c r="A3477" s="44" t="inlineStr">
        <is>
          <t>JPM</t>
        </is>
      </c>
      <c r="B3477" t="inlineStr">
        <is>
          <t>https://query1.finance.yahoo.com/v7/finance/download/JPM?period1=1672531200&amp;period2=1697760000&amp;interval=1d&amp;events=history&amp;includeAdjustedClose=true</t>
        </is>
      </c>
      <c r="C3477" s="44" t="inlineStr">
        <is>
          <t>2023-02-23</t>
        </is>
      </c>
      <c r="D3477" s="41" t="inlineStr">
        <is>
          <t>139.669998</t>
        </is>
      </c>
      <c r="E3477" s="39">
        <f>DATEVALUE(LastClose[[#This Row],[Date]])</f>
        <v/>
      </c>
      <c r="F3477" s="4" t="n"/>
      <c r="G3477" s="44" t="n"/>
      <c r="J3477" s="44" t="n"/>
    </row>
    <row r="3478">
      <c r="A3478" s="44" t="inlineStr">
        <is>
          <t>JPM</t>
        </is>
      </c>
      <c r="B3478" t="inlineStr">
        <is>
          <t>https://query1.finance.yahoo.com/v7/finance/download/JPM?period1=1672531200&amp;period2=1697760000&amp;interval=1d&amp;events=history&amp;includeAdjustedClose=true</t>
        </is>
      </c>
      <c r="C3478" s="44" t="inlineStr">
        <is>
          <t>2023-02-24</t>
        </is>
      </c>
      <c r="D3478" s="41" t="inlineStr">
        <is>
          <t>140.929993</t>
        </is>
      </c>
      <c r="E3478" s="39">
        <f>DATEVALUE(LastClose[[#This Row],[Date]])</f>
        <v/>
      </c>
      <c r="F3478" s="4" t="n"/>
      <c r="G3478" s="44" t="n"/>
      <c r="J3478" s="44" t="n"/>
    </row>
    <row r="3479">
      <c r="A3479" s="44" t="inlineStr">
        <is>
          <t>JPM</t>
        </is>
      </c>
      <c r="B3479" t="inlineStr">
        <is>
          <t>https://query1.finance.yahoo.com/v7/finance/download/JPM?period1=1672531200&amp;period2=1697760000&amp;interval=1d&amp;events=history&amp;includeAdjustedClose=true</t>
        </is>
      </c>
      <c r="C3479" s="44" t="inlineStr">
        <is>
          <t>2023-02-27</t>
        </is>
      </c>
      <c r="D3479" s="41" t="inlineStr">
        <is>
          <t>142.160004</t>
        </is>
      </c>
      <c r="E3479" s="39">
        <f>DATEVALUE(LastClose[[#This Row],[Date]])</f>
        <v/>
      </c>
      <c r="F3479" s="4" t="n"/>
      <c r="G3479" s="44" t="n"/>
      <c r="J3479" s="44" t="n"/>
    </row>
    <row r="3480">
      <c r="A3480" s="44" t="inlineStr">
        <is>
          <t>JPM</t>
        </is>
      </c>
      <c r="B3480" t="inlineStr">
        <is>
          <t>https://query1.finance.yahoo.com/v7/finance/download/JPM?period1=1672531200&amp;period2=1697760000&amp;interval=1d&amp;events=history&amp;includeAdjustedClose=true</t>
        </is>
      </c>
      <c r="C3480" s="44" t="inlineStr">
        <is>
          <t>2023-02-28</t>
        </is>
      </c>
      <c r="D3480" s="41" t="inlineStr">
        <is>
          <t>143.350006</t>
        </is>
      </c>
      <c r="E3480" s="39">
        <f>DATEVALUE(LastClose[[#This Row],[Date]])</f>
        <v/>
      </c>
      <c r="F3480" s="4" t="n"/>
      <c r="G3480" s="44" t="n"/>
      <c r="J3480" s="44" t="n"/>
    </row>
    <row r="3481">
      <c r="A3481" s="44" t="inlineStr">
        <is>
          <t>JPM</t>
        </is>
      </c>
      <c r="B3481" t="inlineStr">
        <is>
          <t>https://query1.finance.yahoo.com/v7/finance/download/JPM?period1=1672531200&amp;period2=1697760000&amp;interval=1d&amp;events=history&amp;includeAdjustedClose=true</t>
        </is>
      </c>
      <c r="C3481" s="44" t="inlineStr">
        <is>
          <t>2023-03-01</t>
        </is>
      </c>
      <c r="D3481" s="41" t="inlineStr">
        <is>
          <t>142.550003</t>
        </is>
      </c>
      <c r="E3481" s="39">
        <f>DATEVALUE(LastClose[[#This Row],[Date]])</f>
        <v/>
      </c>
      <c r="F3481" s="4" t="n"/>
      <c r="G3481" s="44" t="n"/>
      <c r="J3481" s="44" t="n"/>
    </row>
    <row r="3482">
      <c r="A3482" s="44" t="inlineStr">
        <is>
          <t>JPM</t>
        </is>
      </c>
      <c r="B3482" t="inlineStr">
        <is>
          <t>https://query1.finance.yahoo.com/v7/finance/download/JPM?period1=1672531200&amp;period2=1697760000&amp;interval=1d&amp;events=history&amp;includeAdjustedClose=true</t>
        </is>
      </c>
      <c r="C3482" s="44" t="inlineStr">
        <is>
          <t>2023-03-02</t>
        </is>
      </c>
      <c r="D3482" s="41" t="inlineStr">
        <is>
          <t>141.070007</t>
        </is>
      </c>
      <c r="E3482" s="39">
        <f>DATEVALUE(LastClose[[#This Row],[Date]])</f>
        <v/>
      </c>
      <c r="F3482" s="4" t="n"/>
      <c r="G3482" s="44" t="n"/>
      <c r="J3482" s="44" t="n"/>
    </row>
    <row r="3483">
      <c r="A3483" s="44" t="inlineStr">
        <is>
          <t>JPM</t>
        </is>
      </c>
      <c r="B3483" t="inlineStr">
        <is>
          <t>https://query1.finance.yahoo.com/v7/finance/download/JPM?period1=1672531200&amp;period2=1697760000&amp;interval=1d&amp;events=history&amp;includeAdjustedClose=true</t>
        </is>
      </c>
      <c r="C3483" s="44" t="inlineStr">
        <is>
          <t>2023-03-03</t>
        </is>
      </c>
      <c r="D3483" s="41" t="inlineStr">
        <is>
          <t>143.660004</t>
        </is>
      </c>
      <c r="E3483" s="39">
        <f>DATEVALUE(LastClose[[#This Row],[Date]])</f>
        <v/>
      </c>
      <c r="F3483" s="4" t="n"/>
      <c r="G3483" s="44" t="n"/>
      <c r="J3483" s="44" t="n"/>
    </row>
    <row r="3484">
      <c r="A3484" s="44" t="inlineStr">
        <is>
          <t>JPM</t>
        </is>
      </c>
      <c r="B3484" t="inlineStr">
        <is>
          <t>https://query1.finance.yahoo.com/v7/finance/download/JPM?period1=1672531200&amp;period2=1697760000&amp;interval=1d&amp;events=history&amp;includeAdjustedClose=true</t>
        </is>
      </c>
      <c r="C3484" s="44" t="inlineStr">
        <is>
          <t>2023-03-06</t>
        </is>
      </c>
      <c r="D3484" s="41" t="inlineStr">
        <is>
          <t>142.820007</t>
        </is>
      </c>
      <c r="E3484" s="39">
        <f>DATEVALUE(LastClose[[#This Row],[Date]])</f>
        <v/>
      </c>
      <c r="F3484" s="4" t="n"/>
      <c r="G3484" s="44" t="n"/>
      <c r="J3484" s="44" t="n"/>
    </row>
    <row r="3485">
      <c r="A3485" s="44" t="inlineStr">
        <is>
          <t>JPM</t>
        </is>
      </c>
      <c r="B3485" t="inlineStr">
        <is>
          <t>https://query1.finance.yahoo.com/v7/finance/download/JPM?period1=1672531200&amp;period2=1697760000&amp;interval=1d&amp;events=history&amp;includeAdjustedClose=true</t>
        </is>
      </c>
      <c r="C3485" s="44" t="inlineStr">
        <is>
          <t>2023-03-07</t>
        </is>
      </c>
      <c r="D3485" s="41" t="inlineStr">
        <is>
          <t>138.619995</t>
        </is>
      </c>
      <c r="E3485" s="39">
        <f>DATEVALUE(LastClose[[#This Row],[Date]])</f>
        <v/>
      </c>
      <c r="F3485" s="4" t="n"/>
      <c r="G3485" s="44" t="n"/>
      <c r="J3485" s="44" t="n"/>
    </row>
    <row r="3486">
      <c r="A3486" s="44" t="inlineStr">
        <is>
          <t>JPM</t>
        </is>
      </c>
      <c r="B3486" t="inlineStr">
        <is>
          <t>https://query1.finance.yahoo.com/v7/finance/download/JPM?period1=1672531200&amp;period2=1697760000&amp;interval=1d&amp;events=history&amp;includeAdjustedClose=true</t>
        </is>
      </c>
      <c r="C3486" s="44" t="inlineStr">
        <is>
          <t>2023-03-08</t>
        </is>
      </c>
      <c r="D3486" s="41" t="inlineStr">
        <is>
          <t>137.800003</t>
        </is>
      </c>
      <c r="E3486" s="39">
        <f>DATEVALUE(LastClose[[#This Row],[Date]])</f>
        <v/>
      </c>
      <c r="F3486" s="4" t="n"/>
      <c r="G3486" s="44" t="n"/>
      <c r="J3486" s="44" t="n"/>
    </row>
    <row r="3487">
      <c r="A3487" s="44" t="inlineStr">
        <is>
          <t>JPM</t>
        </is>
      </c>
      <c r="B3487" t="inlineStr">
        <is>
          <t>https://query1.finance.yahoo.com/v7/finance/download/JPM?period1=1672531200&amp;period2=1697760000&amp;interval=1d&amp;events=history&amp;includeAdjustedClose=true</t>
        </is>
      </c>
      <c r="C3487" s="44" t="inlineStr">
        <is>
          <t>2023-03-09</t>
        </is>
      </c>
      <c r="D3487" s="41" t="inlineStr">
        <is>
          <t>130.339996</t>
        </is>
      </c>
      <c r="E3487" s="39">
        <f>DATEVALUE(LastClose[[#This Row],[Date]])</f>
        <v/>
      </c>
      <c r="F3487" s="4" t="n"/>
      <c r="G3487" s="44" t="n"/>
      <c r="J3487" s="44" t="n"/>
    </row>
    <row r="3488">
      <c r="A3488" s="44" t="inlineStr">
        <is>
          <t>JPM</t>
        </is>
      </c>
      <c r="B3488" t="inlineStr">
        <is>
          <t>https://query1.finance.yahoo.com/v7/finance/download/JPM?period1=1672531200&amp;period2=1697760000&amp;interval=1d&amp;events=history&amp;includeAdjustedClose=true</t>
        </is>
      </c>
      <c r="C3488" s="44" t="inlineStr">
        <is>
          <t>2023-03-10</t>
        </is>
      </c>
      <c r="D3488" s="41" t="inlineStr">
        <is>
          <t>133.649994</t>
        </is>
      </c>
      <c r="E3488" s="39">
        <f>DATEVALUE(LastClose[[#This Row],[Date]])</f>
        <v/>
      </c>
      <c r="F3488" s="4" t="n"/>
      <c r="G3488" s="44" t="n"/>
      <c r="J3488" s="44" t="n"/>
    </row>
    <row r="3489">
      <c r="A3489" s="44" t="inlineStr">
        <is>
          <t>JPM</t>
        </is>
      </c>
      <c r="B3489" t="inlineStr">
        <is>
          <t>https://query1.finance.yahoo.com/v7/finance/download/JPM?period1=1672531200&amp;period2=1697760000&amp;interval=1d&amp;events=history&amp;includeAdjustedClose=true</t>
        </is>
      </c>
      <c r="C3489" s="44" t="inlineStr">
        <is>
          <t>2023-03-13</t>
        </is>
      </c>
      <c r="D3489" s="41" t="inlineStr">
        <is>
          <t>131.250000</t>
        </is>
      </c>
      <c r="E3489" s="39">
        <f>DATEVALUE(LastClose[[#This Row],[Date]])</f>
        <v/>
      </c>
      <c r="F3489" s="4" t="n"/>
      <c r="G3489" s="44" t="n"/>
      <c r="J3489" s="44" t="n"/>
    </row>
    <row r="3490">
      <c r="A3490" s="44" t="inlineStr">
        <is>
          <t>JPM</t>
        </is>
      </c>
      <c r="B3490" t="inlineStr">
        <is>
          <t>https://query1.finance.yahoo.com/v7/finance/download/JPM?period1=1672531200&amp;period2=1697760000&amp;interval=1d&amp;events=history&amp;includeAdjustedClose=true</t>
        </is>
      </c>
      <c r="C3490" s="44" t="inlineStr">
        <is>
          <t>2023-03-14</t>
        </is>
      </c>
      <c r="D3490" s="41" t="inlineStr">
        <is>
          <t>134.619995</t>
        </is>
      </c>
      <c r="E3490" s="39">
        <f>DATEVALUE(LastClose[[#This Row],[Date]])</f>
        <v/>
      </c>
      <c r="F3490" s="4" t="n"/>
      <c r="G3490" s="44" t="n"/>
      <c r="J3490" s="44" t="n"/>
    </row>
    <row r="3491">
      <c r="A3491" s="44" t="inlineStr">
        <is>
          <t>JPM</t>
        </is>
      </c>
      <c r="B3491" t="inlineStr">
        <is>
          <t>https://query1.finance.yahoo.com/v7/finance/download/JPM?period1=1672531200&amp;period2=1697760000&amp;interval=1d&amp;events=history&amp;includeAdjustedClose=true</t>
        </is>
      </c>
      <c r="C3491" s="44" t="inlineStr">
        <is>
          <t>2023-03-15</t>
        </is>
      </c>
      <c r="D3491" s="41" t="inlineStr">
        <is>
          <t>128.259995</t>
        </is>
      </c>
      <c r="E3491" s="39">
        <f>DATEVALUE(LastClose[[#This Row],[Date]])</f>
        <v/>
      </c>
      <c r="F3491" s="4" t="n"/>
      <c r="G3491" s="44" t="n"/>
      <c r="J3491" s="44" t="n"/>
    </row>
    <row r="3492">
      <c r="A3492" s="44" t="inlineStr">
        <is>
          <t>JPM</t>
        </is>
      </c>
      <c r="B3492" t="inlineStr">
        <is>
          <t>https://query1.finance.yahoo.com/v7/finance/download/JPM?period1=1672531200&amp;period2=1697760000&amp;interval=1d&amp;events=history&amp;includeAdjustedClose=true</t>
        </is>
      </c>
      <c r="C3492" s="44" t="inlineStr">
        <is>
          <t>2023-03-16</t>
        </is>
      </c>
      <c r="D3492" s="41" t="inlineStr">
        <is>
          <t>130.750000</t>
        </is>
      </c>
      <c r="E3492" s="39">
        <f>DATEVALUE(LastClose[[#This Row],[Date]])</f>
        <v/>
      </c>
      <c r="F3492" s="4" t="n"/>
      <c r="G3492" s="44" t="n"/>
      <c r="J3492" s="44" t="n"/>
    </row>
    <row r="3493">
      <c r="A3493" s="44" t="inlineStr">
        <is>
          <t>JPM</t>
        </is>
      </c>
      <c r="B3493" t="inlineStr">
        <is>
          <t>https://query1.finance.yahoo.com/v7/finance/download/JPM?period1=1672531200&amp;period2=1697760000&amp;interval=1d&amp;events=history&amp;includeAdjustedClose=true</t>
        </is>
      </c>
      <c r="C3493" s="44" t="inlineStr">
        <is>
          <t>2023-03-17</t>
        </is>
      </c>
      <c r="D3493" s="41" t="inlineStr">
        <is>
          <t>125.809998</t>
        </is>
      </c>
      <c r="E3493" s="39">
        <f>DATEVALUE(LastClose[[#This Row],[Date]])</f>
        <v/>
      </c>
      <c r="F3493" s="4" t="n"/>
      <c r="G3493" s="44" t="n"/>
      <c r="J3493" s="44" t="n"/>
    </row>
    <row r="3494">
      <c r="A3494" s="44" t="inlineStr">
        <is>
          <t>JPM</t>
        </is>
      </c>
      <c r="B3494" t="inlineStr">
        <is>
          <t>https://query1.finance.yahoo.com/v7/finance/download/JPM?period1=1672531200&amp;period2=1697760000&amp;interval=1d&amp;events=history&amp;includeAdjustedClose=true</t>
        </is>
      </c>
      <c r="C3494" s="44" t="inlineStr">
        <is>
          <t>2023-03-20</t>
        </is>
      </c>
      <c r="D3494" s="41" t="inlineStr">
        <is>
          <t>127.139999</t>
        </is>
      </c>
      <c r="E3494" s="39">
        <f>DATEVALUE(LastClose[[#This Row],[Date]])</f>
        <v/>
      </c>
      <c r="F3494" s="4" t="n"/>
      <c r="G3494" s="44" t="n"/>
      <c r="J3494" s="44" t="n"/>
    </row>
    <row r="3495">
      <c r="A3495" s="44" t="inlineStr">
        <is>
          <t>JPM</t>
        </is>
      </c>
      <c r="B3495" t="inlineStr">
        <is>
          <t>https://query1.finance.yahoo.com/v7/finance/download/JPM?period1=1672531200&amp;period2=1697760000&amp;interval=1d&amp;events=history&amp;includeAdjustedClose=true</t>
        </is>
      </c>
      <c r="C3495" s="44" t="inlineStr">
        <is>
          <t>2023-03-21</t>
        </is>
      </c>
      <c r="D3495" s="41" t="inlineStr">
        <is>
          <t>130.550003</t>
        </is>
      </c>
      <c r="E3495" s="39">
        <f>DATEVALUE(LastClose[[#This Row],[Date]])</f>
        <v/>
      </c>
      <c r="F3495" s="4" t="n"/>
      <c r="G3495" s="44" t="n"/>
      <c r="J3495" s="44" t="n"/>
    </row>
    <row r="3496">
      <c r="A3496" s="44" t="inlineStr">
        <is>
          <t>JPM</t>
        </is>
      </c>
      <c r="B3496" t="inlineStr">
        <is>
          <t>https://query1.finance.yahoo.com/v7/finance/download/JPM?period1=1672531200&amp;period2=1697760000&amp;interval=1d&amp;events=history&amp;includeAdjustedClose=true</t>
        </is>
      </c>
      <c r="C3496" s="44" t="inlineStr">
        <is>
          <t>2023-03-22</t>
        </is>
      </c>
      <c r="D3496" s="41" t="inlineStr">
        <is>
          <t>127.180000</t>
        </is>
      </c>
      <c r="E3496" s="39">
        <f>DATEVALUE(LastClose[[#This Row],[Date]])</f>
        <v/>
      </c>
      <c r="F3496" s="4" t="n"/>
      <c r="G3496" s="44" t="n"/>
      <c r="J3496" s="44" t="n"/>
    </row>
    <row r="3497">
      <c r="A3497" s="44" t="inlineStr">
        <is>
          <t>JPM</t>
        </is>
      </c>
      <c r="B3497" t="inlineStr">
        <is>
          <t>https://query1.finance.yahoo.com/v7/finance/download/JPM?period1=1672531200&amp;period2=1697760000&amp;interval=1d&amp;events=history&amp;includeAdjustedClose=true</t>
        </is>
      </c>
      <c r="C3497" s="44" t="inlineStr">
        <is>
          <t>2023-03-23</t>
        </is>
      </c>
      <c r="D3497" s="41" t="inlineStr">
        <is>
          <t>126.839996</t>
        </is>
      </c>
      <c r="E3497" s="39">
        <f>DATEVALUE(LastClose[[#This Row],[Date]])</f>
        <v/>
      </c>
      <c r="F3497" s="4" t="n"/>
      <c r="G3497" s="44" t="n"/>
      <c r="J3497" s="44" t="n"/>
    </row>
    <row r="3498">
      <c r="A3498" s="44" t="inlineStr">
        <is>
          <t>JPM</t>
        </is>
      </c>
      <c r="B3498" t="inlineStr">
        <is>
          <t>https://query1.finance.yahoo.com/v7/finance/download/JPM?period1=1672531200&amp;period2=1697760000&amp;interval=1d&amp;events=history&amp;includeAdjustedClose=true</t>
        </is>
      </c>
      <c r="C3498" s="44" t="inlineStr">
        <is>
          <t>2023-03-24</t>
        </is>
      </c>
      <c r="D3498" s="41" t="inlineStr">
        <is>
          <t>124.910004</t>
        </is>
      </c>
      <c r="E3498" s="39">
        <f>DATEVALUE(LastClose[[#This Row],[Date]])</f>
        <v/>
      </c>
      <c r="F3498" s="4" t="n"/>
      <c r="G3498" s="44" t="n"/>
      <c r="J3498" s="44" t="n"/>
    </row>
    <row r="3499">
      <c r="A3499" s="44" t="inlineStr">
        <is>
          <t>JPM</t>
        </is>
      </c>
      <c r="B3499" t="inlineStr">
        <is>
          <t>https://query1.finance.yahoo.com/v7/finance/download/JPM?period1=1672531200&amp;period2=1697760000&amp;interval=1d&amp;events=history&amp;includeAdjustedClose=true</t>
        </is>
      </c>
      <c r="C3499" s="44" t="inlineStr">
        <is>
          <t>2023-03-27</t>
        </is>
      </c>
      <c r="D3499" s="41" t="inlineStr">
        <is>
          <t>128.490005</t>
        </is>
      </c>
      <c r="E3499" s="39">
        <f>DATEVALUE(LastClose[[#This Row],[Date]])</f>
        <v/>
      </c>
      <c r="F3499" s="4" t="n"/>
      <c r="G3499" s="44" t="n"/>
      <c r="J3499" s="44" t="n"/>
    </row>
    <row r="3500">
      <c r="A3500" s="44" t="inlineStr">
        <is>
          <t>JPM</t>
        </is>
      </c>
      <c r="B3500" t="inlineStr">
        <is>
          <t>https://query1.finance.yahoo.com/v7/finance/download/JPM?period1=1672531200&amp;period2=1697760000&amp;interval=1d&amp;events=history&amp;includeAdjustedClose=true</t>
        </is>
      </c>
      <c r="C3500" s="44" t="inlineStr">
        <is>
          <t>2023-03-28</t>
        </is>
      </c>
      <c r="D3500" s="41" t="inlineStr">
        <is>
          <t>128.880005</t>
        </is>
      </c>
      <c r="E3500" s="39">
        <f>DATEVALUE(LastClose[[#This Row],[Date]])</f>
        <v/>
      </c>
      <c r="F3500" s="4" t="n"/>
      <c r="G3500" s="44" t="n"/>
      <c r="J3500" s="44" t="n"/>
    </row>
    <row r="3501">
      <c r="A3501" s="44" t="inlineStr">
        <is>
          <t>JPM</t>
        </is>
      </c>
      <c r="B3501" t="inlineStr">
        <is>
          <t>https://query1.finance.yahoo.com/v7/finance/download/JPM?period1=1672531200&amp;period2=1697760000&amp;interval=1d&amp;events=history&amp;includeAdjustedClose=true</t>
        </is>
      </c>
      <c r="C3501" s="44" t="inlineStr">
        <is>
          <t>2023-03-29</t>
        </is>
      </c>
      <c r="D3501" s="41" t="inlineStr">
        <is>
          <t>129.139999</t>
        </is>
      </c>
      <c r="E3501" s="39">
        <f>DATEVALUE(LastClose[[#This Row],[Date]])</f>
        <v/>
      </c>
      <c r="F3501" s="4" t="n"/>
      <c r="G3501" s="44" t="n"/>
      <c r="J3501" s="44" t="n"/>
    </row>
    <row r="3502">
      <c r="A3502" s="44" t="inlineStr">
        <is>
          <t>JPM</t>
        </is>
      </c>
      <c r="B3502" t="inlineStr">
        <is>
          <t>https://query1.finance.yahoo.com/v7/finance/download/JPM?period1=1672531200&amp;period2=1697760000&amp;interval=1d&amp;events=history&amp;includeAdjustedClose=true</t>
        </is>
      </c>
      <c r="C3502" s="44" t="inlineStr">
        <is>
          <t>2023-03-30</t>
        </is>
      </c>
      <c r="D3502" s="41" t="inlineStr">
        <is>
          <t>128.750000</t>
        </is>
      </c>
      <c r="E3502" s="39">
        <f>DATEVALUE(LastClose[[#This Row],[Date]])</f>
        <v/>
      </c>
      <c r="F3502" s="4" t="n"/>
      <c r="G3502" s="44" t="n"/>
      <c r="J3502" s="44" t="n"/>
    </row>
    <row r="3503">
      <c r="A3503" s="44" t="inlineStr">
        <is>
          <t>JPM</t>
        </is>
      </c>
      <c r="B3503" t="inlineStr">
        <is>
          <t>https://query1.finance.yahoo.com/v7/finance/download/JPM?period1=1672531200&amp;period2=1697760000&amp;interval=1d&amp;events=history&amp;includeAdjustedClose=true</t>
        </is>
      </c>
      <c r="C3503" s="44" t="inlineStr">
        <is>
          <t>2023-03-31</t>
        </is>
      </c>
      <c r="D3503" s="41" t="inlineStr">
        <is>
          <t>130.309998</t>
        </is>
      </c>
      <c r="E3503" s="39">
        <f>DATEVALUE(LastClose[[#This Row],[Date]])</f>
        <v/>
      </c>
      <c r="F3503" s="4" t="n"/>
      <c r="G3503" s="44" t="n"/>
      <c r="J3503" s="44" t="n"/>
    </row>
    <row r="3504">
      <c r="A3504" s="44" t="inlineStr">
        <is>
          <t>JPM</t>
        </is>
      </c>
      <c r="B3504" t="inlineStr">
        <is>
          <t>https://query1.finance.yahoo.com/v7/finance/download/JPM?period1=1672531200&amp;period2=1697760000&amp;interval=1d&amp;events=history&amp;includeAdjustedClose=true</t>
        </is>
      </c>
      <c r="C3504" s="44" t="inlineStr">
        <is>
          <t>2023-04-03</t>
        </is>
      </c>
      <c r="D3504" s="41" t="inlineStr">
        <is>
          <t>130.160004</t>
        </is>
      </c>
      <c r="E3504" s="39">
        <f>DATEVALUE(LastClose[[#This Row],[Date]])</f>
        <v/>
      </c>
      <c r="F3504" s="4" t="n"/>
      <c r="G3504" s="44" t="n"/>
      <c r="J3504" s="44" t="n"/>
    </row>
    <row r="3505">
      <c r="A3505" s="44" t="inlineStr">
        <is>
          <t>JPM</t>
        </is>
      </c>
      <c r="B3505" t="inlineStr">
        <is>
          <t>https://query1.finance.yahoo.com/v7/finance/download/JPM?period1=1672531200&amp;period2=1697760000&amp;interval=1d&amp;events=history&amp;includeAdjustedClose=true</t>
        </is>
      </c>
      <c r="C3505" s="44" t="inlineStr">
        <is>
          <t>2023-04-04</t>
        </is>
      </c>
      <c r="D3505" s="41" t="inlineStr">
        <is>
          <t>128.419998</t>
        </is>
      </c>
      <c r="E3505" s="39">
        <f>DATEVALUE(LastClose[[#This Row],[Date]])</f>
        <v/>
      </c>
      <c r="F3505" s="4" t="n"/>
      <c r="G3505" s="44" t="n"/>
      <c r="J3505" s="44" t="n"/>
    </row>
    <row r="3506">
      <c r="A3506" s="44" t="inlineStr">
        <is>
          <t>JPM</t>
        </is>
      </c>
      <c r="B3506" t="inlineStr">
        <is>
          <t>https://query1.finance.yahoo.com/v7/finance/download/JPM?period1=1672531200&amp;period2=1697760000&amp;interval=1d&amp;events=history&amp;includeAdjustedClose=true</t>
        </is>
      </c>
      <c r="C3506" s="44" t="inlineStr">
        <is>
          <t>2023-04-05</t>
        </is>
      </c>
      <c r="D3506" s="41" t="inlineStr">
        <is>
          <t>127.610001</t>
        </is>
      </c>
      <c r="E3506" s="39">
        <f>DATEVALUE(LastClose[[#This Row],[Date]])</f>
        <v/>
      </c>
      <c r="F3506" s="4" t="n"/>
      <c r="G3506" s="44" t="n"/>
      <c r="J3506" s="44" t="n"/>
    </row>
    <row r="3507">
      <c r="A3507" s="44" t="inlineStr">
        <is>
          <t>JPM</t>
        </is>
      </c>
      <c r="B3507" t="inlineStr">
        <is>
          <t>https://query1.finance.yahoo.com/v7/finance/download/JPM?period1=1672531200&amp;period2=1697760000&amp;interval=1d&amp;events=history&amp;includeAdjustedClose=true</t>
        </is>
      </c>
      <c r="C3507" s="44" t="inlineStr">
        <is>
          <t>2023-04-06</t>
        </is>
      </c>
      <c r="D3507" s="41" t="inlineStr">
        <is>
          <t>127.470001</t>
        </is>
      </c>
      <c r="E3507" s="39">
        <f>DATEVALUE(LastClose[[#This Row],[Date]])</f>
        <v/>
      </c>
      <c r="F3507" s="4" t="n"/>
      <c r="G3507" s="44" t="n"/>
      <c r="J3507" s="44" t="n"/>
    </row>
    <row r="3508">
      <c r="A3508" s="44" t="inlineStr">
        <is>
          <t>JPM</t>
        </is>
      </c>
      <c r="B3508" t="inlineStr">
        <is>
          <t>https://query1.finance.yahoo.com/v7/finance/download/JPM?period1=1672531200&amp;period2=1697760000&amp;interval=1d&amp;events=history&amp;includeAdjustedClose=true</t>
        </is>
      </c>
      <c r="C3508" s="44" t="inlineStr">
        <is>
          <t>2023-04-10</t>
        </is>
      </c>
      <c r="D3508" s="41" t="inlineStr">
        <is>
          <t>127.889999</t>
        </is>
      </c>
      <c r="E3508" s="39">
        <f>DATEVALUE(LastClose[[#This Row],[Date]])</f>
        <v/>
      </c>
      <c r="F3508" s="4" t="n"/>
      <c r="G3508" s="44" t="n"/>
      <c r="J3508" s="44" t="n"/>
    </row>
    <row r="3509">
      <c r="A3509" s="44" t="inlineStr">
        <is>
          <t>JPM</t>
        </is>
      </c>
      <c r="B3509" t="inlineStr">
        <is>
          <t>https://query1.finance.yahoo.com/v7/finance/download/JPM?period1=1672531200&amp;period2=1697760000&amp;interval=1d&amp;events=history&amp;includeAdjustedClose=true</t>
        </is>
      </c>
      <c r="C3509" s="44" t="inlineStr">
        <is>
          <t>2023-04-11</t>
        </is>
      </c>
      <c r="D3509" s="41" t="inlineStr">
        <is>
          <t>128.520004</t>
        </is>
      </c>
      <c r="E3509" s="39">
        <f>DATEVALUE(LastClose[[#This Row],[Date]])</f>
        <v/>
      </c>
      <c r="F3509" s="4" t="n"/>
      <c r="G3509" s="44" t="n"/>
      <c r="J3509" s="44" t="n"/>
    </row>
    <row r="3510">
      <c r="A3510" s="44" t="inlineStr">
        <is>
          <t>JPM</t>
        </is>
      </c>
      <c r="B3510" t="inlineStr">
        <is>
          <t>https://query1.finance.yahoo.com/v7/finance/download/JPM?period1=1672531200&amp;period2=1697760000&amp;interval=1d&amp;events=history&amp;includeAdjustedClose=true</t>
        </is>
      </c>
      <c r="C3510" s="44" t="inlineStr">
        <is>
          <t>2023-04-12</t>
        </is>
      </c>
      <c r="D3510" s="41" t="inlineStr">
        <is>
          <t>128.500000</t>
        </is>
      </c>
      <c r="E3510" s="39">
        <f>DATEVALUE(LastClose[[#This Row],[Date]])</f>
        <v/>
      </c>
      <c r="F3510" s="4" t="n"/>
      <c r="G3510" s="44" t="n"/>
      <c r="J3510" s="44" t="n"/>
    </row>
    <row r="3511">
      <c r="A3511" s="44" t="inlineStr">
        <is>
          <t>JPM</t>
        </is>
      </c>
      <c r="B3511" t="inlineStr">
        <is>
          <t>https://query1.finance.yahoo.com/v7/finance/download/JPM?period1=1672531200&amp;period2=1697760000&amp;interval=1d&amp;events=history&amp;includeAdjustedClose=true</t>
        </is>
      </c>
      <c r="C3511" s="44" t="inlineStr">
        <is>
          <t>2023-04-13</t>
        </is>
      </c>
      <c r="D3511" s="41" t="inlineStr">
        <is>
          <t>128.990005</t>
        </is>
      </c>
      <c r="E3511" s="39">
        <f>DATEVALUE(LastClose[[#This Row],[Date]])</f>
        <v/>
      </c>
      <c r="F3511" s="4" t="n"/>
      <c r="G3511" s="44" t="n"/>
      <c r="J3511" s="44" t="n"/>
    </row>
    <row r="3512">
      <c r="A3512" s="44" t="inlineStr">
        <is>
          <t>JPM</t>
        </is>
      </c>
      <c r="B3512" t="inlineStr">
        <is>
          <t>https://query1.finance.yahoo.com/v7/finance/download/JPM?period1=1672531200&amp;period2=1697760000&amp;interval=1d&amp;events=history&amp;includeAdjustedClose=true</t>
        </is>
      </c>
      <c r="C3512" s="44" t="inlineStr">
        <is>
          <t>2023-04-14</t>
        </is>
      </c>
      <c r="D3512" s="41" t="inlineStr">
        <is>
          <t>138.729996</t>
        </is>
      </c>
      <c r="E3512" s="39">
        <f>DATEVALUE(LastClose[[#This Row],[Date]])</f>
        <v/>
      </c>
      <c r="F3512" s="4" t="n"/>
      <c r="G3512" s="44" t="n"/>
      <c r="J3512" s="44" t="n"/>
    </row>
    <row r="3513">
      <c r="A3513" s="44" t="inlineStr">
        <is>
          <t>JPM</t>
        </is>
      </c>
      <c r="B3513" t="inlineStr">
        <is>
          <t>https://query1.finance.yahoo.com/v7/finance/download/JPM?period1=1672531200&amp;period2=1697760000&amp;interval=1d&amp;events=history&amp;includeAdjustedClose=true</t>
        </is>
      </c>
      <c r="C3513" s="44" t="inlineStr">
        <is>
          <t>2023-04-17</t>
        </is>
      </c>
      <c r="D3513" s="41" t="inlineStr">
        <is>
          <t>139.830002</t>
        </is>
      </c>
      <c r="E3513" s="39">
        <f>DATEVALUE(LastClose[[#This Row],[Date]])</f>
        <v/>
      </c>
      <c r="F3513" s="4" t="n"/>
      <c r="G3513" s="44" t="n"/>
      <c r="J3513" s="44" t="n"/>
    </row>
    <row r="3514">
      <c r="A3514" s="44" t="inlineStr">
        <is>
          <t>JPM</t>
        </is>
      </c>
      <c r="B3514" t="inlineStr">
        <is>
          <t>https://query1.finance.yahoo.com/v7/finance/download/JPM?period1=1672531200&amp;period2=1697760000&amp;interval=1d&amp;events=history&amp;includeAdjustedClose=true</t>
        </is>
      </c>
      <c r="C3514" s="44" t="inlineStr">
        <is>
          <t>2023-04-18</t>
        </is>
      </c>
      <c r="D3514" s="41" t="inlineStr">
        <is>
          <t>141.399994</t>
        </is>
      </c>
      <c r="E3514" s="39">
        <f>DATEVALUE(LastClose[[#This Row],[Date]])</f>
        <v/>
      </c>
      <c r="F3514" s="4" t="n"/>
      <c r="G3514" s="44" t="n"/>
      <c r="J3514" s="44" t="n"/>
    </row>
    <row r="3515">
      <c r="A3515" s="44" t="inlineStr">
        <is>
          <t>JPM</t>
        </is>
      </c>
      <c r="B3515" t="inlineStr">
        <is>
          <t>https://query1.finance.yahoo.com/v7/finance/download/JPM?period1=1672531200&amp;period2=1697760000&amp;interval=1d&amp;events=history&amp;includeAdjustedClose=true</t>
        </is>
      </c>
      <c r="C3515" s="44" t="inlineStr">
        <is>
          <t>2023-04-19</t>
        </is>
      </c>
      <c r="D3515" s="41" t="inlineStr">
        <is>
          <t>141.220001</t>
        </is>
      </c>
      <c r="E3515" s="39">
        <f>DATEVALUE(LastClose[[#This Row],[Date]])</f>
        <v/>
      </c>
      <c r="F3515" s="4" t="n"/>
      <c r="G3515" s="44" t="n"/>
      <c r="J3515" s="44" t="n"/>
    </row>
    <row r="3516">
      <c r="A3516" s="44" t="inlineStr">
        <is>
          <t>JPM</t>
        </is>
      </c>
      <c r="B3516" t="inlineStr">
        <is>
          <t>https://query1.finance.yahoo.com/v7/finance/download/JPM?period1=1672531200&amp;period2=1697760000&amp;interval=1d&amp;events=history&amp;includeAdjustedClose=true</t>
        </is>
      </c>
      <c r="C3516" s="44" t="inlineStr">
        <is>
          <t>2023-04-20</t>
        </is>
      </c>
      <c r="D3516" s="41" t="inlineStr">
        <is>
          <t>140.809998</t>
        </is>
      </c>
      <c r="E3516" s="39">
        <f>DATEVALUE(LastClose[[#This Row],[Date]])</f>
        <v/>
      </c>
      <c r="F3516" s="4" t="n"/>
      <c r="G3516" s="44" t="n"/>
      <c r="J3516" s="44" t="n"/>
    </row>
    <row r="3517">
      <c r="A3517" s="44" t="inlineStr">
        <is>
          <t>JPM</t>
        </is>
      </c>
      <c r="B3517" t="inlineStr">
        <is>
          <t>https://query1.finance.yahoo.com/v7/finance/download/JPM?period1=1672531200&amp;period2=1697760000&amp;interval=1d&amp;events=history&amp;includeAdjustedClose=true</t>
        </is>
      </c>
      <c r="C3517" s="44" t="inlineStr">
        <is>
          <t>2023-04-21</t>
        </is>
      </c>
      <c r="D3517" s="41" t="inlineStr">
        <is>
          <t>140.539993</t>
        </is>
      </c>
      <c r="E3517" s="39">
        <f>DATEVALUE(LastClose[[#This Row],[Date]])</f>
        <v/>
      </c>
      <c r="F3517" s="4" t="n"/>
      <c r="G3517" s="44" t="n"/>
      <c r="J3517" s="44" t="n"/>
    </row>
    <row r="3518">
      <c r="A3518" s="44" t="inlineStr">
        <is>
          <t>JPM</t>
        </is>
      </c>
      <c r="B3518" t="inlineStr">
        <is>
          <t>https://query1.finance.yahoo.com/v7/finance/download/JPM?period1=1672531200&amp;period2=1697760000&amp;interval=1d&amp;events=history&amp;includeAdjustedClose=true</t>
        </is>
      </c>
      <c r="C3518" s="44" t="inlineStr">
        <is>
          <t>2023-04-24</t>
        </is>
      </c>
      <c r="D3518" s="41" t="inlineStr">
        <is>
          <t>140.729996</t>
        </is>
      </c>
      <c r="E3518" s="39">
        <f>DATEVALUE(LastClose[[#This Row],[Date]])</f>
        <v/>
      </c>
      <c r="F3518" s="4" t="n"/>
      <c r="G3518" s="44" t="n"/>
      <c r="J3518" s="44" t="n"/>
    </row>
    <row r="3519">
      <c r="A3519" s="44" t="inlineStr">
        <is>
          <t>JPM</t>
        </is>
      </c>
      <c r="B3519" t="inlineStr">
        <is>
          <t>https://query1.finance.yahoo.com/v7/finance/download/JPM?period1=1672531200&amp;period2=1697760000&amp;interval=1d&amp;events=history&amp;includeAdjustedClose=true</t>
        </is>
      </c>
      <c r="C3519" s="44" t="inlineStr">
        <is>
          <t>2023-04-25</t>
        </is>
      </c>
      <c r="D3519" s="41" t="inlineStr">
        <is>
          <t>137.669998</t>
        </is>
      </c>
      <c r="E3519" s="39">
        <f>DATEVALUE(LastClose[[#This Row],[Date]])</f>
        <v/>
      </c>
      <c r="F3519" s="4" t="n"/>
      <c r="G3519" s="44" t="n"/>
      <c r="J3519" s="44" t="n"/>
    </row>
    <row r="3520">
      <c r="A3520" s="44" t="inlineStr">
        <is>
          <t>JPM</t>
        </is>
      </c>
      <c r="B3520" t="inlineStr">
        <is>
          <t>https://query1.finance.yahoo.com/v7/finance/download/JPM?period1=1672531200&amp;period2=1697760000&amp;interval=1d&amp;events=history&amp;includeAdjustedClose=true</t>
        </is>
      </c>
      <c r="C3520" s="44" t="inlineStr">
        <is>
          <t>2023-04-26</t>
        </is>
      </c>
      <c r="D3520" s="41" t="inlineStr">
        <is>
          <t>135.229996</t>
        </is>
      </c>
      <c r="E3520" s="39">
        <f>DATEVALUE(LastClose[[#This Row],[Date]])</f>
        <v/>
      </c>
      <c r="F3520" s="4" t="n"/>
      <c r="G3520" s="44" t="n"/>
      <c r="J3520" s="44" t="n"/>
    </row>
    <row r="3521">
      <c r="A3521" s="44" t="inlineStr">
        <is>
          <t>JPM</t>
        </is>
      </c>
      <c r="B3521" t="inlineStr">
        <is>
          <t>https://query1.finance.yahoo.com/v7/finance/download/JPM?period1=1672531200&amp;period2=1697760000&amp;interval=1d&amp;events=history&amp;includeAdjustedClose=true</t>
        </is>
      </c>
      <c r="C3521" s="44" t="inlineStr">
        <is>
          <t>2023-04-27</t>
        </is>
      </c>
      <c r="D3521" s="41" t="inlineStr">
        <is>
          <t>137.050003</t>
        </is>
      </c>
      <c r="E3521" s="39">
        <f>DATEVALUE(LastClose[[#This Row],[Date]])</f>
        <v/>
      </c>
      <c r="F3521" s="4" t="n"/>
      <c r="G3521" s="44" t="n"/>
      <c r="J3521" s="44" t="n"/>
    </row>
    <row r="3522">
      <c r="A3522" s="44" t="inlineStr">
        <is>
          <t>JPM</t>
        </is>
      </c>
      <c r="B3522" t="inlineStr">
        <is>
          <t>https://query1.finance.yahoo.com/v7/finance/download/JPM?period1=1672531200&amp;period2=1697760000&amp;interval=1d&amp;events=history&amp;includeAdjustedClose=true</t>
        </is>
      </c>
      <c r="C3522" s="44" t="inlineStr">
        <is>
          <t>2023-04-28</t>
        </is>
      </c>
      <c r="D3522" s="41" t="inlineStr">
        <is>
          <t>138.240005</t>
        </is>
      </c>
      <c r="E3522" s="39">
        <f>DATEVALUE(LastClose[[#This Row],[Date]])</f>
        <v/>
      </c>
      <c r="F3522" s="4" t="n"/>
      <c r="G3522" s="44" t="n"/>
      <c r="J3522" s="44" t="n"/>
    </row>
    <row r="3523">
      <c r="A3523" s="44" t="inlineStr">
        <is>
          <t>JPM</t>
        </is>
      </c>
      <c r="B3523" t="inlineStr">
        <is>
          <t>https://query1.finance.yahoo.com/v7/finance/download/JPM?period1=1672531200&amp;period2=1697760000&amp;interval=1d&amp;events=history&amp;includeAdjustedClose=true</t>
        </is>
      </c>
      <c r="C3523" s="44" t="inlineStr">
        <is>
          <t>2023-05-01</t>
        </is>
      </c>
      <c r="D3523" s="41" t="inlineStr">
        <is>
          <t>141.199997</t>
        </is>
      </c>
      <c r="E3523" s="39">
        <f>DATEVALUE(LastClose[[#This Row],[Date]])</f>
        <v/>
      </c>
      <c r="F3523" s="4" t="n"/>
      <c r="G3523" s="44" t="n"/>
      <c r="J3523" s="44" t="n"/>
    </row>
    <row r="3524">
      <c r="A3524" s="44" t="inlineStr">
        <is>
          <t>JPM</t>
        </is>
      </c>
      <c r="B3524" t="inlineStr">
        <is>
          <t>https://query1.finance.yahoo.com/v7/finance/download/JPM?period1=1672531200&amp;period2=1697760000&amp;interval=1d&amp;events=history&amp;includeAdjustedClose=true</t>
        </is>
      </c>
      <c r="C3524" s="44" t="inlineStr">
        <is>
          <t>2023-05-02</t>
        </is>
      </c>
      <c r="D3524" s="41" t="inlineStr">
        <is>
          <t>138.919998</t>
        </is>
      </c>
      <c r="E3524" s="39">
        <f>DATEVALUE(LastClose[[#This Row],[Date]])</f>
        <v/>
      </c>
      <c r="F3524" s="4" t="n"/>
      <c r="G3524" s="44" t="n"/>
      <c r="J3524" s="44" t="n"/>
    </row>
    <row r="3525">
      <c r="A3525" s="44" t="inlineStr">
        <is>
          <t>JPM</t>
        </is>
      </c>
      <c r="B3525" t="inlineStr">
        <is>
          <t>https://query1.finance.yahoo.com/v7/finance/download/JPM?period1=1672531200&amp;period2=1697760000&amp;interval=1d&amp;events=history&amp;includeAdjustedClose=true</t>
        </is>
      </c>
      <c r="C3525" s="44" t="inlineStr">
        <is>
          <t>2023-05-03</t>
        </is>
      </c>
      <c r="D3525" s="41" t="inlineStr">
        <is>
          <t>135.979996</t>
        </is>
      </c>
      <c r="E3525" s="39">
        <f>DATEVALUE(LastClose[[#This Row],[Date]])</f>
        <v/>
      </c>
      <c r="F3525" s="4" t="n"/>
      <c r="G3525" s="44" t="n"/>
      <c r="J3525" s="44" t="n"/>
    </row>
    <row r="3526">
      <c r="A3526" s="44" t="inlineStr">
        <is>
          <t>JPM</t>
        </is>
      </c>
      <c r="B3526" t="inlineStr">
        <is>
          <t>https://query1.finance.yahoo.com/v7/finance/download/JPM?period1=1672531200&amp;period2=1697760000&amp;interval=1d&amp;events=history&amp;includeAdjustedClose=true</t>
        </is>
      </c>
      <c r="C3526" s="44" t="inlineStr">
        <is>
          <t>2023-05-04</t>
        </is>
      </c>
      <c r="D3526" s="41" t="inlineStr">
        <is>
          <t>134.119995</t>
        </is>
      </c>
      <c r="E3526" s="39">
        <f>DATEVALUE(LastClose[[#This Row],[Date]])</f>
        <v/>
      </c>
      <c r="F3526" s="4" t="n"/>
      <c r="G3526" s="44" t="n"/>
      <c r="J3526" s="44" t="n"/>
    </row>
    <row r="3527">
      <c r="A3527" s="44" t="inlineStr">
        <is>
          <t>JPM</t>
        </is>
      </c>
      <c r="B3527" t="inlineStr">
        <is>
          <t>https://query1.finance.yahoo.com/v7/finance/download/JPM?period1=1672531200&amp;period2=1697760000&amp;interval=1d&amp;events=history&amp;includeAdjustedClose=true</t>
        </is>
      </c>
      <c r="C3527" s="44" t="inlineStr">
        <is>
          <t>2023-05-05</t>
        </is>
      </c>
      <c r="D3527" s="41" t="inlineStr">
        <is>
          <t>136.740005</t>
        </is>
      </c>
      <c r="E3527" s="39">
        <f>DATEVALUE(LastClose[[#This Row],[Date]])</f>
        <v/>
      </c>
      <c r="F3527" s="4" t="n"/>
      <c r="G3527" s="44" t="n"/>
      <c r="J3527" s="44" t="n"/>
    </row>
    <row r="3528">
      <c r="A3528" s="44" t="inlineStr">
        <is>
          <t>JPM</t>
        </is>
      </c>
      <c r="B3528" t="inlineStr">
        <is>
          <t>https://query1.finance.yahoo.com/v7/finance/download/JPM?period1=1672531200&amp;period2=1697760000&amp;interval=1d&amp;events=history&amp;includeAdjustedClose=true</t>
        </is>
      </c>
      <c r="C3528" s="44" t="inlineStr">
        <is>
          <t>2023-05-08</t>
        </is>
      </c>
      <c r="D3528" s="41" t="inlineStr">
        <is>
          <t>137.070007</t>
        </is>
      </c>
      <c r="E3528" s="39">
        <f>DATEVALUE(LastClose[[#This Row],[Date]])</f>
        <v/>
      </c>
      <c r="F3528" s="4" t="n"/>
      <c r="G3528" s="44" t="n"/>
      <c r="J3528" s="44" t="n"/>
    </row>
    <row r="3529">
      <c r="A3529" s="44" t="inlineStr">
        <is>
          <t>JPM</t>
        </is>
      </c>
      <c r="B3529" t="inlineStr">
        <is>
          <t>https://query1.finance.yahoo.com/v7/finance/download/JPM?period1=1672531200&amp;period2=1697760000&amp;interval=1d&amp;events=history&amp;includeAdjustedClose=true</t>
        </is>
      </c>
      <c r="C3529" s="44" t="inlineStr">
        <is>
          <t>2023-05-09</t>
        </is>
      </c>
      <c r="D3529" s="41" t="inlineStr">
        <is>
          <t>136.410004</t>
        </is>
      </c>
      <c r="E3529" s="39">
        <f>DATEVALUE(LastClose[[#This Row],[Date]])</f>
        <v/>
      </c>
      <c r="F3529" s="4" t="n"/>
      <c r="G3529" s="44" t="n"/>
      <c r="J3529" s="44" t="n"/>
    </row>
    <row r="3530">
      <c r="A3530" s="44" t="inlineStr">
        <is>
          <t>JPM</t>
        </is>
      </c>
      <c r="B3530" t="inlineStr">
        <is>
          <t>https://query1.finance.yahoo.com/v7/finance/download/JPM?period1=1672531200&amp;period2=1697760000&amp;interval=1d&amp;events=history&amp;includeAdjustedClose=true</t>
        </is>
      </c>
      <c r="C3530" s="44" t="inlineStr">
        <is>
          <t>2023-05-10</t>
        </is>
      </c>
      <c r="D3530" s="41" t="inlineStr">
        <is>
          <t>136.479996</t>
        </is>
      </c>
      <c r="E3530" s="39">
        <f>DATEVALUE(LastClose[[#This Row],[Date]])</f>
        <v/>
      </c>
      <c r="F3530" s="4" t="n"/>
      <c r="G3530" s="44" t="n"/>
      <c r="J3530" s="44" t="n"/>
    </row>
    <row r="3531">
      <c r="A3531" s="44" t="inlineStr">
        <is>
          <t>JPM</t>
        </is>
      </c>
      <c r="B3531" t="inlineStr">
        <is>
          <t>https://query1.finance.yahoo.com/v7/finance/download/JPM?period1=1672531200&amp;period2=1697760000&amp;interval=1d&amp;events=history&amp;includeAdjustedClose=true</t>
        </is>
      </c>
      <c r="C3531" s="44" t="inlineStr">
        <is>
          <t>2023-05-11</t>
        </is>
      </c>
      <c r="D3531" s="41" t="inlineStr">
        <is>
          <t>136.050003</t>
        </is>
      </c>
      <c r="E3531" s="39">
        <f>DATEVALUE(LastClose[[#This Row],[Date]])</f>
        <v/>
      </c>
      <c r="F3531" s="4" t="n"/>
      <c r="G3531" s="44" t="n"/>
      <c r="J3531" s="44" t="n"/>
    </row>
    <row r="3532">
      <c r="A3532" s="44" t="inlineStr">
        <is>
          <t>JPM</t>
        </is>
      </c>
      <c r="B3532" t="inlineStr">
        <is>
          <t>https://query1.finance.yahoo.com/v7/finance/download/JPM?period1=1672531200&amp;period2=1697760000&amp;interval=1d&amp;events=history&amp;includeAdjustedClose=true</t>
        </is>
      </c>
      <c r="C3532" s="44" t="inlineStr">
        <is>
          <t>2023-05-12</t>
        </is>
      </c>
      <c r="D3532" s="41" t="inlineStr">
        <is>
          <t>134.100006</t>
        </is>
      </c>
      <c r="E3532" s="39">
        <f>DATEVALUE(LastClose[[#This Row],[Date]])</f>
        <v/>
      </c>
      <c r="F3532" s="4" t="n"/>
      <c r="G3532" s="44" t="n"/>
      <c r="J3532" s="44" t="n"/>
    </row>
    <row r="3533">
      <c r="A3533" s="44" t="inlineStr">
        <is>
          <t>JPM</t>
        </is>
      </c>
      <c r="B3533" t="inlineStr">
        <is>
          <t>https://query1.finance.yahoo.com/v7/finance/download/JPM?period1=1672531200&amp;period2=1697760000&amp;interval=1d&amp;events=history&amp;includeAdjustedClose=true</t>
        </is>
      </c>
      <c r="C3533" s="44" t="inlineStr">
        <is>
          <t>2023-05-15</t>
        </is>
      </c>
      <c r="D3533" s="41" t="inlineStr">
        <is>
          <t>135.229996</t>
        </is>
      </c>
      <c r="E3533" s="39">
        <f>DATEVALUE(LastClose[[#This Row],[Date]])</f>
        <v/>
      </c>
      <c r="F3533" s="4" t="n"/>
      <c r="G3533" s="44" t="n"/>
      <c r="J3533" s="44" t="n"/>
    </row>
    <row r="3534">
      <c r="A3534" s="44" t="inlineStr">
        <is>
          <t>JPM</t>
        </is>
      </c>
      <c r="B3534" t="inlineStr">
        <is>
          <t>https://query1.finance.yahoo.com/v7/finance/download/JPM?period1=1672531200&amp;period2=1697760000&amp;interval=1d&amp;events=history&amp;includeAdjustedClose=true</t>
        </is>
      </c>
      <c r="C3534" s="44" t="inlineStr">
        <is>
          <t>2023-05-16</t>
        </is>
      </c>
      <c r="D3534" s="41" t="inlineStr">
        <is>
          <t>134.320007</t>
        </is>
      </c>
      <c r="E3534" s="39">
        <f>DATEVALUE(LastClose[[#This Row],[Date]])</f>
        <v/>
      </c>
      <c r="F3534" s="4" t="n"/>
      <c r="G3534" s="44" t="n"/>
      <c r="J3534" s="44" t="n"/>
    </row>
    <row r="3535">
      <c r="A3535" s="44" t="inlineStr">
        <is>
          <t>JPM</t>
        </is>
      </c>
      <c r="B3535" t="inlineStr">
        <is>
          <t>https://query1.finance.yahoo.com/v7/finance/download/JPM?period1=1672531200&amp;period2=1697760000&amp;interval=1d&amp;events=history&amp;includeAdjustedClose=true</t>
        </is>
      </c>
      <c r="C3535" s="44" t="inlineStr">
        <is>
          <t>2023-05-17</t>
        </is>
      </c>
      <c r="D3535" s="41" t="inlineStr">
        <is>
          <t>138.449997</t>
        </is>
      </c>
      <c r="E3535" s="39">
        <f>DATEVALUE(LastClose[[#This Row],[Date]])</f>
        <v/>
      </c>
      <c r="F3535" s="4" t="n"/>
      <c r="G3535" s="44" t="n"/>
      <c r="J3535" s="44" t="n"/>
    </row>
    <row r="3536">
      <c r="A3536" s="44" t="inlineStr">
        <is>
          <t>JPM</t>
        </is>
      </c>
      <c r="B3536" t="inlineStr">
        <is>
          <t>https://query1.finance.yahoo.com/v7/finance/download/JPM?period1=1672531200&amp;period2=1697760000&amp;interval=1d&amp;events=history&amp;includeAdjustedClose=true</t>
        </is>
      </c>
      <c r="C3536" s="44" t="inlineStr">
        <is>
          <t>2023-05-18</t>
        </is>
      </c>
      <c r="D3536" s="41" t="inlineStr">
        <is>
          <t>139.500000</t>
        </is>
      </c>
      <c r="E3536" s="39">
        <f>DATEVALUE(LastClose[[#This Row],[Date]])</f>
        <v/>
      </c>
      <c r="F3536" s="4" t="n"/>
      <c r="G3536" s="44" t="n"/>
      <c r="J3536" s="44" t="n"/>
    </row>
    <row r="3537">
      <c r="A3537" s="44" t="inlineStr">
        <is>
          <t>JPM</t>
        </is>
      </c>
      <c r="B3537" t="inlineStr">
        <is>
          <t>https://query1.finance.yahoo.com/v7/finance/download/JPM?period1=1672531200&amp;period2=1697760000&amp;interval=1d&amp;events=history&amp;includeAdjustedClose=true</t>
        </is>
      </c>
      <c r="C3537" s="44" t="inlineStr">
        <is>
          <t>2023-05-19</t>
        </is>
      </c>
      <c r="D3537" s="41" t="inlineStr">
        <is>
          <t>139.179993</t>
        </is>
      </c>
      <c r="E3537" s="39">
        <f>DATEVALUE(LastClose[[#This Row],[Date]])</f>
        <v/>
      </c>
      <c r="F3537" s="4" t="n"/>
      <c r="G3537" s="44" t="n"/>
      <c r="J3537" s="44" t="n"/>
    </row>
    <row r="3538">
      <c r="A3538" s="44" t="inlineStr">
        <is>
          <t>JPM</t>
        </is>
      </c>
      <c r="B3538" t="inlineStr">
        <is>
          <t>https://query1.finance.yahoo.com/v7/finance/download/JPM?period1=1672531200&amp;period2=1697760000&amp;interval=1d&amp;events=history&amp;includeAdjustedClose=true</t>
        </is>
      </c>
      <c r="C3538" s="44" t="inlineStr">
        <is>
          <t>2023-05-22</t>
        </is>
      </c>
      <c r="D3538" s="41" t="inlineStr">
        <is>
          <t>138.029999</t>
        </is>
      </c>
      <c r="E3538" s="39">
        <f>DATEVALUE(LastClose[[#This Row],[Date]])</f>
        <v/>
      </c>
      <c r="F3538" s="4" t="n"/>
      <c r="G3538" s="44" t="n"/>
      <c r="J3538" s="44" t="n"/>
    </row>
    <row r="3539">
      <c r="A3539" s="44" t="inlineStr">
        <is>
          <t>JPM</t>
        </is>
      </c>
      <c r="B3539" t="inlineStr">
        <is>
          <t>https://query1.finance.yahoo.com/v7/finance/download/JPM?period1=1672531200&amp;period2=1697760000&amp;interval=1d&amp;events=history&amp;includeAdjustedClose=true</t>
        </is>
      </c>
      <c r="C3539" s="44" t="inlineStr">
        <is>
          <t>2023-05-23</t>
        </is>
      </c>
      <c r="D3539" s="41" t="inlineStr">
        <is>
          <t>136.589996</t>
        </is>
      </c>
      <c r="E3539" s="39">
        <f>DATEVALUE(LastClose[[#This Row],[Date]])</f>
        <v/>
      </c>
      <c r="F3539" s="4" t="n"/>
      <c r="G3539" s="44" t="n"/>
      <c r="J3539" s="44" t="n"/>
    </row>
    <row r="3540">
      <c r="A3540" s="44" t="inlineStr">
        <is>
          <t>JPM</t>
        </is>
      </c>
      <c r="B3540" t="inlineStr">
        <is>
          <t>https://query1.finance.yahoo.com/v7/finance/download/JPM?period1=1672531200&amp;period2=1697760000&amp;interval=1d&amp;events=history&amp;includeAdjustedClose=true</t>
        </is>
      </c>
      <c r="C3540" s="44" t="inlineStr">
        <is>
          <t>2023-05-24</t>
        </is>
      </c>
      <c r="D3540" s="41" t="inlineStr">
        <is>
          <t>135.339996</t>
        </is>
      </c>
      <c r="E3540" s="39">
        <f>DATEVALUE(LastClose[[#This Row],[Date]])</f>
        <v/>
      </c>
      <c r="F3540" s="4" t="n"/>
      <c r="G3540" s="44" t="n"/>
      <c r="J3540" s="44" t="n"/>
    </row>
    <row r="3541">
      <c r="A3541" s="44" t="inlineStr">
        <is>
          <t>JPM</t>
        </is>
      </c>
      <c r="B3541" t="inlineStr">
        <is>
          <t>https://query1.finance.yahoo.com/v7/finance/download/JPM?period1=1672531200&amp;period2=1697760000&amp;interval=1d&amp;events=history&amp;includeAdjustedClose=true</t>
        </is>
      </c>
      <c r="C3541" s="44" t="inlineStr">
        <is>
          <t>2023-05-25</t>
        </is>
      </c>
      <c r="D3541" s="41" t="inlineStr">
        <is>
          <t>135.669998</t>
        </is>
      </c>
      <c r="E3541" s="39">
        <f>DATEVALUE(LastClose[[#This Row],[Date]])</f>
        <v/>
      </c>
      <c r="F3541" s="4" t="n"/>
      <c r="G3541" s="44" t="n"/>
      <c r="J3541" s="44" t="n"/>
    </row>
    <row r="3542">
      <c r="A3542" s="44" t="inlineStr">
        <is>
          <t>JPM</t>
        </is>
      </c>
      <c r="B3542" t="inlineStr">
        <is>
          <t>https://query1.finance.yahoo.com/v7/finance/download/JPM?period1=1672531200&amp;period2=1697760000&amp;interval=1d&amp;events=history&amp;includeAdjustedClose=true</t>
        </is>
      </c>
      <c r="C3542" s="44" t="inlineStr">
        <is>
          <t>2023-05-26</t>
        </is>
      </c>
      <c r="D3542" s="41" t="inlineStr">
        <is>
          <t>136.940002</t>
        </is>
      </c>
      <c r="E3542" s="39">
        <f>DATEVALUE(LastClose[[#This Row],[Date]])</f>
        <v/>
      </c>
      <c r="F3542" s="4" t="n"/>
      <c r="G3542" s="44" t="n"/>
      <c r="J3542" s="44" t="n"/>
    </row>
    <row r="3543">
      <c r="A3543" s="44" t="inlineStr">
        <is>
          <t>JPM</t>
        </is>
      </c>
      <c r="B3543" t="inlineStr">
        <is>
          <t>https://query1.finance.yahoo.com/v7/finance/download/JPM?period1=1672531200&amp;period2=1697760000&amp;interval=1d&amp;events=history&amp;includeAdjustedClose=true</t>
        </is>
      </c>
      <c r="C3543" s="44" t="inlineStr">
        <is>
          <t>2023-05-30</t>
        </is>
      </c>
      <c r="D3543" s="41" t="inlineStr">
        <is>
          <t>137.460007</t>
        </is>
      </c>
      <c r="E3543" s="39">
        <f>DATEVALUE(LastClose[[#This Row],[Date]])</f>
        <v/>
      </c>
      <c r="F3543" s="4" t="n"/>
      <c r="G3543" s="44" t="n"/>
      <c r="J3543" s="44" t="n"/>
    </row>
    <row r="3544">
      <c r="A3544" s="44" t="inlineStr">
        <is>
          <t>JPM</t>
        </is>
      </c>
      <c r="B3544" t="inlineStr">
        <is>
          <t>https://query1.finance.yahoo.com/v7/finance/download/JPM?period1=1672531200&amp;period2=1697760000&amp;interval=1d&amp;events=history&amp;includeAdjustedClose=true</t>
        </is>
      </c>
      <c r="C3544" s="44" t="inlineStr">
        <is>
          <t>2023-05-31</t>
        </is>
      </c>
      <c r="D3544" s="41" t="inlineStr">
        <is>
          <t>135.710007</t>
        </is>
      </c>
      <c r="E3544" s="39">
        <f>DATEVALUE(LastClose[[#This Row],[Date]])</f>
        <v/>
      </c>
      <c r="F3544" s="4" t="n"/>
      <c r="G3544" s="44" t="n"/>
      <c r="J3544" s="44" t="n"/>
    </row>
    <row r="3545">
      <c r="A3545" s="44" t="inlineStr">
        <is>
          <t>JPM</t>
        </is>
      </c>
      <c r="B3545" t="inlineStr">
        <is>
          <t>https://query1.finance.yahoo.com/v7/finance/download/JPM?period1=1672531200&amp;period2=1697760000&amp;interval=1d&amp;events=history&amp;includeAdjustedClose=true</t>
        </is>
      </c>
      <c r="C3545" s="44" t="inlineStr">
        <is>
          <t>2023-06-01</t>
        </is>
      </c>
      <c r="D3545" s="41" t="inlineStr">
        <is>
          <t>137.580002</t>
        </is>
      </c>
      <c r="E3545" s="39">
        <f>DATEVALUE(LastClose[[#This Row],[Date]])</f>
        <v/>
      </c>
      <c r="F3545" s="4" t="n"/>
      <c r="G3545" s="44" t="n"/>
      <c r="J3545" s="44" t="n"/>
    </row>
    <row r="3546">
      <c r="A3546" s="44" t="inlineStr">
        <is>
          <t>JPM</t>
        </is>
      </c>
      <c r="B3546" t="inlineStr">
        <is>
          <t>https://query1.finance.yahoo.com/v7/finance/download/JPM?period1=1672531200&amp;period2=1697760000&amp;interval=1d&amp;events=history&amp;includeAdjustedClose=true</t>
        </is>
      </c>
      <c r="C3546" s="44" t="inlineStr">
        <is>
          <t>2023-06-02</t>
        </is>
      </c>
      <c r="D3546" s="41" t="inlineStr">
        <is>
          <t>140.470001</t>
        </is>
      </c>
      <c r="E3546" s="39">
        <f>DATEVALUE(LastClose[[#This Row],[Date]])</f>
        <v/>
      </c>
      <c r="F3546" s="4" t="n"/>
      <c r="G3546" s="44" t="n"/>
      <c r="J3546" s="44" t="n"/>
    </row>
    <row r="3547">
      <c r="A3547" s="44" t="inlineStr">
        <is>
          <t>JPM</t>
        </is>
      </c>
      <c r="B3547" t="inlineStr">
        <is>
          <t>https://query1.finance.yahoo.com/v7/finance/download/JPM?period1=1672531200&amp;period2=1697760000&amp;interval=1d&amp;events=history&amp;includeAdjustedClose=true</t>
        </is>
      </c>
      <c r="C3547" s="44" t="inlineStr">
        <is>
          <t>2023-06-05</t>
        </is>
      </c>
      <c r="D3547" s="41" t="inlineStr">
        <is>
          <t>139.089996</t>
        </is>
      </c>
      <c r="E3547" s="39">
        <f>DATEVALUE(LastClose[[#This Row],[Date]])</f>
        <v/>
      </c>
      <c r="F3547" s="4" t="n"/>
      <c r="G3547" s="44" t="n"/>
      <c r="J3547" s="44" t="n"/>
    </row>
    <row r="3548">
      <c r="A3548" s="44" t="inlineStr">
        <is>
          <t>JPM</t>
        </is>
      </c>
      <c r="B3548" t="inlineStr">
        <is>
          <t>https://query1.finance.yahoo.com/v7/finance/download/JPM?period1=1672531200&amp;period2=1697760000&amp;interval=1d&amp;events=history&amp;includeAdjustedClose=true</t>
        </is>
      </c>
      <c r="C3548" s="44" t="inlineStr">
        <is>
          <t>2023-06-06</t>
        </is>
      </c>
      <c r="D3548" s="41" t="inlineStr">
        <is>
          <t>139.339996</t>
        </is>
      </c>
      <c r="E3548" s="39">
        <f>DATEVALUE(LastClose[[#This Row],[Date]])</f>
        <v/>
      </c>
      <c r="F3548" s="4" t="n"/>
      <c r="G3548" s="44" t="n"/>
      <c r="J3548" s="44" t="n"/>
    </row>
    <row r="3549">
      <c r="A3549" s="44" t="inlineStr">
        <is>
          <t>JPM</t>
        </is>
      </c>
      <c r="B3549" t="inlineStr">
        <is>
          <t>https://query1.finance.yahoo.com/v7/finance/download/JPM?period1=1672531200&amp;period2=1697760000&amp;interval=1d&amp;events=history&amp;includeAdjustedClose=true</t>
        </is>
      </c>
      <c r="C3549" s="44" t="inlineStr">
        <is>
          <t>2023-06-07</t>
        </is>
      </c>
      <c r="D3549" s="41" t="inlineStr">
        <is>
          <t>140.690002</t>
        </is>
      </c>
      <c r="E3549" s="39">
        <f>DATEVALUE(LastClose[[#This Row],[Date]])</f>
        <v/>
      </c>
      <c r="F3549" s="4" t="n"/>
      <c r="G3549" s="44" t="n"/>
      <c r="J3549" s="44" t="n"/>
    </row>
    <row r="3550">
      <c r="A3550" s="44" t="inlineStr">
        <is>
          <t>JPM</t>
        </is>
      </c>
      <c r="B3550" t="inlineStr">
        <is>
          <t>https://query1.finance.yahoo.com/v7/finance/download/JPM?period1=1672531200&amp;period2=1697760000&amp;interval=1d&amp;events=history&amp;includeAdjustedClose=true</t>
        </is>
      </c>
      <c r="C3550" s="44" t="inlineStr">
        <is>
          <t>2023-06-08</t>
        </is>
      </c>
      <c r="D3550" s="41" t="inlineStr">
        <is>
          <t>140.729996</t>
        </is>
      </c>
      <c r="E3550" s="39">
        <f>DATEVALUE(LastClose[[#This Row],[Date]])</f>
        <v/>
      </c>
      <c r="F3550" s="4" t="n"/>
      <c r="G3550" s="44" t="n"/>
      <c r="J3550" s="44" t="n"/>
    </row>
    <row r="3551">
      <c r="A3551" s="44" t="inlineStr">
        <is>
          <t>JPM</t>
        </is>
      </c>
      <c r="B3551" t="inlineStr">
        <is>
          <t>https://query1.finance.yahoo.com/v7/finance/download/JPM?period1=1672531200&amp;period2=1697760000&amp;interval=1d&amp;events=history&amp;includeAdjustedClose=true</t>
        </is>
      </c>
      <c r="C3551" s="44" t="inlineStr">
        <is>
          <t>2023-06-09</t>
        </is>
      </c>
      <c r="D3551" s="41" t="inlineStr">
        <is>
          <t>141.009995</t>
        </is>
      </c>
      <c r="E3551" s="39">
        <f>DATEVALUE(LastClose[[#This Row],[Date]])</f>
        <v/>
      </c>
      <c r="F3551" s="4" t="n"/>
      <c r="G3551" s="44" t="n"/>
      <c r="J3551" s="44" t="n"/>
    </row>
    <row r="3552">
      <c r="A3552" s="44" t="inlineStr">
        <is>
          <t>JPM</t>
        </is>
      </c>
      <c r="B3552" t="inlineStr">
        <is>
          <t>https://query1.finance.yahoo.com/v7/finance/download/JPM?period1=1672531200&amp;period2=1697760000&amp;interval=1d&amp;events=history&amp;includeAdjustedClose=true</t>
        </is>
      </c>
      <c r="C3552" s="44" t="inlineStr">
        <is>
          <t>2023-06-12</t>
        </is>
      </c>
      <c r="D3552" s="41" t="inlineStr">
        <is>
          <t>141.000000</t>
        </is>
      </c>
      <c r="E3552" s="39">
        <f>DATEVALUE(LastClose[[#This Row],[Date]])</f>
        <v/>
      </c>
      <c r="F3552" s="4" t="n"/>
      <c r="G3552" s="44" t="n"/>
      <c r="J3552" s="44" t="n"/>
    </row>
    <row r="3553">
      <c r="A3553" s="44" t="inlineStr">
        <is>
          <t>JPM</t>
        </is>
      </c>
      <c r="B3553" t="inlineStr">
        <is>
          <t>https://query1.finance.yahoo.com/v7/finance/download/JPM?period1=1672531200&amp;period2=1697760000&amp;interval=1d&amp;events=history&amp;includeAdjustedClose=true</t>
        </is>
      </c>
      <c r="C3553" s="44" t="inlineStr">
        <is>
          <t>2023-06-13</t>
        </is>
      </c>
      <c r="D3553" s="41" t="inlineStr">
        <is>
          <t>142.020004</t>
        </is>
      </c>
      <c r="E3553" s="39">
        <f>DATEVALUE(LastClose[[#This Row],[Date]])</f>
        <v/>
      </c>
      <c r="F3553" s="4" t="n"/>
      <c r="G3553" s="44" t="n"/>
      <c r="J3553" s="44" t="n"/>
    </row>
    <row r="3554">
      <c r="A3554" s="44" t="inlineStr">
        <is>
          <t>JPM</t>
        </is>
      </c>
      <c r="B3554" t="inlineStr">
        <is>
          <t>https://query1.finance.yahoo.com/v7/finance/download/JPM?period1=1672531200&amp;period2=1697760000&amp;interval=1d&amp;events=history&amp;includeAdjustedClose=true</t>
        </is>
      </c>
      <c r="C3554" s="44" t="inlineStr">
        <is>
          <t>2023-06-14</t>
        </is>
      </c>
      <c r="D3554" s="41" t="inlineStr">
        <is>
          <t>141.490005</t>
        </is>
      </c>
      <c r="E3554" s="39">
        <f>DATEVALUE(LastClose[[#This Row],[Date]])</f>
        <v/>
      </c>
      <c r="F3554" s="4" t="n"/>
      <c r="G3554" s="44" t="n"/>
      <c r="J3554" s="44" t="n"/>
    </row>
    <row r="3555">
      <c r="A3555" s="44" t="inlineStr">
        <is>
          <t>JPM</t>
        </is>
      </c>
      <c r="B3555" t="inlineStr">
        <is>
          <t>https://query1.finance.yahoo.com/v7/finance/download/JPM?period1=1672531200&amp;period2=1697760000&amp;interval=1d&amp;events=history&amp;includeAdjustedClose=true</t>
        </is>
      </c>
      <c r="C3555" s="44" t="inlineStr">
        <is>
          <t>2023-06-15</t>
        </is>
      </c>
      <c r="D3555" s="41" t="inlineStr">
        <is>
          <t>143.089996</t>
        </is>
      </c>
      <c r="E3555" s="39">
        <f>DATEVALUE(LastClose[[#This Row],[Date]])</f>
        <v/>
      </c>
      <c r="F3555" s="4" t="n"/>
      <c r="G3555" s="44" t="n"/>
      <c r="J3555" s="44" t="n"/>
    </row>
    <row r="3556">
      <c r="A3556" s="44" t="inlineStr">
        <is>
          <t>JPM</t>
        </is>
      </c>
      <c r="B3556" t="inlineStr">
        <is>
          <t>https://query1.finance.yahoo.com/v7/finance/download/JPM?period1=1672531200&amp;period2=1697760000&amp;interval=1d&amp;events=history&amp;includeAdjustedClose=true</t>
        </is>
      </c>
      <c r="C3556" s="44" t="inlineStr">
        <is>
          <t>2023-06-16</t>
        </is>
      </c>
      <c r="D3556" s="41" t="inlineStr">
        <is>
          <t>143.259995</t>
        </is>
      </c>
      <c r="E3556" s="39">
        <f>DATEVALUE(LastClose[[#This Row],[Date]])</f>
        <v/>
      </c>
      <c r="F3556" s="4" t="n"/>
      <c r="G3556" s="44" t="n"/>
      <c r="J3556" s="44" t="n"/>
    </row>
    <row r="3557">
      <c r="A3557" s="44" t="inlineStr">
        <is>
          <t>JPM</t>
        </is>
      </c>
      <c r="B3557" t="inlineStr">
        <is>
          <t>https://query1.finance.yahoo.com/v7/finance/download/JPM?period1=1672531200&amp;period2=1697760000&amp;interval=1d&amp;events=history&amp;includeAdjustedClose=true</t>
        </is>
      </c>
      <c r="C3557" s="44" t="inlineStr">
        <is>
          <t>2023-06-20</t>
        </is>
      </c>
      <c r="D3557" s="41" t="inlineStr">
        <is>
          <t>142.529999</t>
        </is>
      </c>
      <c r="E3557" s="39">
        <f>DATEVALUE(LastClose[[#This Row],[Date]])</f>
        <v/>
      </c>
      <c r="F3557" s="4" t="n"/>
      <c r="G3557" s="44" t="n"/>
      <c r="J3557" s="44" t="n"/>
    </row>
    <row r="3558">
      <c r="A3558" s="44" t="inlineStr">
        <is>
          <t>JPM</t>
        </is>
      </c>
      <c r="B3558" t="inlineStr">
        <is>
          <t>https://query1.finance.yahoo.com/v7/finance/download/JPM?period1=1672531200&amp;period2=1697760000&amp;interval=1d&amp;events=history&amp;includeAdjustedClose=true</t>
        </is>
      </c>
      <c r="C3558" s="44" t="inlineStr">
        <is>
          <t>2023-06-21</t>
        </is>
      </c>
      <c r="D3558" s="41" t="inlineStr">
        <is>
          <t>142.320007</t>
        </is>
      </c>
      <c r="E3558" s="39">
        <f>DATEVALUE(LastClose[[#This Row],[Date]])</f>
        <v/>
      </c>
      <c r="F3558" s="4" t="n"/>
      <c r="G3558" s="44" t="n"/>
      <c r="J3558" s="44" t="n"/>
    </row>
    <row r="3559">
      <c r="A3559" s="44" t="inlineStr">
        <is>
          <t>JPM</t>
        </is>
      </c>
      <c r="B3559" t="inlineStr">
        <is>
          <t>https://query1.finance.yahoo.com/v7/finance/download/JPM?period1=1672531200&amp;period2=1697760000&amp;interval=1d&amp;events=history&amp;includeAdjustedClose=true</t>
        </is>
      </c>
      <c r="C3559" s="44" t="inlineStr">
        <is>
          <t>2023-06-22</t>
        </is>
      </c>
      <c r="D3559" s="41" t="inlineStr">
        <is>
          <t>139.580002</t>
        </is>
      </c>
      <c r="E3559" s="39">
        <f>DATEVALUE(LastClose[[#This Row],[Date]])</f>
        <v/>
      </c>
      <c r="F3559" s="4" t="n"/>
      <c r="G3559" s="44" t="n"/>
      <c r="J3559" s="44" t="n"/>
    </row>
    <row r="3560">
      <c r="A3560" s="44" t="inlineStr">
        <is>
          <t>JPM</t>
        </is>
      </c>
      <c r="B3560" t="inlineStr">
        <is>
          <t>https://query1.finance.yahoo.com/v7/finance/download/JPM?period1=1672531200&amp;period2=1697760000&amp;interval=1d&amp;events=history&amp;includeAdjustedClose=true</t>
        </is>
      </c>
      <c r="C3560" s="44" t="inlineStr">
        <is>
          <t>2023-06-23</t>
        </is>
      </c>
      <c r="D3560" s="41" t="inlineStr">
        <is>
          <t>138.850006</t>
        </is>
      </c>
      <c r="E3560" s="39">
        <f>DATEVALUE(LastClose[[#This Row],[Date]])</f>
        <v/>
      </c>
      <c r="F3560" s="4" t="n"/>
      <c r="G3560" s="44" t="n"/>
      <c r="J3560" s="44" t="n"/>
    </row>
    <row r="3561">
      <c r="A3561" s="44" t="inlineStr">
        <is>
          <t>JPM</t>
        </is>
      </c>
      <c r="B3561" t="inlineStr">
        <is>
          <t>https://query1.finance.yahoo.com/v7/finance/download/JPM?period1=1672531200&amp;period2=1697760000&amp;interval=1d&amp;events=history&amp;includeAdjustedClose=true</t>
        </is>
      </c>
      <c r="C3561" s="44" t="inlineStr">
        <is>
          <t>2023-06-26</t>
        </is>
      </c>
      <c r="D3561" s="41" t="inlineStr">
        <is>
          <t>139.190002</t>
        </is>
      </c>
      <c r="E3561" s="39">
        <f>DATEVALUE(LastClose[[#This Row],[Date]])</f>
        <v/>
      </c>
      <c r="F3561" s="4" t="n"/>
      <c r="G3561" s="44" t="n"/>
      <c r="J3561" s="44" t="n"/>
    </row>
    <row r="3562">
      <c r="A3562" s="44" t="inlineStr">
        <is>
          <t>JPM</t>
        </is>
      </c>
      <c r="B3562" t="inlineStr">
        <is>
          <t>https://query1.finance.yahoo.com/v7/finance/download/JPM?period1=1672531200&amp;period2=1697760000&amp;interval=1d&amp;events=history&amp;includeAdjustedClose=true</t>
        </is>
      </c>
      <c r="C3562" s="44" t="inlineStr">
        <is>
          <t>2023-06-27</t>
        </is>
      </c>
      <c r="D3562" s="41" t="inlineStr">
        <is>
          <t>139.199997</t>
        </is>
      </c>
      <c r="E3562" s="39">
        <f>DATEVALUE(LastClose[[#This Row],[Date]])</f>
        <v/>
      </c>
      <c r="F3562" s="4" t="n"/>
      <c r="G3562" s="44" t="n"/>
      <c r="J3562" s="44" t="n"/>
    </row>
    <row r="3563">
      <c r="A3563" s="44" t="inlineStr">
        <is>
          <t>JPM</t>
        </is>
      </c>
      <c r="B3563" t="inlineStr">
        <is>
          <t>https://query1.finance.yahoo.com/v7/finance/download/JPM?period1=1672531200&amp;period2=1697760000&amp;interval=1d&amp;events=history&amp;includeAdjustedClose=true</t>
        </is>
      </c>
      <c r="C3563" s="44" t="inlineStr">
        <is>
          <t>2023-06-28</t>
        </is>
      </c>
      <c r="D3563" s="41" t="inlineStr">
        <is>
          <t>138.589996</t>
        </is>
      </c>
      <c r="E3563" s="39">
        <f>DATEVALUE(LastClose[[#This Row],[Date]])</f>
        <v/>
      </c>
      <c r="F3563" s="4" t="n"/>
      <c r="G3563" s="44" t="n"/>
      <c r="J3563" s="44" t="n"/>
    </row>
    <row r="3564">
      <c r="A3564" s="44" t="inlineStr">
        <is>
          <t>JPM</t>
        </is>
      </c>
      <c r="B3564" t="inlineStr">
        <is>
          <t>https://query1.finance.yahoo.com/v7/finance/download/JPM?period1=1672531200&amp;period2=1697760000&amp;interval=1d&amp;events=history&amp;includeAdjustedClose=true</t>
        </is>
      </c>
      <c r="C3564" s="44" t="inlineStr">
        <is>
          <t>2023-06-29</t>
        </is>
      </c>
      <c r="D3564" s="41" t="inlineStr">
        <is>
          <t>143.429993</t>
        </is>
      </c>
      <c r="E3564" s="39">
        <f>DATEVALUE(LastClose[[#This Row],[Date]])</f>
        <v/>
      </c>
      <c r="F3564" s="4" t="n"/>
      <c r="G3564" s="44" t="n"/>
      <c r="J3564" s="44" t="n"/>
    </row>
    <row r="3565">
      <c r="A3565" s="44" t="inlineStr">
        <is>
          <t>JPM</t>
        </is>
      </c>
      <c r="B3565" t="inlineStr">
        <is>
          <t>https://query1.finance.yahoo.com/v7/finance/download/JPM?period1=1672531200&amp;period2=1697760000&amp;interval=1d&amp;events=history&amp;includeAdjustedClose=true</t>
        </is>
      </c>
      <c r="C3565" s="44" t="inlineStr">
        <is>
          <t>2023-06-30</t>
        </is>
      </c>
      <c r="D3565" s="41" t="inlineStr">
        <is>
          <t>145.440002</t>
        </is>
      </c>
      <c r="E3565" s="39">
        <f>DATEVALUE(LastClose[[#This Row],[Date]])</f>
        <v/>
      </c>
      <c r="F3565" s="4" t="n"/>
      <c r="G3565" s="44" t="n"/>
      <c r="J3565" s="44" t="n"/>
    </row>
    <row r="3566">
      <c r="A3566" s="44" t="inlineStr">
        <is>
          <t>JPM</t>
        </is>
      </c>
      <c r="B3566" t="inlineStr">
        <is>
          <t>https://query1.finance.yahoo.com/v7/finance/download/JPM?period1=1672531200&amp;period2=1697760000&amp;interval=1d&amp;events=history&amp;includeAdjustedClose=true</t>
        </is>
      </c>
      <c r="C3566" s="44" t="inlineStr">
        <is>
          <t>2023-07-03</t>
        </is>
      </c>
      <c r="D3566" s="41" t="inlineStr">
        <is>
          <t>146.610001</t>
        </is>
      </c>
      <c r="E3566" s="39">
        <f>DATEVALUE(LastClose[[#This Row],[Date]])</f>
        <v/>
      </c>
      <c r="F3566" s="4" t="n"/>
      <c r="G3566" s="44" t="n"/>
      <c r="J3566" s="44" t="n"/>
    </row>
    <row r="3567">
      <c r="A3567" s="44" t="inlineStr">
        <is>
          <t>JPM</t>
        </is>
      </c>
      <c r="B3567" t="inlineStr">
        <is>
          <t>https://query1.finance.yahoo.com/v7/finance/download/JPM?period1=1672531200&amp;period2=1697760000&amp;interval=1d&amp;events=history&amp;includeAdjustedClose=true</t>
        </is>
      </c>
      <c r="C3567" s="44" t="inlineStr">
        <is>
          <t>2023-07-05</t>
        </is>
      </c>
      <c r="D3567" s="41" t="inlineStr">
        <is>
          <t>144.639999</t>
        </is>
      </c>
      <c r="E3567" s="39">
        <f>DATEVALUE(LastClose[[#This Row],[Date]])</f>
        <v/>
      </c>
      <c r="F3567" s="4" t="n"/>
      <c r="G3567" s="44" t="n"/>
      <c r="J3567" s="44" t="n"/>
    </row>
    <row r="3568">
      <c r="A3568" s="44" t="inlineStr">
        <is>
          <t>JPM</t>
        </is>
      </c>
      <c r="B3568" t="inlineStr">
        <is>
          <t>https://query1.finance.yahoo.com/v7/finance/download/JPM?period1=1672531200&amp;period2=1697760000&amp;interval=1d&amp;events=history&amp;includeAdjustedClose=true</t>
        </is>
      </c>
      <c r="C3568" s="44" t="inlineStr">
        <is>
          <t>2023-07-06</t>
        </is>
      </c>
      <c r="D3568" s="41" t="inlineStr">
        <is>
          <t>143.210007</t>
        </is>
      </c>
      <c r="E3568" s="39">
        <f>DATEVALUE(LastClose[[#This Row],[Date]])</f>
        <v/>
      </c>
      <c r="F3568" s="4" t="n"/>
      <c r="G3568" s="44" t="n"/>
      <c r="J3568" s="44" t="n"/>
    </row>
    <row r="3569">
      <c r="A3569" s="44" t="inlineStr">
        <is>
          <t>JPM</t>
        </is>
      </c>
      <c r="B3569" t="inlineStr">
        <is>
          <t>https://query1.finance.yahoo.com/v7/finance/download/JPM?period1=1672531200&amp;period2=1697760000&amp;interval=1d&amp;events=history&amp;includeAdjustedClose=true</t>
        </is>
      </c>
      <c r="C3569" s="44" t="inlineStr">
        <is>
          <t>2023-07-07</t>
        </is>
      </c>
      <c r="D3569" s="41" t="inlineStr">
        <is>
          <t>144.339996</t>
        </is>
      </c>
      <c r="E3569" s="39">
        <f>DATEVALUE(LastClose[[#This Row],[Date]])</f>
        <v/>
      </c>
      <c r="F3569" s="4" t="n"/>
      <c r="G3569" s="44" t="n"/>
      <c r="J3569" s="44" t="n"/>
    </row>
    <row r="3570">
      <c r="A3570" s="44" t="inlineStr">
        <is>
          <t>JPM</t>
        </is>
      </c>
      <c r="B3570" t="inlineStr">
        <is>
          <t>https://query1.finance.yahoo.com/v7/finance/download/JPM?period1=1672531200&amp;period2=1697760000&amp;interval=1d&amp;events=history&amp;includeAdjustedClose=true</t>
        </is>
      </c>
      <c r="C3570" s="44" t="inlineStr">
        <is>
          <t>2023-07-10</t>
        </is>
      </c>
      <c r="D3570" s="41" t="inlineStr">
        <is>
          <t>145.149994</t>
        </is>
      </c>
      <c r="E3570" s="39">
        <f>DATEVALUE(LastClose[[#This Row],[Date]])</f>
        <v/>
      </c>
      <c r="F3570" s="4" t="n"/>
      <c r="G3570" s="44" t="n"/>
      <c r="J3570" s="44" t="n"/>
    </row>
    <row r="3571">
      <c r="A3571" s="44" t="inlineStr">
        <is>
          <t>JPM</t>
        </is>
      </c>
      <c r="B3571" t="inlineStr">
        <is>
          <t>https://query1.finance.yahoo.com/v7/finance/download/JPM?period1=1672531200&amp;period2=1697760000&amp;interval=1d&amp;events=history&amp;includeAdjustedClose=true</t>
        </is>
      </c>
      <c r="C3571" s="44" t="inlineStr">
        <is>
          <t>2023-07-11</t>
        </is>
      </c>
      <c r="D3571" s="41" t="inlineStr">
        <is>
          <t>147.419998</t>
        </is>
      </c>
      <c r="E3571" s="39">
        <f>DATEVALUE(LastClose[[#This Row],[Date]])</f>
        <v/>
      </c>
      <c r="F3571" s="4" t="n"/>
      <c r="G3571" s="44" t="n"/>
      <c r="J3571" s="44" t="n"/>
    </row>
    <row r="3572">
      <c r="A3572" s="44" t="inlineStr">
        <is>
          <t>JPM</t>
        </is>
      </c>
      <c r="B3572" t="inlineStr">
        <is>
          <t>https://query1.finance.yahoo.com/v7/finance/download/JPM?period1=1672531200&amp;period2=1697760000&amp;interval=1d&amp;events=history&amp;includeAdjustedClose=true</t>
        </is>
      </c>
      <c r="C3572" s="44" t="inlineStr">
        <is>
          <t>2023-07-12</t>
        </is>
      </c>
      <c r="D3572" s="41" t="inlineStr">
        <is>
          <t>148.149994</t>
        </is>
      </c>
      <c r="E3572" s="39">
        <f>DATEVALUE(LastClose[[#This Row],[Date]])</f>
        <v/>
      </c>
      <c r="F3572" s="4" t="n"/>
      <c r="G3572" s="44" t="n"/>
      <c r="J3572" s="44" t="n"/>
    </row>
    <row r="3573">
      <c r="A3573" s="44" t="inlineStr">
        <is>
          <t>JPM</t>
        </is>
      </c>
      <c r="B3573" t="inlineStr">
        <is>
          <t>https://query1.finance.yahoo.com/v7/finance/download/JPM?period1=1672531200&amp;period2=1697760000&amp;interval=1d&amp;events=history&amp;includeAdjustedClose=true</t>
        </is>
      </c>
      <c r="C3573" s="44" t="inlineStr">
        <is>
          <t>2023-07-13</t>
        </is>
      </c>
      <c r="D3573" s="41" t="inlineStr">
        <is>
          <t>148.869995</t>
        </is>
      </c>
      <c r="E3573" s="39">
        <f>DATEVALUE(LastClose[[#This Row],[Date]])</f>
        <v/>
      </c>
      <c r="F3573" s="4" t="n"/>
      <c r="G3573" s="44" t="n"/>
      <c r="J3573" s="44" t="n"/>
    </row>
    <row r="3574">
      <c r="A3574" s="44" t="inlineStr">
        <is>
          <t>JPM</t>
        </is>
      </c>
      <c r="B3574" t="inlineStr">
        <is>
          <t>https://query1.finance.yahoo.com/v7/finance/download/JPM?period1=1672531200&amp;period2=1697760000&amp;interval=1d&amp;events=history&amp;includeAdjustedClose=true</t>
        </is>
      </c>
      <c r="C3574" s="44" t="inlineStr">
        <is>
          <t>2023-07-14</t>
        </is>
      </c>
      <c r="D3574" s="41" t="inlineStr">
        <is>
          <t>149.770004</t>
        </is>
      </c>
      <c r="E3574" s="39">
        <f>DATEVALUE(LastClose[[#This Row],[Date]])</f>
        <v/>
      </c>
      <c r="F3574" s="4" t="n"/>
      <c r="G3574" s="44" t="n"/>
      <c r="J3574" s="44" t="n"/>
    </row>
    <row r="3575">
      <c r="A3575" s="44" t="inlineStr">
        <is>
          <t>JPM</t>
        </is>
      </c>
      <c r="B3575" t="inlineStr">
        <is>
          <t>https://query1.finance.yahoo.com/v7/finance/download/JPM?period1=1672531200&amp;period2=1697760000&amp;interval=1d&amp;events=history&amp;includeAdjustedClose=true</t>
        </is>
      </c>
      <c r="C3575" s="44" t="inlineStr">
        <is>
          <t>2023-07-17</t>
        </is>
      </c>
      <c r="D3575" s="41" t="inlineStr">
        <is>
          <t>153.380005</t>
        </is>
      </c>
      <c r="E3575" s="39">
        <f>DATEVALUE(LastClose[[#This Row],[Date]])</f>
        <v/>
      </c>
      <c r="F3575" s="4" t="n"/>
      <c r="G3575" s="44" t="n"/>
      <c r="J3575" s="44" t="n"/>
    </row>
    <row r="3576">
      <c r="A3576" s="44" t="inlineStr">
        <is>
          <t>JPM</t>
        </is>
      </c>
      <c r="B3576" t="inlineStr">
        <is>
          <t>https://query1.finance.yahoo.com/v7/finance/download/JPM?period1=1672531200&amp;period2=1697760000&amp;interval=1d&amp;events=history&amp;includeAdjustedClose=true</t>
        </is>
      </c>
      <c r="C3576" s="44" t="inlineStr">
        <is>
          <t>2023-07-18</t>
        </is>
      </c>
      <c r="D3576" s="41" t="inlineStr">
        <is>
          <t>153.660004</t>
        </is>
      </c>
      <c r="E3576" s="39">
        <f>DATEVALUE(LastClose[[#This Row],[Date]])</f>
        <v/>
      </c>
      <c r="F3576" s="4" t="n"/>
      <c r="G3576" s="44" t="n"/>
      <c r="J3576" s="44" t="n"/>
    </row>
    <row r="3577">
      <c r="A3577" s="44" t="inlineStr">
        <is>
          <t>JPM</t>
        </is>
      </c>
      <c r="B3577" t="inlineStr">
        <is>
          <t>https://query1.finance.yahoo.com/v7/finance/download/JPM?period1=1672531200&amp;period2=1697760000&amp;interval=1d&amp;events=history&amp;includeAdjustedClose=true</t>
        </is>
      </c>
      <c r="C3577" s="44" t="inlineStr">
        <is>
          <t>2023-07-19</t>
        </is>
      </c>
      <c r="D3577" s="41" t="inlineStr">
        <is>
          <t>154.250000</t>
        </is>
      </c>
      <c r="E3577" s="39">
        <f>DATEVALUE(LastClose[[#This Row],[Date]])</f>
        <v/>
      </c>
      <c r="F3577" s="4" t="n"/>
      <c r="G3577" s="44" t="n"/>
      <c r="J3577" s="44" t="n"/>
    </row>
    <row r="3578">
      <c r="A3578" s="44" t="inlineStr">
        <is>
          <t>JPM</t>
        </is>
      </c>
      <c r="B3578" t="inlineStr">
        <is>
          <t>https://query1.finance.yahoo.com/v7/finance/download/JPM?period1=1672531200&amp;period2=1697760000&amp;interval=1d&amp;events=history&amp;includeAdjustedClose=true</t>
        </is>
      </c>
      <c r="C3578" s="44" t="inlineStr">
        <is>
          <t>2023-07-20</t>
        </is>
      </c>
      <c r="D3578" s="41" t="inlineStr">
        <is>
          <t>156.149994</t>
        </is>
      </c>
      <c r="E3578" s="39">
        <f>DATEVALUE(LastClose[[#This Row],[Date]])</f>
        <v/>
      </c>
      <c r="F3578" s="4" t="n"/>
      <c r="G3578" s="44" t="n"/>
      <c r="J3578" s="44" t="n"/>
    </row>
    <row r="3579">
      <c r="A3579" s="44" t="inlineStr">
        <is>
          <t>JPM</t>
        </is>
      </c>
      <c r="B3579" t="inlineStr">
        <is>
          <t>https://query1.finance.yahoo.com/v7/finance/download/JPM?period1=1672531200&amp;period2=1697760000&amp;interval=1d&amp;events=history&amp;includeAdjustedClose=true</t>
        </is>
      </c>
      <c r="C3579" s="44" t="inlineStr">
        <is>
          <t>2023-07-21</t>
        </is>
      </c>
      <c r="D3579" s="41" t="inlineStr">
        <is>
          <t>154.949997</t>
        </is>
      </c>
      <c r="E3579" s="39">
        <f>DATEVALUE(LastClose[[#This Row],[Date]])</f>
        <v/>
      </c>
      <c r="F3579" s="4" t="n"/>
      <c r="G3579" s="44" t="n"/>
      <c r="J3579" s="44" t="n"/>
    </row>
    <row r="3580">
      <c r="A3580" s="44" t="inlineStr">
        <is>
          <t>JPM</t>
        </is>
      </c>
      <c r="B3580" t="inlineStr">
        <is>
          <t>https://query1.finance.yahoo.com/v7/finance/download/JPM?period1=1672531200&amp;period2=1697760000&amp;interval=1d&amp;events=history&amp;includeAdjustedClose=true</t>
        </is>
      </c>
      <c r="C3580" s="44" t="inlineStr">
        <is>
          <t>2023-07-24</t>
        </is>
      </c>
      <c r="D3580" s="41" t="inlineStr">
        <is>
          <t>158.000000</t>
        </is>
      </c>
      <c r="E3580" s="39">
        <f>DATEVALUE(LastClose[[#This Row],[Date]])</f>
        <v/>
      </c>
      <c r="F3580" s="4" t="n"/>
      <c r="G3580" s="44" t="n"/>
      <c r="J3580" s="44" t="n"/>
    </row>
    <row r="3581">
      <c r="A3581" s="44" t="inlineStr">
        <is>
          <t>JPM</t>
        </is>
      </c>
      <c r="B3581" t="inlineStr">
        <is>
          <t>https://query1.finance.yahoo.com/v7/finance/download/JPM?period1=1672531200&amp;period2=1697760000&amp;interval=1d&amp;events=history&amp;includeAdjustedClose=true</t>
        </is>
      </c>
      <c r="C3581" s="44" t="inlineStr">
        <is>
          <t>2023-07-25</t>
        </is>
      </c>
      <c r="D3581" s="41" t="inlineStr">
        <is>
          <t>156.820007</t>
        </is>
      </c>
      <c r="E3581" s="39">
        <f>DATEVALUE(LastClose[[#This Row],[Date]])</f>
        <v/>
      </c>
      <c r="F3581" s="4" t="n"/>
      <c r="G3581" s="44" t="n"/>
      <c r="J3581" s="44" t="n"/>
    </row>
    <row r="3582">
      <c r="A3582" s="44" t="inlineStr">
        <is>
          <t>JPM</t>
        </is>
      </c>
      <c r="B3582" t="inlineStr">
        <is>
          <t>https://query1.finance.yahoo.com/v7/finance/download/JPM?period1=1672531200&amp;period2=1697760000&amp;interval=1d&amp;events=history&amp;includeAdjustedClose=true</t>
        </is>
      </c>
      <c r="C3582" s="44" t="inlineStr">
        <is>
          <t>2023-07-26</t>
        </is>
      </c>
      <c r="D3582" s="41" t="inlineStr">
        <is>
          <t>157.759995</t>
        </is>
      </c>
      <c r="E3582" s="39">
        <f>DATEVALUE(LastClose[[#This Row],[Date]])</f>
        <v/>
      </c>
      <c r="F3582" s="4" t="n"/>
      <c r="G3582" s="44" t="n"/>
      <c r="J3582" s="44" t="n"/>
    </row>
    <row r="3583">
      <c r="A3583" s="44" t="inlineStr">
        <is>
          <t>JPM</t>
        </is>
      </c>
      <c r="B3583" t="inlineStr">
        <is>
          <t>https://query1.finance.yahoo.com/v7/finance/download/JPM?period1=1672531200&amp;period2=1697760000&amp;interval=1d&amp;events=history&amp;includeAdjustedClose=true</t>
        </is>
      </c>
      <c r="C3583" s="44" t="inlineStr">
        <is>
          <t>2023-07-27</t>
        </is>
      </c>
      <c r="D3583" s="41" t="inlineStr">
        <is>
          <t>156.020004</t>
        </is>
      </c>
      <c r="E3583" s="39">
        <f>DATEVALUE(LastClose[[#This Row],[Date]])</f>
        <v/>
      </c>
      <c r="F3583" s="4" t="n"/>
      <c r="G3583" s="44" t="n"/>
      <c r="J3583" s="44" t="n"/>
    </row>
    <row r="3584">
      <c r="A3584" s="44" t="inlineStr">
        <is>
          <t>JPM</t>
        </is>
      </c>
      <c r="B3584" t="inlineStr">
        <is>
          <t>https://query1.finance.yahoo.com/v7/finance/download/JPM?period1=1672531200&amp;period2=1697760000&amp;interval=1d&amp;events=history&amp;includeAdjustedClose=true</t>
        </is>
      </c>
      <c r="C3584" s="44" t="inlineStr">
        <is>
          <t>2023-07-28</t>
        </is>
      </c>
      <c r="D3584" s="41" t="inlineStr">
        <is>
          <t>156.910004</t>
        </is>
      </c>
      <c r="E3584" s="39">
        <f>DATEVALUE(LastClose[[#This Row],[Date]])</f>
        <v/>
      </c>
      <c r="F3584" s="4" t="n"/>
      <c r="G3584" s="44" t="n"/>
      <c r="J3584" s="44" t="n"/>
    </row>
    <row r="3585">
      <c r="A3585" s="44" t="inlineStr">
        <is>
          <t>JPM</t>
        </is>
      </c>
      <c r="B3585" t="inlineStr">
        <is>
          <t>https://query1.finance.yahoo.com/v7/finance/download/JPM?period1=1672531200&amp;period2=1697760000&amp;interval=1d&amp;events=history&amp;includeAdjustedClose=true</t>
        </is>
      </c>
      <c r="C3585" s="44" t="inlineStr">
        <is>
          <t>2023-07-31</t>
        </is>
      </c>
      <c r="D3585" s="41" t="inlineStr">
        <is>
          <t>157.960007</t>
        </is>
      </c>
      <c r="E3585" s="39">
        <f>DATEVALUE(LastClose[[#This Row],[Date]])</f>
        <v/>
      </c>
      <c r="F3585" s="4" t="n"/>
      <c r="G3585" s="44" t="n"/>
      <c r="J3585" s="44" t="n"/>
    </row>
    <row r="3586">
      <c r="A3586" s="44" t="inlineStr">
        <is>
          <t>JPM</t>
        </is>
      </c>
      <c r="B3586" t="inlineStr">
        <is>
          <t>https://query1.finance.yahoo.com/v7/finance/download/JPM?period1=1672531200&amp;period2=1697760000&amp;interval=1d&amp;events=history&amp;includeAdjustedClose=true</t>
        </is>
      </c>
      <c r="C3586" s="44" t="inlineStr">
        <is>
          <t>2023-08-01</t>
        </is>
      </c>
      <c r="D3586" s="41" t="inlineStr">
        <is>
          <t>157.179993</t>
        </is>
      </c>
      <c r="E3586" s="39">
        <f>DATEVALUE(LastClose[[#This Row],[Date]])</f>
        <v/>
      </c>
      <c r="F3586" s="4" t="n"/>
      <c r="G3586" s="44" t="n"/>
      <c r="J3586" s="44" t="n"/>
    </row>
    <row r="3587">
      <c r="A3587" s="44" t="inlineStr">
        <is>
          <t>JPM</t>
        </is>
      </c>
      <c r="B3587" t="inlineStr">
        <is>
          <t>https://query1.finance.yahoo.com/v7/finance/download/JPM?period1=1672531200&amp;period2=1697760000&amp;interval=1d&amp;events=history&amp;includeAdjustedClose=true</t>
        </is>
      </c>
      <c r="C3587" s="44" t="inlineStr">
        <is>
          <t>2023-08-02</t>
        </is>
      </c>
      <c r="D3587" s="41" t="inlineStr">
        <is>
          <t>155.399994</t>
        </is>
      </c>
      <c r="E3587" s="39">
        <f>DATEVALUE(LastClose[[#This Row],[Date]])</f>
        <v/>
      </c>
      <c r="F3587" s="4" t="n"/>
      <c r="G3587" s="44" t="n"/>
      <c r="J3587" s="44" t="n"/>
    </row>
    <row r="3588">
      <c r="A3588" s="44" t="inlineStr">
        <is>
          <t>JPM</t>
        </is>
      </c>
      <c r="B3588" t="inlineStr">
        <is>
          <t>https://query1.finance.yahoo.com/v7/finance/download/JPM?period1=1672531200&amp;period2=1697760000&amp;interval=1d&amp;events=history&amp;includeAdjustedClose=true</t>
        </is>
      </c>
      <c r="C3588" s="44" t="inlineStr">
        <is>
          <t>2023-08-03</t>
        </is>
      </c>
      <c r="D3588" s="41" t="inlineStr">
        <is>
          <t>156.350006</t>
        </is>
      </c>
      <c r="E3588" s="39">
        <f>DATEVALUE(LastClose[[#This Row],[Date]])</f>
        <v/>
      </c>
      <c r="F3588" s="4" t="n"/>
      <c r="G3588" s="44" t="n"/>
      <c r="J3588" s="44" t="n"/>
    </row>
    <row r="3589">
      <c r="A3589" s="44" t="inlineStr">
        <is>
          <t>JPM</t>
        </is>
      </c>
      <c r="B3589" t="inlineStr">
        <is>
          <t>https://query1.finance.yahoo.com/v7/finance/download/JPM?period1=1672531200&amp;period2=1697760000&amp;interval=1d&amp;events=history&amp;includeAdjustedClose=true</t>
        </is>
      </c>
      <c r="C3589" s="44" t="inlineStr">
        <is>
          <t>2023-08-04</t>
        </is>
      </c>
      <c r="D3589" s="41" t="inlineStr">
        <is>
          <t>156.020004</t>
        </is>
      </c>
      <c r="E3589" s="39">
        <f>DATEVALUE(LastClose[[#This Row],[Date]])</f>
        <v/>
      </c>
      <c r="F3589" s="4" t="n"/>
      <c r="G3589" s="44" t="n"/>
      <c r="J3589" s="44" t="n"/>
    </row>
    <row r="3590">
      <c r="A3590" s="44" t="inlineStr">
        <is>
          <t>JPM</t>
        </is>
      </c>
      <c r="B3590" t="inlineStr">
        <is>
          <t>https://query1.finance.yahoo.com/v7/finance/download/JPM?period1=1672531200&amp;period2=1697760000&amp;interval=1d&amp;events=history&amp;includeAdjustedClose=true</t>
        </is>
      </c>
      <c r="C3590" s="44" t="inlineStr">
        <is>
          <t>2023-08-07</t>
        </is>
      </c>
      <c r="D3590" s="41" t="inlineStr">
        <is>
          <t>156.759995</t>
        </is>
      </c>
      <c r="E3590" s="39">
        <f>DATEVALUE(LastClose[[#This Row],[Date]])</f>
        <v/>
      </c>
      <c r="F3590" s="4" t="n"/>
      <c r="G3590" s="44" t="n"/>
      <c r="J3590" s="44" t="n"/>
    </row>
    <row r="3591">
      <c r="A3591" s="44" t="inlineStr">
        <is>
          <t>JPM</t>
        </is>
      </c>
      <c r="B3591" t="inlineStr">
        <is>
          <t>https://query1.finance.yahoo.com/v7/finance/download/JPM?period1=1672531200&amp;period2=1697760000&amp;interval=1d&amp;events=history&amp;includeAdjustedClose=true</t>
        </is>
      </c>
      <c r="C3591" s="44" t="inlineStr">
        <is>
          <t>2023-08-08</t>
        </is>
      </c>
      <c r="D3591" s="41" t="inlineStr">
        <is>
          <t>155.880005</t>
        </is>
      </c>
      <c r="E3591" s="39">
        <f>DATEVALUE(LastClose[[#This Row],[Date]])</f>
        <v/>
      </c>
      <c r="F3591" s="4" t="n"/>
      <c r="G3591" s="44" t="n"/>
      <c r="J3591" s="44" t="n"/>
    </row>
    <row r="3592">
      <c r="A3592" s="44" t="inlineStr">
        <is>
          <t>JPM</t>
        </is>
      </c>
      <c r="B3592" t="inlineStr">
        <is>
          <t>https://query1.finance.yahoo.com/v7/finance/download/JPM?period1=1672531200&amp;period2=1697760000&amp;interval=1d&amp;events=history&amp;includeAdjustedClose=true</t>
        </is>
      </c>
      <c r="C3592" s="44" t="inlineStr">
        <is>
          <t>2023-08-09</t>
        </is>
      </c>
      <c r="D3592" s="41" t="inlineStr">
        <is>
          <t>153.789993</t>
        </is>
      </c>
      <c r="E3592" s="39">
        <f>DATEVALUE(LastClose[[#This Row],[Date]])</f>
        <v/>
      </c>
      <c r="F3592" s="4" t="n"/>
      <c r="G3592" s="44" t="n"/>
      <c r="J3592" s="44" t="n"/>
    </row>
    <row r="3593">
      <c r="A3593" s="44" t="inlineStr">
        <is>
          <t>JPM</t>
        </is>
      </c>
      <c r="B3593" t="inlineStr">
        <is>
          <t>https://query1.finance.yahoo.com/v7/finance/download/JPM?period1=1672531200&amp;period2=1697760000&amp;interval=1d&amp;events=history&amp;includeAdjustedClose=true</t>
        </is>
      </c>
      <c r="C3593" s="44" t="inlineStr">
        <is>
          <t>2023-08-10</t>
        </is>
      </c>
      <c r="D3593" s="41" t="inlineStr">
        <is>
          <t>153.559998</t>
        </is>
      </c>
      <c r="E3593" s="39">
        <f>DATEVALUE(LastClose[[#This Row],[Date]])</f>
        <v/>
      </c>
      <c r="F3593" s="4" t="n"/>
      <c r="G3593" s="44" t="n"/>
      <c r="J3593" s="44" t="n"/>
    </row>
    <row r="3594">
      <c r="A3594" s="44" t="inlineStr">
        <is>
          <t>JPM</t>
        </is>
      </c>
      <c r="B3594" t="inlineStr">
        <is>
          <t>https://query1.finance.yahoo.com/v7/finance/download/JPM?period1=1672531200&amp;period2=1697760000&amp;interval=1d&amp;events=history&amp;includeAdjustedClose=true</t>
        </is>
      </c>
      <c r="C3594" s="44" t="inlineStr">
        <is>
          <t>2023-08-11</t>
        </is>
      </c>
      <c r="D3594" s="41" t="inlineStr">
        <is>
          <t>154.449997</t>
        </is>
      </c>
      <c r="E3594" s="39">
        <f>DATEVALUE(LastClose[[#This Row],[Date]])</f>
        <v/>
      </c>
      <c r="F3594" s="4" t="n"/>
      <c r="G3594" s="44" t="n"/>
      <c r="J3594" s="44" t="n"/>
    </row>
    <row r="3595">
      <c r="A3595" s="44" t="inlineStr">
        <is>
          <t>JPM</t>
        </is>
      </c>
      <c r="B3595" t="inlineStr">
        <is>
          <t>https://query1.finance.yahoo.com/v7/finance/download/JPM?period1=1672531200&amp;period2=1697760000&amp;interval=1d&amp;events=history&amp;includeAdjustedClose=true</t>
        </is>
      </c>
      <c r="C3595" s="44" t="inlineStr">
        <is>
          <t>2023-08-14</t>
        </is>
      </c>
      <c r="D3595" s="41" t="inlineStr">
        <is>
          <t>154.770004</t>
        </is>
      </c>
      <c r="E3595" s="39">
        <f>DATEVALUE(LastClose[[#This Row],[Date]])</f>
        <v/>
      </c>
      <c r="F3595" s="4" t="n"/>
      <c r="G3595" s="44" t="n"/>
      <c r="J3595" s="44" t="n"/>
    </row>
    <row r="3596">
      <c r="A3596" s="44" t="inlineStr">
        <is>
          <t>JPM</t>
        </is>
      </c>
      <c r="B3596" t="inlineStr">
        <is>
          <t>https://query1.finance.yahoo.com/v7/finance/download/JPM?period1=1672531200&amp;period2=1697760000&amp;interval=1d&amp;events=history&amp;includeAdjustedClose=true</t>
        </is>
      </c>
      <c r="C3596" s="44" t="inlineStr">
        <is>
          <t>2023-08-15</t>
        </is>
      </c>
      <c r="D3596" s="41" t="inlineStr">
        <is>
          <t>150.830002</t>
        </is>
      </c>
      <c r="E3596" s="39">
        <f>DATEVALUE(LastClose[[#This Row],[Date]])</f>
        <v/>
      </c>
      <c r="F3596" s="4" t="n"/>
      <c r="G3596" s="44" t="n"/>
      <c r="J3596" s="44" t="n"/>
    </row>
    <row r="3597">
      <c r="A3597" s="44" t="inlineStr">
        <is>
          <t>JPM</t>
        </is>
      </c>
      <c r="B3597" t="inlineStr">
        <is>
          <t>https://query1.finance.yahoo.com/v7/finance/download/JPM?period1=1672531200&amp;period2=1697760000&amp;interval=1d&amp;events=history&amp;includeAdjustedClose=true</t>
        </is>
      </c>
      <c r="C3597" s="44" t="inlineStr">
        <is>
          <t>2023-08-16</t>
        </is>
      </c>
      <c r="D3597" s="41" t="inlineStr">
        <is>
          <t>150.190002</t>
        </is>
      </c>
      <c r="E3597" s="39">
        <f>DATEVALUE(LastClose[[#This Row],[Date]])</f>
        <v/>
      </c>
      <c r="F3597" s="4" t="n"/>
      <c r="G3597" s="44" t="n"/>
      <c r="J3597" s="44" t="n"/>
    </row>
    <row r="3598">
      <c r="A3598" s="44" t="inlineStr">
        <is>
          <t>JPM</t>
        </is>
      </c>
      <c r="B3598" t="inlineStr">
        <is>
          <t>https://query1.finance.yahoo.com/v7/finance/download/JPM?period1=1672531200&amp;period2=1697760000&amp;interval=1d&amp;events=history&amp;includeAdjustedClose=true</t>
        </is>
      </c>
      <c r="C3598" s="44" t="inlineStr">
        <is>
          <t>2023-08-17</t>
        </is>
      </c>
      <c r="D3598" s="41" t="inlineStr">
        <is>
          <t>148.630005</t>
        </is>
      </c>
      <c r="E3598" s="39">
        <f>DATEVALUE(LastClose[[#This Row],[Date]])</f>
        <v/>
      </c>
      <c r="F3598" s="4" t="n"/>
      <c r="G3598" s="44" t="n"/>
      <c r="J3598" s="44" t="n"/>
    </row>
    <row r="3599">
      <c r="A3599" s="44" t="inlineStr">
        <is>
          <t>JPM</t>
        </is>
      </c>
      <c r="B3599" t="inlineStr">
        <is>
          <t>https://query1.finance.yahoo.com/v7/finance/download/JPM?period1=1672531200&amp;period2=1697760000&amp;interval=1d&amp;events=history&amp;includeAdjustedClose=true</t>
        </is>
      </c>
      <c r="C3599" s="44" t="inlineStr">
        <is>
          <t>2023-08-18</t>
        </is>
      </c>
      <c r="D3599" s="41" t="inlineStr">
        <is>
          <t>148.970001</t>
        </is>
      </c>
      <c r="E3599" s="39">
        <f>DATEVALUE(LastClose[[#This Row],[Date]])</f>
        <v/>
      </c>
      <c r="F3599" s="4" t="n"/>
      <c r="G3599" s="44" t="n"/>
      <c r="J3599" s="44" t="n"/>
    </row>
    <row r="3600">
      <c r="A3600" s="44" t="inlineStr">
        <is>
          <t>JPM</t>
        </is>
      </c>
      <c r="B3600" t="inlineStr">
        <is>
          <t>https://query1.finance.yahoo.com/v7/finance/download/JPM?period1=1672531200&amp;period2=1697760000&amp;interval=1d&amp;events=history&amp;includeAdjustedClose=true</t>
        </is>
      </c>
      <c r="C3600" s="44" t="inlineStr">
        <is>
          <t>2023-08-21</t>
        </is>
      </c>
      <c r="D3600" s="41" t="inlineStr">
        <is>
          <t>149.479996</t>
        </is>
      </c>
      <c r="E3600" s="39">
        <f>DATEVALUE(LastClose[[#This Row],[Date]])</f>
        <v/>
      </c>
      <c r="F3600" s="4" t="n"/>
      <c r="G3600" s="44" t="n"/>
      <c r="J3600" s="44" t="n"/>
    </row>
    <row r="3601">
      <c r="A3601" s="44" t="inlineStr">
        <is>
          <t>JPM</t>
        </is>
      </c>
      <c r="B3601" t="inlineStr">
        <is>
          <t>https://query1.finance.yahoo.com/v7/finance/download/JPM?period1=1672531200&amp;period2=1697760000&amp;interval=1d&amp;events=history&amp;includeAdjustedClose=true</t>
        </is>
      </c>
      <c r="C3601" s="44" t="inlineStr">
        <is>
          <t>2023-08-22</t>
        </is>
      </c>
      <c r="D3601" s="41" t="inlineStr">
        <is>
          <t>146.380005</t>
        </is>
      </c>
      <c r="E3601" s="39">
        <f>DATEVALUE(LastClose[[#This Row],[Date]])</f>
        <v/>
      </c>
      <c r="F3601" s="4" t="n"/>
      <c r="G3601" s="44" t="n"/>
      <c r="J3601" s="44" t="n"/>
    </row>
    <row r="3602">
      <c r="A3602" s="44" t="inlineStr">
        <is>
          <t>JPM</t>
        </is>
      </c>
      <c r="B3602" t="inlineStr">
        <is>
          <t>https://query1.finance.yahoo.com/v7/finance/download/JPM?period1=1672531200&amp;period2=1697760000&amp;interval=1d&amp;events=history&amp;includeAdjustedClose=true</t>
        </is>
      </c>
      <c r="C3602" s="44" t="inlineStr">
        <is>
          <t>2023-08-23</t>
        </is>
      </c>
      <c r="D3602" s="41" t="inlineStr">
        <is>
          <t>147.369995</t>
        </is>
      </c>
      <c r="E3602" s="39">
        <f>DATEVALUE(LastClose[[#This Row],[Date]])</f>
        <v/>
      </c>
      <c r="F3602" s="4" t="n"/>
      <c r="G3602" s="44" t="n"/>
      <c r="J3602" s="44" t="n"/>
    </row>
    <row r="3603">
      <c r="A3603" s="44" t="inlineStr">
        <is>
          <t>JPM</t>
        </is>
      </c>
      <c r="B3603" t="inlineStr">
        <is>
          <t>https://query1.finance.yahoo.com/v7/finance/download/JPM?period1=1672531200&amp;period2=1697760000&amp;interval=1d&amp;events=history&amp;includeAdjustedClose=true</t>
        </is>
      </c>
      <c r="C3603" s="44" t="inlineStr">
        <is>
          <t>2023-08-24</t>
        </is>
      </c>
      <c r="D3603" s="41" t="inlineStr">
        <is>
          <t>147.229996</t>
        </is>
      </c>
      <c r="E3603" s="39">
        <f>DATEVALUE(LastClose[[#This Row],[Date]])</f>
        <v/>
      </c>
      <c r="F3603" s="4" t="n"/>
      <c r="G3603" s="44" t="n"/>
      <c r="J3603" s="44" t="n"/>
    </row>
    <row r="3604">
      <c r="A3604" s="44" t="inlineStr">
        <is>
          <t>JPM</t>
        </is>
      </c>
      <c r="B3604" t="inlineStr">
        <is>
          <t>https://query1.finance.yahoo.com/v7/finance/download/JPM?period1=1672531200&amp;period2=1697760000&amp;interval=1d&amp;events=history&amp;includeAdjustedClose=true</t>
        </is>
      </c>
      <c r="C3604" s="44" t="inlineStr">
        <is>
          <t>2023-08-25</t>
        </is>
      </c>
      <c r="D3604" s="41" t="inlineStr">
        <is>
          <t>147.050003</t>
        </is>
      </c>
      <c r="E3604" s="39">
        <f>DATEVALUE(LastClose[[#This Row],[Date]])</f>
        <v/>
      </c>
      <c r="F3604" s="4" t="n"/>
      <c r="G3604" s="44" t="n"/>
      <c r="J3604" s="44" t="n"/>
    </row>
    <row r="3605">
      <c r="A3605" s="44" t="inlineStr">
        <is>
          <t>JPM</t>
        </is>
      </c>
      <c r="B3605" t="inlineStr">
        <is>
          <t>https://query1.finance.yahoo.com/v7/finance/download/JPM?period1=1672531200&amp;period2=1697760000&amp;interval=1d&amp;events=history&amp;includeAdjustedClose=true</t>
        </is>
      </c>
      <c r="C3605" s="44" t="inlineStr">
        <is>
          <t>2023-08-28</t>
        </is>
      </c>
      <c r="D3605" s="41" t="inlineStr">
        <is>
          <t>147.559998</t>
        </is>
      </c>
      <c r="E3605" s="39">
        <f>DATEVALUE(LastClose[[#This Row],[Date]])</f>
        <v/>
      </c>
      <c r="F3605" s="4" t="n"/>
      <c r="G3605" s="44" t="n"/>
      <c r="J3605" s="44" t="n"/>
    </row>
    <row r="3606">
      <c r="A3606" s="44" t="inlineStr">
        <is>
          <t>JPM</t>
        </is>
      </c>
      <c r="B3606" t="inlineStr">
        <is>
          <t>https://query1.finance.yahoo.com/v7/finance/download/JPM?period1=1672531200&amp;period2=1697760000&amp;interval=1d&amp;events=history&amp;includeAdjustedClose=true</t>
        </is>
      </c>
      <c r="C3606" s="44" t="inlineStr">
        <is>
          <t>2023-08-29</t>
        </is>
      </c>
      <c r="D3606" s="41" t="inlineStr">
        <is>
          <t>148.759995</t>
        </is>
      </c>
      <c r="E3606" s="39">
        <f>DATEVALUE(LastClose[[#This Row],[Date]])</f>
        <v/>
      </c>
      <c r="F3606" s="4" t="n"/>
      <c r="G3606" s="44" t="n"/>
      <c r="J3606" s="44" t="n"/>
    </row>
    <row r="3607">
      <c r="A3607" s="44" t="inlineStr">
        <is>
          <t>JPM</t>
        </is>
      </c>
      <c r="B3607" t="inlineStr">
        <is>
          <t>https://query1.finance.yahoo.com/v7/finance/download/JPM?period1=1672531200&amp;period2=1697760000&amp;interval=1d&amp;events=history&amp;includeAdjustedClose=true</t>
        </is>
      </c>
      <c r="C3607" s="44" t="inlineStr">
        <is>
          <t>2023-08-30</t>
        </is>
      </c>
      <c r="D3607" s="41" t="inlineStr">
        <is>
          <t>148.160004</t>
        </is>
      </c>
      <c r="E3607" s="39">
        <f>DATEVALUE(LastClose[[#This Row],[Date]])</f>
        <v/>
      </c>
      <c r="F3607" s="4" t="n"/>
      <c r="G3607" s="44" t="n"/>
      <c r="J3607" s="44" t="n"/>
    </row>
    <row r="3608">
      <c r="A3608" s="44" t="inlineStr">
        <is>
          <t>JPM</t>
        </is>
      </c>
      <c r="B3608" t="inlineStr">
        <is>
          <t>https://query1.finance.yahoo.com/v7/finance/download/JPM?period1=1672531200&amp;period2=1697760000&amp;interval=1d&amp;events=history&amp;includeAdjustedClose=true</t>
        </is>
      </c>
      <c r="C3608" s="44" t="inlineStr">
        <is>
          <t>2023-08-31</t>
        </is>
      </c>
      <c r="D3608" s="41" t="inlineStr">
        <is>
          <t>146.330002</t>
        </is>
      </c>
      <c r="E3608" s="39">
        <f>DATEVALUE(LastClose[[#This Row],[Date]])</f>
        <v/>
      </c>
      <c r="F3608" s="4" t="n"/>
      <c r="G3608" s="44" t="n"/>
      <c r="J3608" s="44" t="n"/>
    </row>
    <row r="3609">
      <c r="A3609" s="44" t="inlineStr">
        <is>
          <t>JPM</t>
        </is>
      </c>
      <c r="B3609" t="inlineStr">
        <is>
          <t>https://query1.finance.yahoo.com/v7/finance/download/JPM?period1=1672531200&amp;period2=1697760000&amp;interval=1d&amp;events=history&amp;includeAdjustedClose=true</t>
        </is>
      </c>
      <c r="C3609" s="44" t="inlineStr">
        <is>
          <t>2023-09-01</t>
        </is>
      </c>
      <c r="D3609" s="41" t="inlineStr">
        <is>
          <t>146.820007</t>
        </is>
      </c>
      <c r="E3609" s="39">
        <f>DATEVALUE(LastClose[[#This Row],[Date]])</f>
        <v/>
      </c>
      <c r="F3609" s="4" t="n"/>
      <c r="G3609" s="44" t="n"/>
      <c r="J3609" s="44" t="n"/>
    </row>
    <row r="3610">
      <c r="A3610" s="44" t="inlineStr">
        <is>
          <t>JPM</t>
        </is>
      </c>
      <c r="B3610" t="inlineStr">
        <is>
          <t>https://query1.finance.yahoo.com/v7/finance/download/JPM?period1=1672531200&amp;period2=1697760000&amp;interval=1d&amp;events=history&amp;includeAdjustedClose=true</t>
        </is>
      </c>
      <c r="C3610" s="44" t="inlineStr">
        <is>
          <t>2023-09-05</t>
        </is>
      </c>
      <c r="D3610" s="41" t="inlineStr">
        <is>
          <t>145.199997</t>
        </is>
      </c>
      <c r="E3610" s="39">
        <f>DATEVALUE(LastClose[[#This Row],[Date]])</f>
        <v/>
      </c>
      <c r="F3610" s="4" t="n"/>
      <c r="G3610" s="44" t="n"/>
      <c r="J3610" s="44" t="n"/>
    </row>
    <row r="3611">
      <c r="A3611" s="44" t="inlineStr">
        <is>
          <t>JPM</t>
        </is>
      </c>
      <c r="B3611" t="inlineStr">
        <is>
          <t>https://query1.finance.yahoo.com/v7/finance/download/JPM?period1=1672531200&amp;period2=1697760000&amp;interval=1d&amp;events=history&amp;includeAdjustedClose=true</t>
        </is>
      </c>
      <c r="C3611" s="44" t="inlineStr">
        <is>
          <t>2023-09-06</t>
        </is>
      </c>
      <c r="D3611" s="41" t="inlineStr">
        <is>
          <t>144.960007</t>
        </is>
      </c>
      <c r="E3611" s="39">
        <f>DATEVALUE(LastClose[[#This Row],[Date]])</f>
        <v/>
      </c>
      <c r="F3611" s="4" t="n"/>
      <c r="G3611" s="44" t="n"/>
      <c r="J3611" s="44" t="n"/>
    </row>
    <row r="3612">
      <c r="A3612" s="44" t="inlineStr">
        <is>
          <t>JPM</t>
        </is>
      </c>
      <c r="B3612" t="inlineStr">
        <is>
          <t>https://query1.finance.yahoo.com/v7/finance/download/JPM?period1=1672531200&amp;period2=1697760000&amp;interval=1d&amp;events=history&amp;includeAdjustedClose=true</t>
        </is>
      </c>
      <c r="C3612" s="44" t="inlineStr">
        <is>
          <t>2023-09-07</t>
        </is>
      </c>
      <c r="D3612" s="41" t="inlineStr">
        <is>
          <t>143.720001</t>
        </is>
      </c>
      <c r="E3612" s="39">
        <f>DATEVALUE(LastClose[[#This Row],[Date]])</f>
        <v/>
      </c>
      <c r="F3612" s="4" t="n"/>
      <c r="G3612" s="44" t="n"/>
      <c r="J3612" s="44" t="n"/>
    </row>
    <row r="3613">
      <c r="A3613" s="44" t="inlineStr">
        <is>
          <t>JPM</t>
        </is>
      </c>
      <c r="B3613" t="inlineStr">
        <is>
          <t>https://query1.finance.yahoo.com/v7/finance/download/JPM?period1=1672531200&amp;period2=1697760000&amp;interval=1d&amp;events=history&amp;includeAdjustedClose=true</t>
        </is>
      </c>
      <c r="C3613" s="44" t="inlineStr">
        <is>
          <t>2023-09-08</t>
        </is>
      </c>
      <c r="D3613" s="41" t="inlineStr">
        <is>
          <t>143.830002</t>
        </is>
      </c>
      <c r="E3613" s="39">
        <f>DATEVALUE(LastClose[[#This Row],[Date]])</f>
        <v/>
      </c>
      <c r="F3613" s="4" t="n"/>
      <c r="G3613" s="44" t="n"/>
      <c r="J3613" s="44" t="n"/>
    </row>
    <row r="3614">
      <c r="A3614" s="44" t="inlineStr">
        <is>
          <t>JPM</t>
        </is>
      </c>
      <c r="B3614" t="inlineStr">
        <is>
          <t>https://query1.finance.yahoo.com/v7/finance/download/JPM?period1=1672531200&amp;period2=1697760000&amp;interval=1d&amp;events=history&amp;includeAdjustedClose=true</t>
        </is>
      </c>
      <c r="C3614" s="44" t="inlineStr">
        <is>
          <t>2023-09-11</t>
        </is>
      </c>
      <c r="D3614" s="41" t="inlineStr">
        <is>
          <t>144.460007</t>
        </is>
      </c>
      <c r="E3614" s="39">
        <f>DATEVALUE(LastClose[[#This Row],[Date]])</f>
        <v/>
      </c>
      <c r="F3614" s="4" t="n"/>
      <c r="G3614" s="44" t="n"/>
      <c r="J3614" s="44" t="n"/>
    </row>
    <row r="3615">
      <c r="A3615" s="44" t="inlineStr">
        <is>
          <t>JPM</t>
        </is>
      </c>
      <c r="B3615" t="inlineStr">
        <is>
          <t>https://query1.finance.yahoo.com/v7/finance/download/JPM?period1=1672531200&amp;period2=1697760000&amp;interval=1d&amp;events=history&amp;includeAdjustedClose=true</t>
        </is>
      </c>
      <c r="C3615" s="44" t="inlineStr">
        <is>
          <t>2023-09-12</t>
        </is>
      </c>
      <c r="D3615" s="41" t="inlineStr">
        <is>
          <t>146.339996</t>
        </is>
      </c>
      <c r="E3615" s="39">
        <f>DATEVALUE(LastClose[[#This Row],[Date]])</f>
        <v/>
      </c>
      <c r="F3615" s="4" t="n"/>
      <c r="G3615" s="44" t="n"/>
      <c r="J3615" s="44" t="n"/>
    </row>
    <row r="3616">
      <c r="A3616" s="44" t="inlineStr">
        <is>
          <t>JPM</t>
        </is>
      </c>
      <c r="B3616" t="inlineStr">
        <is>
          <t>https://query1.finance.yahoo.com/v7/finance/download/JPM?period1=1672531200&amp;period2=1697760000&amp;interval=1d&amp;events=history&amp;includeAdjustedClose=true</t>
        </is>
      </c>
      <c r="C3616" s="44" t="inlineStr">
        <is>
          <t>2023-09-13</t>
        </is>
      </c>
      <c r="D3616" s="41" t="inlineStr">
        <is>
          <t>146.410004</t>
        </is>
      </c>
      <c r="E3616" s="39">
        <f>DATEVALUE(LastClose[[#This Row],[Date]])</f>
        <v/>
      </c>
      <c r="F3616" s="4" t="n"/>
      <c r="G3616" s="44" t="n"/>
      <c r="J3616" s="44" t="n"/>
    </row>
    <row r="3617">
      <c r="A3617" s="44" t="inlineStr">
        <is>
          <t>JPM</t>
        </is>
      </c>
      <c r="B3617" t="inlineStr">
        <is>
          <t>https://query1.finance.yahoo.com/v7/finance/download/JPM?period1=1672531200&amp;period2=1697760000&amp;interval=1d&amp;events=history&amp;includeAdjustedClose=true</t>
        </is>
      </c>
      <c r="C3617" s="44" t="inlineStr">
        <is>
          <t>2023-09-14</t>
        </is>
      </c>
      <c r="D3617" s="41" t="inlineStr">
        <is>
          <t>149.250000</t>
        </is>
      </c>
      <c r="E3617" s="39">
        <f>DATEVALUE(LastClose[[#This Row],[Date]])</f>
        <v/>
      </c>
      <c r="F3617" s="4" t="n"/>
      <c r="G3617" s="44" t="n"/>
      <c r="J3617" s="44" t="n"/>
    </row>
    <row r="3618">
      <c r="A3618" s="44" t="inlineStr">
        <is>
          <t>JPM</t>
        </is>
      </c>
      <c r="B3618" t="inlineStr">
        <is>
          <t>https://query1.finance.yahoo.com/v7/finance/download/JPM?period1=1672531200&amp;period2=1697760000&amp;interval=1d&amp;events=history&amp;includeAdjustedClose=true</t>
        </is>
      </c>
      <c r="C3618" s="44" t="inlineStr">
        <is>
          <t>2023-09-15</t>
        </is>
      </c>
      <c r="D3618" s="41" t="inlineStr">
        <is>
          <t>148.809998</t>
        </is>
      </c>
      <c r="E3618" s="39">
        <f>DATEVALUE(LastClose[[#This Row],[Date]])</f>
        <v/>
      </c>
      <c r="F3618" s="4" t="n"/>
      <c r="G3618" s="44" t="n"/>
      <c r="J3618" s="44" t="n"/>
    </row>
    <row r="3619">
      <c r="A3619" s="44" t="inlineStr">
        <is>
          <t>JPM</t>
        </is>
      </c>
      <c r="B3619" t="inlineStr">
        <is>
          <t>https://query1.finance.yahoo.com/v7/finance/download/JPM?period1=1672531200&amp;period2=1697760000&amp;interval=1d&amp;events=history&amp;includeAdjustedClose=true</t>
        </is>
      </c>
      <c r="C3619" s="44" t="inlineStr">
        <is>
          <t>2023-09-18</t>
        </is>
      </c>
      <c r="D3619" s="41" t="inlineStr">
        <is>
          <t>149.119995</t>
        </is>
      </c>
      <c r="E3619" s="39">
        <f>DATEVALUE(LastClose[[#This Row],[Date]])</f>
        <v/>
      </c>
      <c r="F3619" s="4" t="n"/>
      <c r="G3619" s="44" t="n"/>
      <c r="J3619" s="44" t="n"/>
    </row>
    <row r="3620">
      <c r="A3620" s="44" t="inlineStr">
        <is>
          <t>JPM</t>
        </is>
      </c>
      <c r="B3620" t="inlineStr">
        <is>
          <t>https://query1.finance.yahoo.com/v7/finance/download/JPM?period1=1672531200&amp;period2=1697760000&amp;interval=1d&amp;events=history&amp;includeAdjustedClose=true</t>
        </is>
      </c>
      <c r="C3620" s="44" t="inlineStr">
        <is>
          <t>2023-09-19</t>
        </is>
      </c>
      <c r="D3620" s="41" t="inlineStr">
        <is>
          <t>148.929993</t>
        </is>
      </c>
      <c r="E3620" s="39">
        <f>DATEVALUE(LastClose[[#This Row],[Date]])</f>
        <v/>
      </c>
      <c r="F3620" s="4" t="n"/>
      <c r="G3620" s="44" t="n"/>
      <c r="J3620" s="44" t="n"/>
    </row>
    <row r="3621">
      <c r="A3621" s="44" t="inlineStr">
        <is>
          <t>JPM</t>
        </is>
      </c>
      <c r="B3621" t="inlineStr">
        <is>
          <t>https://query1.finance.yahoo.com/v7/finance/download/JPM?period1=1672531200&amp;period2=1697760000&amp;interval=1d&amp;events=history&amp;includeAdjustedClose=true</t>
        </is>
      </c>
      <c r="C3621" s="44" t="inlineStr">
        <is>
          <t>2023-09-20</t>
        </is>
      </c>
      <c r="D3621" s="41" t="inlineStr">
        <is>
          <t>148.300003</t>
        </is>
      </c>
      <c r="E3621" s="39">
        <f>DATEVALUE(LastClose[[#This Row],[Date]])</f>
        <v/>
      </c>
      <c r="F3621" s="4" t="n"/>
      <c r="G3621" s="44" t="n"/>
      <c r="J3621" s="44" t="n"/>
    </row>
    <row r="3622">
      <c r="A3622" s="44" t="inlineStr">
        <is>
          <t>JPM</t>
        </is>
      </c>
      <c r="B3622" t="inlineStr">
        <is>
          <t>https://query1.finance.yahoo.com/v7/finance/download/JPM?period1=1672531200&amp;period2=1697760000&amp;interval=1d&amp;events=history&amp;includeAdjustedClose=true</t>
        </is>
      </c>
      <c r="C3622" s="44" t="inlineStr">
        <is>
          <t>2023-09-21</t>
        </is>
      </c>
      <c r="D3622" s="41" t="inlineStr">
        <is>
          <t>147.139999</t>
        </is>
      </c>
      <c r="E3622" s="39">
        <f>DATEVALUE(LastClose[[#This Row],[Date]])</f>
        <v/>
      </c>
      <c r="F3622" s="4" t="n"/>
      <c r="G3622" s="44" t="n"/>
      <c r="J3622" s="44" t="n"/>
    </row>
    <row r="3623">
      <c r="A3623" s="44" t="inlineStr">
        <is>
          <t>JPM</t>
        </is>
      </c>
      <c r="B3623" t="inlineStr">
        <is>
          <t>https://query1.finance.yahoo.com/v7/finance/download/JPM?period1=1672531200&amp;period2=1697760000&amp;interval=1d&amp;events=history&amp;includeAdjustedClose=true</t>
        </is>
      </c>
      <c r="C3623" s="44" t="inlineStr">
        <is>
          <t>2023-09-22</t>
        </is>
      </c>
      <c r="D3623" s="41" t="inlineStr">
        <is>
          <t>145.729996</t>
        </is>
      </c>
      <c r="E3623" s="39">
        <f>DATEVALUE(LastClose[[#This Row],[Date]])</f>
        <v/>
      </c>
      <c r="F3623" s="4" t="n"/>
      <c r="G3623" s="44" t="n"/>
      <c r="J3623" s="44" t="n"/>
    </row>
    <row r="3624">
      <c r="A3624" s="44" t="inlineStr">
        <is>
          <t>JPM</t>
        </is>
      </c>
      <c r="B3624" t="inlineStr">
        <is>
          <t>https://query1.finance.yahoo.com/v7/finance/download/JPM?period1=1672531200&amp;period2=1697760000&amp;interval=1d&amp;events=history&amp;includeAdjustedClose=true</t>
        </is>
      </c>
      <c r="C3624" s="44" t="inlineStr">
        <is>
          <t>2023-09-25</t>
        </is>
      </c>
      <c r="D3624" s="41" t="inlineStr">
        <is>
          <t>146.449997</t>
        </is>
      </c>
      <c r="E3624" s="39">
        <f>DATEVALUE(LastClose[[#This Row],[Date]])</f>
        <v/>
      </c>
      <c r="F3624" s="32" t="n"/>
      <c r="G3624" s="44" t="n"/>
      <c r="J3624" s="44" t="n"/>
    </row>
    <row r="3625">
      <c r="A3625" s="44" t="inlineStr">
        <is>
          <t>JPM</t>
        </is>
      </c>
      <c r="B3625" t="inlineStr">
        <is>
          <t>https://query1.finance.yahoo.com/v7/finance/download/JPM?period1=1672531200&amp;period2=1697760000&amp;interval=1d&amp;events=history&amp;includeAdjustedClose=true</t>
        </is>
      </c>
      <c r="C3625" s="44" t="inlineStr">
        <is>
          <t>2023-09-26</t>
        </is>
      </c>
      <c r="D3625" s="41" t="inlineStr">
        <is>
          <t>144.929993</t>
        </is>
      </c>
      <c r="E3625" s="39">
        <f>DATEVALUE(LastClose[[#This Row],[Date]])</f>
        <v/>
      </c>
      <c r="F3625" s="4" t="n"/>
      <c r="G3625" s="44" t="n"/>
      <c r="J3625" s="44" t="n"/>
    </row>
    <row r="3626">
      <c r="A3626" s="44" t="inlineStr">
        <is>
          <t>JPM</t>
        </is>
      </c>
      <c r="B3626" t="inlineStr">
        <is>
          <t>https://query1.finance.yahoo.com/v7/finance/download/JPM?period1=1672531200&amp;period2=1697760000&amp;interval=1d&amp;events=history&amp;includeAdjustedClose=true</t>
        </is>
      </c>
      <c r="C3626" s="44" t="inlineStr">
        <is>
          <t>2023-09-27</t>
        </is>
      </c>
      <c r="D3626" s="41" t="inlineStr">
        <is>
          <t>145.779999</t>
        </is>
      </c>
      <c r="E3626" s="39">
        <f>DATEVALUE(LastClose[[#This Row],[Date]])</f>
        <v/>
      </c>
      <c r="F3626" s="4" t="n"/>
      <c r="G3626" s="44" t="n"/>
      <c r="J3626" s="44" t="n"/>
    </row>
    <row r="3627">
      <c r="A3627" s="44" t="inlineStr">
        <is>
          <t>JPM</t>
        </is>
      </c>
      <c r="B3627" t="inlineStr">
        <is>
          <t>https://query1.finance.yahoo.com/v7/finance/download/JPM?period1=1672531200&amp;period2=1697760000&amp;interval=1d&amp;events=history&amp;includeAdjustedClose=true</t>
        </is>
      </c>
      <c r="C3627" s="44" t="inlineStr">
        <is>
          <t>2023-09-28</t>
        </is>
      </c>
      <c r="D3627" s="41" t="inlineStr">
        <is>
          <t>147.589996</t>
        </is>
      </c>
      <c r="E3627" s="39">
        <f>DATEVALUE(LastClose[[#This Row],[Date]])</f>
        <v/>
      </c>
      <c r="F3627" s="4" t="n"/>
      <c r="G3627" s="44" t="n"/>
      <c r="J3627" s="44" t="n"/>
    </row>
    <row r="3628">
      <c r="A3628" s="44" t="inlineStr">
        <is>
          <t>JPM</t>
        </is>
      </c>
      <c r="B3628" t="inlineStr">
        <is>
          <t>https://query1.finance.yahoo.com/v7/finance/download/JPM?period1=1672531200&amp;period2=1697760000&amp;interval=1d&amp;events=history&amp;includeAdjustedClose=true</t>
        </is>
      </c>
      <c r="C3628" s="44" t="inlineStr">
        <is>
          <t>2023-09-29</t>
        </is>
      </c>
      <c r="D3628" s="41" t="inlineStr">
        <is>
          <t>145.020004</t>
        </is>
      </c>
      <c r="E3628" s="39">
        <f>DATEVALUE(LastClose[[#This Row],[Date]])</f>
        <v/>
      </c>
      <c r="F3628" s="4" t="n"/>
      <c r="G3628" s="44" t="n"/>
      <c r="J3628" s="44" t="n"/>
    </row>
    <row r="3629">
      <c r="A3629" s="44" t="inlineStr">
        <is>
          <t>JPM</t>
        </is>
      </c>
      <c r="B3629" t="inlineStr">
        <is>
          <t>https://query1.finance.yahoo.com/v7/finance/download/JPM?period1=1672531200&amp;period2=1697760000&amp;interval=1d&amp;events=history&amp;includeAdjustedClose=true</t>
        </is>
      </c>
      <c r="C3629" s="44" t="inlineStr">
        <is>
          <t>2023-10-02</t>
        </is>
      </c>
      <c r="D3629" s="41" t="inlineStr">
        <is>
          <t>143.770004</t>
        </is>
      </c>
      <c r="E3629" s="39">
        <f>DATEVALUE(LastClose[[#This Row],[Date]])</f>
        <v/>
      </c>
      <c r="F3629" s="4" t="n"/>
      <c r="G3629" s="44" t="n"/>
      <c r="J3629" s="44" t="n"/>
    </row>
    <row r="3630">
      <c r="A3630" s="44" t="inlineStr">
        <is>
          <t>JPM</t>
        </is>
      </c>
      <c r="B3630" t="inlineStr">
        <is>
          <t>https://query1.finance.yahoo.com/v7/finance/download/JPM?period1=1672531200&amp;period2=1697760000&amp;interval=1d&amp;events=history&amp;includeAdjustedClose=true</t>
        </is>
      </c>
      <c r="C3630" s="44" t="inlineStr">
        <is>
          <t>2023-10-03</t>
        </is>
      </c>
      <c r="D3630" s="41" t="inlineStr">
        <is>
          <t>142.710007</t>
        </is>
      </c>
      <c r="E3630" s="39">
        <f>DATEVALUE(LastClose[[#This Row],[Date]])</f>
        <v/>
      </c>
      <c r="F3630" s="4" t="n"/>
      <c r="G3630" s="44" t="n"/>
      <c r="J3630" s="44" t="n"/>
    </row>
    <row r="3631">
      <c r="A3631" s="44" t="inlineStr">
        <is>
          <t>JPM</t>
        </is>
      </c>
      <c r="B3631" t="inlineStr">
        <is>
          <t>https://query1.finance.yahoo.com/v7/finance/download/JPM?period1=1672531200&amp;period2=1697760000&amp;interval=1d&amp;events=history&amp;includeAdjustedClose=true</t>
        </is>
      </c>
      <c r="C3631" s="44" t="inlineStr">
        <is>
          <t>2023-10-04</t>
        </is>
      </c>
      <c r="D3631" s="41" t="inlineStr">
        <is>
          <t>143.350006</t>
        </is>
      </c>
      <c r="E3631" s="39">
        <f>DATEVALUE(LastClose[[#This Row],[Date]])</f>
        <v/>
      </c>
      <c r="F3631" s="4" t="n"/>
      <c r="G3631" s="44" t="n"/>
      <c r="J3631" s="44" t="n"/>
    </row>
    <row r="3632">
      <c r="A3632" s="44" t="inlineStr">
        <is>
          <t>JPM</t>
        </is>
      </c>
      <c r="B3632" t="inlineStr">
        <is>
          <t>https://query1.finance.yahoo.com/v7/finance/download/JPM?period1=1672531200&amp;period2=1697760000&amp;interval=1d&amp;events=history&amp;includeAdjustedClose=true</t>
        </is>
      </c>
      <c r="C3632" s="44" t="inlineStr">
        <is>
          <t>2023-10-05</t>
        </is>
      </c>
      <c r="D3632" s="41" t="inlineStr">
        <is>
          <t>142.899994</t>
        </is>
      </c>
      <c r="E3632" s="39">
        <f>DATEVALUE(LastClose[[#This Row],[Date]])</f>
        <v/>
      </c>
      <c r="F3632" s="4" t="n"/>
      <c r="G3632" s="44" t="n"/>
      <c r="J3632" s="44" t="n"/>
    </row>
    <row r="3633">
      <c r="A3633" s="44" t="inlineStr">
        <is>
          <t>JPM</t>
        </is>
      </c>
      <c r="B3633" t="inlineStr">
        <is>
          <t>https://query1.finance.yahoo.com/v7/finance/download/JPM?period1=1672531200&amp;period2=1697760000&amp;interval=1d&amp;events=history&amp;includeAdjustedClose=true</t>
        </is>
      </c>
      <c r="C3633" s="44" t="inlineStr">
        <is>
          <t>2023-10-06</t>
        </is>
      </c>
      <c r="D3633" s="41" t="inlineStr">
        <is>
          <t>145.100006</t>
        </is>
      </c>
      <c r="E3633" s="39">
        <f>DATEVALUE(LastClose[[#This Row],[Date]])</f>
        <v/>
      </c>
      <c r="F3633" s="4" t="n"/>
      <c r="G3633" s="44" t="n"/>
      <c r="J3633" s="44" t="n"/>
    </row>
    <row r="3634">
      <c r="A3634" s="44" t="inlineStr">
        <is>
          <t>JPM</t>
        </is>
      </c>
      <c r="B3634" t="inlineStr">
        <is>
          <t>https://query1.finance.yahoo.com/v7/finance/download/JPM?period1=1672531200&amp;period2=1697760000&amp;interval=1d&amp;events=history&amp;includeAdjustedClose=true</t>
        </is>
      </c>
      <c r="C3634" s="44" t="inlineStr">
        <is>
          <t>2023-10-09</t>
        </is>
      </c>
      <c r="D3634" s="41" t="inlineStr">
        <is>
          <t>144.770004</t>
        </is>
      </c>
      <c r="E3634" s="39">
        <f>DATEVALUE(LastClose[[#This Row],[Date]])</f>
        <v/>
      </c>
      <c r="F3634" s="4" t="n"/>
      <c r="G3634" s="44" t="n"/>
      <c r="J3634" s="44" t="n"/>
    </row>
    <row r="3635">
      <c r="A3635" s="44" t="inlineStr">
        <is>
          <t>JPM</t>
        </is>
      </c>
      <c r="B3635" t="inlineStr">
        <is>
          <t>https://query1.finance.yahoo.com/v7/finance/download/JPM?period1=1672531200&amp;period2=1697760000&amp;interval=1d&amp;events=history&amp;includeAdjustedClose=true</t>
        </is>
      </c>
      <c r="C3635" s="44" t="inlineStr">
        <is>
          <t>2023-10-10</t>
        </is>
      </c>
      <c r="D3635" s="41" t="inlineStr">
        <is>
          <t>145.649994</t>
        </is>
      </c>
      <c r="E3635" s="39">
        <f>DATEVALUE(LastClose[[#This Row],[Date]])</f>
        <v/>
      </c>
      <c r="F3635" s="4" t="n"/>
      <c r="G3635" s="44" t="n"/>
      <c r="J3635" s="44" t="n"/>
    </row>
    <row r="3636">
      <c r="A3636" s="44" t="inlineStr">
        <is>
          <t>JPM</t>
        </is>
      </c>
      <c r="B3636" t="inlineStr">
        <is>
          <t>https://query1.finance.yahoo.com/v7/finance/download/JPM?period1=1672531200&amp;period2=1697760000&amp;interval=1d&amp;events=history&amp;includeAdjustedClose=true</t>
        </is>
      </c>
      <c r="C3636" s="44" t="inlineStr">
        <is>
          <t>2023-10-11</t>
        </is>
      </c>
      <c r="D3636" s="41" t="inlineStr">
        <is>
          <t>146.149994</t>
        </is>
      </c>
      <c r="E3636" s="39">
        <f>DATEVALUE(LastClose[[#This Row],[Date]])</f>
        <v/>
      </c>
      <c r="F3636" s="4" t="n"/>
      <c r="G3636" s="44" t="n"/>
      <c r="J3636" s="44" t="n"/>
    </row>
    <row r="3637">
      <c r="A3637" s="44" t="inlineStr">
        <is>
          <t>JPM</t>
        </is>
      </c>
      <c r="B3637" t="inlineStr">
        <is>
          <t>https://query1.finance.yahoo.com/v7/finance/download/JPM?period1=1672531200&amp;period2=1697760000&amp;interval=1d&amp;events=history&amp;includeAdjustedClose=true</t>
        </is>
      </c>
      <c r="C3637" s="44" t="inlineStr">
        <is>
          <t>2023-10-12</t>
        </is>
      </c>
      <c r="D3637" s="41" t="inlineStr">
        <is>
          <t>145.809998</t>
        </is>
      </c>
      <c r="E3637" s="39">
        <f>DATEVALUE(LastClose[[#This Row],[Date]])</f>
        <v/>
      </c>
      <c r="F3637" s="4" t="n"/>
      <c r="G3637" s="44" t="n"/>
      <c r="J3637" s="44" t="n"/>
    </row>
    <row r="3638">
      <c r="A3638" s="44" t="inlineStr">
        <is>
          <t>JPM</t>
        </is>
      </c>
      <c r="B3638" t="inlineStr">
        <is>
          <t>https://query1.finance.yahoo.com/v7/finance/download/JPM?period1=1672531200&amp;period2=1697760000&amp;interval=1d&amp;events=history&amp;includeAdjustedClose=true</t>
        </is>
      </c>
      <c r="C3638" s="44" t="inlineStr">
        <is>
          <t>2023-10-13</t>
        </is>
      </c>
      <c r="D3638" s="41" t="inlineStr">
        <is>
          <t>148.000000</t>
        </is>
      </c>
      <c r="E3638" s="39">
        <f>DATEVALUE(LastClose[[#This Row],[Date]])</f>
        <v/>
      </c>
      <c r="F3638" s="4" t="n"/>
      <c r="G3638" s="44" t="n"/>
      <c r="J3638" s="44" t="n"/>
    </row>
    <row r="3639">
      <c r="A3639" s="44" t="inlineStr">
        <is>
          <t>JPM</t>
        </is>
      </c>
      <c r="B3639" t="inlineStr">
        <is>
          <t>https://query1.finance.yahoo.com/v7/finance/download/JPM?period1=1672531200&amp;period2=1697760000&amp;interval=1d&amp;events=history&amp;includeAdjustedClose=true</t>
        </is>
      </c>
      <c r="C3639" s="44" t="inlineStr">
        <is>
          <t>2023-10-16</t>
        </is>
      </c>
      <c r="D3639" s="41" t="inlineStr">
        <is>
          <t>147.850006</t>
        </is>
      </c>
      <c r="E3639" s="39">
        <f>DATEVALUE(LastClose[[#This Row],[Date]])</f>
        <v/>
      </c>
      <c r="F3639" s="4" t="n"/>
      <c r="G3639" s="44" t="n"/>
      <c r="J3639" s="44" t="n"/>
    </row>
    <row r="3640">
      <c r="A3640" s="44" t="inlineStr">
        <is>
          <t>JPM</t>
        </is>
      </c>
      <c r="B3640" t="inlineStr">
        <is>
          <t>https://query1.finance.yahoo.com/v7/finance/download/JPM?period1=1672531200&amp;period2=1697760000&amp;interval=1d&amp;events=history&amp;includeAdjustedClose=true</t>
        </is>
      </c>
      <c r="C3640" s="44" t="inlineStr">
        <is>
          <t>2023-10-17</t>
        </is>
      </c>
      <c r="D3640" s="41" t="inlineStr">
        <is>
          <t>147.529999</t>
        </is>
      </c>
      <c r="E3640" s="39">
        <f>DATEVALUE(LastClose[[#This Row],[Date]])</f>
        <v/>
      </c>
      <c r="F3640" s="4" t="n"/>
      <c r="G3640" s="44" t="n"/>
      <c r="J3640" s="44" t="n"/>
    </row>
    <row r="3641">
      <c r="A3641" s="44" t="inlineStr">
        <is>
          <t>JPM</t>
        </is>
      </c>
      <c r="B3641" t="inlineStr">
        <is>
          <t>https://query1.finance.yahoo.com/v7/finance/download/JPM?period1=1672531200&amp;period2=1697760000&amp;interval=1d&amp;events=history&amp;includeAdjustedClose=true</t>
        </is>
      </c>
      <c r="C3641" s="44" t="inlineStr">
        <is>
          <t>2023-10-18</t>
        </is>
      </c>
      <c r="D3641" s="41" t="inlineStr">
        <is>
          <t>145.910004</t>
        </is>
      </c>
      <c r="E3641" s="39">
        <f>DATEVALUE(LastClose[[#This Row],[Date]])</f>
        <v/>
      </c>
      <c r="F3641" s="4" t="n"/>
      <c r="G3641" s="44" t="n"/>
      <c r="J3641" s="44" t="n"/>
    </row>
    <row r="3642">
      <c r="A3642" s="44" t="inlineStr">
        <is>
          <t>JPM</t>
        </is>
      </c>
      <c r="B3642" t="inlineStr">
        <is>
          <t>https://query1.finance.yahoo.com/v7/finance/download/JPM?period1=1672531200&amp;period2=1697760000&amp;interval=1d&amp;events=history&amp;includeAdjustedClose=true</t>
        </is>
      </c>
      <c r="C3642" s="44" t="inlineStr">
        <is>
          <t>2023-10-19</t>
        </is>
      </c>
      <c r="D3642" s="41" t="inlineStr">
        <is>
          <t>145.289993</t>
        </is>
      </c>
      <c r="E3642" s="39">
        <f>DATEVALUE(LastClose[[#This Row],[Date]])</f>
        <v/>
      </c>
      <c r="F3642" s="4" t="n"/>
      <c r="G3642" s="44" t="n"/>
      <c r="J3642" s="44" t="n"/>
    </row>
    <row r="3643">
      <c r="A3643" s="44" t="inlineStr">
        <is>
          <t>PG</t>
        </is>
      </c>
      <c r="B3643" t="inlineStr">
        <is>
          <t>https://query1.finance.yahoo.com/v7/finance/download/PG?period1=1672531200&amp;period2=1697760000&amp;interval=1d&amp;events=history&amp;includeAdjustedClose=true</t>
        </is>
      </c>
      <c r="C3643" s="44" t="inlineStr">
        <is>
          <t>Date</t>
        </is>
      </c>
      <c r="D3643" s="41" t="inlineStr">
        <is>
          <t>Close</t>
        </is>
      </c>
      <c r="E3643" s="39">
        <f>DATEVALUE(LastClose[[#This Row],[Date]])</f>
        <v/>
      </c>
      <c r="F3643" s="4" t="n"/>
      <c r="G3643" s="44" t="n"/>
      <c r="J3643" s="44" t="n"/>
    </row>
    <row r="3644">
      <c r="A3644" s="44" t="inlineStr">
        <is>
          <t>PG</t>
        </is>
      </c>
      <c r="B3644" t="inlineStr">
        <is>
          <t>https://query1.finance.yahoo.com/v7/finance/download/PG?period1=1672531200&amp;period2=1697760000&amp;interval=1d&amp;events=history&amp;includeAdjustedClose=true</t>
        </is>
      </c>
      <c r="C3644" s="44" t="inlineStr">
        <is>
          <t>2023-01-03</t>
        </is>
      </c>
      <c r="D3644" s="41" t="inlineStr">
        <is>
          <t>151.570007</t>
        </is>
      </c>
      <c r="E3644" s="39">
        <f>DATEVALUE(LastClose[[#This Row],[Date]])</f>
        <v/>
      </c>
      <c r="F3644" s="4" t="n"/>
      <c r="G3644" s="44" t="n"/>
      <c r="J3644" s="44" t="n"/>
    </row>
    <row r="3645">
      <c r="A3645" s="44" t="inlineStr">
        <is>
          <t>PG</t>
        </is>
      </c>
      <c r="B3645" t="inlineStr">
        <is>
          <t>https://query1.finance.yahoo.com/v7/finance/download/PG?period1=1672531200&amp;period2=1697760000&amp;interval=1d&amp;events=history&amp;includeAdjustedClose=true</t>
        </is>
      </c>
      <c r="C3645" s="44" t="inlineStr">
        <is>
          <t>2023-01-04</t>
        </is>
      </c>
      <c r="D3645" s="41" t="inlineStr">
        <is>
          <t>152.229996</t>
        </is>
      </c>
      <c r="E3645" s="39">
        <f>DATEVALUE(LastClose[[#This Row],[Date]])</f>
        <v/>
      </c>
      <c r="F3645" s="4" t="n"/>
      <c r="G3645" s="44" t="n"/>
      <c r="J3645" s="44" t="n"/>
    </row>
    <row r="3646">
      <c r="A3646" s="44" t="inlineStr">
        <is>
          <t>PG</t>
        </is>
      </c>
      <c r="B3646" t="inlineStr">
        <is>
          <t>https://query1.finance.yahoo.com/v7/finance/download/PG?period1=1672531200&amp;period2=1697760000&amp;interval=1d&amp;events=history&amp;includeAdjustedClose=true</t>
        </is>
      </c>
      <c r="C3646" s="44" t="inlineStr">
        <is>
          <t>2023-01-05</t>
        </is>
      </c>
      <c r="D3646" s="41" t="inlineStr">
        <is>
          <t>150.339996</t>
        </is>
      </c>
      <c r="E3646" s="39">
        <f>DATEVALUE(LastClose[[#This Row],[Date]])</f>
        <v/>
      </c>
      <c r="F3646" s="4" t="n"/>
      <c r="G3646" s="44" t="n"/>
      <c r="J3646" s="44" t="n"/>
    </row>
    <row r="3647">
      <c r="A3647" s="44" t="inlineStr">
        <is>
          <t>PG</t>
        </is>
      </c>
      <c r="B3647" t="inlineStr">
        <is>
          <t>https://query1.finance.yahoo.com/v7/finance/download/PG?period1=1672531200&amp;period2=1697760000&amp;interval=1d&amp;events=history&amp;includeAdjustedClose=true</t>
        </is>
      </c>
      <c r="C3647" s="44" t="inlineStr">
        <is>
          <t>2023-01-06</t>
        </is>
      </c>
      <c r="D3647" s="41" t="inlineStr">
        <is>
          <t>153.919998</t>
        </is>
      </c>
      <c r="E3647" s="39">
        <f>DATEVALUE(LastClose[[#This Row],[Date]])</f>
        <v/>
      </c>
      <c r="F3647" s="4" t="n"/>
      <c r="G3647" s="44" t="n"/>
      <c r="J3647" s="44" t="n"/>
    </row>
    <row r="3648">
      <c r="A3648" s="44" t="inlineStr">
        <is>
          <t>PG</t>
        </is>
      </c>
      <c r="B3648" t="inlineStr">
        <is>
          <t>https://query1.finance.yahoo.com/v7/finance/download/PG?period1=1672531200&amp;period2=1697760000&amp;interval=1d&amp;events=history&amp;includeAdjustedClose=true</t>
        </is>
      </c>
      <c r="C3648" s="44" t="inlineStr">
        <is>
          <t>2023-01-09</t>
        </is>
      </c>
      <c r="D3648" s="41" t="inlineStr">
        <is>
          <t>152.039993</t>
        </is>
      </c>
      <c r="E3648" s="39">
        <f>DATEVALUE(LastClose[[#This Row],[Date]])</f>
        <v/>
      </c>
      <c r="F3648" s="4" t="n"/>
      <c r="G3648" s="44" t="n"/>
      <c r="J3648" s="44" t="n"/>
    </row>
    <row r="3649">
      <c r="A3649" s="44" t="inlineStr">
        <is>
          <t>PG</t>
        </is>
      </c>
      <c r="B3649" t="inlineStr">
        <is>
          <t>https://query1.finance.yahoo.com/v7/finance/download/PG?period1=1672531200&amp;period2=1697760000&amp;interval=1d&amp;events=history&amp;includeAdjustedClose=true</t>
        </is>
      </c>
      <c r="C3649" s="44" t="inlineStr">
        <is>
          <t>2023-01-10</t>
        </is>
      </c>
      <c r="D3649" s="41" t="inlineStr">
        <is>
          <t>151.889999</t>
        </is>
      </c>
      <c r="E3649" s="39">
        <f>DATEVALUE(LastClose[[#This Row],[Date]])</f>
        <v/>
      </c>
      <c r="F3649" s="4" t="n"/>
      <c r="G3649" s="44" t="n"/>
      <c r="J3649" s="44" t="n"/>
    </row>
    <row r="3650">
      <c r="A3650" s="44" t="inlineStr">
        <is>
          <t>PG</t>
        </is>
      </c>
      <c r="B3650" t="inlineStr">
        <is>
          <t>https://query1.finance.yahoo.com/v7/finance/download/PG?period1=1672531200&amp;period2=1697760000&amp;interval=1d&amp;events=history&amp;includeAdjustedClose=true</t>
        </is>
      </c>
      <c r="C3650" s="44" t="inlineStr">
        <is>
          <t>2023-01-11</t>
        </is>
      </c>
      <c r="D3650" s="41" t="inlineStr">
        <is>
          <t>150.660004</t>
        </is>
      </c>
      <c r="E3650" s="39">
        <f>DATEVALUE(LastClose[[#This Row],[Date]])</f>
        <v/>
      </c>
      <c r="F3650" s="4" t="n"/>
      <c r="G3650" s="44" t="n"/>
      <c r="J3650" s="44" t="n"/>
    </row>
    <row r="3651">
      <c r="A3651" s="44" t="inlineStr">
        <is>
          <t>PG</t>
        </is>
      </c>
      <c r="B3651" t="inlineStr">
        <is>
          <t>https://query1.finance.yahoo.com/v7/finance/download/PG?period1=1672531200&amp;period2=1697760000&amp;interval=1d&amp;events=history&amp;includeAdjustedClose=true</t>
        </is>
      </c>
      <c r="C3651" s="44" t="inlineStr">
        <is>
          <t>2023-01-12</t>
        </is>
      </c>
      <c r="D3651" s="41" t="inlineStr">
        <is>
          <t>149.809998</t>
        </is>
      </c>
      <c r="E3651" s="39">
        <f>DATEVALUE(LastClose[[#This Row],[Date]])</f>
        <v/>
      </c>
      <c r="F3651" s="4" t="n"/>
      <c r="G3651" s="44" t="n"/>
      <c r="J3651" s="44" t="n"/>
    </row>
    <row r="3652">
      <c r="A3652" s="44" t="inlineStr">
        <is>
          <t>PG</t>
        </is>
      </c>
      <c r="B3652" t="inlineStr">
        <is>
          <t>https://query1.finance.yahoo.com/v7/finance/download/PG?period1=1672531200&amp;period2=1697760000&amp;interval=1d&amp;events=history&amp;includeAdjustedClose=true</t>
        </is>
      </c>
      <c r="C3652" s="44" t="inlineStr">
        <is>
          <t>2023-01-13</t>
        </is>
      </c>
      <c r="D3652" s="41" t="inlineStr">
        <is>
          <t>150.880005</t>
        </is>
      </c>
      <c r="E3652" s="39">
        <f>DATEVALUE(LastClose[[#This Row],[Date]])</f>
        <v/>
      </c>
      <c r="F3652" s="4" t="n"/>
      <c r="G3652" s="44" t="n"/>
      <c r="J3652" s="44" t="n"/>
    </row>
    <row r="3653">
      <c r="A3653" s="44" t="inlineStr">
        <is>
          <t>PG</t>
        </is>
      </c>
      <c r="B3653" t="inlineStr">
        <is>
          <t>https://query1.finance.yahoo.com/v7/finance/download/PG?period1=1672531200&amp;period2=1697760000&amp;interval=1d&amp;events=history&amp;includeAdjustedClose=true</t>
        </is>
      </c>
      <c r="C3653" s="44" t="inlineStr">
        <is>
          <t>2023-01-17</t>
        </is>
      </c>
      <c r="D3653" s="41" t="inlineStr">
        <is>
          <t>150.440002</t>
        </is>
      </c>
      <c r="E3653" s="39">
        <f>DATEVALUE(LastClose[[#This Row],[Date]])</f>
        <v/>
      </c>
      <c r="F3653" s="4" t="n"/>
      <c r="G3653" s="44" t="n"/>
      <c r="J3653" s="44" t="n"/>
    </row>
    <row r="3654">
      <c r="A3654" s="44" t="inlineStr">
        <is>
          <t>PG</t>
        </is>
      </c>
      <c r="B3654" t="inlineStr">
        <is>
          <t>https://query1.finance.yahoo.com/v7/finance/download/PG?period1=1672531200&amp;period2=1697760000&amp;interval=1d&amp;events=history&amp;includeAdjustedClose=true</t>
        </is>
      </c>
      <c r="C3654" s="44" t="inlineStr">
        <is>
          <t>2023-01-18</t>
        </is>
      </c>
      <c r="D3654" s="41" t="inlineStr">
        <is>
          <t>146.410004</t>
        </is>
      </c>
      <c r="E3654" s="39">
        <f>DATEVALUE(LastClose[[#This Row],[Date]])</f>
        <v/>
      </c>
      <c r="F3654" s="4" t="n"/>
      <c r="G3654" s="44" t="n"/>
      <c r="J3654" s="44" t="n"/>
    </row>
    <row r="3655">
      <c r="A3655" s="44" t="inlineStr">
        <is>
          <t>PG</t>
        </is>
      </c>
      <c r="B3655" t="inlineStr">
        <is>
          <t>https://query1.finance.yahoo.com/v7/finance/download/PG?period1=1672531200&amp;period2=1697760000&amp;interval=1d&amp;events=history&amp;includeAdjustedClose=true</t>
        </is>
      </c>
      <c r="C3655" s="44" t="inlineStr">
        <is>
          <t>2023-01-19</t>
        </is>
      </c>
      <c r="D3655" s="41" t="inlineStr">
        <is>
          <t>142.419998</t>
        </is>
      </c>
      <c r="E3655" s="39">
        <f>DATEVALUE(LastClose[[#This Row],[Date]])</f>
        <v/>
      </c>
      <c r="F3655" s="4" t="n"/>
      <c r="G3655" s="44" t="n"/>
      <c r="J3655" s="44" t="n"/>
    </row>
    <row r="3656">
      <c r="A3656" s="44" t="inlineStr">
        <is>
          <t>PG</t>
        </is>
      </c>
      <c r="B3656" t="inlineStr">
        <is>
          <t>https://query1.finance.yahoo.com/v7/finance/download/PG?period1=1672531200&amp;period2=1697760000&amp;interval=1d&amp;events=history&amp;includeAdjustedClose=true</t>
        </is>
      </c>
      <c r="C3656" s="44" t="inlineStr">
        <is>
          <t>2023-01-20</t>
        </is>
      </c>
      <c r="D3656" s="41" t="inlineStr">
        <is>
          <t>142.970001</t>
        </is>
      </c>
      <c r="E3656" s="39">
        <f>DATEVALUE(LastClose[[#This Row],[Date]])</f>
        <v/>
      </c>
      <c r="F3656" s="4" t="n"/>
      <c r="G3656" s="44" t="n"/>
      <c r="J3656" s="44" t="n"/>
    </row>
    <row r="3657">
      <c r="A3657" s="44" t="inlineStr">
        <is>
          <t>PG</t>
        </is>
      </c>
      <c r="B3657" t="inlineStr">
        <is>
          <t>https://query1.finance.yahoo.com/v7/finance/download/PG?period1=1672531200&amp;period2=1697760000&amp;interval=1d&amp;events=history&amp;includeAdjustedClose=true</t>
        </is>
      </c>
      <c r="C3657" s="44" t="inlineStr">
        <is>
          <t>2023-01-23</t>
        </is>
      </c>
      <c r="D3657" s="41" t="inlineStr">
        <is>
          <t>141.050003</t>
        </is>
      </c>
      <c r="E3657" s="39">
        <f>DATEVALUE(LastClose[[#This Row],[Date]])</f>
        <v/>
      </c>
      <c r="F3657" s="4" t="n"/>
      <c r="G3657" s="44" t="n"/>
      <c r="J3657" s="44" t="n"/>
    </row>
    <row r="3658">
      <c r="A3658" s="44" t="inlineStr">
        <is>
          <t>PG</t>
        </is>
      </c>
      <c r="B3658" t="inlineStr">
        <is>
          <t>https://query1.finance.yahoo.com/v7/finance/download/PG?period1=1672531200&amp;period2=1697760000&amp;interval=1d&amp;events=history&amp;includeAdjustedClose=true</t>
        </is>
      </c>
      <c r="C3658" s="44" t="inlineStr">
        <is>
          <t>2023-01-24</t>
        </is>
      </c>
      <c r="D3658" s="41" t="inlineStr">
        <is>
          <t>141.820007</t>
        </is>
      </c>
      <c r="E3658" s="39">
        <f>DATEVALUE(LastClose[[#This Row],[Date]])</f>
        <v/>
      </c>
      <c r="F3658" s="4" t="n"/>
      <c r="G3658" s="44" t="n"/>
      <c r="J3658" s="44" t="n"/>
    </row>
    <row r="3659">
      <c r="A3659" s="44" t="inlineStr">
        <is>
          <t>PG</t>
        </is>
      </c>
      <c r="B3659" t="inlineStr">
        <is>
          <t>https://query1.finance.yahoo.com/v7/finance/download/PG?period1=1672531200&amp;period2=1697760000&amp;interval=1d&amp;events=history&amp;includeAdjustedClose=true</t>
        </is>
      </c>
      <c r="C3659" s="44" t="inlineStr">
        <is>
          <t>2023-01-25</t>
        </is>
      </c>
      <c r="D3659" s="41" t="inlineStr">
        <is>
          <t>141.720001</t>
        </is>
      </c>
      <c r="E3659" s="39">
        <f>DATEVALUE(LastClose[[#This Row],[Date]])</f>
        <v/>
      </c>
      <c r="F3659" s="4" t="n"/>
      <c r="G3659" s="44" t="n"/>
      <c r="J3659" s="44" t="n"/>
    </row>
    <row r="3660">
      <c r="A3660" s="44" t="inlineStr">
        <is>
          <t>PG</t>
        </is>
      </c>
      <c r="B3660" t="inlineStr">
        <is>
          <t>https://query1.finance.yahoo.com/v7/finance/download/PG?period1=1672531200&amp;period2=1697760000&amp;interval=1d&amp;events=history&amp;includeAdjustedClose=true</t>
        </is>
      </c>
      <c r="C3660" s="44" t="inlineStr">
        <is>
          <t>2023-01-26</t>
        </is>
      </c>
      <c r="D3660" s="41" t="inlineStr">
        <is>
          <t>141.149994</t>
        </is>
      </c>
      <c r="E3660" s="39">
        <f>DATEVALUE(LastClose[[#This Row],[Date]])</f>
        <v/>
      </c>
      <c r="F3660" s="4" t="n"/>
      <c r="G3660" s="44" t="n"/>
      <c r="J3660" s="44" t="n"/>
    </row>
    <row r="3661">
      <c r="A3661" s="44" t="inlineStr">
        <is>
          <t>PG</t>
        </is>
      </c>
      <c r="B3661" t="inlineStr">
        <is>
          <t>https://query1.finance.yahoo.com/v7/finance/download/PG?period1=1672531200&amp;period2=1697760000&amp;interval=1d&amp;events=history&amp;includeAdjustedClose=true</t>
        </is>
      </c>
      <c r="C3661" s="44" t="inlineStr">
        <is>
          <t>2023-01-27</t>
        </is>
      </c>
      <c r="D3661" s="41" t="inlineStr">
        <is>
          <t>140.570007</t>
        </is>
      </c>
      <c r="E3661" s="39">
        <f>DATEVALUE(LastClose[[#This Row],[Date]])</f>
        <v/>
      </c>
      <c r="F3661" s="4" t="n"/>
      <c r="G3661" s="44" t="n"/>
      <c r="J3661" s="44" t="n"/>
    </row>
    <row r="3662">
      <c r="A3662" s="44" t="inlineStr">
        <is>
          <t>PG</t>
        </is>
      </c>
      <c r="B3662" t="inlineStr">
        <is>
          <t>https://query1.finance.yahoo.com/v7/finance/download/PG?period1=1672531200&amp;period2=1697760000&amp;interval=1d&amp;events=history&amp;includeAdjustedClose=true</t>
        </is>
      </c>
      <c r="C3662" s="44" t="inlineStr">
        <is>
          <t>2023-01-30</t>
        </is>
      </c>
      <c r="D3662" s="41" t="inlineStr">
        <is>
          <t>141.009995</t>
        </is>
      </c>
      <c r="E3662" s="39">
        <f>DATEVALUE(LastClose[[#This Row],[Date]])</f>
        <v/>
      </c>
      <c r="F3662" s="4" t="n"/>
      <c r="G3662" s="44" t="n"/>
      <c r="J3662" s="44" t="n"/>
    </row>
    <row r="3663">
      <c r="A3663" s="44" t="inlineStr">
        <is>
          <t>PG</t>
        </is>
      </c>
      <c r="B3663" t="inlineStr">
        <is>
          <t>https://query1.finance.yahoo.com/v7/finance/download/PG?period1=1672531200&amp;period2=1697760000&amp;interval=1d&amp;events=history&amp;includeAdjustedClose=true</t>
        </is>
      </c>
      <c r="C3663" s="44" t="inlineStr">
        <is>
          <t>2023-01-31</t>
        </is>
      </c>
      <c r="D3663" s="41" t="inlineStr">
        <is>
          <t>142.380005</t>
        </is>
      </c>
      <c r="E3663" s="39">
        <f>DATEVALUE(LastClose[[#This Row],[Date]])</f>
        <v/>
      </c>
      <c r="F3663" s="4" t="n"/>
      <c r="G3663" s="44" t="n"/>
      <c r="J3663" s="44" t="n"/>
    </row>
    <row r="3664">
      <c r="A3664" s="44" t="inlineStr">
        <is>
          <t>PG</t>
        </is>
      </c>
      <c r="B3664" t="inlineStr">
        <is>
          <t>https://query1.finance.yahoo.com/v7/finance/download/PG?period1=1672531200&amp;period2=1697760000&amp;interval=1d&amp;events=history&amp;includeAdjustedClose=true</t>
        </is>
      </c>
      <c r="C3664" s="44" t="inlineStr">
        <is>
          <t>2023-02-01</t>
        </is>
      </c>
      <c r="D3664" s="41" t="inlineStr">
        <is>
          <t>143.190002</t>
        </is>
      </c>
      <c r="E3664" s="39">
        <f>DATEVALUE(LastClose[[#This Row],[Date]])</f>
        <v/>
      </c>
      <c r="F3664" s="4" t="n"/>
      <c r="G3664" s="44" t="n"/>
      <c r="J3664" s="44" t="n"/>
    </row>
    <row r="3665">
      <c r="A3665" s="44" t="inlineStr">
        <is>
          <t>PG</t>
        </is>
      </c>
      <c r="B3665" t="inlineStr">
        <is>
          <t>https://query1.finance.yahoo.com/v7/finance/download/PG?period1=1672531200&amp;period2=1697760000&amp;interval=1d&amp;events=history&amp;includeAdjustedClose=true</t>
        </is>
      </c>
      <c r="C3665" s="44" t="inlineStr">
        <is>
          <t>2023-02-02</t>
        </is>
      </c>
      <c r="D3665" s="41" t="inlineStr">
        <is>
          <t>142.169998</t>
        </is>
      </c>
      <c r="E3665" s="39">
        <f>DATEVALUE(LastClose[[#This Row],[Date]])</f>
        <v/>
      </c>
      <c r="F3665" s="4" t="n"/>
      <c r="G3665" s="44" t="n"/>
      <c r="J3665" s="44" t="n"/>
    </row>
    <row r="3666">
      <c r="A3666" s="44" t="inlineStr">
        <is>
          <t>PG</t>
        </is>
      </c>
      <c r="B3666" t="inlineStr">
        <is>
          <t>https://query1.finance.yahoo.com/v7/finance/download/PG?period1=1672531200&amp;period2=1697760000&amp;interval=1d&amp;events=history&amp;includeAdjustedClose=true</t>
        </is>
      </c>
      <c r="C3666" s="44" t="inlineStr">
        <is>
          <t>2023-02-03</t>
        </is>
      </c>
      <c r="D3666" s="41" t="inlineStr">
        <is>
          <t>142.610001</t>
        </is>
      </c>
      <c r="E3666" s="39">
        <f>DATEVALUE(LastClose[[#This Row],[Date]])</f>
        <v/>
      </c>
      <c r="F3666" s="4" t="n"/>
      <c r="G3666" s="44" t="n"/>
      <c r="J3666" s="44" t="n"/>
    </row>
    <row r="3667">
      <c r="A3667" s="44" t="inlineStr">
        <is>
          <t>PG</t>
        </is>
      </c>
      <c r="B3667" t="inlineStr">
        <is>
          <t>https://query1.finance.yahoo.com/v7/finance/download/PG?period1=1672531200&amp;period2=1697760000&amp;interval=1d&amp;events=history&amp;includeAdjustedClose=true</t>
        </is>
      </c>
      <c r="C3667" s="44" t="inlineStr">
        <is>
          <t>2023-02-06</t>
        </is>
      </c>
      <c r="D3667" s="41" t="inlineStr">
        <is>
          <t>141.399994</t>
        </is>
      </c>
      <c r="E3667" s="39">
        <f>DATEVALUE(LastClose[[#This Row],[Date]])</f>
        <v/>
      </c>
      <c r="F3667" s="4" t="n"/>
      <c r="G3667" s="44" t="n"/>
      <c r="J3667" s="44" t="n"/>
    </row>
    <row r="3668">
      <c r="A3668" s="44" t="inlineStr">
        <is>
          <t>PG</t>
        </is>
      </c>
      <c r="B3668" t="inlineStr">
        <is>
          <t>https://query1.finance.yahoo.com/v7/finance/download/PG?period1=1672531200&amp;period2=1697760000&amp;interval=1d&amp;events=history&amp;includeAdjustedClose=true</t>
        </is>
      </c>
      <c r="C3668" s="44" t="inlineStr">
        <is>
          <t>2023-02-07</t>
        </is>
      </c>
      <c r="D3668" s="41" t="inlineStr">
        <is>
          <t>140.020004</t>
        </is>
      </c>
      <c r="E3668" s="39">
        <f>DATEVALUE(LastClose[[#This Row],[Date]])</f>
        <v/>
      </c>
      <c r="F3668" s="4" t="n"/>
      <c r="G3668" s="44" t="n"/>
      <c r="J3668" s="44" t="n"/>
    </row>
    <row r="3669">
      <c r="A3669" s="44" t="inlineStr">
        <is>
          <t>PG</t>
        </is>
      </c>
      <c r="B3669" t="inlineStr">
        <is>
          <t>https://query1.finance.yahoo.com/v7/finance/download/PG?period1=1672531200&amp;period2=1697760000&amp;interval=1d&amp;events=history&amp;includeAdjustedClose=true</t>
        </is>
      </c>
      <c r="C3669" s="44" t="inlineStr">
        <is>
          <t>2023-02-08</t>
        </is>
      </c>
      <c r="D3669" s="41" t="inlineStr">
        <is>
          <t>138.570007</t>
        </is>
      </c>
      <c r="E3669" s="39">
        <f>DATEVALUE(LastClose[[#This Row],[Date]])</f>
        <v/>
      </c>
      <c r="F3669" s="4" t="n"/>
      <c r="G3669" s="44" t="n"/>
      <c r="J3669" s="44" t="n"/>
    </row>
    <row r="3670">
      <c r="A3670" s="44" t="inlineStr">
        <is>
          <t>PG</t>
        </is>
      </c>
      <c r="B3670" t="inlineStr">
        <is>
          <t>https://query1.finance.yahoo.com/v7/finance/download/PG?period1=1672531200&amp;period2=1697760000&amp;interval=1d&amp;events=history&amp;includeAdjustedClose=true</t>
        </is>
      </c>
      <c r="C3670" s="44" t="inlineStr">
        <is>
          <t>2023-02-09</t>
        </is>
      </c>
      <c r="D3670" s="41" t="inlineStr">
        <is>
          <t>137.050003</t>
        </is>
      </c>
      <c r="E3670" s="39">
        <f>DATEVALUE(LastClose[[#This Row],[Date]])</f>
        <v/>
      </c>
      <c r="F3670" s="4" t="n"/>
      <c r="G3670" s="44" t="n"/>
      <c r="J3670" s="44" t="n"/>
    </row>
    <row r="3671">
      <c r="A3671" s="44" t="inlineStr">
        <is>
          <t>PG</t>
        </is>
      </c>
      <c r="B3671" t="inlineStr">
        <is>
          <t>https://query1.finance.yahoo.com/v7/finance/download/PG?period1=1672531200&amp;period2=1697760000&amp;interval=1d&amp;events=history&amp;includeAdjustedClose=true</t>
        </is>
      </c>
      <c r="C3671" s="44" t="inlineStr">
        <is>
          <t>2023-02-10</t>
        </is>
      </c>
      <c r="D3671" s="41" t="inlineStr">
        <is>
          <t>138.259995</t>
        </is>
      </c>
      <c r="E3671" s="39">
        <f>DATEVALUE(LastClose[[#This Row],[Date]])</f>
        <v/>
      </c>
      <c r="F3671" s="4" t="n"/>
      <c r="G3671" s="44" t="n"/>
      <c r="J3671" s="44" t="n"/>
    </row>
    <row r="3672">
      <c r="A3672" s="44" t="inlineStr">
        <is>
          <t>PG</t>
        </is>
      </c>
      <c r="B3672" t="inlineStr">
        <is>
          <t>https://query1.finance.yahoo.com/v7/finance/download/PG?period1=1672531200&amp;period2=1697760000&amp;interval=1d&amp;events=history&amp;includeAdjustedClose=true</t>
        </is>
      </c>
      <c r="C3672" s="44" t="inlineStr">
        <is>
          <t>2023-02-13</t>
        </is>
      </c>
      <c r="D3672" s="41" t="inlineStr">
        <is>
          <t>140.070007</t>
        </is>
      </c>
      <c r="E3672" s="39">
        <f>DATEVALUE(LastClose[[#This Row],[Date]])</f>
        <v/>
      </c>
      <c r="F3672" s="4" t="n"/>
      <c r="G3672" s="44" t="n"/>
      <c r="J3672" s="44" t="n"/>
    </row>
    <row r="3673">
      <c r="A3673" s="44" t="inlineStr">
        <is>
          <t>PG</t>
        </is>
      </c>
      <c r="B3673" t="inlineStr">
        <is>
          <t>https://query1.finance.yahoo.com/v7/finance/download/PG?period1=1672531200&amp;period2=1697760000&amp;interval=1d&amp;events=history&amp;includeAdjustedClose=true</t>
        </is>
      </c>
      <c r="C3673" s="44" t="inlineStr">
        <is>
          <t>2023-02-14</t>
        </is>
      </c>
      <c r="D3673" s="41" t="inlineStr">
        <is>
          <t>139.279999</t>
        </is>
      </c>
      <c r="E3673" s="39">
        <f>DATEVALUE(LastClose[[#This Row],[Date]])</f>
        <v/>
      </c>
      <c r="F3673" s="4" t="n"/>
      <c r="G3673" s="44" t="n"/>
      <c r="J3673" s="44" t="n"/>
    </row>
    <row r="3674">
      <c r="A3674" s="44" t="inlineStr">
        <is>
          <t>PG</t>
        </is>
      </c>
      <c r="B3674" t="inlineStr">
        <is>
          <t>https://query1.finance.yahoo.com/v7/finance/download/PG?period1=1672531200&amp;period2=1697760000&amp;interval=1d&amp;events=history&amp;includeAdjustedClose=true</t>
        </is>
      </c>
      <c r="C3674" s="44" t="inlineStr">
        <is>
          <t>2023-02-15</t>
        </is>
      </c>
      <c r="D3674" s="41" t="inlineStr">
        <is>
          <t>138.960007</t>
        </is>
      </c>
      <c r="E3674" s="39">
        <f>DATEVALUE(LastClose[[#This Row],[Date]])</f>
        <v/>
      </c>
      <c r="F3674" s="4" t="n"/>
      <c r="G3674" s="44" t="n"/>
      <c r="J3674" s="44" t="n"/>
    </row>
    <row r="3675">
      <c r="A3675" s="44" t="inlineStr">
        <is>
          <t>PG</t>
        </is>
      </c>
      <c r="B3675" t="inlineStr">
        <is>
          <t>https://query1.finance.yahoo.com/v7/finance/download/PG?period1=1672531200&amp;period2=1697760000&amp;interval=1d&amp;events=history&amp;includeAdjustedClose=true</t>
        </is>
      </c>
      <c r="C3675" s="44" t="inlineStr">
        <is>
          <t>2023-02-16</t>
        </is>
      </c>
      <c r="D3675" s="41" t="inlineStr">
        <is>
          <t>137.139999</t>
        </is>
      </c>
      <c r="E3675" s="39">
        <f>DATEVALUE(LastClose[[#This Row],[Date]])</f>
        <v/>
      </c>
      <c r="F3675" s="4" t="n"/>
      <c r="G3675" s="44" t="n"/>
      <c r="J3675" s="44" t="n"/>
    </row>
    <row r="3676">
      <c r="A3676" s="44" t="inlineStr">
        <is>
          <t>PG</t>
        </is>
      </c>
      <c r="B3676" t="inlineStr">
        <is>
          <t>https://query1.finance.yahoo.com/v7/finance/download/PG?period1=1672531200&amp;period2=1697760000&amp;interval=1d&amp;events=history&amp;includeAdjustedClose=true</t>
        </is>
      </c>
      <c r="C3676" s="44" t="inlineStr">
        <is>
          <t>2023-02-17</t>
        </is>
      </c>
      <c r="D3676" s="41" t="inlineStr">
        <is>
          <t>140.009995</t>
        </is>
      </c>
      <c r="E3676" s="39">
        <f>DATEVALUE(LastClose[[#This Row],[Date]])</f>
        <v/>
      </c>
      <c r="F3676" s="4" t="n"/>
      <c r="G3676" s="44" t="n"/>
      <c r="J3676" s="44" t="n"/>
    </row>
    <row r="3677">
      <c r="A3677" s="44" t="inlineStr">
        <is>
          <t>PG</t>
        </is>
      </c>
      <c r="B3677" t="inlineStr">
        <is>
          <t>https://query1.finance.yahoo.com/v7/finance/download/PG?period1=1672531200&amp;period2=1697760000&amp;interval=1d&amp;events=history&amp;includeAdjustedClose=true</t>
        </is>
      </c>
      <c r="C3677" s="44" t="inlineStr">
        <is>
          <t>2023-02-21</t>
        </is>
      </c>
      <c r="D3677" s="41" t="inlineStr">
        <is>
          <t>139.910004</t>
        </is>
      </c>
      <c r="E3677" s="39">
        <f>DATEVALUE(LastClose[[#This Row],[Date]])</f>
        <v/>
      </c>
      <c r="F3677" s="4" t="n"/>
      <c r="G3677" s="44" t="n"/>
      <c r="J3677" s="44" t="n"/>
    </row>
    <row r="3678">
      <c r="A3678" s="44" t="inlineStr">
        <is>
          <t>PG</t>
        </is>
      </c>
      <c r="B3678" t="inlineStr">
        <is>
          <t>https://query1.finance.yahoo.com/v7/finance/download/PG?period1=1672531200&amp;period2=1697760000&amp;interval=1d&amp;events=history&amp;includeAdjustedClose=true</t>
        </is>
      </c>
      <c r="C3678" s="44" t="inlineStr">
        <is>
          <t>2023-02-22</t>
        </is>
      </c>
      <c r="D3678" s="41" t="inlineStr">
        <is>
          <t>140.500000</t>
        </is>
      </c>
      <c r="E3678" s="39">
        <f>DATEVALUE(LastClose[[#This Row],[Date]])</f>
        <v/>
      </c>
      <c r="F3678" s="4" t="n"/>
      <c r="G3678" s="44" t="n"/>
      <c r="J3678" s="44" t="n"/>
    </row>
    <row r="3679">
      <c r="A3679" s="44" t="inlineStr">
        <is>
          <t>PG</t>
        </is>
      </c>
      <c r="B3679" t="inlineStr">
        <is>
          <t>https://query1.finance.yahoo.com/v7/finance/download/PG?period1=1672531200&amp;period2=1697760000&amp;interval=1d&amp;events=history&amp;includeAdjustedClose=true</t>
        </is>
      </c>
      <c r="C3679" s="44" t="inlineStr">
        <is>
          <t>2023-02-23</t>
        </is>
      </c>
      <c r="D3679" s="41" t="inlineStr">
        <is>
          <t>140.050003</t>
        </is>
      </c>
      <c r="E3679" s="39">
        <f>DATEVALUE(LastClose[[#This Row],[Date]])</f>
        <v/>
      </c>
      <c r="F3679" s="4" t="n"/>
      <c r="G3679" s="44" t="n"/>
      <c r="J3679" s="44" t="n"/>
    </row>
    <row r="3680">
      <c r="A3680" s="44" t="inlineStr">
        <is>
          <t>PG</t>
        </is>
      </c>
      <c r="B3680" t="inlineStr">
        <is>
          <t>https://query1.finance.yahoo.com/v7/finance/download/PG?period1=1672531200&amp;period2=1697760000&amp;interval=1d&amp;events=history&amp;includeAdjustedClose=true</t>
        </is>
      </c>
      <c r="C3680" s="44" t="inlineStr">
        <is>
          <t>2023-02-24</t>
        </is>
      </c>
      <c r="D3680" s="41" t="inlineStr">
        <is>
          <t>139.259995</t>
        </is>
      </c>
      <c r="E3680" s="39">
        <f>DATEVALUE(LastClose[[#This Row],[Date]])</f>
        <v/>
      </c>
      <c r="F3680" s="4" t="n"/>
      <c r="G3680" s="44" t="n"/>
      <c r="J3680" s="44" t="n"/>
    </row>
    <row r="3681">
      <c r="A3681" s="44" t="inlineStr">
        <is>
          <t>PG</t>
        </is>
      </c>
      <c r="B3681" t="inlineStr">
        <is>
          <t>https://query1.finance.yahoo.com/v7/finance/download/PG?period1=1672531200&amp;period2=1697760000&amp;interval=1d&amp;events=history&amp;includeAdjustedClose=true</t>
        </is>
      </c>
      <c r="C3681" s="44" t="inlineStr">
        <is>
          <t>2023-02-27</t>
        </is>
      </c>
      <c r="D3681" s="41" t="inlineStr">
        <is>
          <t>139.139999</t>
        </is>
      </c>
      <c r="E3681" s="39">
        <f>DATEVALUE(LastClose[[#This Row],[Date]])</f>
        <v/>
      </c>
      <c r="F3681" s="4" t="n"/>
      <c r="G3681" s="44" t="n"/>
      <c r="J3681" s="44" t="n"/>
    </row>
    <row r="3682">
      <c r="A3682" s="44" t="inlineStr">
        <is>
          <t>PG</t>
        </is>
      </c>
      <c r="B3682" t="inlineStr">
        <is>
          <t>https://query1.finance.yahoo.com/v7/finance/download/PG?period1=1672531200&amp;period2=1697760000&amp;interval=1d&amp;events=history&amp;includeAdjustedClose=true</t>
        </is>
      </c>
      <c r="C3682" s="44" t="inlineStr">
        <is>
          <t>2023-02-28</t>
        </is>
      </c>
      <c r="D3682" s="41" t="inlineStr">
        <is>
          <t>137.559998</t>
        </is>
      </c>
      <c r="E3682" s="39">
        <f>DATEVALUE(LastClose[[#This Row],[Date]])</f>
        <v/>
      </c>
      <c r="F3682" s="4" t="n"/>
      <c r="G3682" s="44" t="n"/>
      <c r="J3682" s="44" t="n"/>
    </row>
    <row r="3683">
      <c r="A3683" s="44" t="inlineStr">
        <is>
          <t>PG</t>
        </is>
      </c>
      <c r="B3683" t="inlineStr">
        <is>
          <t>https://query1.finance.yahoo.com/v7/finance/download/PG?period1=1672531200&amp;period2=1697760000&amp;interval=1d&amp;events=history&amp;includeAdjustedClose=true</t>
        </is>
      </c>
      <c r="C3683" s="44" t="inlineStr">
        <is>
          <t>2023-03-01</t>
        </is>
      </c>
      <c r="D3683" s="41" t="inlineStr">
        <is>
          <t>137.660004</t>
        </is>
      </c>
      <c r="E3683" s="39">
        <f>DATEVALUE(LastClose[[#This Row],[Date]])</f>
        <v/>
      </c>
      <c r="F3683" s="4" t="n"/>
      <c r="G3683" s="44" t="n"/>
      <c r="J3683" s="44" t="n"/>
    </row>
    <row r="3684">
      <c r="A3684" s="44" t="inlineStr">
        <is>
          <t>PG</t>
        </is>
      </c>
      <c r="B3684" t="inlineStr">
        <is>
          <t>https://query1.finance.yahoo.com/v7/finance/download/PG?period1=1672531200&amp;period2=1697760000&amp;interval=1d&amp;events=history&amp;includeAdjustedClose=true</t>
        </is>
      </c>
      <c r="C3684" s="44" t="inlineStr">
        <is>
          <t>2023-03-02</t>
        </is>
      </c>
      <c r="D3684" s="41" t="inlineStr">
        <is>
          <t>139.929993</t>
        </is>
      </c>
      <c r="E3684" s="39">
        <f>DATEVALUE(LastClose[[#This Row],[Date]])</f>
        <v/>
      </c>
      <c r="F3684" s="4" t="n"/>
      <c r="G3684" s="44" t="n"/>
      <c r="J3684" s="44" t="n"/>
    </row>
    <row r="3685">
      <c r="A3685" s="44" t="inlineStr">
        <is>
          <t>PG</t>
        </is>
      </c>
      <c r="B3685" t="inlineStr">
        <is>
          <t>https://query1.finance.yahoo.com/v7/finance/download/PG?period1=1672531200&amp;period2=1697760000&amp;interval=1d&amp;events=history&amp;includeAdjustedClose=true</t>
        </is>
      </c>
      <c r="C3685" s="44" t="inlineStr">
        <is>
          <t>2023-03-03</t>
        </is>
      </c>
      <c r="D3685" s="41" t="inlineStr">
        <is>
          <t>140.949997</t>
        </is>
      </c>
      <c r="E3685" s="39">
        <f>DATEVALUE(LastClose[[#This Row],[Date]])</f>
        <v/>
      </c>
      <c r="F3685" s="4" t="n"/>
      <c r="G3685" s="44" t="n"/>
      <c r="J3685" s="44" t="n"/>
    </row>
    <row r="3686">
      <c r="A3686" s="44" t="inlineStr">
        <is>
          <t>PG</t>
        </is>
      </c>
      <c r="B3686" t="inlineStr">
        <is>
          <t>https://query1.finance.yahoo.com/v7/finance/download/PG?period1=1672531200&amp;period2=1697760000&amp;interval=1d&amp;events=history&amp;includeAdjustedClose=true</t>
        </is>
      </c>
      <c r="C3686" s="44" t="inlineStr">
        <is>
          <t>2023-03-06</t>
        </is>
      </c>
      <c r="D3686" s="41" t="inlineStr">
        <is>
          <t>140.350006</t>
        </is>
      </c>
      <c r="E3686" s="39">
        <f>DATEVALUE(LastClose[[#This Row],[Date]])</f>
        <v/>
      </c>
      <c r="F3686" s="4" t="n"/>
      <c r="G3686" s="44" t="n"/>
      <c r="J3686" s="44" t="n"/>
    </row>
    <row r="3687">
      <c r="A3687" s="44" t="inlineStr">
        <is>
          <t>PG</t>
        </is>
      </c>
      <c r="B3687" t="inlineStr">
        <is>
          <t>https://query1.finance.yahoo.com/v7/finance/download/PG?period1=1672531200&amp;period2=1697760000&amp;interval=1d&amp;events=history&amp;includeAdjustedClose=true</t>
        </is>
      </c>
      <c r="C3687" s="44" t="inlineStr">
        <is>
          <t>2023-03-07</t>
        </is>
      </c>
      <c r="D3687" s="41" t="inlineStr">
        <is>
          <t>137.559998</t>
        </is>
      </c>
      <c r="E3687" s="39">
        <f>DATEVALUE(LastClose[[#This Row],[Date]])</f>
        <v/>
      </c>
      <c r="F3687" s="4" t="n"/>
      <c r="G3687" s="44" t="n"/>
      <c r="J3687" s="44" t="n"/>
    </row>
    <row r="3688">
      <c r="A3688" s="44" t="inlineStr">
        <is>
          <t>PG</t>
        </is>
      </c>
      <c r="B3688" t="inlineStr">
        <is>
          <t>https://query1.finance.yahoo.com/v7/finance/download/PG?period1=1672531200&amp;period2=1697760000&amp;interval=1d&amp;events=history&amp;includeAdjustedClose=true</t>
        </is>
      </c>
      <c r="C3688" s="44" t="inlineStr">
        <is>
          <t>2023-03-08</t>
        </is>
      </c>
      <c r="D3688" s="41" t="inlineStr">
        <is>
          <t>137.580002</t>
        </is>
      </c>
      <c r="E3688" s="39">
        <f>DATEVALUE(LastClose[[#This Row],[Date]])</f>
        <v/>
      </c>
      <c r="F3688" s="4" t="n"/>
      <c r="G3688" s="44" t="n"/>
      <c r="J3688" s="44" t="n"/>
    </row>
    <row r="3689">
      <c r="A3689" s="44" t="inlineStr">
        <is>
          <t>PG</t>
        </is>
      </c>
      <c r="B3689" t="inlineStr">
        <is>
          <t>https://query1.finance.yahoo.com/v7/finance/download/PG?period1=1672531200&amp;period2=1697760000&amp;interval=1d&amp;events=history&amp;includeAdjustedClose=true</t>
        </is>
      </c>
      <c r="C3689" s="44" t="inlineStr">
        <is>
          <t>2023-03-09</t>
        </is>
      </c>
      <c r="D3689" s="41" t="inlineStr">
        <is>
          <t>136.570007</t>
        </is>
      </c>
      <c r="E3689" s="39">
        <f>DATEVALUE(LastClose[[#This Row],[Date]])</f>
        <v/>
      </c>
      <c r="F3689" s="4" t="n"/>
      <c r="G3689" s="44" t="n"/>
      <c r="J3689" s="44" t="n"/>
    </row>
    <row r="3690">
      <c r="A3690" s="44" t="inlineStr">
        <is>
          <t>PG</t>
        </is>
      </c>
      <c r="B3690" t="inlineStr">
        <is>
          <t>https://query1.finance.yahoo.com/v7/finance/download/PG?period1=1672531200&amp;period2=1697760000&amp;interval=1d&amp;events=history&amp;includeAdjustedClose=true</t>
        </is>
      </c>
      <c r="C3690" s="44" t="inlineStr">
        <is>
          <t>2023-03-10</t>
        </is>
      </c>
      <c r="D3690" s="41" t="inlineStr">
        <is>
          <t>137.190002</t>
        </is>
      </c>
      <c r="E3690" s="39">
        <f>DATEVALUE(LastClose[[#This Row],[Date]])</f>
        <v/>
      </c>
      <c r="F3690" s="4" t="n"/>
      <c r="G3690" s="44" t="n"/>
      <c r="J3690" s="44" t="n"/>
    </row>
    <row r="3691">
      <c r="A3691" s="44" t="inlineStr">
        <is>
          <t>PG</t>
        </is>
      </c>
      <c r="B3691" t="inlineStr">
        <is>
          <t>https://query1.finance.yahoo.com/v7/finance/download/PG?period1=1672531200&amp;period2=1697760000&amp;interval=1d&amp;events=history&amp;includeAdjustedClose=true</t>
        </is>
      </c>
      <c r="C3691" s="44" t="inlineStr">
        <is>
          <t>2023-03-13</t>
        </is>
      </c>
      <c r="D3691" s="41" t="inlineStr">
        <is>
          <t>138.139999</t>
        </is>
      </c>
      <c r="E3691" s="39">
        <f>DATEVALUE(LastClose[[#This Row],[Date]])</f>
        <v/>
      </c>
      <c r="F3691" s="4" t="n"/>
      <c r="G3691" s="44" t="n"/>
      <c r="J3691" s="44" t="n"/>
    </row>
    <row r="3692">
      <c r="A3692" s="44" t="inlineStr">
        <is>
          <t>PG</t>
        </is>
      </c>
      <c r="B3692" t="inlineStr">
        <is>
          <t>https://query1.finance.yahoo.com/v7/finance/download/PG?period1=1672531200&amp;period2=1697760000&amp;interval=1d&amp;events=history&amp;includeAdjustedClose=true</t>
        </is>
      </c>
      <c r="C3692" s="44" t="inlineStr">
        <is>
          <t>2023-03-14</t>
        </is>
      </c>
      <c r="D3692" s="41" t="inlineStr">
        <is>
          <t>139.850006</t>
        </is>
      </c>
      <c r="E3692" s="39">
        <f>DATEVALUE(LastClose[[#This Row],[Date]])</f>
        <v/>
      </c>
      <c r="F3692" s="4" t="n"/>
      <c r="G3692" s="44" t="n"/>
      <c r="J3692" s="44" t="n"/>
    </row>
    <row r="3693">
      <c r="A3693" s="44" t="inlineStr">
        <is>
          <t>PG</t>
        </is>
      </c>
      <c r="B3693" t="inlineStr">
        <is>
          <t>https://query1.finance.yahoo.com/v7/finance/download/PG?period1=1672531200&amp;period2=1697760000&amp;interval=1d&amp;events=history&amp;includeAdjustedClose=true</t>
        </is>
      </c>
      <c r="C3693" s="44" t="inlineStr">
        <is>
          <t>2023-03-15</t>
        </is>
      </c>
      <c r="D3693" s="41" t="inlineStr">
        <is>
          <t>141.830002</t>
        </is>
      </c>
      <c r="E3693" s="39">
        <f>DATEVALUE(LastClose[[#This Row],[Date]])</f>
        <v/>
      </c>
      <c r="F3693" s="4" t="n"/>
      <c r="G3693" s="44" t="n"/>
      <c r="J3693" s="44" t="n"/>
    </row>
    <row r="3694">
      <c r="A3694" s="44" t="inlineStr">
        <is>
          <t>PG</t>
        </is>
      </c>
      <c r="B3694" t="inlineStr">
        <is>
          <t>https://query1.finance.yahoo.com/v7/finance/download/PG?period1=1672531200&amp;period2=1697760000&amp;interval=1d&amp;events=history&amp;includeAdjustedClose=true</t>
        </is>
      </c>
      <c r="C3694" s="44" t="inlineStr">
        <is>
          <t>2023-03-16</t>
        </is>
      </c>
      <c r="D3694" s="41" t="inlineStr">
        <is>
          <t>142.889999</t>
        </is>
      </c>
      <c r="E3694" s="39">
        <f>DATEVALUE(LastClose[[#This Row],[Date]])</f>
        <v/>
      </c>
      <c r="F3694" s="4" t="n"/>
      <c r="G3694" s="44" t="n"/>
      <c r="J3694" s="44" t="n"/>
    </row>
    <row r="3695">
      <c r="A3695" s="44" t="inlineStr">
        <is>
          <t>PG</t>
        </is>
      </c>
      <c r="B3695" t="inlineStr">
        <is>
          <t>https://query1.finance.yahoo.com/v7/finance/download/PG?period1=1672531200&amp;period2=1697760000&amp;interval=1d&amp;events=history&amp;includeAdjustedClose=true</t>
        </is>
      </c>
      <c r="C3695" s="44" t="inlineStr">
        <is>
          <t>2023-03-17</t>
        </is>
      </c>
      <c r="D3695" s="41" t="inlineStr">
        <is>
          <t>142.929993</t>
        </is>
      </c>
      <c r="E3695" s="39">
        <f>DATEVALUE(LastClose[[#This Row],[Date]])</f>
        <v/>
      </c>
      <c r="F3695" s="4" t="n"/>
      <c r="G3695" s="44" t="n"/>
      <c r="J3695" s="44" t="n"/>
    </row>
    <row r="3696">
      <c r="A3696" s="44" t="inlineStr">
        <is>
          <t>PG</t>
        </is>
      </c>
      <c r="B3696" t="inlineStr">
        <is>
          <t>https://query1.finance.yahoo.com/v7/finance/download/PG?period1=1672531200&amp;period2=1697760000&amp;interval=1d&amp;events=history&amp;includeAdjustedClose=true</t>
        </is>
      </c>
      <c r="C3696" s="44" t="inlineStr">
        <is>
          <t>2023-03-20</t>
        </is>
      </c>
      <c r="D3696" s="41" t="inlineStr">
        <is>
          <t>145.130005</t>
        </is>
      </c>
      <c r="E3696" s="39">
        <f>DATEVALUE(LastClose[[#This Row],[Date]])</f>
        <v/>
      </c>
      <c r="F3696" s="4" t="n"/>
      <c r="G3696" s="44" t="n"/>
      <c r="J3696" s="44" t="n"/>
    </row>
    <row r="3697">
      <c r="A3697" s="44" t="inlineStr">
        <is>
          <t>PG</t>
        </is>
      </c>
      <c r="B3697" t="inlineStr">
        <is>
          <t>https://query1.finance.yahoo.com/v7/finance/download/PG?period1=1672531200&amp;period2=1697760000&amp;interval=1d&amp;events=history&amp;includeAdjustedClose=true</t>
        </is>
      </c>
      <c r="C3697" s="44" t="inlineStr">
        <is>
          <t>2023-03-21</t>
        </is>
      </c>
      <c r="D3697" s="41" t="inlineStr">
        <is>
          <t>144.080002</t>
        </is>
      </c>
      <c r="E3697" s="39">
        <f>DATEVALUE(LastClose[[#This Row],[Date]])</f>
        <v/>
      </c>
      <c r="F3697" s="4" t="n"/>
      <c r="G3697" s="44" t="n"/>
      <c r="J3697" s="44" t="n"/>
    </row>
    <row r="3698">
      <c r="A3698" s="44" t="inlineStr">
        <is>
          <t>PG</t>
        </is>
      </c>
      <c r="B3698" t="inlineStr">
        <is>
          <t>https://query1.finance.yahoo.com/v7/finance/download/PG?period1=1672531200&amp;period2=1697760000&amp;interval=1d&amp;events=history&amp;includeAdjustedClose=true</t>
        </is>
      </c>
      <c r="C3698" s="44" t="inlineStr">
        <is>
          <t>2023-03-22</t>
        </is>
      </c>
      <c r="D3698" s="41" t="inlineStr">
        <is>
          <t>143.990005</t>
        </is>
      </c>
      <c r="E3698" s="39">
        <f>DATEVALUE(LastClose[[#This Row],[Date]])</f>
        <v/>
      </c>
      <c r="F3698" s="4" t="n"/>
      <c r="G3698" s="44" t="n"/>
      <c r="J3698" s="44" t="n"/>
    </row>
    <row r="3699">
      <c r="A3699" s="44" t="inlineStr">
        <is>
          <t>PG</t>
        </is>
      </c>
      <c r="B3699" t="inlineStr">
        <is>
          <t>https://query1.finance.yahoo.com/v7/finance/download/PG?period1=1672531200&amp;period2=1697760000&amp;interval=1d&amp;events=history&amp;includeAdjustedClose=true</t>
        </is>
      </c>
      <c r="C3699" s="44" t="inlineStr">
        <is>
          <t>2023-03-23</t>
        </is>
      </c>
      <c r="D3699" s="41" t="inlineStr">
        <is>
          <t>143.789993</t>
        </is>
      </c>
      <c r="E3699" s="39">
        <f>DATEVALUE(LastClose[[#This Row],[Date]])</f>
        <v/>
      </c>
      <c r="F3699" s="4" t="n"/>
      <c r="G3699" s="44" t="n"/>
      <c r="J3699" s="44" t="n"/>
    </row>
    <row r="3700">
      <c r="A3700" s="44" t="inlineStr">
        <is>
          <t>PG</t>
        </is>
      </c>
      <c r="B3700" t="inlineStr">
        <is>
          <t>https://query1.finance.yahoo.com/v7/finance/download/PG?period1=1672531200&amp;period2=1697760000&amp;interval=1d&amp;events=history&amp;includeAdjustedClose=true</t>
        </is>
      </c>
      <c r="C3700" s="44" t="inlineStr">
        <is>
          <t>2023-03-24</t>
        </is>
      </c>
      <c r="D3700" s="41" t="inlineStr">
        <is>
          <t>146.720001</t>
        </is>
      </c>
      <c r="E3700" s="39">
        <f>DATEVALUE(LastClose[[#This Row],[Date]])</f>
        <v/>
      </c>
      <c r="F3700" s="4" t="n"/>
      <c r="G3700" s="44" t="n"/>
      <c r="J3700" s="44" t="n"/>
    </row>
    <row r="3701">
      <c r="A3701" s="44" t="inlineStr">
        <is>
          <t>PG</t>
        </is>
      </c>
      <c r="B3701" t="inlineStr">
        <is>
          <t>https://query1.finance.yahoo.com/v7/finance/download/PG?period1=1672531200&amp;period2=1697760000&amp;interval=1d&amp;events=history&amp;includeAdjustedClose=true</t>
        </is>
      </c>
      <c r="C3701" s="44" t="inlineStr">
        <is>
          <t>2023-03-27</t>
        </is>
      </c>
      <c r="D3701" s="41" t="inlineStr">
        <is>
          <t>145.949997</t>
        </is>
      </c>
      <c r="E3701" s="39">
        <f>DATEVALUE(LastClose[[#This Row],[Date]])</f>
        <v/>
      </c>
      <c r="F3701" s="4" t="n"/>
      <c r="G3701" s="44" t="n"/>
      <c r="J3701" s="44" t="n"/>
    </row>
    <row r="3702">
      <c r="A3702" s="44" t="inlineStr">
        <is>
          <t>PG</t>
        </is>
      </c>
      <c r="B3702" t="inlineStr">
        <is>
          <t>https://query1.finance.yahoo.com/v7/finance/download/PG?period1=1672531200&amp;period2=1697760000&amp;interval=1d&amp;events=history&amp;includeAdjustedClose=true</t>
        </is>
      </c>
      <c r="C3702" s="44" t="inlineStr">
        <is>
          <t>2023-03-28</t>
        </is>
      </c>
      <c r="D3702" s="41" t="inlineStr">
        <is>
          <t>146.360001</t>
        </is>
      </c>
      <c r="E3702" s="39">
        <f>DATEVALUE(LastClose[[#This Row],[Date]])</f>
        <v/>
      </c>
      <c r="F3702" s="4" t="n"/>
      <c r="G3702" s="44" t="n"/>
      <c r="J3702" s="44" t="n"/>
    </row>
    <row r="3703">
      <c r="A3703" s="44" t="inlineStr">
        <is>
          <t>PG</t>
        </is>
      </c>
      <c r="B3703" t="inlineStr">
        <is>
          <t>https://query1.finance.yahoo.com/v7/finance/download/PG?period1=1672531200&amp;period2=1697760000&amp;interval=1d&amp;events=history&amp;includeAdjustedClose=true</t>
        </is>
      </c>
      <c r="C3703" s="44" t="inlineStr">
        <is>
          <t>2023-03-29</t>
        </is>
      </c>
      <c r="D3703" s="41" t="inlineStr">
        <is>
          <t>146.809998</t>
        </is>
      </c>
      <c r="E3703" s="39">
        <f>DATEVALUE(LastClose[[#This Row],[Date]])</f>
        <v/>
      </c>
      <c r="F3703" s="4" t="n"/>
      <c r="G3703" s="44" t="n"/>
      <c r="J3703" s="44" t="n"/>
    </row>
    <row r="3704">
      <c r="A3704" s="44" t="inlineStr">
        <is>
          <t>PG</t>
        </is>
      </c>
      <c r="B3704" t="inlineStr">
        <is>
          <t>https://query1.finance.yahoo.com/v7/finance/download/PG?period1=1672531200&amp;period2=1697760000&amp;interval=1d&amp;events=history&amp;includeAdjustedClose=true</t>
        </is>
      </c>
      <c r="C3704" s="44" t="inlineStr">
        <is>
          <t>2023-03-30</t>
        </is>
      </c>
      <c r="D3704" s="41" t="inlineStr">
        <is>
          <t>147.449997</t>
        </is>
      </c>
      <c r="E3704" s="39">
        <f>DATEVALUE(LastClose[[#This Row],[Date]])</f>
        <v/>
      </c>
      <c r="F3704" s="4" t="n"/>
      <c r="G3704" s="44" t="n"/>
      <c r="J3704" s="44" t="n"/>
    </row>
    <row r="3705">
      <c r="A3705" s="44" t="inlineStr">
        <is>
          <t>PG</t>
        </is>
      </c>
      <c r="B3705" t="inlineStr">
        <is>
          <t>https://query1.finance.yahoo.com/v7/finance/download/PG?period1=1672531200&amp;period2=1697760000&amp;interval=1d&amp;events=history&amp;includeAdjustedClose=true</t>
        </is>
      </c>
      <c r="C3705" s="44" t="inlineStr">
        <is>
          <t>2023-03-31</t>
        </is>
      </c>
      <c r="D3705" s="41" t="inlineStr">
        <is>
          <t>148.690002</t>
        </is>
      </c>
      <c r="E3705" s="39">
        <f>DATEVALUE(LastClose[[#This Row],[Date]])</f>
        <v/>
      </c>
      <c r="F3705" s="4" t="n"/>
      <c r="G3705" s="44" t="n"/>
      <c r="J3705" s="44" t="n"/>
    </row>
    <row r="3706">
      <c r="A3706" s="44" t="inlineStr">
        <is>
          <t>PG</t>
        </is>
      </c>
      <c r="B3706" t="inlineStr">
        <is>
          <t>https://query1.finance.yahoo.com/v7/finance/download/PG?period1=1672531200&amp;period2=1697760000&amp;interval=1d&amp;events=history&amp;includeAdjustedClose=true</t>
        </is>
      </c>
      <c r="C3706" s="44" t="inlineStr">
        <is>
          <t>2023-04-03</t>
        </is>
      </c>
      <c r="D3706" s="41" t="inlineStr">
        <is>
          <t>149.509995</t>
        </is>
      </c>
      <c r="E3706" s="39">
        <f>DATEVALUE(LastClose[[#This Row],[Date]])</f>
        <v/>
      </c>
      <c r="F3706" s="4" t="n"/>
      <c r="G3706" s="44" t="n"/>
      <c r="J3706" s="44" t="n"/>
    </row>
    <row r="3707">
      <c r="A3707" s="44" t="inlineStr">
        <is>
          <t>PG</t>
        </is>
      </c>
      <c r="B3707" t="inlineStr">
        <is>
          <t>https://query1.finance.yahoo.com/v7/finance/download/PG?period1=1672531200&amp;period2=1697760000&amp;interval=1d&amp;events=history&amp;includeAdjustedClose=true</t>
        </is>
      </c>
      <c r="C3707" s="44" t="inlineStr">
        <is>
          <t>2023-04-04</t>
        </is>
      </c>
      <c r="D3707" s="41" t="inlineStr">
        <is>
          <t>150.229996</t>
        </is>
      </c>
      <c r="E3707" s="39">
        <f>DATEVALUE(LastClose[[#This Row],[Date]])</f>
        <v/>
      </c>
      <c r="F3707" s="4" t="n"/>
      <c r="G3707" s="44" t="n"/>
      <c r="J3707" s="44" t="n"/>
    </row>
    <row r="3708">
      <c r="A3708" s="44" t="inlineStr">
        <is>
          <t>PG</t>
        </is>
      </c>
      <c r="B3708" t="inlineStr">
        <is>
          <t>https://query1.finance.yahoo.com/v7/finance/download/PG?period1=1672531200&amp;period2=1697760000&amp;interval=1d&amp;events=history&amp;includeAdjustedClose=true</t>
        </is>
      </c>
      <c r="C3708" s="44" t="inlineStr">
        <is>
          <t>2023-04-05</t>
        </is>
      </c>
      <c r="D3708" s="41" t="inlineStr">
        <is>
          <t>151.259995</t>
        </is>
      </c>
      <c r="E3708" s="39">
        <f>DATEVALUE(LastClose[[#This Row],[Date]])</f>
        <v/>
      </c>
      <c r="F3708" s="4" t="n"/>
      <c r="G3708" s="44" t="n"/>
      <c r="J3708" s="44" t="n"/>
    </row>
    <row r="3709">
      <c r="A3709" s="44" t="inlineStr">
        <is>
          <t>PG</t>
        </is>
      </c>
      <c r="B3709" t="inlineStr">
        <is>
          <t>https://query1.finance.yahoo.com/v7/finance/download/PG?period1=1672531200&amp;period2=1697760000&amp;interval=1d&amp;events=history&amp;includeAdjustedClose=true</t>
        </is>
      </c>
      <c r="C3709" s="44" t="inlineStr">
        <is>
          <t>2023-04-06</t>
        </is>
      </c>
      <c r="D3709" s="41" t="inlineStr">
        <is>
          <t>152.220001</t>
        </is>
      </c>
      <c r="E3709" s="39">
        <f>DATEVALUE(LastClose[[#This Row],[Date]])</f>
        <v/>
      </c>
      <c r="F3709" s="4" t="n"/>
      <c r="G3709" s="44" t="n"/>
      <c r="J3709" s="44" t="n"/>
    </row>
    <row r="3710">
      <c r="A3710" s="44" t="inlineStr">
        <is>
          <t>PG</t>
        </is>
      </c>
      <c r="B3710" t="inlineStr">
        <is>
          <t>https://query1.finance.yahoo.com/v7/finance/download/PG?period1=1672531200&amp;period2=1697760000&amp;interval=1d&amp;events=history&amp;includeAdjustedClose=true</t>
        </is>
      </c>
      <c r="C3710" s="44" t="inlineStr">
        <is>
          <t>2023-04-10</t>
        </is>
      </c>
      <c r="D3710" s="41" t="inlineStr">
        <is>
          <t>150.960007</t>
        </is>
      </c>
      <c r="E3710" s="39">
        <f>DATEVALUE(LastClose[[#This Row],[Date]])</f>
        <v/>
      </c>
      <c r="F3710" s="4" t="n"/>
      <c r="G3710" s="44" t="n"/>
      <c r="J3710" s="44" t="n"/>
    </row>
    <row r="3711">
      <c r="A3711" s="44" t="inlineStr">
        <is>
          <t>PG</t>
        </is>
      </c>
      <c r="B3711" t="inlineStr">
        <is>
          <t>https://query1.finance.yahoo.com/v7/finance/download/PG?period1=1672531200&amp;period2=1697760000&amp;interval=1d&amp;events=history&amp;includeAdjustedClose=true</t>
        </is>
      </c>
      <c r="C3711" s="44" t="inlineStr">
        <is>
          <t>2023-04-11</t>
        </is>
      </c>
      <c r="D3711" s="41" t="inlineStr">
        <is>
          <t>150.660004</t>
        </is>
      </c>
      <c r="E3711" s="39">
        <f>DATEVALUE(LastClose[[#This Row],[Date]])</f>
        <v/>
      </c>
      <c r="F3711" s="4" t="n"/>
      <c r="G3711" s="44" t="n"/>
      <c r="J3711" s="44" t="n"/>
    </row>
    <row r="3712">
      <c r="A3712" s="44" t="inlineStr">
        <is>
          <t>PG</t>
        </is>
      </c>
      <c r="B3712" t="inlineStr">
        <is>
          <t>https://query1.finance.yahoo.com/v7/finance/download/PG?period1=1672531200&amp;period2=1697760000&amp;interval=1d&amp;events=history&amp;includeAdjustedClose=true</t>
        </is>
      </c>
      <c r="C3712" s="44" t="inlineStr">
        <is>
          <t>2023-04-12</t>
        </is>
      </c>
      <c r="D3712" s="41" t="inlineStr">
        <is>
          <t>151.070007</t>
        </is>
      </c>
      <c r="E3712" s="39">
        <f>DATEVALUE(LastClose[[#This Row],[Date]])</f>
        <v/>
      </c>
      <c r="F3712" s="4" t="n"/>
      <c r="G3712" s="44" t="n"/>
      <c r="J3712" s="44" t="n"/>
    </row>
    <row r="3713">
      <c r="A3713" s="44" t="inlineStr">
        <is>
          <t>PG</t>
        </is>
      </c>
      <c r="B3713" t="inlineStr">
        <is>
          <t>https://query1.finance.yahoo.com/v7/finance/download/PG?period1=1672531200&amp;period2=1697760000&amp;interval=1d&amp;events=history&amp;includeAdjustedClose=true</t>
        </is>
      </c>
      <c r="C3713" s="44" t="inlineStr">
        <is>
          <t>2023-04-13</t>
        </is>
      </c>
      <c r="D3713" s="41" t="inlineStr">
        <is>
          <t>151.770004</t>
        </is>
      </c>
      <c r="E3713" s="39">
        <f>DATEVALUE(LastClose[[#This Row],[Date]])</f>
        <v/>
      </c>
      <c r="F3713" s="4" t="n"/>
      <c r="G3713" s="44" t="n"/>
      <c r="J3713" s="44" t="n"/>
    </row>
    <row r="3714">
      <c r="A3714" s="44" t="inlineStr">
        <is>
          <t>PG</t>
        </is>
      </c>
      <c r="B3714" t="inlineStr">
        <is>
          <t>https://query1.finance.yahoo.com/v7/finance/download/PG?period1=1672531200&amp;period2=1697760000&amp;interval=1d&amp;events=history&amp;includeAdjustedClose=true</t>
        </is>
      </c>
      <c r="C3714" s="44" t="inlineStr">
        <is>
          <t>2023-04-14</t>
        </is>
      </c>
      <c r="D3714" s="41" t="inlineStr">
        <is>
          <t>151.000000</t>
        </is>
      </c>
      <c r="E3714" s="39">
        <f>DATEVALUE(LastClose[[#This Row],[Date]])</f>
        <v/>
      </c>
      <c r="F3714" s="4" t="n"/>
      <c r="G3714" s="44" t="n"/>
      <c r="J3714" s="44" t="n"/>
    </row>
    <row r="3715">
      <c r="A3715" s="44" t="inlineStr">
        <is>
          <t>PG</t>
        </is>
      </c>
      <c r="B3715" t="inlineStr">
        <is>
          <t>https://query1.finance.yahoo.com/v7/finance/download/PG?period1=1672531200&amp;period2=1697760000&amp;interval=1d&amp;events=history&amp;includeAdjustedClose=true</t>
        </is>
      </c>
      <c r="C3715" s="44" t="inlineStr">
        <is>
          <t>2023-04-17</t>
        </is>
      </c>
      <c r="D3715" s="41" t="inlineStr">
        <is>
          <t>151.050003</t>
        </is>
      </c>
      <c r="E3715" s="39">
        <f>DATEVALUE(LastClose[[#This Row],[Date]])</f>
        <v/>
      </c>
      <c r="F3715" s="4" t="n"/>
      <c r="G3715" s="44" t="n"/>
      <c r="J3715" s="44" t="n"/>
    </row>
    <row r="3716">
      <c r="A3716" s="44" t="inlineStr">
        <is>
          <t>PG</t>
        </is>
      </c>
      <c r="B3716" t="inlineStr">
        <is>
          <t>https://query1.finance.yahoo.com/v7/finance/download/PG?period1=1672531200&amp;period2=1697760000&amp;interval=1d&amp;events=history&amp;includeAdjustedClose=true</t>
        </is>
      </c>
      <c r="C3716" s="44" t="inlineStr">
        <is>
          <t>2023-04-18</t>
        </is>
      </c>
      <c r="D3716" s="41" t="inlineStr">
        <is>
          <t>151.210007</t>
        </is>
      </c>
      <c r="E3716" s="39">
        <f>DATEVALUE(LastClose[[#This Row],[Date]])</f>
        <v/>
      </c>
      <c r="F3716" s="4" t="n"/>
      <c r="G3716" s="44" t="n"/>
      <c r="J3716" s="44" t="n"/>
    </row>
    <row r="3717">
      <c r="A3717" s="44" t="inlineStr">
        <is>
          <t>PG</t>
        </is>
      </c>
      <c r="B3717" t="inlineStr">
        <is>
          <t>https://query1.finance.yahoo.com/v7/finance/download/PG?period1=1672531200&amp;period2=1697760000&amp;interval=1d&amp;events=history&amp;includeAdjustedClose=true</t>
        </is>
      </c>
      <c r="C3717" s="44" t="inlineStr">
        <is>
          <t>2023-04-19</t>
        </is>
      </c>
      <c r="D3717" s="41" t="inlineStr">
        <is>
          <t>151.240005</t>
        </is>
      </c>
      <c r="E3717" s="39">
        <f>DATEVALUE(LastClose[[#This Row],[Date]])</f>
        <v/>
      </c>
      <c r="F3717" s="4" t="n"/>
      <c r="G3717" s="44" t="n"/>
      <c r="J3717" s="44" t="n"/>
    </row>
    <row r="3718">
      <c r="A3718" s="44" t="inlineStr">
        <is>
          <t>PG</t>
        </is>
      </c>
      <c r="B3718" t="inlineStr">
        <is>
          <t>https://query1.finance.yahoo.com/v7/finance/download/PG?period1=1672531200&amp;period2=1697760000&amp;interval=1d&amp;events=history&amp;includeAdjustedClose=true</t>
        </is>
      </c>
      <c r="C3718" s="44" t="inlineStr">
        <is>
          <t>2023-04-20</t>
        </is>
      </c>
      <c r="D3718" s="41" t="inlineStr">
        <is>
          <t>150.850006</t>
        </is>
      </c>
      <c r="E3718" s="39">
        <f>DATEVALUE(LastClose[[#This Row],[Date]])</f>
        <v/>
      </c>
      <c r="F3718" s="4" t="n"/>
      <c r="G3718" s="44" t="n"/>
      <c r="J3718" s="44" t="n"/>
    </row>
    <row r="3719">
      <c r="A3719" s="44" t="inlineStr">
        <is>
          <t>PG</t>
        </is>
      </c>
      <c r="B3719" t="inlineStr">
        <is>
          <t>https://query1.finance.yahoo.com/v7/finance/download/PG?period1=1672531200&amp;period2=1697760000&amp;interval=1d&amp;events=history&amp;includeAdjustedClose=true</t>
        </is>
      </c>
      <c r="C3719" s="44" t="inlineStr">
        <is>
          <t>2023-04-21</t>
        </is>
      </c>
      <c r="D3719" s="41" t="inlineStr">
        <is>
          <t>156.070007</t>
        </is>
      </c>
      <c r="E3719" s="39">
        <f>DATEVALUE(LastClose[[#This Row],[Date]])</f>
        <v/>
      </c>
      <c r="F3719" s="4" t="n"/>
      <c r="G3719" s="44" t="n"/>
      <c r="J3719" s="44" t="n"/>
    </row>
    <row r="3720">
      <c r="A3720" s="44" t="inlineStr">
        <is>
          <t>PG</t>
        </is>
      </c>
      <c r="B3720" t="inlineStr">
        <is>
          <t>https://query1.finance.yahoo.com/v7/finance/download/PG?period1=1672531200&amp;period2=1697760000&amp;interval=1d&amp;events=history&amp;includeAdjustedClose=true</t>
        </is>
      </c>
      <c r="C3720" s="44" t="inlineStr">
        <is>
          <t>2023-04-24</t>
        </is>
      </c>
      <c r="D3720" s="41" t="inlineStr">
        <is>
          <t>156.350006</t>
        </is>
      </c>
      <c r="E3720" s="39">
        <f>DATEVALUE(LastClose[[#This Row],[Date]])</f>
        <v/>
      </c>
      <c r="F3720" s="4" t="n"/>
      <c r="G3720" s="44" t="n"/>
      <c r="J3720" s="44" t="n"/>
    </row>
    <row r="3721">
      <c r="A3721" s="44" t="inlineStr">
        <is>
          <t>PG</t>
        </is>
      </c>
      <c r="B3721" t="inlineStr">
        <is>
          <t>https://query1.finance.yahoo.com/v7/finance/download/PG?period1=1672531200&amp;period2=1697760000&amp;interval=1d&amp;events=history&amp;includeAdjustedClose=true</t>
        </is>
      </c>
      <c r="C3721" s="44" t="inlineStr">
        <is>
          <t>2023-04-25</t>
        </is>
      </c>
      <c r="D3721" s="41" t="inlineStr">
        <is>
          <t>156.389999</t>
        </is>
      </c>
      <c r="E3721" s="39">
        <f>DATEVALUE(LastClose[[#This Row],[Date]])</f>
        <v/>
      </c>
      <c r="F3721" s="4" t="n"/>
      <c r="G3721" s="44" t="n"/>
      <c r="J3721" s="44" t="n"/>
    </row>
    <row r="3722">
      <c r="A3722" s="44" t="inlineStr">
        <is>
          <t>PG</t>
        </is>
      </c>
      <c r="B3722" t="inlineStr">
        <is>
          <t>https://query1.finance.yahoo.com/v7/finance/download/PG?period1=1672531200&amp;period2=1697760000&amp;interval=1d&amp;events=history&amp;includeAdjustedClose=true</t>
        </is>
      </c>
      <c r="C3722" s="44" t="inlineStr">
        <is>
          <t>2023-04-26</t>
        </is>
      </c>
      <c r="D3722" s="41" t="inlineStr">
        <is>
          <t>154.580002</t>
        </is>
      </c>
      <c r="E3722" s="39">
        <f>DATEVALUE(LastClose[[#This Row],[Date]])</f>
        <v/>
      </c>
      <c r="F3722" s="4" t="n"/>
      <c r="G3722" s="44" t="n"/>
      <c r="J3722" s="44" t="n"/>
    </row>
    <row r="3723">
      <c r="A3723" s="44" t="inlineStr">
        <is>
          <t>PG</t>
        </is>
      </c>
      <c r="B3723" t="inlineStr">
        <is>
          <t>https://query1.finance.yahoo.com/v7/finance/download/PG?period1=1672531200&amp;period2=1697760000&amp;interval=1d&amp;events=history&amp;includeAdjustedClose=true</t>
        </is>
      </c>
      <c r="C3723" s="44" t="inlineStr">
        <is>
          <t>2023-04-27</t>
        </is>
      </c>
      <c r="D3723" s="41" t="inlineStr">
        <is>
          <t>156.470001</t>
        </is>
      </c>
      <c r="E3723" s="39">
        <f>DATEVALUE(LastClose[[#This Row],[Date]])</f>
        <v/>
      </c>
      <c r="F3723" s="4" t="n"/>
      <c r="G3723" s="44" t="n"/>
      <c r="J3723" s="44" t="n"/>
    </row>
    <row r="3724">
      <c r="A3724" s="44" t="inlineStr">
        <is>
          <t>PG</t>
        </is>
      </c>
      <c r="B3724" t="inlineStr">
        <is>
          <t>https://query1.finance.yahoo.com/v7/finance/download/PG?period1=1672531200&amp;period2=1697760000&amp;interval=1d&amp;events=history&amp;includeAdjustedClose=true</t>
        </is>
      </c>
      <c r="C3724" s="44" t="inlineStr">
        <is>
          <t>2023-04-28</t>
        </is>
      </c>
      <c r="D3724" s="41" t="inlineStr">
        <is>
          <t>156.380005</t>
        </is>
      </c>
      <c r="E3724" s="39">
        <f>DATEVALUE(LastClose[[#This Row],[Date]])</f>
        <v/>
      </c>
      <c r="F3724" s="4" t="n"/>
      <c r="G3724" s="44" t="n"/>
      <c r="J3724" s="44" t="n"/>
    </row>
    <row r="3725">
      <c r="A3725" s="44" t="inlineStr">
        <is>
          <t>PG</t>
        </is>
      </c>
      <c r="B3725" t="inlineStr">
        <is>
          <t>https://query1.finance.yahoo.com/v7/finance/download/PG?period1=1672531200&amp;period2=1697760000&amp;interval=1d&amp;events=history&amp;includeAdjustedClose=true</t>
        </is>
      </c>
      <c r="C3725" s="44" t="inlineStr">
        <is>
          <t>2023-05-01</t>
        </is>
      </c>
      <c r="D3725" s="41" t="inlineStr">
        <is>
          <t>156.570007</t>
        </is>
      </c>
      <c r="E3725" s="39">
        <f>DATEVALUE(LastClose[[#This Row],[Date]])</f>
        <v/>
      </c>
      <c r="F3725" s="4" t="n"/>
      <c r="G3725" s="44" t="n"/>
      <c r="J3725" s="44" t="n"/>
    </row>
    <row r="3726">
      <c r="A3726" s="44" t="inlineStr">
        <is>
          <t>PG</t>
        </is>
      </c>
      <c r="B3726" t="inlineStr">
        <is>
          <t>https://query1.finance.yahoo.com/v7/finance/download/PG?period1=1672531200&amp;period2=1697760000&amp;interval=1d&amp;events=history&amp;includeAdjustedClose=true</t>
        </is>
      </c>
      <c r="C3726" s="44" t="inlineStr">
        <is>
          <t>2023-05-02</t>
        </is>
      </c>
      <c r="D3726" s="41" t="inlineStr">
        <is>
          <t>156.429993</t>
        </is>
      </c>
      <c r="E3726" s="39">
        <f>DATEVALUE(LastClose[[#This Row],[Date]])</f>
        <v/>
      </c>
      <c r="F3726" s="4" t="n"/>
      <c r="G3726" s="44" t="n"/>
      <c r="J3726" s="44" t="n"/>
    </row>
    <row r="3727">
      <c r="A3727" s="44" t="inlineStr">
        <is>
          <t>PG</t>
        </is>
      </c>
      <c r="B3727" t="inlineStr">
        <is>
          <t>https://query1.finance.yahoo.com/v7/finance/download/PG?period1=1672531200&amp;period2=1697760000&amp;interval=1d&amp;events=history&amp;includeAdjustedClose=true</t>
        </is>
      </c>
      <c r="C3727" s="44" t="inlineStr">
        <is>
          <t>2023-05-03</t>
        </is>
      </c>
      <c r="D3727" s="41" t="inlineStr">
        <is>
          <t>156.229996</t>
        </is>
      </c>
      <c r="E3727" s="39">
        <f>DATEVALUE(LastClose[[#This Row],[Date]])</f>
        <v/>
      </c>
      <c r="F3727" s="4" t="n"/>
      <c r="G3727" s="44" t="n"/>
      <c r="J3727" s="44" t="n"/>
    </row>
    <row r="3728">
      <c r="A3728" s="44" t="inlineStr">
        <is>
          <t>PG</t>
        </is>
      </c>
      <c r="B3728" t="inlineStr">
        <is>
          <t>https://query1.finance.yahoo.com/v7/finance/download/PG?period1=1672531200&amp;period2=1697760000&amp;interval=1d&amp;events=history&amp;includeAdjustedClose=true</t>
        </is>
      </c>
      <c r="C3728" s="44" t="inlineStr">
        <is>
          <t>2023-05-04</t>
        </is>
      </c>
      <c r="D3728" s="41" t="inlineStr">
        <is>
          <t>155.509995</t>
        </is>
      </c>
      <c r="E3728" s="39">
        <f>DATEVALUE(LastClose[[#This Row],[Date]])</f>
        <v/>
      </c>
      <c r="F3728" s="4" t="n"/>
      <c r="G3728" s="44" t="n"/>
      <c r="J3728" s="44" t="n"/>
    </row>
    <row r="3729">
      <c r="A3729" s="44" t="inlineStr">
        <is>
          <t>PG</t>
        </is>
      </c>
      <c r="B3729" t="inlineStr">
        <is>
          <t>https://query1.finance.yahoo.com/v7/finance/download/PG?period1=1672531200&amp;period2=1697760000&amp;interval=1d&amp;events=history&amp;includeAdjustedClose=true</t>
        </is>
      </c>
      <c r="C3729" s="44" t="inlineStr">
        <is>
          <t>2023-05-05</t>
        </is>
      </c>
      <c r="D3729" s="41" t="inlineStr">
        <is>
          <t>156.029999</t>
        </is>
      </c>
      <c r="E3729" s="39">
        <f>DATEVALUE(LastClose[[#This Row],[Date]])</f>
        <v/>
      </c>
      <c r="F3729" s="4" t="n"/>
      <c r="G3729" s="44" t="n"/>
      <c r="J3729" s="44" t="n"/>
    </row>
    <row r="3730">
      <c r="A3730" s="44" t="inlineStr">
        <is>
          <t>PG</t>
        </is>
      </c>
      <c r="B3730" t="inlineStr">
        <is>
          <t>https://query1.finance.yahoo.com/v7/finance/download/PG?period1=1672531200&amp;period2=1697760000&amp;interval=1d&amp;events=history&amp;includeAdjustedClose=true</t>
        </is>
      </c>
      <c r="C3730" s="44" t="inlineStr">
        <is>
          <t>2023-05-08</t>
        </is>
      </c>
      <c r="D3730" s="41" t="inlineStr">
        <is>
          <t>155.300003</t>
        </is>
      </c>
      <c r="E3730" s="39">
        <f>DATEVALUE(LastClose[[#This Row],[Date]])</f>
        <v/>
      </c>
      <c r="F3730" s="4" t="n"/>
      <c r="G3730" s="44" t="n"/>
      <c r="J3730" s="44" t="n"/>
    </row>
    <row r="3731">
      <c r="A3731" s="44" t="inlineStr">
        <is>
          <t>PG</t>
        </is>
      </c>
      <c r="B3731" t="inlineStr">
        <is>
          <t>https://query1.finance.yahoo.com/v7/finance/download/PG?period1=1672531200&amp;period2=1697760000&amp;interval=1d&amp;events=history&amp;includeAdjustedClose=true</t>
        </is>
      </c>
      <c r="C3731" s="44" t="inlineStr">
        <is>
          <t>2023-05-09</t>
        </is>
      </c>
      <c r="D3731" s="41" t="inlineStr">
        <is>
          <t>153.710007</t>
        </is>
      </c>
      <c r="E3731" s="39">
        <f>DATEVALUE(LastClose[[#This Row],[Date]])</f>
        <v/>
      </c>
      <c r="F3731" s="4" t="n"/>
      <c r="G3731" s="44" t="n"/>
      <c r="J3731" s="44" t="n"/>
    </row>
    <row r="3732">
      <c r="A3732" s="44" t="inlineStr">
        <is>
          <t>PG</t>
        </is>
      </c>
      <c r="B3732" t="inlineStr">
        <is>
          <t>https://query1.finance.yahoo.com/v7/finance/download/PG?period1=1672531200&amp;period2=1697760000&amp;interval=1d&amp;events=history&amp;includeAdjustedClose=true</t>
        </is>
      </c>
      <c r="C3732" s="44" t="inlineStr">
        <is>
          <t>2023-05-10</t>
        </is>
      </c>
      <c r="D3732" s="41" t="inlineStr">
        <is>
          <t>154.029999</t>
        </is>
      </c>
      <c r="E3732" s="39">
        <f>DATEVALUE(LastClose[[#This Row],[Date]])</f>
        <v/>
      </c>
      <c r="F3732" s="4" t="n"/>
      <c r="G3732" s="44" t="n"/>
      <c r="J3732" s="44" t="n"/>
    </row>
    <row r="3733">
      <c r="A3733" s="44" t="inlineStr">
        <is>
          <t>PG</t>
        </is>
      </c>
      <c r="B3733" t="inlineStr">
        <is>
          <t>https://query1.finance.yahoo.com/v7/finance/download/PG?period1=1672531200&amp;period2=1697760000&amp;interval=1d&amp;events=history&amp;includeAdjustedClose=true</t>
        </is>
      </c>
      <c r="C3733" s="44" t="inlineStr">
        <is>
          <t>2023-05-11</t>
        </is>
      </c>
      <c r="D3733" s="41" t="inlineStr">
        <is>
          <t>154.389999</t>
        </is>
      </c>
      <c r="E3733" s="39">
        <f>DATEVALUE(LastClose[[#This Row],[Date]])</f>
        <v/>
      </c>
      <c r="F3733" s="4" t="n"/>
      <c r="G3733" s="44" t="n"/>
      <c r="J3733" s="44" t="n"/>
    </row>
    <row r="3734">
      <c r="A3734" s="44" t="inlineStr">
        <is>
          <t>PG</t>
        </is>
      </c>
      <c r="B3734" t="inlineStr">
        <is>
          <t>https://query1.finance.yahoo.com/v7/finance/download/PG?period1=1672531200&amp;period2=1697760000&amp;interval=1d&amp;events=history&amp;includeAdjustedClose=true</t>
        </is>
      </c>
      <c r="C3734" s="44" t="inlineStr">
        <is>
          <t>2023-05-12</t>
        </is>
      </c>
      <c r="D3734" s="41" t="inlineStr">
        <is>
          <t>155.960007</t>
        </is>
      </c>
      <c r="E3734" s="39">
        <f>DATEVALUE(LastClose[[#This Row],[Date]])</f>
        <v/>
      </c>
      <c r="F3734" s="4" t="n"/>
      <c r="G3734" s="44" t="n"/>
      <c r="J3734" s="44" t="n"/>
    </row>
    <row r="3735">
      <c r="A3735" s="44" t="inlineStr">
        <is>
          <t>PG</t>
        </is>
      </c>
      <c r="B3735" t="inlineStr">
        <is>
          <t>https://query1.finance.yahoo.com/v7/finance/download/PG?period1=1672531200&amp;period2=1697760000&amp;interval=1d&amp;events=history&amp;includeAdjustedClose=true</t>
        </is>
      </c>
      <c r="C3735" s="44" t="inlineStr">
        <is>
          <t>2023-05-15</t>
        </is>
      </c>
      <c r="D3735" s="41" t="inlineStr">
        <is>
          <t>156.009995</t>
        </is>
      </c>
      <c r="E3735" s="39">
        <f>DATEVALUE(LastClose[[#This Row],[Date]])</f>
        <v/>
      </c>
      <c r="F3735" s="4" t="n"/>
      <c r="G3735" s="44" t="n"/>
      <c r="J3735" s="44" t="n"/>
    </row>
    <row r="3736">
      <c r="A3736" s="44" t="inlineStr">
        <is>
          <t>PG</t>
        </is>
      </c>
      <c r="B3736" t="inlineStr">
        <is>
          <t>https://query1.finance.yahoo.com/v7/finance/download/PG?period1=1672531200&amp;period2=1697760000&amp;interval=1d&amp;events=history&amp;includeAdjustedClose=true</t>
        </is>
      </c>
      <c r="C3736" s="44" t="inlineStr">
        <is>
          <t>2023-05-16</t>
        </is>
      </c>
      <c r="D3736" s="41" t="inlineStr">
        <is>
          <t>155.740005</t>
        </is>
      </c>
      <c r="E3736" s="39">
        <f>DATEVALUE(LastClose[[#This Row],[Date]])</f>
        <v/>
      </c>
      <c r="F3736" s="4" t="n"/>
      <c r="G3736" s="44" t="n"/>
      <c r="J3736" s="44" t="n"/>
    </row>
    <row r="3737">
      <c r="A3737" s="44" t="inlineStr">
        <is>
          <t>PG</t>
        </is>
      </c>
      <c r="B3737" t="inlineStr">
        <is>
          <t>https://query1.finance.yahoo.com/v7/finance/download/PG?period1=1672531200&amp;period2=1697760000&amp;interval=1d&amp;events=history&amp;includeAdjustedClose=true</t>
        </is>
      </c>
      <c r="C3737" s="44" t="inlineStr">
        <is>
          <t>2023-05-17</t>
        </is>
      </c>
      <c r="D3737" s="41" t="inlineStr">
        <is>
          <t>155.080002</t>
        </is>
      </c>
      <c r="E3737" s="39">
        <f>DATEVALUE(LastClose[[#This Row],[Date]])</f>
        <v/>
      </c>
      <c r="F3737" s="4" t="n"/>
      <c r="G3737" s="44" t="n"/>
      <c r="J3737" s="44" t="n"/>
    </row>
    <row r="3738">
      <c r="A3738" s="44" t="inlineStr">
        <is>
          <t>PG</t>
        </is>
      </c>
      <c r="B3738" t="inlineStr">
        <is>
          <t>https://query1.finance.yahoo.com/v7/finance/download/PG?period1=1672531200&amp;period2=1697760000&amp;interval=1d&amp;events=history&amp;includeAdjustedClose=true</t>
        </is>
      </c>
      <c r="C3738" s="44" t="inlineStr">
        <is>
          <t>2023-05-18</t>
        </is>
      </c>
      <c r="D3738" s="41" t="inlineStr">
        <is>
          <t>152.529999</t>
        </is>
      </c>
      <c r="E3738" s="39">
        <f>DATEVALUE(LastClose[[#This Row],[Date]])</f>
        <v/>
      </c>
      <c r="F3738" s="4" t="n"/>
      <c r="G3738" s="44" t="n"/>
      <c r="J3738" s="44" t="n"/>
    </row>
    <row r="3739">
      <c r="A3739" s="44" t="inlineStr">
        <is>
          <t>PG</t>
        </is>
      </c>
      <c r="B3739" t="inlineStr">
        <is>
          <t>https://query1.finance.yahoo.com/v7/finance/download/PG?period1=1672531200&amp;period2=1697760000&amp;interval=1d&amp;events=history&amp;includeAdjustedClose=true</t>
        </is>
      </c>
      <c r="C3739" s="44" t="inlineStr">
        <is>
          <t>2023-05-19</t>
        </is>
      </c>
      <c r="D3739" s="41" t="inlineStr">
        <is>
          <t>153.169998</t>
        </is>
      </c>
      <c r="E3739" s="39">
        <f>DATEVALUE(LastClose[[#This Row],[Date]])</f>
        <v/>
      </c>
      <c r="F3739" s="4" t="n"/>
      <c r="G3739" s="44" t="n"/>
      <c r="J3739" s="44" t="n"/>
    </row>
    <row r="3740">
      <c r="A3740" s="44" t="inlineStr">
        <is>
          <t>PG</t>
        </is>
      </c>
      <c r="B3740" t="inlineStr">
        <is>
          <t>https://query1.finance.yahoo.com/v7/finance/download/PG?period1=1672531200&amp;period2=1697760000&amp;interval=1d&amp;events=history&amp;includeAdjustedClose=true</t>
        </is>
      </c>
      <c r="C3740" s="44" t="inlineStr">
        <is>
          <t>2023-05-22</t>
        </is>
      </c>
      <c r="D3740" s="41" t="inlineStr">
        <is>
          <t>149.160004</t>
        </is>
      </c>
      <c r="E3740" s="39">
        <f>DATEVALUE(LastClose[[#This Row],[Date]])</f>
        <v/>
      </c>
      <c r="F3740" s="4" t="n"/>
      <c r="G3740" s="44" t="n"/>
      <c r="J3740" s="44" t="n"/>
    </row>
    <row r="3741">
      <c r="A3741" s="44" t="inlineStr">
        <is>
          <t>PG</t>
        </is>
      </c>
      <c r="B3741" t="inlineStr">
        <is>
          <t>https://query1.finance.yahoo.com/v7/finance/download/PG?period1=1672531200&amp;period2=1697760000&amp;interval=1d&amp;events=history&amp;includeAdjustedClose=true</t>
        </is>
      </c>
      <c r="C3741" s="44" t="inlineStr">
        <is>
          <t>2023-05-23</t>
        </is>
      </c>
      <c r="D3741" s="41" t="inlineStr">
        <is>
          <t>147.550003</t>
        </is>
      </c>
      <c r="E3741" s="39">
        <f>DATEVALUE(LastClose[[#This Row],[Date]])</f>
        <v/>
      </c>
      <c r="F3741" s="4" t="n"/>
      <c r="G3741" s="44" t="n"/>
      <c r="J3741" s="44" t="n"/>
    </row>
    <row r="3742">
      <c r="A3742" s="44" t="inlineStr">
        <is>
          <t>PG</t>
        </is>
      </c>
      <c r="B3742" t="inlineStr">
        <is>
          <t>https://query1.finance.yahoo.com/v7/finance/download/PG?period1=1672531200&amp;period2=1697760000&amp;interval=1d&amp;events=history&amp;includeAdjustedClose=true</t>
        </is>
      </c>
      <c r="C3742" s="44" t="inlineStr">
        <is>
          <t>2023-05-24</t>
        </is>
      </c>
      <c r="D3742" s="41" t="inlineStr">
        <is>
          <t>146.330002</t>
        </is>
      </c>
      <c r="E3742" s="39">
        <f>DATEVALUE(LastClose[[#This Row],[Date]])</f>
        <v/>
      </c>
      <c r="F3742" s="4" t="n"/>
      <c r="G3742" s="44" t="n"/>
      <c r="J3742" s="44" t="n"/>
    </row>
    <row r="3743">
      <c r="A3743" s="44" t="inlineStr">
        <is>
          <t>PG</t>
        </is>
      </c>
      <c r="B3743" t="inlineStr">
        <is>
          <t>https://query1.finance.yahoo.com/v7/finance/download/PG?period1=1672531200&amp;period2=1697760000&amp;interval=1d&amp;events=history&amp;includeAdjustedClose=true</t>
        </is>
      </c>
      <c r="C3743" s="44" t="inlineStr">
        <is>
          <t>2023-05-25</t>
        </is>
      </c>
      <c r="D3743" s="41" t="inlineStr">
        <is>
          <t>145.389999</t>
        </is>
      </c>
      <c r="E3743" s="39">
        <f>DATEVALUE(LastClose[[#This Row],[Date]])</f>
        <v/>
      </c>
      <c r="F3743" s="4" t="n"/>
      <c r="G3743" s="44" t="n"/>
      <c r="J3743" s="44" t="n"/>
    </row>
    <row r="3744">
      <c r="A3744" s="44" t="inlineStr">
        <is>
          <t>PG</t>
        </is>
      </c>
      <c r="B3744" t="inlineStr">
        <is>
          <t>https://query1.finance.yahoo.com/v7/finance/download/PG?period1=1672531200&amp;period2=1697760000&amp;interval=1d&amp;events=history&amp;includeAdjustedClose=true</t>
        </is>
      </c>
      <c r="C3744" s="44" t="inlineStr">
        <is>
          <t>2023-05-26</t>
        </is>
      </c>
      <c r="D3744" s="41" t="inlineStr">
        <is>
          <t>145.399994</t>
        </is>
      </c>
      <c r="E3744" s="39">
        <f>DATEVALUE(LastClose[[#This Row],[Date]])</f>
        <v/>
      </c>
      <c r="F3744" s="4" t="n"/>
      <c r="G3744" s="44" t="n"/>
      <c r="J3744" s="44" t="n"/>
    </row>
    <row r="3745">
      <c r="A3745" s="44" t="inlineStr">
        <is>
          <t>PG</t>
        </is>
      </c>
      <c r="B3745" t="inlineStr">
        <is>
          <t>https://query1.finance.yahoo.com/v7/finance/download/PG?period1=1672531200&amp;period2=1697760000&amp;interval=1d&amp;events=history&amp;includeAdjustedClose=true</t>
        </is>
      </c>
      <c r="C3745" s="44" t="inlineStr">
        <is>
          <t>2023-05-30</t>
        </is>
      </c>
      <c r="D3745" s="41" t="inlineStr">
        <is>
          <t>143.179993</t>
        </is>
      </c>
      <c r="E3745" s="39">
        <f>DATEVALUE(LastClose[[#This Row],[Date]])</f>
        <v/>
      </c>
      <c r="F3745" s="4" t="n"/>
      <c r="G3745" s="44" t="n"/>
      <c r="J3745" s="44" t="n"/>
    </row>
    <row r="3746">
      <c r="A3746" s="44" t="inlineStr">
        <is>
          <t>PG</t>
        </is>
      </c>
      <c r="B3746" t="inlineStr">
        <is>
          <t>https://query1.finance.yahoo.com/v7/finance/download/PG?period1=1672531200&amp;period2=1697760000&amp;interval=1d&amp;events=history&amp;includeAdjustedClose=true</t>
        </is>
      </c>
      <c r="C3746" s="44" t="inlineStr">
        <is>
          <t>2023-05-31</t>
        </is>
      </c>
      <c r="D3746" s="41" t="inlineStr">
        <is>
          <t>142.500000</t>
        </is>
      </c>
      <c r="E3746" s="39">
        <f>DATEVALUE(LastClose[[#This Row],[Date]])</f>
        <v/>
      </c>
      <c r="F3746" s="4" t="n"/>
      <c r="G3746" s="44" t="n"/>
      <c r="J3746" s="44" t="n"/>
    </row>
    <row r="3747">
      <c r="A3747" s="44" t="inlineStr">
        <is>
          <t>PG</t>
        </is>
      </c>
      <c r="B3747" t="inlineStr">
        <is>
          <t>https://query1.finance.yahoo.com/v7/finance/download/PG?period1=1672531200&amp;period2=1697760000&amp;interval=1d&amp;events=history&amp;includeAdjustedClose=true</t>
        </is>
      </c>
      <c r="C3747" s="44" t="inlineStr">
        <is>
          <t>2023-06-01</t>
        </is>
      </c>
      <c r="D3747" s="41" t="inlineStr">
        <is>
          <t>143.960007</t>
        </is>
      </c>
      <c r="E3747" s="39">
        <f>DATEVALUE(LastClose[[#This Row],[Date]])</f>
        <v/>
      </c>
      <c r="F3747" s="4" t="n"/>
      <c r="G3747" s="44" t="n"/>
      <c r="J3747" s="44" t="n"/>
    </row>
    <row r="3748">
      <c r="A3748" s="44" t="inlineStr">
        <is>
          <t>PG</t>
        </is>
      </c>
      <c r="B3748" t="inlineStr">
        <is>
          <t>https://query1.finance.yahoo.com/v7/finance/download/PG?period1=1672531200&amp;period2=1697760000&amp;interval=1d&amp;events=history&amp;includeAdjustedClose=true</t>
        </is>
      </c>
      <c r="C3748" s="44" t="inlineStr">
        <is>
          <t>2023-06-02</t>
        </is>
      </c>
      <c r="D3748" s="41" t="inlineStr">
        <is>
          <t>146.520004</t>
        </is>
      </c>
      <c r="E3748" s="39">
        <f>DATEVALUE(LastClose[[#This Row],[Date]])</f>
        <v/>
      </c>
      <c r="F3748" s="4" t="n"/>
      <c r="G3748" s="44" t="n"/>
      <c r="J3748" s="44" t="n"/>
    </row>
    <row r="3749">
      <c r="A3749" s="44" t="inlineStr">
        <is>
          <t>PG</t>
        </is>
      </c>
      <c r="B3749" t="inlineStr">
        <is>
          <t>https://query1.finance.yahoo.com/v7/finance/download/PG?period1=1672531200&amp;period2=1697760000&amp;interval=1d&amp;events=history&amp;includeAdjustedClose=true</t>
        </is>
      </c>
      <c r="C3749" s="44" t="inlineStr">
        <is>
          <t>2023-06-05</t>
        </is>
      </c>
      <c r="D3749" s="41" t="inlineStr">
        <is>
          <t>145.940002</t>
        </is>
      </c>
      <c r="E3749" s="39">
        <f>DATEVALUE(LastClose[[#This Row],[Date]])</f>
        <v/>
      </c>
      <c r="F3749" s="4" t="n"/>
      <c r="G3749" s="44" t="n"/>
      <c r="J3749" s="44" t="n"/>
    </row>
    <row r="3750">
      <c r="A3750" s="44" t="inlineStr">
        <is>
          <t>PG</t>
        </is>
      </c>
      <c r="B3750" t="inlineStr">
        <is>
          <t>https://query1.finance.yahoo.com/v7/finance/download/PG?period1=1672531200&amp;period2=1697760000&amp;interval=1d&amp;events=history&amp;includeAdjustedClose=true</t>
        </is>
      </c>
      <c r="C3750" s="44" t="inlineStr">
        <is>
          <t>2023-06-06</t>
        </is>
      </c>
      <c r="D3750" s="41" t="inlineStr">
        <is>
          <t>144.490005</t>
        </is>
      </c>
      <c r="E3750" s="39">
        <f>DATEVALUE(LastClose[[#This Row],[Date]])</f>
        <v/>
      </c>
      <c r="F3750" s="4" t="n"/>
      <c r="G3750" s="44" t="n"/>
      <c r="J3750" s="44" t="n"/>
    </row>
    <row r="3751">
      <c r="A3751" s="44" t="inlineStr">
        <is>
          <t>PG</t>
        </is>
      </c>
      <c r="B3751" t="inlineStr">
        <is>
          <t>https://query1.finance.yahoo.com/v7/finance/download/PG?period1=1672531200&amp;period2=1697760000&amp;interval=1d&amp;events=history&amp;includeAdjustedClose=true</t>
        </is>
      </c>
      <c r="C3751" s="44" t="inlineStr">
        <is>
          <t>2023-06-07</t>
        </is>
      </c>
      <c r="D3751" s="41" t="inlineStr">
        <is>
          <t>144.800003</t>
        </is>
      </c>
      <c r="E3751" s="39">
        <f>DATEVALUE(LastClose[[#This Row],[Date]])</f>
        <v/>
      </c>
      <c r="F3751" s="4" t="n"/>
      <c r="G3751" s="44" t="n"/>
      <c r="J3751" s="44" t="n"/>
    </row>
    <row r="3752">
      <c r="A3752" s="44" t="inlineStr">
        <is>
          <t>PG</t>
        </is>
      </c>
      <c r="B3752" t="inlineStr">
        <is>
          <t>https://query1.finance.yahoo.com/v7/finance/download/PG?period1=1672531200&amp;period2=1697760000&amp;interval=1d&amp;events=history&amp;includeAdjustedClose=true</t>
        </is>
      </c>
      <c r="C3752" s="44" t="inlineStr">
        <is>
          <t>2023-06-08</t>
        </is>
      </c>
      <c r="D3752" s="41" t="inlineStr">
        <is>
          <t>146.440002</t>
        </is>
      </c>
      <c r="E3752" s="39">
        <f>DATEVALUE(LastClose[[#This Row],[Date]])</f>
        <v/>
      </c>
      <c r="F3752" s="4" t="n"/>
      <c r="G3752" s="44" t="n"/>
      <c r="J3752" s="44" t="n"/>
    </row>
    <row r="3753">
      <c r="A3753" s="44" t="inlineStr">
        <is>
          <t>PG</t>
        </is>
      </c>
      <c r="B3753" t="inlineStr">
        <is>
          <t>https://query1.finance.yahoo.com/v7/finance/download/PG?period1=1672531200&amp;period2=1697760000&amp;interval=1d&amp;events=history&amp;includeAdjustedClose=true</t>
        </is>
      </c>
      <c r="C3753" s="44" t="inlineStr">
        <is>
          <t>2023-06-09</t>
        </is>
      </c>
      <c r="D3753" s="41" t="inlineStr">
        <is>
          <t>146.559998</t>
        </is>
      </c>
      <c r="E3753" s="39">
        <f>DATEVALUE(LastClose[[#This Row],[Date]])</f>
        <v/>
      </c>
      <c r="F3753" s="4" t="n"/>
      <c r="G3753" s="44" t="n"/>
      <c r="J3753" s="44" t="n"/>
    </row>
    <row r="3754">
      <c r="A3754" s="44" t="inlineStr">
        <is>
          <t>PG</t>
        </is>
      </c>
      <c r="B3754" t="inlineStr">
        <is>
          <t>https://query1.finance.yahoo.com/v7/finance/download/PG?period1=1672531200&amp;period2=1697760000&amp;interval=1d&amp;events=history&amp;includeAdjustedClose=true</t>
        </is>
      </c>
      <c r="C3754" s="44" t="inlineStr">
        <is>
          <t>2023-06-12</t>
        </is>
      </c>
      <c r="D3754" s="41" t="inlineStr">
        <is>
          <t>145.410004</t>
        </is>
      </c>
      <c r="E3754" s="39">
        <f>DATEVALUE(LastClose[[#This Row],[Date]])</f>
        <v/>
      </c>
      <c r="F3754" s="4" t="n"/>
      <c r="G3754" s="44" t="n"/>
      <c r="J3754" s="44" t="n"/>
    </row>
    <row r="3755">
      <c r="A3755" s="44" t="inlineStr">
        <is>
          <t>PG</t>
        </is>
      </c>
      <c r="B3755" t="inlineStr">
        <is>
          <t>https://query1.finance.yahoo.com/v7/finance/download/PG?period1=1672531200&amp;period2=1697760000&amp;interval=1d&amp;events=history&amp;includeAdjustedClose=true</t>
        </is>
      </c>
      <c r="C3755" s="44" t="inlineStr">
        <is>
          <t>2023-06-13</t>
        </is>
      </c>
      <c r="D3755" s="41" t="inlineStr">
        <is>
          <t>145.059998</t>
        </is>
      </c>
      <c r="E3755" s="39">
        <f>DATEVALUE(LastClose[[#This Row],[Date]])</f>
        <v/>
      </c>
      <c r="F3755" s="4" t="n"/>
      <c r="G3755" s="44" t="n"/>
      <c r="J3755" s="44" t="n"/>
    </row>
    <row r="3756">
      <c r="A3756" s="44" t="inlineStr">
        <is>
          <t>PG</t>
        </is>
      </c>
      <c r="B3756" t="inlineStr">
        <is>
          <t>https://query1.finance.yahoo.com/v7/finance/download/PG?period1=1672531200&amp;period2=1697760000&amp;interval=1d&amp;events=history&amp;includeAdjustedClose=true</t>
        </is>
      </c>
      <c r="C3756" s="44" t="inlineStr">
        <is>
          <t>2023-06-14</t>
        </is>
      </c>
      <c r="D3756" s="41" t="inlineStr">
        <is>
          <t>146.419998</t>
        </is>
      </c>
      <c r="E3756" s="39">
        <f>DATEVALUE(LastClose[[#This Row],[Date]])</f>
        <v/>
      </c>
      <c r="F3756" s="4" t="n"/>
      <c r="G3756" s="44" t="n"/>
      <c r="J3756" s="44" t="n"/>
    </row>
    <row r="3757">
      <c r="A3757" s="44" t="inlineStr">
        <is>
          <t>PG</t>
        </is>
      </c>
      <c r="B3757" t="inlineStr">
        <is>
          <t>https://query1.finance.yahoo.com/v7/finance/download/PG?period1=1672531200&amp;period2=1697760000&amp;interval=1d&amp;events=history&amp;includeAdjustedClose=true</t>
        </is>
      </c>
      <c r="C3757" s="44" t="inlineStr">
        <is>
          <t>2023-06-15</t>
        </is>
      </c>
      <c r="D3757" s="41" t="inlineStr">
        <is>
          <t>148.449997</t>
        </is>
      </c>
      <c r="E3757" s="39">
        <f>DATEVALUE(LastClose[[#This Row],[Date]])</f>
        <v/>
      </c>
      <c r="F3757" s="4" t="n"/>
      <c r="G3757" s="44" t="n"/>
      <c r="J3757" s="44" t="n"/>
    </row>
    <row r="3758">
      <c r="A3758" s="44" t="inlineStr">
        <is>
          <t>PG</t>
        </is>
      </c>
      <c r="B3758" t="inlineStr">
        <is>
          <t>https://query1.finance.yahoo.com/v7/finance/download/PG?period1=1672531200&amp;period2=1697760000&amp;interval=1d&amp;events=history&amp;includeAdjustedClose=true</t>
        </is>
      </c>
      <c r="C3758" s="44" t="inlineStr">
        <is>
          <t>2023-06-16</t>
        </is>
      </c>
      <c r="D3758" s="41" t="inlineStr">
        <is>
          <t>149.539993</t>
        </is>
      </c>
      <c r="E3758" s="39">
        <f>DATEVALUE(LastClose[[#This Row],[Date]])</f>
        <v/>
      </c>
      <c r="F3758" s="4" t="n"/>
      <c r="G3758" s="44" t="n"/>
      <c r="J3758" s="44" t="n"/>
    </row>
    <row r="3759">
      <c r="A3759" s="44" t="inlineStr">
        <is>
          <t>PG</t>
        </is>
      </c>
      <c r="B3759" t="inlineStr">
        <is>
          <t>https://query1.finance.yahoo.com/v7/finance/download/PG?period1=1672531200&amp;period2=1697760000&amp;interval=1d&amp;events=history&amp;includeAdjustedClose=true</t>
        </is>
      </c>
      <c r="C3759" s="44" t="inlineStr">
        <is>
          <t>2023-06-20</t>
        </is>
      </c>
      <c r="D3759" s="41" t="inlineStr">
        <is>
          <t>148.160004</t>
        </is>
      </c>
      <c r="E3759" s="39">
        <f>DATEVALUE(LastClose[[#This Row],[Date]])</f>
        <v/>
      </c>
      <c r="F3759" s="4" t="n"/>
      <c r="G3759" s="44" t="n"/>
      <c r="J3759" s="44" t="n"/>
    </row>
    <row r="3760">
      <c r="A3760" s="44" t="inlineStr">
        <is>
          <t>PG</t>
        </is>
      </c>
      <c r="B3760" t="inlineStr">
        <is>
          <t>https://query1.finance.yahoo.com/v7/finance/download/PG?period1=1672531200&amp;period2=1697760000&amp;interval=1d&amp;events=history&amp;includeAdjustedClose=true</t>
        </is>
      </c>
      <c r="C3760" s="44" t="inlineStr">
        <is>
          <t>2023-06-21</t>
        </is>
      </c>
      <c r="D3760" s="41" t="inlineStr">
        <is>
          <t>149.440002</t>
        </is>
      </c>
      <c r="E3760" s="39">
        <f>DATEVALUE(LastClose[[#This Row],[Date]])</f>
        <v/>
      </c>
      <c r="F3760" s="4" t="n"/>
      <c r="G3760" s="44" t="n"/>
      <c r="J3760" s="44" t="n"/>
    </row>
    <row r="3761">
      <c r="A3761" s="44" t="inlineStr">
        <is>
          <t>PG</t>
        </is>
      </c>
      <c r="B3761" t="inlineStr">
        <is>
          <t>https://query1.finance.yahoo.com/v7/finance/download/PG?period1=1672531200&amp;period2=1697760000&amp;interval=1d&amp;events=history&amp;includeAdjustedClose=true</t>
        </is>
      </c>
      <c r="C3761" s="44" t="inlineStr">
        <is>
          <t>2023-06-22</t>
        </is>
      </c>
      <c r="D3761" s="41" t="inlineStr">
        <is>
          <t>149.949997</t>
        </is>
      </c>
      <c r="E3761" s="39">
        <f>DATEVALUE(LastClose[[#This Row],[Date]])</f>
        <v/>
      </c>
      <c r="F3761" s="4" t="n"/>
      <c r="G3761" s="44" t="n"/>
      <c r="J3761" s="44" t="n"/>
    </row>
    <row r="3762">
      <c r="A3762" s="44" t="inlineStr">
        <is>
          <t>PG</t>
        </is>
      </c>
      <c r="B3762" t="inlineStr">
        <is>
          <t>https://query1.finance.yahoo.com/v7/finance/download/PG?period1=1672531200&amp;period2=1697760000&amp;interval=1d&amp;events=history&amp;includeAdjustedClose=true</t>
        </is>
      </c>
      <c r="C3762" s="44" t="inlineStr">
        <is>
          <t>2023-06-23</t>
        </is>
      </c>
      <c r="D3762" s="41" t="inlineStr">
        <is>
          <t>148.460007</t>
        </is>
      </c>
      <c r="E3762" s="39">
        <f>DATEVALUE(LastClose[[#This Row],[Date]])</f>
        <v/>
      </c>
      <c r="F3762" s="4" t="n"/>
      <c r="G3762" s="44" t="n"/>
      <c r="J3762" s="44" t="n"/>
    </row>
    <row r="3763">
      <c r="A3763" s="44" t="inlineStr">
        <is>
          <t>PG</t>
        </is>
      </c>
      <c r="B3763" t="inlineStr">
        <is>
          <t>https://query1.finance.yahoo.com/v7/finance/download/PG?period1=1672531200&amp;period2=1697760000&amp;interval=1d&amp;events=history&amp;includeAdjustedClose=true</t>
        </is>
      </c>
      <c r="C3763" s="44" t="inlineStr">
        <is>
          <t>2023-06-26</t>
        </is>
      </c>
      <c r="D3763" s="41" t="inlineStr">
        <is>
          <t>148.610001</t>
        </is>
      </c>
      <c r="E3763" s="39">
        <f>DATEVALUE(LastClose[[#This Row],[Date]])</f>
        <v/>
      </c>
      <c r="F3763" s="4" t="n"/>
      <c r="G3763" s="44" t="n"/>
      <c r="J3763" s="44" t="n"/>
    </row>
    <row r="3764">
      <c r="A3764" s="44" t="inlineStr">
        <is>
          <t>PG</t>
        </is>
      </c>
      <c r="B3764" t="inlineStr">
        <is>
          <t>https://query1.finance.yahoo.com/v7/finance/download/PG?period1=1672531200&amp;period2=1697760000&amp;interval=1d&amp;events=history&amp;includeAdjustedClose=true</t>
        </is>
      </c>
      <c r="C3764" s="44" t="inlineStr">
        <is>
          <t>2023-06-27</t>
        </is>
      </c>
      <c r="D3764" s="41" t="inlineStr">
        <is>
          <t>150.020004</t>
        </is>
      </c>
      <c r="E3764" s="39">
        <f>DATEVALUE(LastClose[[#This Row],[Date]])</f>
        <v/>
      </c>
      <c r="F3764" s="4" t="n"/>
      <c r="G3764" s="44" t="n"/>
      <c r="J3764" s="44" t="n"/>
    </row>
    <row r="3765">
      <c r="A3765" s="44" t="inlineStr">
        <is>
          <t>PG</t>
        </is>
      </c>
      <c r="B3765" t="inlineStr">
        <is>
          <t>https://query1.finance.yahoo.com/v7/finance/download/PG?period1=1672531200&amp;period2=1697760000&amp;interval=1d&amp;events=history&amp;includeAdjustedClose=true</t>
        </is>
      </c>
      <c r="C3765" s="44" t="inlineStr">
        <is>
          <t>2023-06-28</t>
        </is>
      </c>
      <c r="D3765" s="41" t="inlineStr">
        <is>
          <t>149.990005</t>
        </is>
      </c>
      <c r="E3765" s="39">
        <f>DATEVALUE(LastClose[[#This Row],[Date]])</f>
        <v/>
      </c>
      <c r="F3765" s="4" t="n"/>
      <c r="G3765" s="44" t="n"/>
      <c r="J3765" s="44" t="n"/>
    </row>
    <row r="3766">
      <c r="A3766" s="44" t="inlineStr">
        <is>
          <t>PG</t>
        </is>
      </c>
      <c r="B3766" t="inlineStr">
        <is>
          <t>https://query1.finance.yahoo.com/v7/finance/download/PG?period1=1672531200&amp;period2=1697760000&amp;interval=1d&amp;events=history&amp;includeAdjustedClose=true</t>
        </is>
      </c>
      <c r="C3766" s="44" t="inlineStr">
        <is>
          <t>2023-06-29</t>
        </is>
      </c>
      <c r="D3766" s="41" t="inlineStr">
        <is>
          <t>149.380005</t>
        </is>
      </c>
      <c r="E3766" s="39">
        <f>DATEVALUE(LastClose[[#This Row],[Date]])</f>
        <v/>
      </c>
      <c r="F3766" s="4" t="n"/>
      <c r="G3766" s="44" t="n"/>
      <c r="J3766" s="44" t="n"/>
    </row>
    <row r="3767">
      <c r="A3767" s="44" t="inlineStr">
        <is>
          <t>PG</t>
        </is>
      </c>
      <c r="B3767" t="inlineStr">
        <is>
          <t>https://query1.finance.yahoo.com/v7/finance/download/PG?period1=1672531200&amp;period2=1697760000&amp;interval=1d&amp;events=history&amp;includeAdjustedClose=true</t>
        </is>
      </c>
      <c r="C3767" s="44" t="inlineStr">
        <is>
          <t>2023-06-30</t>
        </is>
      </c>
      <c r="D3767" s="41" t="inlineStr">
        <is>
          <t>151.740005</t>
        </is>
      </c>
      <c r="E3767" s="39">
        <f>DATEVALUE(LastClose[[#This Row],[Date]])</f>
        <v/>
      </c>
      <c r="F3767" s="4" t="n"/>
      <c r="G3767" s="44" t="n"/>
      <c r="J3767" s="44" t="n"/>
    </row>
    <row r="3768">
      <c r="A3768" s="44" t="inlineStr">
        <is>
          <t>PG</t>
        </is>
      </c>
      <c r="B3768" t="inlineStr">
        <is>
          <t>https://query1.finance.yahoo.com/v7/finance/download/PG?period1=1672531200&amp;period2=1697760000&amp;interval=1d&amp;events=history&amp;includeAdjustedClose=true</t>
        </is>
      </c>
      <c r="C3768" s="44" t="inlineStr">
        <is>
          <t>2023-07-03</t>
        </is>
      </c>
      <c r="D3768" s="41" t="inlineStr">
        <is>
          <t>152.500000</t>
        </is>
      </c>
      <c r="E3768" s="39">
        <f>DATEVALUE(LastClose[[#This Row],[Date]])</f>
        <v/>
      </c>
      <c r="F3768" s="4" t="n"/>
      <c r="G3768" s="44" t="n"/>
      <c r="J3768" s="44" t="n"/>
    </row>
    <row r="3769">
      <c r="A3769" s="44" t="inlineStr">
        <is>
          <t>PG</t>
        </is>
      </c>
      <c r="B3769" t="inlineStr">
        <is>
          <t>https://query1.finance.yahoo.com/v7/finance/download/PG?period1=1672531200&amp;period2=1697760000&amp;interval=1d&amp;events=history&amp;includeAdjustedClose=true</t>
        </is>
      </c>
      <c r="C3769" s="44" t="inlineStr">
        <is>
          <t>2023-07-05</t>
        </is>
      </c>
      <c r="D3769" s="41" t="inlineStr">
        <is>
          <t>152.240005</t>
        </is>
      </c>
      <c r="E3769" s="39">
        <f>DATEVALUE(LastClose[[#This Row],[Date]])</f>
        <v/>
      </c>
      <c r="F3769" s="4" t="n"/>
      <c r="G3769" s="44" t="n"/>
      <c r="J3769" s="44" t="n"/>
    </row>
    <row r="3770">
      <c r="A3770" s="44" t="inlineStr">
        <is>
          <t>PG</t>
        </is>
      </c>
      <c r="B3770" t="inlineStr">
        <is>
          <t>https://query1.finance.yahoo.com/v7/finance/download/PG?period1=1672531200&amp;period2=1697760000&amp;interval=1d&amp;events=history&amp;includeAdjustedClose=true</t>
        </is>
      </c>
      <c r="C3770" s="44" t="inlineStr">
        <is>
          <t>2023-07-06</t>
        </is>
      </c>
      <c r="D3770" s="41" t="inlineStr">
        <is>
          <t>151.990005</t>
        </is>
      </c>
      <c r="E3770" s="39">
        <f>DATEVALUE(LastClose[[#This Row],[Date]])</f>
        <v/>
      </c>
      <c r="F3770" s="4" t="n"/>
      <c r="G3770" s="44" t="n"/>
      <c r="J3770" s="44" t="n"/>
    </row>
    <row r="3771">
      <c r="A3771" s="44" t="inlineStr">
        <is>
          <t>PG</t>
        </is>
      </c>
      <c r="B3771" t="inlineStr">
        <is>
          <t>https://query1.finance.yahoo.com/v7/finance/download/PG?period1=1672531200&amp;period2=1697760000&amp;interval=1d&amp;events=history&amp;includeAdjustedClose=true</t>
        </is>
      </c>
      <c r="C3771" s="44" t="inlineStr">
        <is>
          <t>2023-07-07</t>
        </is>
      </c>
      <c r="D3771" s="41" t="inlineStr">
        <is>
          <t>148.800003</t>
        </is>
      </c>
      <c r="E3771" s="39">
        <f>DATEVALUE(LastClose[[#This Row],[Date]])</f>
        <v/>
      </c>
      <c r="F3771" s="4" t="n"/>
      <c r="G3771" s="44" t="n"/>
      <c r="J3771" s="44" t="n"/>
    </row>
    <row r="3772">
      <c r="A3772" s="44" t="inlineStr">
        <is>
          <t>PG</t>
        </is>
      </c>
      <c r="B3772" t="inlineStr">
        <is>
          <t>https://query1.finance.yahoo.com/v7/finance/download/PG?period1=1672531200&amp;period2=1697760000&amp;interval=1d&amp;events=history&amp;includeAdjustedClose=true</t>
        </is>
      </c>
      <c r="C3772" s="44" t="inlineStr">
        <is>
          <t>2023-07-10</t>
        </is>
      </c>
      <c r="D3772" s="41" t="inlineStr">
        <is>
          <t>148.860001</t>
        </is>
      </c>
      <c r="E3772" s="39">
        <f>DATEVALUE(LastClose[[#This Row],[Date]])</f>
        <v/>
      </c>
      <c r="F3772" s="4" t="n"/>
      <c r="G3772" s="44" t="n"/>
      <c r="J3772" s="44" t="n"/>
    </row>
    <row r="3773">
      <c r="A3773" s="44" t="inlineStr">
        <is>
          <t>PG</t>
        </is>
      </c>
      <c r="B3773" t="inlineStr">
        <is>
          <t>https://query1.finance.yahoo.com/v7/finance/download/PG?period1=1672531200&amp;period2=1697760000&amp;interval=1d&amp;events=history&amp;includeAdjustedClose=true</t>
        </is>
      </c>
      <c r="C3773" s="44" t="inlineStr">
        <is>
          <t>2023-07-11</t>
        </is>
      </c>
      <c r="D3773" s="41" t="inlineStr">
        <is>
          <t>148.080002</t>
        </is>
      </c>
      <c r="E3773" s="39">
        <f>DATEVALUE(LastClose[[#This Row],[Date]])</f>
        <v/>
      </c>
      <c r="F3773" s="4" t="n"/>
      <c r="G3773" s="44" t="n"/>
      <c r="J3773" s="44" t="n"/>
    </row>
    <row r="3774">
      <c r="A3774" s="44" t="inlineStr">
        <is>
          <t>PG</t>
        </is>
      </c>
      <c r="B3774" t="inlineStr">
        <is>
          <t>https://query1.finance.yahoo.com/v7/finance/download/PG?period1=1672531200&amp;period2=1697760000&amp;interval=1d&amp;events=history&amp;includeAdjustedClose=true</t>
        </is>
      </c>
      <c r="C3774" s="44" t="inlineStr">
        <is>
          <t>2023-07-12</t>
        </is>
      </c>
      <c r="D3774" s="41" t="inlineStr">
        <is>
          <t>148.850006</t>
        </is>
      </c>
      <c r="E3774" s="39">
        <f>DATEVALUE(LastClose[[#This Row],[Date]])</f>
        <v/>
      </c>
      <c r="F3774" s="4" t="n"/>
      <c r="G3774" s="44" t="n"/>
      <c r="J3774" s="44" t="n"/>
    </row>
    <row r="3775">
      <c r="A3775" s="44" t="inlineStr">
        <is>
          <t>PG</t>
        </is>
      </c>
      <c r="B3775" t="inlineStr">
        <is>
          <t>https://query1.finance.yahoo.com/v7/finance/download/PG?period1=1672531200&amp;period2=1697760000&amp;interval=1d&amp;events=history&amp;includeAdjustedClose=true</t>
        </is>
      </c>
      <c r="C3775" s="44" t="inlineStr">
        <is>
          <t>2023-07-13</t>
        </is>
      </c>
      <c r="D3775" s="41" t="inlineStr">
        <is>
          <t>148.949997</t>
        </is>
      </c>
      <c r="E3775" s="39">
        <f>DATEVALUE(LastClose[[#This Row],[Date]])</f>
        <v/>
      </c>
      <c r="F3775" s="4" t="n"/>
      <c r="G3775" s="44" t="n"/>
      <c r="J3775" s="44" t="n"/>
    </row>
    <row r="3776">
      <c r="A3776" s="44" t="inlineStr">
        <is>
          <t>PG</t>
        </is>
      </c>
      <c r="B3776" t="inlineStr">
        <is>
          <t>https://query1.finance.yahoo.com/v7/finance/download/PG?period1=1672531200&amp;period2=1697760000&amp;interval=1d&amp;events=history&amp;includeAdjustedClose=true</t>
        </is>
      </c>
      <c r="C3776" s="44" t="inlineStr">
        <is>
          <t>2023-07-14</t>
        </is>
      </c>
      <c r="D3776" s="41" t="inlineStr">
        <is>
          <t>150.050003</t>
        </is>
      </c>
      <c r="E3776" s="39">
        <f>DATEVALUE(LastClose[[#This Row],[Date]])</f>
        <v/>
      </c>
      <c r="F3776" s="4" t="n"/>
      <c r="G3776" s="44" t="n"/>
      <c r="J3776" s="44" t="n"/>
    </row>
    <row r="3777">
      <c r="A3777" s="44" t="inlineStr">
        <is>
          <t>PG</t>
        </is>
      </c>
      <c r="B3777" t="inlineStr">
        <is>
          <t>https://query1.finance.yahoo.com/v7/finance/download/PG?period1=1672531200&amp;period2=1697760000&amp;interval=1d&amp;events=history&amp;includeAdjustedClose=true</t>
        </is>
      </c>
      <c r="C3777" s="44" t="inlineStr">
        <is>
          <t>2023-07-17</t>
        </is>
      </c>
      <c r="D3777" s="41" t="inlineStr">
        <is>
          <t>148.990005</t>
        </is>
      </c>
      <c r="E3777" s="39">
        <f>DATEVALUE(LastClose[[#This Row],[Date]])</f>
        <v/>
      </c>
      <c r="F3777" s="4" t="n"/>
      <c r="G3777" s="44" t="n"/>
      <c r="J3777" s="44" t="n"/>
    </row>
    <row r="3778">
      <c r="A3778" s="44" t="inlineStr">
        <is>
          <t>PG</t>
        </is>
      </c>
      <c r="B3778" t="inlineStr">
        <is>
          <t>https://query1.finance.yahoo.com/v7/finance/download/PG?period1=1672531200&amp;period2=1697760000&amp;interval=1d&amp;events=history&amp;includeAdjustedClose=true</t>
        </is>
      </c>
      <c r="C3778" s="44" t="inlineStr">
        <is>
          <t>2023-07-18</t>
        </is>
      </c>
      <c r="D3778" s="41" t="inlineStr">
        <is>
          <t>149.270004</t>
        </is>
      </c>
      <c r="E3778" s="39">
        <f>DATEVALUE(LastClose[[#This Row],[Date]])</f>
        <v/>
      </c>
      <c r="F3778" s="4" t="n"/>
      <c r="G3778" s="44" t="n"/>
      <c r="J3778" s="44" t="n"/>
    </row>
    <row r="3779">
      <c r="A3779" s="44" t="inlineStr">
        <is>
          <t>PG</t>
        </is>
      </c>
      <c r="B3779" t="inlineStr">
        <is>
          <t>https://query1.finance.yahoo.com/v7/finance/download/PG?period1=1672531200&amp;period2=1697760000&amp;interval=1d&amp;events=history&amp;includeAdjustedClose=true</t>
        </is>
      </c>
      <c r="C3779" s="44" t="inlineStr">
        <is>
          <t>2023-07-19</t>
        </is>
      </c>
      <c r="D3779" s="41" t="inlineStr">
        <is>
          <t>150.289993</t>
        </is>
      </c>
      <c r="E3779" s="39">
        <f>DATEVALUE(LastClose[[#This Row],[Date]])</f>
        <v/>
      </c>
      <c r="F3779" s="4" t="n"/>
      <c r="G3779" s="44" t="n"/>
      <c r="J3779" s="44" t="n"/>
    </row>
    <row r="3780">
      <c r="A3780" s="44" t="inlineStr">
        <is>
          <t>PG</t>
        </is>
      </c>
      <c r="B3780" t="inlineStr">
        <is>
          <t>https://query1.finance.yahoo.com/v7/finance/download/PG?period1=1672531200&amp;period2=1697760000&amp;interval=1d&amp;events=history&amp;includeAdjustedClose=true</t>
        </is>
      </c>
      <c r="C3780" s="44" t="inlineStr">
        <is>
          <t>2023-07-20</t>
        </is>
      </c>
      <c r="D3780" s="41" t="inlineStr">
        <is>
          <t>150.559998</t>
        </is>
      </c>
      <c r="E3780" s="39">
        <f>DATEVALUE(LastClose[[#This Row],[Date]])</f>
        <v/>
      </c>
      <c r="F3780" s="4" t="n"/>
      <c r="G3780" s="44" t="n"/>
      <c r="J3780" s="44" t="n"/>
    </row>
    <row r="3781">
      <c r="A3781" s="44" t="inlineStr">
        <is>
          <t>PG</t>
        </is>
      </c>
      <c r="B3781" t="inlineStr">
        <is>
          <t>https://query1.finance.yahoo.com/v7/finance/download/PG?period1=1672531200&amp;period2=1697760000&amp;interval=1d&amp;events=history&amp;includeAdjustedClose=true</t>
        </is>
      </c>
      <c r="C3781" s="44" t="inlineStr">
        <is>
          <t>2023-07-21</t>
        </is>
      </c>
      <c r="D3781" s="41" t="inlineStr">
        <is>
          <t>152.929993</t>
        </is>
      </c>
      <c r="E3781" s="39">
        <f>DATEVALUE(LastClose[[#This Row],[Date]])</f>
        <v/>
      </c>
      <c r="F3781" s="4" t="n"/>
      <c r="G3781" s="44" t="n"/>
      <c r="J3781" s="44" t="n"/>
    </row>
    <row r="3782">
      <c r="A3782" s="44" t="inlineStr">
        <is>
          <t>PG</t>
        </is>
      </c>
      <c r="B3782" t="inlineStr">
        <is>
          <t>https://query1.finance.yahoo.com/v7/finance/download/PG?period1=1672531200&amp;period2=1697760000&amp;interval=1d&amp;events=history&amp;includeAdjustedClose=true</t>
        </is>
      </c>
      <c r="C3782" s="44" t="inlineStr">
        <is>
          <t>2023-07-24</t>
        </is>
      </c>
      <c r="D3782" s="41" t="inlineStr">
        <is>
          <t>153.419998</t>
        </is>
      </c>
      <c r="E3782" s="39">
        <f>DATEVALUE(LastClose[[#This Row],[Date]])</f>
        <v/>
      </c>
      <c r="F3782" s="4" t="n"/>
      <c r="G3782" s="44" t="n"/>
      <c r="J3782" s="44" t="n"/>
    </row>
    <row r="3783">
      <c r="A3783" s="44" t="inlineStr">
        <is>
          <t>PG</t>
        </is>
      </c>
      <c r="B3783" t="inlineStr">
        <is>
          <t>https://query1.finance.yahoo.com/v7/finance/download/PG?period1=1672531200&amp;period2=1697760000&amp;interval=1d&amp;events=history&amp;includeAdjustedClose=true</t>
        </is>
      </c>
      <c r="C3783" s="44" t="inlineStr">
        <is>
          <t>2023-07-25</t>
        </is>
      </c>
      <c r="D3783" s="41" t="inlineStr">
        <is>
          <t>153.779999</t>
        </is>
      </c>
      <c r="E3783" s="39">
        <f>DATEVALUE(LastClose[[#This Row],[Date]])</f>
        <v/>
      </c>
      <c r="F3783" s="4" t="n"/>
      <c r="G3783" s="44" t="n"/>
      <c r="J3783" s="44" t="n"/>
    </row>
    <row r="3784">
      <c r="A3784" s="44" t="inlineStr">
        <is>
          <t>PG</t>
        </is>
      </c>
      <c r="B3784" t="inlineStr">
        <is>
          <t>https://query1.finance.yahoo.com/v7/finance/download/PG?period1=1672531200&amp;period2=1697760000&amp;interval=1d&amp;events=history&amp;includeAdjustedClose=true</t>
        </is>
      </c>
      <c r="C3784" s="44" t="inlineStr">
        <is>
          <t>2023-07-26</t>
        </is>
      </c>
      <c r="D3784" s="41" t="inlineStr">
        <is>
          <t>153.940002</t>
        </is>
      </c>
      <c r="E3784" s="39">
        <f>DATEVALUE(LastClose[[#This Row],[Date]])</f>
        <v/>
      </c>
      <c r="F3784" s="4" t="n"/>
      <c r="G3784" s="44" t="n"/>
      <c r="J3784" s="44" t="n"/>
    </row>
    <row r="3785">
      <c r="A3785" s="44" t="inlineStr">
        <is>
          <t>PG</t>
        </is>
      </c>
      <c r="B3785" t="inlineStr">
        <is>
          <t>https://query1.finance.yahoo.com/v7/finance/download/PG?period1=1672531200&amp;period2=1697760000&amp;interval=1d&amp;events=history&amp;includeAdjustedClose=true</t>
        </is>
      </c>
      <c r="C3785" s="44" t="inlineStr">
        <is>
          <t>2023-07-27</t>
        </is>
      </c>
      <c r="D3785" s="41" t="inlineStr">
        <is>
          <t>152.110001</t>
        </is>
      </c>
      <c r="E3785" s="39">
        <f>DATEVALUE(LastClose[[#This Row],[Date]])</f>
        <v/>
      </c>
      <c r="F3785" s="4" t="n"/>
      <c r="G3785" s="44" t="n"/>
      <c r="J3785" s="44" t="n"/>
    </row>
    <row r="3786">
      <c r="A3786" s="44" t="inlineStr">
        <is>
          <t>PG</t>
        </is>
      </c>
      <c r="B3786" t="inlineStr">
        <is>
          <t>https://query1.finance.yahoo.com/v7/finance/download/PG?period1=1672531200&amp;period2=1697760000&amp;interval=1d&amp;events=history&amp;includeAdjustedClose=true</t>
        </is>
      </c>
      <c r="C3786" s="44" t="inlineStr">
        <is>
          <t>2023-07-28</t>
        </is>
      </c>
      <c r="D3786" s="41" t="inlineStr">
        <is>
          <t>156.410004</t>
        </is>
      </c>
      <c r="E3786" s="39">
        <f>DATEVALUE(LastClose[[#This Row],[Date]])</f>
        <v/>
      </c>
      <c r="F3786" s="4" t="n"/>
      <c r="G3786" s="44" t="n"/>
      <c r="J3786" s="44" t="n"/>
    </row>
    <row r="3787">
      <c r="A3787" s="44" t="inlineStr">
        <is>
          <t>PG</t>
        </is>
      </c>
      <c r="B3787" t="inlineStr">
        <is>
          <t>https://query1.finance.yahoo.com/v7/finance/download/PG?period1=1672531200&amp;period2=1697760000&amp;interval=1d&amp;events=history&amp;includeAdjustedClose=true</t>
        </is>
      </c>
      <c r="C3787" s="44" t="inlineStr">
        <is>
          <t>2023-07-31</t>
        </is>
      </c>
      <c r="D3787" s="41" t="inlineStr">
        <is>
          <t>156.300003</t>
        </is>
      </c>
      <c r="E3787" s="39">
        <f>DATEVALUE(LastClose[[#This Row],[Date]])</f>
        <v/>
      </c>
      <c r="F3787" s="4" t="n"/>
      <c r="G3787" s="44" t="n"/>
      <c r="J3787" s="44" t="n"/>
    </row>
    <row r="3788">
      <c r="A3788" s="44" t="inlineStr">
        <is>
          <t>PG</t>
        </is>
      </c>
      <c r="B3788" t="inlineStr">
        <is>
          <t>https://query1.finance.yahoo.com/v7/finance/download/PG?period1=1672531200&amp;period2=1697760000&amp;interval=1d&amp;events=history&amp;includeAdjustedClose=true</t>
        </is>
      </c>
      <c r="C3788" s="44" t="inlineStr">
        <is>
          <t>2023-08-01</t>
        </is>
      </c>
      <c r="D3788" s="41" t="inlineStr">
        <is>
          <t>156.250000</t>
        </is>
      </c>
      <c r="E3788" s="39">
        <f>DATEVALUE(LastClose[[#This Row],[Date]])</f>
        <v/>
      </c>
      <c r="F3788" s="4" t="n"/>
      <c r="G3788" s="44" t="n"/>
      <c r="J3788" s="44" t="n"/>
    </row>
    <row r="3789">
      <c r="A3789" s="44" t="inlineStr">
        <is>
          <t>PG</t>
        </is>
      </c>
      <c r="B3789" t="inlineStr">
        <is>
          <t>https://query1.finance.yahoo.com/v7/finance/download/PG?period1=1672531200&amp;period2=1697760000&amp;interval=1d&amp;events=history&amp;includeAdjustedClose=true</t>
        </is>
      </c>
      <c r="C3789" s="44" t="inlineStr">
        <is>
          <t>2023-08-02</t>
        </is>
      </c>
      <c r="D3789" s="41" t="inlineStr">
        <is>
          <t>156.589996</t>
        </is>
      </c>
      <c r="E3789" s="39">
        <f>DATEVALUE(LastClose[[#This Row],[Date]])</f>
        <v/>
      </c>
      <c r="F3789" s="4" t="n"/>
      <c r="G3789" s="44" t="n"/>
      <c r="J3789" s="44" t="n"/>
    </row>
    <row r="3790">
      <c r="A3790" s="44" t="inlineStr">
        <is>
          <t>PG</t>
        </is>
      </c>
      <c r="B3790" t="inlineStr">
        <is>
          <t>https://query1.finance.yahoo.com/v7/finance/download/PG?period1=1672531200&amp;period2=1697760000&amp;interval=1d&amp;events=history&amp;includeAdjustedClose=true</t>
        </is>
      </c>
      <c r="C3790" s="44" t="inlineStr">
        <is>
          <t>2023-08-03</t>
        </is>
      </c>
      <c r="D3790" s="41" t="inlineStr">
        <is>
          <t>157.000000</t>
        </is>
      </c>
      <c r="E3790" s="39">
        <f>DATEVALUE(LastClose[[#This Row],[Date]])</f>
        <v/>
      </c>
      <c r="F3790" s="4" t="n"/>
      <c r="G3790" s="44" t="n"/>
      <c r="J3790" s="44" t="n"/>
    </row>
    <row r="3791">
      <c r="A3791" s="44" t="inlineStr">
        <is>
          <t>PG</t>
        </is>
      </c>
      <c r="B3791" t="inlineStr">
        <is>
          <t>https://query1.finance.yahoo.com/v7/finance/download/PG?period1=1672531200&amp;period2=1697760000&amp;interval=1d&amp;events=history&amp;includeAdjustedClose=true</t>
        </is>
      </c>
      <c r="C3791" s="44" t="inlineStr">
        <is>
          <t>2023-08-04</t>
        </is>
      </c>
      <c r="D3791" s="41" t="inlineStr">
        <is>
          <t>155.279999</t>
        </is>
      </c>
      <c r="E3791" s="39">
        <f>DATEVALUE(LastClose[[#This Row],[Date]])</f>
        <v/>
      </c>
      <c r="F3791" s="4" t="n"/>
      <c r="G3791" s="44" t="n"/>
      <c r="J3791" s="44" t="n"/>
    </row>
    <row r="3792">
      <c r="A3792" s="44" t="inlineStr">
        <is>
          <t>PG</t>
        </is>
      </c>
      <c r="B3792" t="inlineStr">
        <is>
          <t>https://query1.finance.yahoo.com/v7/finance/download/PG?period1=1672531200&amp;period2=1697760000&amp;interval=1d&amp;events=history&amp;includeAdjustedClose=true</t>
        </is>
      </c>
      <c r="C3792" s="44" t="inlineStr">
        <is>
          <t>2023-08-07</t>
        </is>
      </c>
      <c r="D3792" s="41" t="inlineStr">
        <is>
          <t>156.919998</t>
        </is>
      </c>
      <c r="E3792" s="39">
        <f>DATEVALUE(LastClose[[#This Row],[Date]])</f>
        <v/>
      </c>
      <c r="F3792" s="4" t="n"/>
      <c r="G3792" s="44" t="n"/>
      <c r="J3792" s="44" t="n"/>
    </row>
    <row r="3793">
      <c r="A3793" s="44" t="inlineStr">
        <is>
          <t>PG</t>
        </is>
      </c>
      <c r="B3793" t="inlineStr">
        <is>
          <t>https://query1.finance.yahoo.com/v7/finance/download/PG?period1=1672531200&amp;period2=1697760000&amp;interval=1d&amp;events=history&amp;includeAdjustedClose=true</t>
        </is>
      </c>
      <c r="C3793" s="44" t="inlineStr">
        <is>
          <t>2023-08-08</t>
        </is>
      </c>
      <c r="D3793" s="41" t="inlineStr">
        <is>
          <t>157.089996</t>
        </is>
      </c>
      <c r="E3793" s="39">
        <f>DATEVALUE(LastClose[[#This Row],[Date]])</f>
        <v/>
      </c>
      <c r="F3793" s="4" t="n"/>
      <c r="G3793" s="44" t="n"/>
      <c r="J3793" s="44" t="n"/>
    </row>
    <row r="3794">
      <c r="A3794" s="44" t="inlineStr">
        <is>
          <t>PG</t>
        </is>
      </c>
      <c r="B3794" t="inlineStr">
        <is>
          <t>https://query1.finance.yahoo.com/v7/finance/download/PG?period1=1672531200&amp;period2=1697760000&amp;interval=1d&amp;events=history&amp;includeAdjustedClose=true</t>
        </is>
      </c>
      <c r="C3794" s="44" t="inlineStr">
        <is>
          <t>2023-08-09</t>
        </is>
      </c>
      <c r="D3794" s="41" t="inlineStr">
        <is>
          <t>156.889999</t>
        </is>
      </c>
      <c r="E3794" s="39">
        <f>DATEVALUE(LastClose[[#This Row],[Date]])</f>
        <v/>
      </c>
      <c r="F3794" s="4" t="n"/>
      <c r="G3794" s="44" t="n"/>
      <c r="J3794" s="44" t="n"/>
    </row>
    <row r="3795">
      <c r="A3795" s="44" t="inlineStr">
        <is>
          <t>PG</t>
        </is>
      </c>
      <c r="B3795" t="inlineStr">
        <is>
          <t>https://query1.finance.yahoo.com/v7/finance/download/PG?period1=1672531200&amp;period2=1697760000&amp;interval=1d&amp;events=history&amp;includeAdjustedClose=true</t>
        </is>
      </c>
      <c r="C3795" s="44" t="inlineStr">
        <is>
          <t>2023-08-10</t>
        </is>
      </c>
      <c r="D3795" s="41" t="inlineStr">
        <is>
          <t>156.110001</t>
        </is>
      </c>
      <c r="E3795" s="39">
        <f>DATEVALUE(LastClose[[#This Row],[Date]])</f>
        <v/>
      </c>
      <c r="F3795" s="4" t="n"/>
      <c r="G3795" s="44" t="n"/>
      <c r="J3795" s="44" t="n"/>
    </row>
    <row r="3796">
      <c r="A3796" s="44" t="inlineStr">
        <is>
          <t>PG</t>
        </is>
      </c>
      <c r="B3796" t="inlineStr">
        <is>
          <t>https://query1.finance.yahoo.com/v7/finance/download/PG?period1=1672531200&amp;period2=1697760000&amp;interval=1d&amp;events=history&amp;includeAdjustedClose=true</t>
        </is>
      </c>
      <c r="C3796" s="44" t="inlineStr">
        <is>
          <t>2023-08-11</t>
        </is>
      </c>
      <c r="D3796" s="41" t="inlineStr">
        <is>
          <t>157.020004</t>
        </is>
      </c>
      <c r="E3796" s="39">
        <f>DATEVALUE(LastClose[[#This Row],[Date]])</f>
        <v/>
      </c>
      <c r="F3796" s="4" t="n"/>
      <c r="G3796" s="44" t="n"/>
      <c r="J3796" s="44" t="n"/>
    </row>
    <row r="3797">
      <c r="A3797" s="44" t="inlineStr">
        <is>
          <t>PG</t>
        </is>
      </c>
      <c r="B3797" t="inlineStr">
        <is>
          <t>https://query1.finance.yahoo.com/v7/finance/download/PG?period1=1672531200&amp;period2=1697760000&amp;interval=1d&amp;events=history&amp;includeAdjustedClose=true</t>
        </is>
      </c>
      <c r="C3797" s="44" t="inlineStr">
        <is>
          <t>2023-08-14</t>
        </is>
      </c>
      <c r="D3797" s="41" t="inlineStr">
        <is>
          <t>155.789993</t>
        </is>
      </c>
      <c r="E3797" s="39">
        <f>DATEVALUE(LastClose[[#This Row],[Date]])</f>
        <v/>
      </c>
      <c r="F3797" s="4" t="n"/>
      <c r="G3797" s="44" t="n"/>
      <c r="J3797" s="44" t="n"/>
    </row>
    <row r="3798">
      <c r="A3798" s="44" t="inlineStr">
        <is>
          <t>PG</t>
        </is>
      </c>
      <c r="B3798" t="inlineStr">
        <is>
          <t>https://query1.finance.yahoo.com/v7/finance/download/PG?period1=1672531200&amp;period2=1697760000&amp;interval=1d&amp;events=history&amp;includeAdjustedClose=true</t>
        </is>
      </c>
      <c r="C3798" s="44" t="inlineStr">
        <is>
          <t>2023-08-15</t>
        </is>
      </c>
      <c r="D3798" s="41" t="inlineStr">
        <is>
          <t>154.789993</t>
        </is>
      </c>
      <c r="E3798" s="39">
        <f>DATEVALUE(LastClose[[#This Row],[Date]])</f>
        <v/>
      </c>
      <c r="F3798" s="4" t="n"/>
      <c r="G3798" s="44" t="n"/>
      <c r="J3798" s="44" t="n"/>
    </row>
    <row r="3799">
      <c r="A3799" s="44" t="inlineStr">
        <is>
          <t>PG</t>
        </is>
      </c>
      <c r="B3799" t="inlineStr">
        <is>
          <t>https://query1.finance.yahoo.com/v7/finance/download/PG?period1=1672531200&amp;period2=1697760000&amp;interval=1d&amp;events=history&amp;includeAdjustedClose=true</t>
        </is>
      </c>
      <c r="C3799" s="44" t="inlineStr">
        <is>
          <t>2023-08-16</t>
        </is>
      </c>
      <c r="D3799" s="41" t="inlineStr">
        <is>
          <t>153.210007</t>
        </is>
      </c>
      <c r="E3799" s="39">
        <f>DATEVALUE(LastClose[[#This Row],[Date]])</f>
        <v/>
      </c>
      <c r="F3799" s="4" t="n"/>
      <c r="G3799" s="44" t="n"/>
      <c r="J3799" s="44" t="n"/>
    </row>
    <row r="3800">
      <c r="A3800" s="44" t="inlineStr">
        <is>
          <t>PG</t>
        </is>
      </c>
      <c r="B3800" t="inlineStr">
        <is>
          <t>https://query1.finance.yahoo.com/v7/finance/download/PG?period1=1672531200&amp;period2=1697760000&amp;interval=1d&amp;events=history&amp;includeAdjustedClose=true</t>
        </is>
      </c>
      <c r="C3800" s="44" t="inlineStr">
        <is>
          <t>2023-08-17</t>
        </is>
      </c>
      <c r="D3800" s="41" t="inlineStr">
        <is>
          <t>152.110001</t>
        </is>
      </c>
      <c r="E3800" s="39">
        <f>DATEVALUE(LastClose[[#This Row],[Date]])</f>
        <v/>
      </c>
      <c r="F3800" s="4" t="n"/>
      <c r="G3800" s="44" t="n"/>
      <c r="J3800" s="44" t="n"/>
    </row>
    <row r="3801">
      <c r="A3801" s="44" t="inlineStr">
        <is>
          <t>PG</t>
        </is>
      </c>
      <c r="B3801" t="inlineStr">
        <is>
          <t>https://query1.finance.yahoo.com/v7/finance/download/PG?period1=1672531200&amp;period2=1697760000&amp;interval=1d&amp;events=history&amp;includeAdjustedClose=true</t>
        </is>
      </c>
      <c r="C3801" s="44" t="inlineStr">
        <is>
          <t>2023-08-18</t>
        </is>
      </c>
      <c r="D3801" s="41" t="inlineStr">
        <is>
          <t>152.539993</t>
        </is>
      </c>
      <c r="E3801" s="39">
        <f>DATEVALUE(LastClose[[#This Row],[Date]])</f>
        <v/>
      </c>
      <c r="F3801" s="4" t="n"/>
      <c r="G3801" s="44" t="n"/>
      <c r="J3801" s="44" t="n"/>
    </row>
    <row r="3802">
      <c r="A3802" s="44" t="inlineStr">
        <is>
          <t>PG</t>
        </is>
      </c>
      <c r="B3802" t="inlineStr">
        <is>
          <t>https://query1.finance.yahoo.com/v7/finance/download/PG?period1=1672531200&amp;period2=1697760000&amp;interval=1d&amp;events=history&amp;includeAdjustedClose=true</t>
        </is>
      </c>
      <c r="C3802" s="44" t="inlineStr">
        <is>
          <t>2023-08-21</t>
        </is>
      </c>
      <c r="D3802" s="41" t="inlineStr">
        <is>
          <t>151.770004</t>
        </is>
      </c>
      <c r="E3802" s="39">
        <f>DATEVALUE(LastClose[[#This Row],[Date]])</f>
        <v/>
      </c>
      <c r="F3802" s="4" t="n"/>
      <c r="G3802" s="44" t="n"/>
      <c r="J3802" s="44" t="n"/>
    </row>
    <row r="3803">
      <c r="A3803" s="44" t="inlineStr">
        <is>
          <t>PG</t>
        </is>
      </c>
      <c r="B3803" t="inlineStr">
        <is>
          <t>https://query1.finance.yahoo.com/v7/finance/download/PG?period1=1672531200&amp;period2=1697760000&amp;interval=1d&amp;events=history&amp;includeAdjustedClose=true</t>
        </is>
      </c>
      <c r="C3803" s="44" t="inlineStr">
        <is>
          <t>2023-08-22</t>
        </is>
      </c>
      <c r="D3803" s="41" t="inlineStr">
        <is>
          <t>151.830002</t>
        </is>
      </c>
      <c r="E3803" s="39">
        <f>DATEVALUE(LastClose[[#This Row],[Date]])</f>
        <v/>
      </c>
      <c r="F3803" s="4" t="n"/>
      <c r="G3803" s="44" t="n"/>
      <c r="J3803" s="44" t="n"/>
    </row>
    <row r="3804">
      <c r="A3804" s="44" t="inlineStr">
        <is>
          <t>PG</t>
        </is>
      </c>
      <c r="B3804" t="inlineStr">
        <is>
          <t>https://query1.finance.yahoo.com/v7/finance/download/PG?period1=1672531200&amp;period2=1697760000&amp;interval=1d&amp;events=history&amp;includeAdjustedClose=true</t>
        </is>
      </c>
      <c r="C3804" s="44" t="inlineStr">
        <is>
          <t>2023-08-23</t>
        </is>
      </c>
      <c r="D3804" s="41" t="inlineStr">
        <is>
          <t>153.250000</t>
        </is>
      </c>
      <c r="E3804" s="39">
        <f>DATEVALUE(LastClose[[#This Row],[Date]])</f>
        <v/>
      </c>
      <c r="F3804" s="4" t="n"/>
      <c r="G3804" s="44" t="n"/>
      <c r="J3804" s="44" t="n"/>
    </row>
    <row r="3805">
      <c r="A3805" s="44" t="inlineStr">
        <is>
          <t>PG</t>
        </is>
      </c>
      <c r="B3805" t="inlineStr">
        <is>
          <t>https://query1.finance.yahoo.com/v7/finance/download/PG?period1=1672531200&amp;period2=1697760000&amp;interval=1d&amp;events=history&amp;includeAdjustedClose=true</t>
        </is>
      </c>
      <c r="C3805" s="44" t="inlineStr">
        <is>
          <t>2023-08-24</t>
        </is>
      </c>
      <c r="D3805" s="41" t="inlineStr">
        <is>
          <t>152.539993</t>
        </is>
      </c>
      <c r="E3805" s="39">
        <f>DATEVALUE(LastClose[[#This Row],[Date]])</f>
        <v/>
      </c>
      <c r="F3805" s="4" t="n"/>
      <c r="G3805" s="44" t="n"/>
      <c r="J3805" s="44" t="n"/>
    </row>
    <row r="3806">
      <c r="A3806" s="44" t="inlineStr">
        <is>
          <t>PG</t>
        </is>
      </c>
      <c r="B3806" t="inlineStr">
        <is>
          <t>https://query1.finance.yahoo.com/v7/finance/download/PG?period1=1672531200&amp;period2=1697760000&amp;interval=1d&amp;events=history&amp;includeAdjustedClose=true</t>
        </is>
      </c>
      <c r="C3806" s="44" t="inlineStr">
        <is>
          <t>2023-08-25</t>
        </is>
      </c>
      <c r="D3806" s="41" t="inlineStr">
        <is>
          <t>153.539993</t>
        </is>
      </c>
      <c r="E3806" s="39">
        <f>DATEVALUE(LastClose[[#This Row],[Date]])</f>
        <v/>
      </c>
      <c r="F3806" s="4" t="n"/>
      <c r="G3806" s="44" t="n"/>
      <c r="J3806" s="44" t="n"/>
    </row>
    <row r="3807">
      <c r="A3807" s="44" t="inlineStr">
        <is>
          <t>PG</t>
        </is>
      </c>
      <c r="B3807" t="inlineStr">
        <is>
          <t>https://query1.finance.yahoo.com/v7/finance/download/PG?period1=1672531200&amp;period2=1697760000&amp;interval=1d&amp;events=history&amp;includeAdjustedClose=true</t>
        </is>
      </c>
      <c r="C3807" s="44" t="inlineStr">
        <is>
          <t>2023-08-28</t>
        </is>
      </c>
      <c r="D3807" s="41" t="inlineStr">
        <is>
          <t>153.779999</t>
        </is>
      </c>
      <c r="E3807" s="39">
        <f>DATEVALUE(LastClose[[#This Row],[Date]])</f>
        <v/>
      </c>
      <c r="F3807" s="4" t="n"/>
      <c r="G3807" s="44" t="n"/>
      <c r="J3807" s="44" t="n"/>
    </row>
    <row r="3808">
      <c r="A3808" s="44" t="inlineStr">
        <is>
          <t>PG</t>
        </is>
      </c>
      <c r="B3808" t="inlineStr">
        <is>
          <t>https://query1.finance.yahoo.com/v7/finance/download/PG?period1=1672531200&amp;period2=1697760000&amp;interval=1d&amp;events=history&amp;includeAdjustedClose=true</t>
        </is>
      </c>
      <c r="C3808" s="44" t="inlineStr">
        <is>
          <t>2023-08-29</t>
        </is>
      </c>
      <c r="D3808" s="41" t="inlineStr">
        <is>
          <t>153.869995</t>
        </is>
      </c>
      <c r="E3808" s="39">
        <f>DATEVALUE(LastClose[[#This Row],[Date]])</f>
        <v/>
      </c>
      <c r="F3808" s="4" t="n"/>
      <c r="G3808" s="44" t="n"/>
      <c r="J3808" s="44" t="n"/>
    </row>
    <row r="3809">
      <c r="A3809" s="44" t="inlineStr">
        <is>
          <t>PG</t>
        </is>
      </c>
      <c r="B3809" t="inlineStr">
        <is>
          <t>https://query1.finance.yahoo.com/v7/finance/download/PG?period1=1672531200&amp;period2=1697760000&amp;interval=1d&amp;events=history&amp;includeAdjustedClose=true</t>
        </is>
      </c>
      <c r="C3809" s="44" t="inlineStr">
        <is>
          <t>2023-08-30</t>
        </is>
      </c>
      <c r="D3809" s="41" t="inlineStr">
        <is>
          <t>154.039993</t>
        </is>
      </c>
      <c r="E3809" s="39">
        <f>DATEVALUE(LastClose[[#This Row],[Date]])</f>
        <v/>
      </c>
      <c r="F3809" s="4" t="n"/>
      <c r="G3809" s="44" t="n"/>
      <c r="J3809" s="44" t="n"/>
    </row>
    <row r="3810">
      <c r="A3810" s="44" t="inlineStr">
        <is>
          <t>PG</t>
        </is>
      </c>
      <c r="B3810" t="inlineStr">
        <is>
          <t>https://query1.finance.yahoo.com/v7/finance/download/PG?period1=1672531200&amp;period2=1697760000&amp;interval=1d&amp;events=history&amp;includeAdjustedClose=true</t>
        </is>
      </c>
      <c r="C3810" s="44" t="inlineStr">
        <is>
          <t>2023-08-31</t>
        </is>
      </c>
      <c r="D3810" s="41" t="inlineStr">
        <is>
          <t>154.339996</t>
        </is>
      </c>
      <c r="E3810" s="39">
        <f>DATEVALUE(LastClose[[#This Row],[Date]])</f>
        <v/>
      </c>
      <c r="F3810" s="4" t="n"/>
      <c r="G3810" s="44" t="n"/>
      <c r="J3810" s="44" t="n"/>
    </row>
    <row r="3811">
      <c r="A3811" s="44" t="inlineStr">
        <is>
          <t>PG</t>
        </is>
      </c>
      <c r="B3811" t="inlineStr">
        <is>
          <t>https://query1.finance.yahoo.com/v7/finance/download/PG?period1=1672531200&amp;period2=1697760000&amp;interval=1d&amp;events=history&amp;includeAdjustedClose=true</t>
        </is>
      </c>
      <c r="C3811" s="44" t="inlineStr">
        <is>
          <t>2023-09-01</t>
        </is>
      </c>
      <c r="D3811" s="41" t="inlineStr">
        <is>
          <t>154.509995</t>
        </is>
      </c>
      <c r="E3811" s="39">
        <f>DATEVALUE(LastClose[[#This Row],[Date]])</f>
        <v/>
      </c>
      <c r="F3811" s="4" t="n"/>
      <c r="G3811" s="44" t="n"/>
      <c r="J3811" s="44" t="n"/>
    </row>
    <row r="3812">
      <c r="A3812" s="44" t="inlineStr">
        <is>
          <t>PG</t>
        </is>
      </c>
      <c r="B3812" t="inlineStr">
        <is>
          <t>https://query1.finance.yahoo.com/v7/finance/download/PG?period1=1672531200&amp;period2=1697760000&amp;interval=1d&amp;events=history&amp;includeAdjustedClose=true</t>
        </is>
      </c>
      <c r="C3812" s="44" t="inlineStr">
        <is>
          <t>2023-09-05</t>
        </is>
      </c>
      <c r="D3812" s="41" t="inlineStr">
        <is>
          <t>152.440002</t>
        </is>
      </c>
      <c r="E3812" s="39">
        <f>DATEVALUE(LastClose[[#This Row],[Date]])</f>
        <v/>
      </c>
      <c r="F3812" s="4" t="n"/>
      <c r="G3812" s="44" t="n"/>
      <c r="J3812" s="44" t="n"/>
    </row>
    <row r="3813">
      <c r="A3813" s="44" t="inlineStr">
        <is>
          <t>PG</t>
        </is>
      </c>
      <c r="B3813" t="inlineStr">
        <is>
          <t>https://query1.finance.yahoo.com/v7/finance/download/PG?period1=1672531200&amp;period2=1697760000&amp;interval=1d&amp;events=history&amp;includeAdjustedClose=true</t>
        </is>
      </c>
      <c r="C3813" s="44" t="inlineStr">
        <is>
          <t>2023-09-06</t>
        </is>
      </c>
      <c r="D3813" s="41" t="inlineStr">
        <is>
          <t>152.139999</t>
        </is>
      </c>
      <c r="E3813" s="39">
        <f>DATEVALUE(LastClose[[#This Row],[Date]])</f>
        <v/>
      </c>
      <c r="F3813" s="4" t="n"/>
      <c r="G3813" s="44" t="n"/>
      <c r="J3813" s="44" t="n"/>
    </row>
    <row r="3814">
      <c r="A3814" s="44" t="inlineStr">
        <is>
          <t>PG</t>
        </is>
      </c>
      <c r="B3814" t="inlineStr">
        <is>
          <t>https://query1.finance.yahoo.com/v7/finance/download/PG?period1=1672531200&amp;period2=1697760000&amp;interval=1d&amp;events=history&amp;includeAdjustedClose=true</t>
        </is>
      </c>
      <c r="C3814" s="44" t="inlineStr">
        <is>
          <t>2023-09-07</t>
        </is>
      </c>
      <c r="D3814" s="41" t="inlineStr">
        <is>
          <t>153.589996</t>
        </is>
      </c>
      <c r="E3814" s="39">
        <f>DATEVALUE(LastClose[[#This Row],[Date]])</f>
        <v/>
      </c>
      <c r="F3814" s="4" t="n"/>
      <c r="G3814" s="44" t="n"/>
      <c r="J3814" s="44" t="n"/>
    </row>
    <row r="3815">
      <c r="A3815" s="44" t="inlineStr">
        <is>
          <t>PG</t>
        </is>
      </c>
      <c r="B3815" t="inlineStr">
        <is>
          <t>https://query1.finance.yahoo.com/v7/finance/download/PG?period1=1672531200&amp;period2=1697760000&amp;interval=1d&amp;events=history&amp;includeAdjustedClose=true</t>
        </is>
      </c>
      <c r="C3815" s="44" t="inlineStr">
        <is>
          <t>2023-09-08</t>
        </is>
      </c>
      <c r="D3815" s="41" t="inlineStr">
        <is>
          <t>152.929993</t>
        </is>
      </c>
      <c r="E3815" s="39">
        <f>DATEVALUE(LastClose[[#This Row],[Date]])</f>
        <v/>
      </c>
      <c r="F3815" s="4" t="n"/>
      <c r="G3815" s="44" t="n"/>
      <c r="J3815" s="44" t="n"/>
    </row>
    <row r="3816">
      <c r="A3816" s="44" t="inlineStr">
        <is>
          <t>PG</t>
        </is>
      </c>
      <c r="B3816" t="inlineStr">
        <is>
          <t>https://query1.finance.yahoo.com/v7/finance/download/PG?period1=1672531200&amp;period2=1697760000&amp;interval=1d&amp;events=history&amp;includeAdjustedClose=true</t>
        </is>
      </c>
      <c r="C3816" s="44" t="inlineStr">
        <is>
          <t>2023-09-11</t>
        </is>
      </c>
      <c r="D3816" s="41" t="inlineStr">
        <is>
          <t>154.750000</t>
        </is>
      </c>
      <c r="E3816" s="39">
        <f>DATEVALUE(LastClose[[#This Row],[Date]])</f>
        <v/>
      </c>
      <c r="F3816" s="4" t="n"/>
      <c r="G3816" s="44" t="n"/>
      <c r="J3816" s="44" t="n"/>
    </row>
    <row r="3817">
      <c r="A3817" s="44" t="inlineStr">
        <is>
          <t>PG</t>
        </is>
      </c>
      <c r="B3817" t="inlineStr">
        <is>
          <t>https://query1.finance.yahoo.com/v7/finance/download/PG?period1=1672531200&amp;period2=1697760000&amp;interval=1d&amp;events=history&amp;includeAdjustedClose=true</t>
        </is>
      </c>
      <c r="C3817" s="44" t="inlineStr">
        <is>
          <t>2023-09-12</t>
        </is>
      </c>
      <c r="D3817" s="41" t="inlineStr">
        <is>
          <t>152.029999</t>
        </is>
      </c>
      <c r="E3817" s="39">
        <f>DATEVALUE(LastClose[[#This Row],[Date]])</f>
        <v/>
      </c>
      <c r="F3817" s="4" t="n"/>
      <c r="G3817" s="44" t="n"/>
      <c r="J3817" s="44" t="n"/>
    </row>
    <row r="3818">
      <c r="A3818" s="44" t="inlineStr">
        <is>
          <t>PG</t>
        </is>
      </c>
      <c r="B3818" t="inlineStr">
        <is>
          <t>https://query1.finance.yahoo.com/v7/finance/download/PG?period1=1672531200&amp;period2=1697760000&amp;interval=1d&amp;events=history&amp;includeAdjustedClose=true</t>
        </is>
      </c>
      <c r="C3818" s="44" t="inlineStr">
        <is>
          <t>2023-09-13</t>
        </is>
      </c>
      <c r="D3818" s="41" t="inlineStr">
        <is>
          <t>153.089996</t>
        </is>
      </c>
      <c r="E3818" s="39">
        <f>DATEVALUE(LastClose[[#This Row],[Date]])</f>
        <v/>
      </c>
      <c r="F3818" s="4" t="n"/>
      <c r="G3818" s="44" t="n"/>
      <c r="J3818" s="44" t="n"/>
    </row>
    <row r="3819">
      <c r="A3819" s="44" t="inlineStr">
        <is>
          <t>PG</t>
        </is>
      </c>
      <c r="B3819" t="inlineStr">
        <is>
          <t>https://query1.finance.yahoo.com/v7/finance/download/PG?period1=1672531200&amp;period2=1697760000&amp;interval=1d&amp;events=history&amp;includeAdjustedClose=true</t>
        </is>
      </c>
      <c r="C3819" s="44" t="inlineStr">
        <is>
          <t>2023-09-14</t>
        </is>
      </c>
      <c r="D3819" s="41" t="inlineStr">
        <is>
          <t>154.770004</t>
        </is>
      </c>
      <c r="E3819" s="39">
        <f>DATEVALUE(LastClose[[#This Row],[Date]])</f>
        <v/>
      </c>
      <c r="F3819" s="4" t="n"/>
      <c r="G3819" s="44" t="n"/>
      <c r="J3819" s="44" t="n"/>
    </row>
    <row r="3820">
      <c r="A3820" s="44" t="inlineStr">
        <is>
          <t>PG</t>
        </is>
      </c>
      <c r="B3820" t="inlineStr">
        <is>
          <t>https://query1.finance.yahoo.com/v7/finance/download/PG?period1=1672531200&amp;period2=1697760000&amp;interval=1d&amp;events=history&amp;includeAdjustedClose=true</t>
        </is>
      </c>
      <c r="C3820" s="44" t="inlineStr">
        <is>
          <t>2023-09-15</t>
        </is>
      </c>
      <c r="D3820" s="41" t="inlineStr">
        <is>
          <t>153.470001</t>
        </is>
      </c>
      <c r="E3820" s="39">
        <f>DATEVALUE(LastClose[[#This Row],[Date]])</f>
        <v/>
      </c>
      <c r="F3820" s="4" t="n"/>
      <c r="G3820" s="44" t="n"/>
      <c r="J3820" s="44" t="n"/>
    </row>
    <row r="3821">
      <c r="A3821" s="44" t="inlineStr">
        <is>
          <t>PG</t>
        </is>
      </c>
      <c r="B3821" t="inlineStr">
        <is>
          <t>https://query1.finance.yahoo.com/v7/finance/download/PG?period1=1672531200&amp;period2=1697760000&amp;interval=1d&amp;events=history&amp;includeAdjustedClose=true</t>
        </is>
      </c>
      <c r="C3821" s="44" t="inlineStr">
        <is>
          <t>2023-09-18</t>
        </is>
      </c>
      <c r="D3821" s="41" t="inlineStr">
        <is>
          <t>154.050003</t>
        </is>
      </c>
      <c r="E3821" s="39">
        <f>DATEVALUE(LastClose[[#This Row],[Date]])</f>
        <v/>
      </c>
      <c r="F3821" s="4" t="n"/>
      <c r="G3821" s="44" t="n"/>
      <c r="J3821" s="44" t="n"/>
    </row>
    <row r="3822">
      <c r="A3822" s="44" t="inlineStr">
        <is>
          <t>PG</t>
        </is>
      </c>
      <c r="B3822" t="inlineStr">
        <is>
          <t>https://query1.finance.yahoo.com/v7/finance/download/PG?period1=1672531200&amp;period2=1697760000&amp;interval=1d&amp;events=history&amp;includeAdjustedClose=true</t>
        </is>
      </c>
      <c r="C3822" s="44" t="inlineStr">
        <is>
          <t>2023-09-19</t>
        </is>
      </c>
      <c r="D3822" s="41" t="inlineStr">
        <is>
          <t>153.600006</t>
        </is>
      </c>
      <c r="E3822" s="39">
        <f>DATEVALUE(LastClose[[#This Row],[Date]])</f>
        <v/>
      </c>
      <c r="F3822" s="4" t="n"/>
      <c r="G3822" s="44" t="n"/>
      <c r="J3822" s="44" t="n"/>
    </row>
    <row r="3823">
      <c r="A3823" s="44" t="inlineStr">
        <is>
          <t>PG</t>
        </is>
      </c>
      <c r="B3823" t="inlineStr">
        <is>
          <t>https://query1.finance.yahoo.com/v7/finance/download/PG?period1=1672531200&amp;period2=1697760000&amp;interval=1d&amp;events=history&amp;includeAdjustedClose=true</t>
        </is>
      </c>
      <c r="C3823" s="44" t="inlineStr">
        <is>
          <t>2023-09-20</t>
        </is>
      </c>
      <c r="D3823" s="41" t="inlineStr">
        <is>
          <t>153.470001</t>
        </is>
      </c>
      <c r="E3823" s="39">
        <f>DATEVALUE(LastClose[[#This Row],[Date]])</f>
        <v/>
      </c>
      <c r="F3823" s="4" t="n"/>
      <c r="G3823" s="44" t="n"/>
      <c r="J3823" s="44" t="n"/>
    </row>
    <row r="3824">
      <c r="A3824" s="44" t="inlineStr">
        <is>
          <t>PG</t>
        </is>
      </c>
      <c r="B3824" t="inlineStr">
        <is>
          <t>https://query1.finance.yahoo.com/v7/finance/download/PG?period1=1672531200&amp;period2=1697760000&amp;interval=1d&amp;events=history&amp;includeAdjustedClose=true</t>
        </is>
      </c>
      <c r="C3824" s="44" t="inlineStr">
        <is>
          <t>2023-09-21</t>
        </is>
      </c>
      <c r="D3824" s="41" t="inlineStr">
        <is>
          <t>152.139999</t>
        </is>
      </c>
      <c r="E3824" s="39">
        <f>DATEVALUE(LastClose[[#This Row],[Date]])</f>
        <v/>
      </c>
      <c r="F3824" s="4" t="n"/>
      <c r="G3824" s="44" t="n"/>
      <c r="J3824" s="44" t="n"/>
    </row>
    <row r="3825">
      <c r="A3825" s="44" t="inlineStr">
        <is>
          <t>PG</t>
        </is>
      </c>
      <c r="B3825" t="inlineStr">
        <is>
          <t>https://query1.finance.yahoo.com/v7/finance/download/PG?period1=1672531200&amp;period2=1697760000&amp;interval=1d&amp;events=history&amp;includeAdjustedClose=true</t>
        </is>
      </c>
      <c r="C3825" s="44" t="inlineStr">
        <is>
          <t>2023-09-22</t>
        </is>
      </c>
      <c r="D3825" s="41" t="inlineStr">
        <is>
          <t>151.580002</t>
        </is>
      </c>
      <c r="E3825" s="39">
        <f>DATEVALUE(LastClose[[#This Row],[Date]])</f>
        <v/>
      </c>
      <c r="F3825" s="32" t="n"/>
      <c r="G3825" s="44" t="n"/>
      <c r="J3825" s="44" t="n"/>
    </row>
    <row r="3826">
      <c r="A3826" s="44" t="inlineStr">
        <is>
          <t>PG</t>
        </is>
      </c>
      <c r="B3826" t="inlineStr">
        <is>
          <t>https://query1.finance.yahoo.com/v7/finance/download/PG?period1=1672531200&amp;period2=1697760000&amp;interval=1d&amp;events=history&amp;includeAdjustedClose=true</t>
        </is>
      </c>
      <c r="C3826" s="44" t="inlineStr">
        <is>
          <t>2023-09-25</t>
        </is>
      </c>
      <c r="D3826" s="41" t="inlineStr">
        <is>
          <t>150.660004</t>
        </is>
      </c>
      <c r="E3826" s="39">
        <f>DATEVALUE(LastClose[[#This Row],[Date]])</f>
        <v/>
      </c>
      <c r="F3826" s="4" t="n"/>
      <c r="G3826" s="44" t="n"/>
      <c r="J3826" s="44" t="n"/>
    </row>
    <row r="3827">
      <c r="A3827" s="44" t="inlineStr">
        <is>
          <t>PG</t>
        </is>
      </c>
      <c r="B3827" t="inlineStr">
        <is>
          <t>https://query1.finance.yahoo.com/v7/finance/download/PG?period1=1672531200&amp;period2=1697760000&amp;interval=1d&amp;events=history&amp;includeAdjustedClose=true</t>
        </is>
      </c>
      <c r="C3827" s="44" t="inlineStr">
        <is>
          <t>2023-09-26</t>
        </is>
      </c>
      <c r="D3827" s="41" t="inlineStr">
        <is>
          <t>149.320007</t>
        </is>
      </c>
      <c r="E3827" s="39">
        <f>DATEVALUE(LastClose[[#This Row],[Date]])</f>
        <v/>
      </c>
      <c r="F3827" s="4" t="n"/>
      <c r="G3827" s="44" t="n"/>
      <c r="J3827" s="44" t="n"/>
    </row>
    <row r="3828">
      <c r="A3828" s="44" t="inlineStr">
        <is>
          <t>PG</t>
        </is>
      </c>
      <c r="B3828" t="inlineStr">
        <is>
          <t>https://query1.finance.yahoo.com/v7/finance/download/PG?period1=1672531200&amp;period2=1697760000&amp;interval=1d&amp;events=history&amp;includeAdjustedClose=true</t>
        </is>
      </c>
      <c r="C3828" s="44" t="inlineStr">
        <is>
          <t>2023-09-27</t>
        </is>
      </c>
      <c r="D3828" s="41" t="inlineStr">
        <is>
          <t>147.339996</t>
        </is>
      </c>
      <c r="E3828" s="39">
        <f>DATEVALUE(LastClose[[#This Row],[Date]])</f>
        <v/>
      </c>
      <c r="F3828" s="4" t="n"/>
      <c r="G3828" s="44" t="n"/>
      <c r="J3828" s="44" t="n"/>
    </row>
    <row r="3829">
      <c r="A3829" s="44" t="inlineStr">
        <is>
          <t>PG</t>
        </is>
      </c>
      <c r="B3829" t="inlineStr">
        <is>
          <t>https://query1.finance.yahoo.com/v7/finance/download/PG?period1=1672531200&amp;period2=1697760000&amp;interval=1d&amp;events=history&amp;includeAdjustedClose=true</t>
        </is>
      </c>
      <c r="C3829" s="44" t="inlineStr">
        <is>
          <t>2023-09-28</t>
        </is>
      </c>
      <c r="D3829" s="41" t="inlineStr">
        <is>
          <t>146.339996</t>
        </is>
      </c>
      <c r="E3829" s="39">
        <f>DATEVALUE(LastClose[[#This Row],[Date]])</f>
        <v/>
      </c>
      <c r="F3829" s="4" t="n"/>
      <c r="G3829" s="44" t="n"/>
      <c r="J3829" s="44" t="n"/>
    </row>
    <row r="3830">
      <c r="A3830" s="44" t="inlineStr">
        <is>
          <t>PG</t>
        </is>
      </c>
      <c r="B3830" t="inlineStr">
        <is>
          <t>https://query1.finance.yahoo.com/v7/finance/download/PG?period1=1672531200&amp;period2=1697760000&amp;interval=1d&amp;events=history&amp;includeAdjustedClose=true</t>
        </is>
      </c>
      <c r="C3830" s="44" t="inlineStr">
        <is>
          <t>2023-09-29</t>
        </is>
      </c>
      <c r="D3830" s="41" t="inlineStr">
        <is>
          <t>145.860001</t>
        </is>
      </c>
      <c r="E3830" s="39">
        <f>DATEVALUE(LastClose[[#This Row],[Date]])</f>
        <v/>
      </c>
      <c r="F3830" s="4" t="n"/>
      <c r="G3830" s="44" t="n"/>
      <c r="J3830" s="44" t="n"/>
    </row>
    <row r="3831">
      <c r="A3831" s="44" t="inlineStr">
        <is>
          <t>PG</t>
        </is>
      </c>
      <c r="B3831" t="inlineStr">
        <is>
          <t>https://query1.finance.yahoo.com/v7/finance/download/PG?period1=1672531200&amp;period2=1697760000&amp;interval=1d&amp;events=history&amp;includeAdjustedClose=true</t>
        </is>
      </c>
      <c r="C3831" s="44" t="inlineStr">
        <is>
          <t>2023-10-02</t>
        </is>
      </c>
      <c r="D3831" s="41" t="inlineStr">
        <is>
          <t>145.190002</t>
        </is>
      </c>
      <c r="E3831" s="39">
        <f>DATEVALUE(LastClose[[#This Row],[Date]])</f>
        <v/>
      </c>
      <c r="F3831" s="4" t="n"/>
      <c r="G3831" s="44" t="n"/>
      <c r="J3831" s="44" t="n"/>
    </row>
    <row r="3832">
      <c r="A3832" s="44" t="inlineStr">
        <is>
          <t>PG</t>
        </is>
      </c>
      <c r="B3832" t="inlineStr">
        <is>
          <t>https://query1.finance.yahoo.com/v7/finance/download/PG?period1=1672531200&amp;period2=1697760000&amp;interval=1d&amp;events=history&amp;includeAdjustedClose=true</t>
        </is>
      </c>
      <c r="C3832" s="44" t="inlineStr">
        <is>
          <t>2023-10-03</t>
        </is>
      </c>
      <c r="D3832" s="41" t="inlineStr">
        <is>
          <t>145.490005</t>
        </is>
      </c>
      <c r="E3832" s="39">
        <f>DATEVALUE(LastClose[[#This Row],[Date]])</f>
        <v/>
      </c>
      <c r="F3832" s="4" t="n"/>
      <c r="G3832" s="44" t="n"/>
      <c r="J3832" s="44" t="n"/>
    </row>
    <row r="3833">
      <c r="A3833" s="44" t="inlineStr">
        <is>
          <t>PG</t>
        </is>
      </c>
      <c r="B3833" t="inlineStr">
        <is>
          <t>https://query1.finance.yahoo.com/v7/finance/download/PG?period1=1672531200&amp;period2=1697760000&amp;interval=1d&amp;events=history&amp;includeAdjustedClose=true</t>
        </is>
      </c>
      <c r="C3833" s="44" t="inlineStr">
        <is>
          <t>2023-10-04</t>
        </is>
      </c>
      <c r="D3833" s="41" t="inlineStr">
        <is>
          <t>145.970001</t>
        </is>
      </c>
      <c r="E3833" s="39">
        <f>DATEVALUE(LastClose[[#This Row],[Date]])</f>
        <v/>
      </c>
      <c r="F3833" s="4" t="n"/>
      <c r="G3833" s="44" t="n"/>
      <c r="J3833" s="44" t="n"/>
    </row>
    <row r="3834">
      <c r="A3834" s="44" t="inlineStr">
        <is>
          <t>PG</t>
        </is>
      </c>
      <c r="B3834" t="inlineStr">
        <is>
          <t>https://query1.finance.yahoo.com/v7/finance/download/PG?period1=1672531200&amp;period2=1697760000&amp;interval=1d&amp;events=history&amp;includeAdjustedClose=true</t>
        </is>
      </c>
      <c r="C3834" s="44" t="inlineStr">
        <is>
          <t>2023-10-05</t>
        </is>
      </c>
      <c r="D3834" s="41" t="inlineStr">
        <is>
          <t>143.800003</t>
        </is>
      </c>
      <c r="E3834" s="39">
        <f>DATEVALUE(LastClose[[#This Row],[Date]])</f>
        <v/>
      </c>
      <c r="F3834" s="4" t="n"/>
      <c r="G3834" s="44" t="n"/>
      <c r="J3834" s="44" t="n"/>
    </row>
    <row r="3835">
      <c r="A3835" s="44" t="inlineStr">
        <is>
          <t>PG</t>
        </is>
      </c>
      <c r="B3835" t="inlineStr">
        <is>
          <t>https://query1.finance.yahoo.com/v7/finance/download/PG?period1=1672531200&amp;period2=1697760000&amp;interval=1d&amp;events=history&amp;includeAdjustedClose=true</t>
        </is>
      </c>
      <c r="C3835" s="44" t="inlineStr">
        <is>
          <t>2023-10-06</t>
        </is>
      </c>
      <c r="D3835" s="41" t="inlineStr">
        <is>
          <t>144.089996</t>
        </is>
      </c>
      <c r="E3835" s="39">
        <f>DATEVALUE(LastClose[[#This Row],[Date]])</f>
        <v/>
      </c>
      <c r="F3835" s="4" t="n"/>
      <c r="G3835" s="44" t="n"/>
      <c r="J3835" s="44" t="n"/>
    </row>
    <row r="3836">
      <c r="A3836" s="44" t="inlineStr">
        <is>
          <t>PG</t>
        </is>
      </c>
      <c r="B3836" t="inlineStr">
        <is>
          <t>https://query1.finance.yahoo.com/v7/finance/download/PG?period1=1672531200&amp;period2=1697760000&amp;interval=1d&amp;events=history&amp;includeAdjustedClose=true</t>
        </is>
      </c>
      <c r="C3836" s="44" t="inlineStr">
        <is>
          <t>2023-10-09</t>
        </is>
      </c>
      <c r="D3836" s="41" t="inlineStr">
        <is>
          <t>143.360001</t>
        </is>
      </c>
      <c r="E3836" s="39">
        <f>DATEVALUE(LastClose[[#This Row],[Date]])</f>
        <v/>
      </c>
      <c r="F3836" s="4" t="n"/>
      <c r="G3836" s="44" t="n"/>
      <c r="J3836" s="44" t="n"/>
    </row>
    <row r="3837">
      <c r="A3837" s="44" t="inlineStr">
        <is>
          <t>PG</t>
        </is>
      </c>
      <c r="B3837" t="inlineStr">
        <is>
          <t>https://query1.finance.yahoo.com/v7/finance/download/PG?period1=1672531200&amp;period2=1697760000&amp;interval=1d&amp;events=history&amp;includeAdjustedClose=true</t>
        </is>
      </c>
      <c r="C3837" s="44" t="inlineStr">
        <is>
          <t>2023-10-10</t>
        </is>
      </c>
      <c r="D3837" s="41" t="inlineStr">
        <is>
          <t>144.779999</t>
        </is>
      </c>
      <c r="E3837" s="39">
        <f>DATEVALUE(LastClose[[#This Row],[Date]])</f>
        <v/>
      </c>
      <c r="F3837" s="4" t="n"/>
      <c r="G3837" s="44" t="n"/>
      <c r="J3837" s="44" t="n"/>
    </row>
    <row r="3838">
      <c r="A3838" s="44" t="inlineStr">
        <is>
          <t>PG</t>
        </is>
      </c>
      <c r="B3838" t="inlineStr">
        <is>
          <t>https://query1.finance.yahoo.com/v7/finance/download/PG?period1=1672531200&amp;period2=1697760000&amp;interval=1d&amp;events=history&amp;includeAdjustedClose=true</t>
        </is>
      </c>
      <c r="C3838" s="44" t="inlineStr">
        <is>
          <t>2023-10-11</t>
        </is>
      </c>
      <c r="D3838" s="41" t="inlineStr">
        <is>
          <t>143.000000</t>
        </is>
      </c>
      <c r="E3838" s="39">
        <f>DATEVALUE(LastClose[[#This Row],[Date]])</f>
        <v/>
      </c>
      <c r="F3838" s="4" t="n"/>
      <c r="G3838" s="44" t="n"/>
      <c r="J3838" s="44" t="n"/>
    </row>
    <row r="3839">
      <c r="A3839" s="44" t="inlineStr">
        <is>
          <t>PG</t>
        </is>
      </c>
      <c r="B3839" t="inlineStr">
        <is>
          <t>https://query1.finance.yahoo.com/v7/finance/download/PG?period1=1672531200&amp;period2=1697760000&amp;interval=1d&amp;events=history&amp;includeAdjustedClose=true</t>
        </is>
      </c>
      <c r="C3839" s="44" t="inlineStr">
        <is>
          <t>2023-10-12</t>
        </is>
      </c>
      <c r="D3839" s="41" t="inlineStr">
        <is>
          <t>143.320007</t>
        </is>
      </c>
      <c r="E3839" s="39">
        <f>DATEVALUE(LastClose[[#This Row],[Date]])</f>
        <v/>
      </c>
      <c r="F3839" s="4" t="n"/>
      <c r="G3839" s="44" t="n"/>
      <c r="J3839" s="44" t="n"/>
    </row>
    <row r="3840">
      <c r="A3840" s="44" t="inlineStr">
        <is>
          <t>PG</t>
        </is>
      </c>
      <c r="B3840" t="inlineStr">
        <is>
          <t>https://query1.finance.yahoo.com/v7/finance/download/PG?period1=1672531200&amp;period2=1697760000&amp;interval=1d&amp;events=history&amp;includeAdjustedClose=true</t>
        </is>
      </c>
      <c r="C3840" s="44" t="inlineStr">
        <is>
          <t>2023-10-13</t>
        </is>
      </c>
      <c r="D3840" s="41" t="inlineStr">
        <is>
          <t>144.690002</t>
        </is>
      </c>
      <c r="E3840" s="39">
        <f>DATEVALUE(LastClose[[#This Row],[Date]])</f>
        <v/>
      </c>
      <c r="F3840" s="4" t="n"/>
      <c r="G3840" s="44" t="n"/>
      <c r="J3840" s="44" t="n"/>
    </row>
    <row r="3841">
      <c r="A3841" s="44" t="inlineStr">
        <is>
          <t>PG</t>
        </is>
      </c>
      <c r="B3841" t="inlineStr">
        <is>
          <t>https://query1.finance.yahoo.com/v7/finance/download/PG?period1=1672531200&amp;period2=1697760000&amp;interval=1d&amp;events=history&amp;includeAdjustedClose=true</t>
        </is>
      </c>
      <c r="C3841" s="44" t="inlineStr">
        <is>
          <t>2023-10-16</t>
        </is>
      </c>
      <c r="D3841" s="41" t="inlineStr">
        <is>
          <t>146.070007</t>
        </is>
      </c>
      <c r="E3841" s="39">
        <f>DATEVALUE(LastClose[[#This Row],[Date]])</f>
        <v/>
      </c>
      <c r="F3841" s="4" t="n"/>
      <c r="G3841" s="44" t="n"/>
      <c r="J3841" s="44" t="n"/>
    </row>
    <row r="3842">
      <c r="A3842" s="44" t="inlineStr">
        <is>
          <t>PG</t>
        </is>
      </c>
      <c r="B3842" t="inlineStr">
        <is>
          <t>https://query1.finance.yahoo.com/v7/finance/download/PG?period1=1672531200&amp;period2=1697760000&amp;interval=1d&amp;events=history&amp;includeAdjustedClose=true</t>
        </is>
      </c>
      <c r="C3842" s="44" t="inlineStr">
        <is>
          <t>2023-10-17</t>
        </is>
      </c>
      <c r="D3842" s="41" t="inlineStr">
        <is>
          <t>146.259995</t>
        </is>
      </c>
      <c r="E3842" s="39">
        <f>DATEVALUE(LastClose[[#This Row],[Date]])</f>
        <v/>
      </c>
      <c r="F3842" s="4" t="n"/>
      <c r="G3842" s="44" t="n"/>
      <c r="J3842" s="44" t="n"/>
    </row>
    <row r="3843">
      <c r="A3843" s="44" t="inlineStr">
        <is>
          <t>PG</t>
        </is>
      </c>
      <c r="B3843" t="inlineStr">
        <is>
          <t>https://query1.finance.yahoo.com/v7/finance/download/PG?period1=1672531200&amp;period2=1697760000&amp;interval=1d&amp;events=history&amp;includeAdjustedClose=true</t>
        </is>
      </c>
      <c r="C3843" s="44" t="inlineStr">
        <is>
          <t>2023-10-18</t>
        </is>
      </c>
      <c r="D3843" s="41" t="inlineStr">
        <is>
          <t>150.029999</t>
        </is>
      </c>
      <c r="E3843" s="39">
        <f>DATEVALUE(LastClose[[#This Row],[Date]])</f>
        <v/>
      </c>
      <c r="F3843" s="4" t="n"/>
      <c r="G3843" s="44" t="n"/>
      <c r="J3843" s="44" t="n"/>
    </row>
    <row r="3844">
      <c r="A3844" s="44" t="inlineStr">
        <is>
          <t>PG</t>
        </is>
      </c>
      <c r="B3844" t="inlineStr">
        <is>
          <t>https://query1.finance.yahoo.com/v7/finance/download/PG?period1=1672531200&amp;period2=1697760000&amp;interval=1d&amp;events=history&amp;includeAdjustedClose=true</t>
        </is>
      </c>
      <c r="C3844" s="44" t="inlineStr">
        <is>
          <t>2023-10-19</t>
        </is>
      </c>
      <c r="D3844" s="41" t="inlineStr">
        <is>
          <t>148.250000</t>
        </is>
      </c>
      <c r="E3844" s="39">
        <f>DATEVALUE(LastClose[[#This Row],[Date]])</f>
        <v/>
      </c>
      <c r="F3844" s="4" t="n"/>
      <c r="G3844" s="44" t="n"/>
      <c r="J3844" s="44" t="n"/>
    </row>
    <row r="3845">
      <c r="A3845" s="44" t="inlineStr">
        <is>
          <t>IBM</t>
        </is>
      </c>
      <c r="B3845" t="inlineStr">
        <is>
          <t>https://query1.finance.yahoo.com/v7/finance/download/IBM?period1=1672531200&amp;period2=1697760000&amp;interval=1d&amp;events=history&amp;includeAdjustedClose=true</t>
        </is>
      </c>
      <c r="C3845" s="44" t="inlineStr">
        <is>
          <t>Date</t>
        </is>
      </c>
      <c r="D3845" s="41" t="inlineStr">
        <is>
          <t>Close</t>
        </is>
      </c>
      <c r="E3845" s="39">
        <f>DATEVALUE(LastClose[[#This Row],[Date]])</f>
        <v/>
      </c>
      <c r="F3845" s="4" t="n"/>
      <c r="G3845" s="44" t="n"/>
      <c r="J3845" s="44" t="n"/>
    </row>
    <row r="3846">
      <c r="A3846" s="44" t="inlineStr">
        <is>
          <t>IBM</t>
        </is>
      </c>
      <c r="B3846" t="inlineStr">
        <is>
          <t>https://query1.finance.yahoo.com/v7/finance/download/IBM?period1=1672531200&amp;period2=1697760000&amp;interval=1d&amp;events=history&amp;includeAdjustedClose=true</t>
        </is>
      </c>
      <c r="C3846" s="44" t="inlineStr">
        <is>
          <t>2023-01-03</t>
        </is>
      </c>
      <c r="D3846" s="41" t="inlineStr">
        <is>
          <t>141.550003</t>
        </is>
      </c>
      <c r="E3846" s="39">
        <f>DATEVALUE(LastClose[[#This Row],[Date]])</f>
        <v/>
      </c>
      <c r="F3846" s="4" t="n"/>
      <c r="G3846" s="44" t="n"/>
      <c r="J3846" s="44" t="n"/>
    </row>
    <row r="3847">
      <c r="A3847" s="44" t="inlineStr">
        <is>
          <t>IBM</t>
        </is>
      </c>
      <c r="B3847" t="inlineStr">
        <is>
          <t>https://query1.finance.yahoo.com/v7/finance/download/IBM?period1=1672531200&amp;period2=1697760000&amp;interval=1d&amp;events=history&amp;includeAdjustedClose=true</t>
        </is>
      </c>
      <c r="C3847" s="44" t="inlineStr">
        <is>
          <t>2023-01-04</t>
        </is>
      </c>
      <c r="D3847" s="41" t="inlineStr">
        <is>
          <t>142.600006</t>
        </is>
      </c>
      <c r="E3847" s="39">
        <f>DATEVALUE(LastClose[[#This Row],[Date]])</f>
        <v/>
      </c>
      <c r="F3847" s="4" t="n"/>
      <c r="G3847" s="44" t="n"/>
      <c r="J3847" s="44" t="n"/>
    </row>
    <row r="3848">
      <c r="A3848" s="44" t="inlineStr">
        <is>
          <t>IBM</t>
        </is>
      </c>
      <c r="B3848" t="inlineStr">
        <is>
          <t>https://query1.finance.yahoo.com/v7/finance/download/IBM?period1=1672531200&amp;period2=1697760000&amp;interval=1d&amp;events=history&amp;includeAdjustedClose=true</t>
        </is>
      </c>
      <c r="C3848" s="44" t="inlineStr">
        <is>
          <t>2023-01-05</t>
        </is>
      </c>
      <c r="D3848" s="41" t="inlineStr">
        <is>
          <t>141.110001</t>
        </is>
      </c>
      <c r="E3848" s="39">
        <f>DATEVALUE(LastClose[[#This Row],[Date]])</f>
        <v/>
      </c>
      <c r="F3848" s="4" t="n"/>
      <c r="G3848" s="44" t="n"/>
      <c r="J3848" s="44" t="n"/>
    </row>
    <row r="3849">
      <c r="A3849" s="44" t="inlineStr">
        <is>
          <t>IBM</t>
        </is>
      </c>
      <c r="B3849" t="inlineStr">
        <is>
          <t>https://query1.finance.yahoo.com/v7/finance/download/IBM?period1=1672531200&amp;period2=1697760000&amp;interval=1d&amp;events=history&amp;includeAdjustedClose=true</t>
        </is>
      </c>
      <c r="C3849" s="44" t="inlineStr">
        <is>
          <t>2023-01-06</t>
        </is>
      </c>
      <c r="D3849" s="41" t="inlineStr">
        <is>
          <t>143.699997</t>
        </is>
      </c>
      <c r="E3849" s="39">
        <f>DATEVALUE(LastClose[[#This Row],[Date]])</f>
        <v/>
      </c>
      <c r="F3849" s="4" t="n"/>
      <c r="G3849" s="44" t="n"/>
      <c r="J3849" s="44" t="n"/>
    </row>
    <row r="3850">
      <c r="A3850" s="44" t="inlineStr">
        <is>
          <t>IBM</t>
        </is>
      </c>
      <c r="B3850" t="inlineStr">
        <is>
          <t>https://query1.finance.yahoo.com/v7/finance/download/IBM?period1=1672531200&amp;period2=1697760000&amp;interval=1d&amp;events=history&amp;includeAdjustedClose=true</t>
        </is>
      </c>
      <c r="C3850" s="44" t="inlineStr">
        <is>
          <t>2023-01-09</t>
        </is>
      </c>
      <c r="D3850" s="41" t="inlineStr">
        <is>
          <t>143.550003</t>
        </is>
      </c>
      <c r="E3850" s="39">
        <f>DATEVALUE(LastClose[[#This Row],[Date]])</f>
        <v/>
      </c>
      <c r="F3850" s="4" t="n"/>
      <c r="G3850" s="44" t="n"/>
      <c r="J3850" s="44" t="n"/>
    </row>
    <row r="3851">
      <c r="A3851" s="44" t="inlineStr">
        <is>
          <t>IBM</t>
        </is>
      </c>
      <c r="B3851" t="inlineStr">
        <is>
          <t>https://query1.finance.yahoo.com/v7/finance/download/IBM?period1=1672531200&amp;period2=1697760000&amp;interval=1d&amp;events=history&amp;includeAdjustedClose=true</t>
        </is>
      </c>
      <c r="C3851" s="44" t="inlineStr">
        <is>
          <t>2023-01-10</t>
        </is>
      </c>
      <c r="D3851" s="41" t="inlineStr">
        <is>
          <t>144.800003</t>
        </is>
      </c>
      <c r="E3851" s="39">
        <f>DATEVALUE(LastClose[[#This Row],[Date]])</f>
        <v/>
      </c>
      <c r="F3851" s="4" t="n"/>
      <c r="G3851" s="44" t="n"/>
      <c r="J3851" s="44" t="n"/>
    </row>
    <row r="3852">
      <c r="A3852" s="44" t="inlineStr">
        <is>
          <t>IBM</t>
        </is>
      </c>
      <c r="B3852" t="inlineStr">
        <is>
          <t>https://query1.finance.yahoo.com/v7/finance/download/IBM?period1=1672531200&amp;period2=1697760000&amp;interval=1d&amp;events=history&amp;includeAdjustedClose=true</t>
        </is>
      </c>
      <c r="C3852" s="44" t="inlineStr">
        <is>
          <t>2023-01-11</t>
        </is>
      </c>
      <c r="D3852" s="41" t="inlineStr">
        <is>
          <t>145.259995</t>
        </is>
      </c>
      <c r="E3852" s="39">
        <f>DATEVALUE(LastClose[[#This Row],[Date]])</f>
        <v/>
      </c>
      <c r="F3852" s="4" t="n"/>
      <c r="G3852" s="44" t="n"/>
      <c r="J3852" s="44" t="n"/>
    </row>
    <row r="3853">
      <c r="A3853" s="44" t="inlineStr">
        <is>
          <t>IBM</t>
        </is>
      </c>
      <c r="B3853" t="inlineStr">
        <is>
          <t>https://query1.finance.yahoo.com/v7/finance/download/IBM?period1=1672531200&amp;period2=1697760000&amp;interval=1d&amp;events=history&amp;includeAdjustedClose=true</t>
        </is>
      </c>
      <c r="C3853" s="44" t="inlineStr">
        <is>
          <t>2023-01-12</t>
        </is>
      </c>
      <c r="D3853" s="41" t="inlineStr">
        <is>
          <t>145.550003</t>
        </is>
      </c>
      <c r="E3853" s="39">
        <f>DATEVALUE(LastClose[[#This Row],[Date]])</f>
        <v/>
      </c>
      <c r="F3853" s="4" t="n"/>
      <c r="G3853" s="44" t="n"/>
      <c r="J3853" s="44" t="n"/>
    </row>
    <row r="3854">
      <c r="A3854" s="44" t="inlineStr">
        <is>
          <t>IBM</t>
        </is>
      </c>
      <c r="B3854" t="inlineStr">
        <is>
          <t>https://query1.finance.yahoo.com/v7/finance/download/IBM?period1=1672531200&amp;period2=1697760000&amp;interval=1d&amp;events=history&amp;includeAdjustedClose=true</t>
        </is>
      </c>
      <c r="C3854" s="44" t="inlineStr">
        <is>
          <t>2023-01-13</t>
        </is>
      </c>
      <c r="D3854" s="41" t="inlineStr">
        <is>
          <t>145.889999</t>
        </is>
      </c>
      <c r="E3854" s="39">
        <f>DATEVALUE(LastClose[[#This Row],[Date]])</f>
        <v/>
      </c>
      <c r="F3854" s="4" t="n"/>
      <c r="G3854" s="44" t="n"/>
      <c r="J3854" s="44" t="n"/>
    </row>
    <row r="3855">
      <c r="A3855" s="44" t="inlineStr">
        <is>
          <t>IBM</t>
        </is>
      </c>
      <c r="B3855" t="inlineStr">
        <is>
          <t>https://query1.finance.yahoo.com/v7/finance/download/IBM?period1=1672531200&amp;period2=1697760000&amp;interval=1d&amp;events=history&amp;includeAdjustedClose=true</t>
        </is>
      </c>
      <c r="C3855" s="44" t="inlineStr">
        <is>
          <t>2023-01-17</t>
        </is>
      </c>
      <c r="D3855" s="41" t="inlineStr">
        <is>
          <t>145.190002</t>
        </is>
      </c>
      <c r="E3855" s="39">
        <f>DATEVALUE(LastClose[[#This Row],[Date]])</f>
        <v/>
      </c>
      <c r="F3855" s="4" t="n"/>
      <c r="G3855" s="44" t="n"/>
      <c r="J3855" s="44" t="n"/>
    </row>
    <row r="3856">
      <c r="A3856" s="44" t="inlineStr">
        <is>
          <t>IBM</t>
        </is>
      </c>
      <c r="B3856" t="inlineStr">
        <is>
          <t>https://query1.finance.yahoo.com/v7/finance/download/IBM?period1=1672531200&amp;period2=1697760000&amp;interval=1d&amp;events=history&amp;includeAdjustedClose=true</t>
        </is>
      </c>
      <c r="C3856" s="44" t="inlineStr">
        <is>
          <t>2023-01-18</t>
        </is>
      </c>
      <c r="D3856" s="41" t="inlineStr">
        <is>
          <t>140.410004</t>
        </is>
      </c>
      <c r="E3856" s="39">
        <f>DATEVALUE(LastClose[[#This Row],[Date]])</f>
        <v/>
      </c>
      <c r="F3856" s="4" t="n"/>
      <c r="G3856" s="44" t="n"/>
      <c r="J3856" s="44" t="n"/>
    </row>
    <row r="3857">
      <c r="A3857" s="44" t="inlineStr">
        <is>
          <t>IBM</t>
        </is>
      </c>
      <c r="B3857" t="inlineStr">
        <is>
          <t>https://query1.finance.yahoo.com/v7/finance/download/IBM?period1=1672531200&amp;period2=1697760000&amp;interval=1d&amp;events=history&amp;includeAdjustedClose=true</t>
        </is>
      </c>
      <c r="C3857" s="44" t="inlineStr">
        <is>
          <t>2023-01-19</t>
        </is>
      </c>
      <c r="D3857" s="41" t="inlineStr">
        <is>
          <t>140.619995</t>
        </is>
      </c>
      <c r="E3857" s="39">
        <f>DATEVALUE(LastClose[[#This Row],[Date]])</f>
        <v/>
      </c>
      <c r="F3857" s="4" t="n"/>
      <c r="G3857" s="44" t="n"/>
      <c r="J3857" s="44" t="n"/>
    </row>
    <row r="3858">
      <c r="A3858" s="44" t="inlineStr">
        <is>
          <t>IBM</t>
        </is>
      </c>
      <c r="B3858" t="inlineStr">
        <is>
          <t>https://query1.finance.yahoo.com/v7/finance/download/IBM?period1=1672531200&amp;period2=1697760000&amp;interval=1d&amp;events=history&amp;includeAdjustedClose=true</t>
        </is>
      </c>
      <c r="C3858" s="44" t="inlineStr">
        <is>
          <t>2023-01-20</t>
        </is>
      </c>
      <c r="D3858" s="41" t="inlineStr">
        <is>
          <t>141.199997</t>
        </is>
      </c>
      <c r="E3858" s="39">
        <f>DATEVALUE(LastClose[[#This Row],[Date]])</f>
        <v/>
      </c>
      <c r="F3858" s="4" t="n"/>
      <c r="G3858" s="44" t="n"/>
      <c r="J3858" s="44" t="n"/>
    </row>
    <row r="3859">
      <c r="A3859" s="44" t="inlineStr">
        <is>
          <t>IBM</t>
        </is>
      </c>
      <c r="B3859" t="inlineStr">
        <is>
          <t>https://query1.finance.yahoo.com/v7/finance/download/IBM?period1=1672531200&amp;period2=1697760000&amp;interval=1d&amp;events=history&amp;includeAdjustedClose=true</t>
        </is>
      </c>
      <c r="C3859" s="44" t="inlineStr">
        <is>
          <t>2023-01-23</t>
        </is>
      </c>
      <c r="D3859" s="41" t="inlineStr">
        <is>
          <t>141.860001</t>
        </is>
      </c>
      <c r="E3859" s="39">
        <f>DATEVALUE(LastClose[[#This Row],[Date]])</f>
        <v/>
      </c>
      <c r="F3859" s="4" t="n"/>
      <c r="G3859" s="44" t="n"/>
      <c r="J3859" s="44" t="n"/>
    </row>
    <row r="3860">
      <c r="A3860" s="44" t="inlineStr">
        <is>
          <t>IBM</t>
        </is>
      </c>
      <c r="B3860" t="inlineStr">
        <is>
          <t>https://query1.finance.yahoo.com/v7/finance/download/IBM?period1=1672531200&amp;period2=1697760000&amp;interval=1d&amp;events=history&amp;includeAdjustedClose=true</t>
        </is>
      </c>
      <c r="C3860" s="44" t="inlineStr">
        <is>
          <t>2023-01-24</t>
        </is>
      </c>
      <c r="D3860" s="41" t="inlineStr">
        <is>
          <t>141.490005</t>
        </is>
      </c>
      <c r="E3860" s="39">
        <f>DATEVALUE(LastClose[[#This Row],[Date]])</f>
        <v/>
      </c>
      <c r="F3860" s="4" t="n"/>
      <c r="G3860" s="44" t="n"/>
      <c r="J3860" s="44" t="n"/>
    </row>
    <row r="3861">
      <c r="A3861" s="44" t="inlineStr">
        <is>
          <t>IBM</t>
        </is>
      </c>
      <c r="B3861" t="inlineStr">
        <is>
          <t>https://query1.finance.yahoo.com/v7/finance/download/IBM?period1=1672531200&amp;period2=1697760000&amp;interval=1d&amp;events=history&amp;includeAdjustedClose=true</t>
        </is>
      </c>
      <c r="C3861" s="44" t="inlineStr">
        <is>
          <t>2023-01-25</t>
        </is>
      </c>
      <c r="D3861" s="41" t="inlineStr">
        <is>
          <t>140.759995</t>
        </is>
      </c>
      <c r="E3861" s="39">
        <f>DATEVALUE(LastClose[[#This Row],[Date]])</f>
        <v/>
      </c>
      <c r="F3861" s="4" t="n"/>
      <c r="G3861" s="44" t="n"/>
      <c r="J3861" s="44" t="n"/>
    </row>
    <row r="3862">
      <c r="A3862" s="44" t="inlineStr">
        <is>
          <t>IBM</t>
        </is>
      </c>
      <c r="B3862" t="inlineStr">
        <is>
          <t>https://query1.finance.yahoo.com/v7/finance/download/IBM?period1=1672531200&amp;period2=1697760000&amp;interval=1d&amp;events=history&amp;includeAdjustedClose=true</t>
        </is>
      </c>
      <c r="C3862" s="44" t="inlineStr">
        <is>
          <t>2023-01-26</t>
        </is>
      </c>
      <c r="D3862" s="41" t="inlineStr">
        <is>
          <t>134.449997</t>
        </is>
      </c>
      <c r="E3862" s="39">
        <f>DATEVALUE(LastClose[[#This Row],[Date]])</f>
        <v/>
      </c>
      <c r="F3862" s="4" t="n"/>
      <c r="G3862" s="44" t="n"/>
      <c r="J3862" s="44" t="n"/>
    </row>
    <row r="3863">
      <c r="A3863" s="44" t="inlineStr">
        <is>
          <t>IBM</t>
        </is>
      </c>
      <c r="B3863" t="inlineStr">
        <is>
          <t>https://query1.finance.yahoo.com/v7/finance/download/IBM?period1=1672531200&amp;period2=1697760000&amp;interval=1d&amp;events=history&amp;includeAdjustedClose=true</t>
        </is>
      </c>
      <c r="C3863" s="44" t="inlineStr">
        <is>
          <t>2023-01-27</t>
        </is>
      </c>
      <c r="D3863" s="41" t="inlineStr">
        <is>
          <t>134.389999</t>
        </is>
      </c>
      <c r="E3863" s="39">
        <f>DATEVALUE(LastClose[[#This Row],[Date]])</f>
        <v/>
      </c>
      <c r="F3863" s="4" t="n"/>
      <c r="G3863" s="44" t="n"/>
      <c r="J3863" s="44" t="n"/>
    </row>
    <row r="3864">
      <c r="A3864" s="44" t="inlineStr">
        <is>
          <t>IBM</t>
        </is>
      </c>
      <c r="B3864" t="inlineStr">
        <is>
          <t>https://query1.finance.yahoo.com/v7/finance/download/IBM?period1=1672531200&amp;period2=1697760000&amp;interval=1d&amp;events=history&amp;includeAdjustedClose=true</t>
        </is>
      </c>
      <c r="C3864" s="44" t="inlineStr">
        <is>
          <t>2023-01-30</t>
        </is>
      </c>
      <c r="D3864" s="41" t="inlineStr">
        <is>
          <t>135.300003</t>
        </is>
      </c>
      <c r="E3864" s="39">
        <f>DATEVALUE(LastClose[[#This Row],[Date]])</f>
        <v/>
      </c>
      <c r="F3864" s="4" t="n"/>
      <c r="G3864" s="44" t="n"/>
      <c r="J3864" s="44" t="n"/>
    </row>
    <row r="3865">
      <c r="A3865" s="44" t="inlineStr">
        <is>
          <t>IBM</t>
        </is>
      </c>
      <c r="B3865" t="inlineStr">
        <is>
          <t>https://query1.finance.yahoo.com/v7/finance/download/IBM?period1=1672531200&amp;period2=1697760000&amp;interval=1d&amp;events=history&amp;includeAdjustedClose=true</t>
        </is>
      </c>
      <c r="C3865" s="44" t="inlineStr">
        <is>
          <t>2023-01-31</t>
        </is>
      </c>
      <c r="D3865" s="41" t="inlineStr">
        <is>
          <t>134.729996</t>
        </is>
      </c>
      <c r="E3865" s="39">
        <f>DATEVALUE(LastClose[[#This Row],[Date]])</f>
        <v/>
      </c>
      <c r="F3865" s="4" t="n"/>
      <c r="G3865" s="44" t="n"/>
      <c r="J3865" s="44" t="n"/>
    </row>
    <row r="3866">
      <c r="A3866" s="44" t="inlineStr">
        <is>
          <t>IBM</t>
        </is>
      </c>
      <c r="B3866" t="inlineStr">
        <is>
          <t>https://query1.finance.yahoo.com/v7/finance/download/IBM?period1=1672531200&amp;period2=1697760000&amp;interval=1d&amp;events=history&amp;includeAdjustedClose=true</t>
        </is>
      </c>
      <c r="C3866" s="44" t="inlineStr">
        <is>
          <t>2023-02-01</t>
        </is>
      </c>
      <c r="D3866" s="41" t="inlineStr">
        <is>
          <t>135.089996</t>
        </is>
      </c>
      <c r="E3866" s="39">
        <f>DATEVALUE(LastClose[[#This Row],[Date]])</f>
        <v/>
      </c>
      <c r="F3866" s="4" t="n"/>
      <c r="G3866" s="44" t="n"/>
      <c r="J3866" s="44" t="n"/>
    </row>
    <row r="3867">
      <c r="A3867" s="44" t="inlineStr">
        <is>
          <t>IBM</t>
        </is>
      </c>
      <c r="B3867" t="inlineStr">
        <is>
          <t>https://query1.finance.yahoo.com/v7/finance/download/IBM?period1=1672531200&amp;period2=1697760000&amp;interval=1d&amp;events=history&amp;includeAdjustedClose=true</t>
        </is>
      </c>
      <c r="C3867" s="44" t="inlineStr">
        <is>
          <t>2023-02-02</t>
        </is>
      </c>
      <c r="D3867" s="41" t="inlineStr">
        <is>
          <t>136.389999</t>
        </is>
      </c>
      <c r="E3867" s="39">
        <f>DATEVALUE(LastClose[[#This Row],[Date]])</f>
        <v/>
      </c>
      <c r="F3867" s="4" t="n"/>
      <c r="G3867" s="44" t="n"/>
      <c r="J3867" s="44" t="n"/>
    </row>
    <row r="3868">
      <c r="A3868" s="44" t="inlineStr">
        <is>
          <t>IBM</t>
        </is>
      </c>
      <c r="B3868" t="inlineStr">
        <is>
          <t>https://query1.finance.yahoo.com/v7/finance/download/IBM?period1=1672531200&amp;period2=1697760000&amp;interval=1d&amp;events=history&amp;includeAdjustedClose=true</t>
        </is>
      </c>
      <c r="C3868" s="44" t="inlineStr">
        <is>
          <t>2023-02-03</t>
        </is>
      </c>
      <c r="D3868" s="41" t="inlineStr">
        <is>
          <t>136.940002</t>
        </is>
      </c>
      <c r="E3868" s="39">
        <f>DATEVALUE(LastClose[[#This Row],[Date]])</f>
        <v/>
      </c>
      <c r="F3868" s="4" t="n"/>
      <c r="G3868" s="44" t="n"/>
      <c r="J3868" s="44" t="n"/>
    </row>
    <row r="3869">
      <c r="A3869" s="44" t="inlineStr">
        <is>
          <t>IBM</t>
        </is>
      </c>
      <c r="B3869" t="inlineStr">
        <is>
          <t>https://query1.finance.yahoo.com/v7/finance/download/IBM?period1=1672531200&amp;period2=1697760000&amp;interval=1d&amp;events=history&amp;includeAdjustedClose=true</t>
        </is>
      </c>
      <c r="C3869" s="44" t="inlineStr">
        <is>
          <t>2023-02-06</t>
        </is>
      </c>
      <c r="D3869" s="41" t="inlineStr">
        <is>
          <t>136.179993</t>
        </is>
      </c>
      <c r="E3869" s="39">
        <f>DATEVALUE(LastClose[[#This Row],[Date]])</f>
        <v/>
      </c>
      <c r="F3869" s="4" t="n"/>
      <c r="G3869" s="44" t="n"/>
      <c r="J3869" s="44" t="n"/>
    </row>
    <row r="3870">
      <c r="A3870" s="44" t="inlineStr">
        <is>
          <t>IBM</t>
        </is>
      </c>
      <c r="B3870" t="inlineStr">
        <is>
          <t>https://query1.finance.yahoo.com/v7/finance/download/IBM?period1=1672531200&amp;period2=1697760000&amp;interval=1d&amp;events=history&amp;includeAdjustedClose=true</t>
        </is>
      </c>
      <c r="C3870" s="44" t="inlineStr">
        <is>
          <t>2023-02-07</t>
        </is>
      </c>
      <c r="D3870" s="41" t="inlineStr">
        <is>
          <t>135.839996</t>
        </is>
      </c>
      <c r="E3870" s="39">
        <f>DATEVALUE(LastClose[[#This Row],[Date]])</f>
        <v/>
      </c>
      <c r="F3870" s="4" t="n"/>
      <c r="G3870" s="44" t="n"/>
      <c r="J3870" s="44" t="n"/>
    </row>
    <row r="3871">
      <c r="A3871" s="44" t="inlineStr">
        <is>
          <t>IBM</t>
        </is>
      </c>
      <c r="B3871" t="inlineStr">
        <is>
          <t>https://query1.finance.yahoo.com/v7/finance/download/IBM?period1=1672531200&amp;period2=1697760000&amp;interval=1d&amp;events=history&amp;includeAdjustedClose=true</t>
        </is>
      </c>
      <c r="C3871" s="44" t="inlineStr">
        <is>
          <t>2023-02-08</t>
        </is>
      </c>
      <c r="D3871" s="41" t="inlineStr">
        <is>
          <t>135.979996</t>
        </is>
      </c>
      <c r="E3871" s="39">
        <f>DATEVALUE(LastClose[[#This Row],[Date]])</f>
        <v/>
      </c>
      <c r="F3871" s="4" t="n"/>
      <c r="G3871" s="44" t="n"/>
      <c r="J3871" s="44" t="n"/>
    </row>
    <row r="3872">
      <c r="A3872" s="44" t="inlineStr">
        <is>
          <t>IBM</t>
        </is>
      </c>
      <c r="B3872" t="inlineStr">
        <is>
          <t>https://query1.finance.yahoo.com/v7/finance/download/IBM?period1=1672531200&amp;period2=1697760000&amp;interval=1d&amp;events=history&amp;includeAdjustedClose=true</t>
        </is>
      </c>
      <c r="C3872" s="44" t="inlineStr">
        <is>
          <t>2023-02-09</t>
        </is>
      </c>
      <c r="D3872" s="41" t="inlineStr">
        <is>
          <t>133.750000</t>
        </is>
      </c>
      <c r="E3872" s="39">
        <f>DATEVALUE(LastClose[[#This Row],[Date]])</f>
        <v/>
      </c>
      <c r="F3872" s="4" t="n"/>
      <c r="G3872" s="44" t="n"/>
      <c r="J3872" s="44" t="n"/>
    </row>
    <row r="3873">
      <c r="A3873" s="44" t="inlineStr">
        <is>
          <t>IBM</t>
        </is>
      </c>
      <c r="B3873" t="inlineStr">
        <is>
          <t>https://query1.finance.yahoo.com/v7/finance/download/IBM?period1=1672531200&amp;period2=1697760000&amp;interval=1d&amp;events=history&amp;includeAdjustedClose=true</t>
        </is>
      </c>
      <c r="C3873" s="44" t="inlineStr">
        <is>
          <t>2023-02-10</t>
        </is>
      </c>
      <c r="D3873" s="41" t="inlineStr">
        <is>
          <t>135.600006</t>
        </is>
      </c>
      <c r="E3873" s="39">
        <f>DATEVALUE(LastClose[[#This Row],[Date]])</f>
        <v/>
      </c>
      <c r="F3873" s="4" t="n"/>
      <c r="G3873" s="44" t="n"/>
      <c r="J3873" s="44" t="n"/>
    </row>
    <row r="3874">
      <c r="A3874" s="44" t="inlineStr">
        <is>
          <t>IBM</t>
        </is>
      </c>
      <c r="B3874" t="inlineStr">
        <is>
          <t>https://query1.finance.yahoo.com/v7/finance/download/IBM?period1=1672531200&amp;period2=1697760000&amp;interval=1d&amp;events=history&amp;includeAdjustedClose=true</t>
        </is>
      </c>
      <c r="C3874" s="44" t="inlineStr">
        <is>
          <t>2023-02-13</t>
        </is>
      </c>
      <c r="D3874" s="41" t="inlineStr">
        <is>
          <t>137.350006</t>
        </is>
      </c>
      <c r="E3874" s="39">
        <f>DATEVALUE(LastClose[[#This Row],[Date]])</f>
        <v/>
      </c>
      <c r="F3874" s="4" t="n"/>
      <c r="G3874" s="44" t="n"/>
      <c r="J3874" s="44" t="n"/>
    </row>
    <row r="3875">
      <c r="A3875" s="44" t="inlineStr">
        <is>
          <t>IBM</t>
        </is>
      </c>
      <c r="B3875" t="inlineStr">
        <is>
          <t>https://query1.finance.yahoo.com/v7/finance/download/IBM?period1=1672531200&amp;period2=1697760000&amp;interval=1d&amp;events=history&amp;includeAdjustedClose=true</t>
        </is>
      </c>
      <c r="C3875" s="44" t="inlineStr">
        <is>
          <t>2023-02-14</t>
        </is>
      </c>
      <c r="D3875" s="41" t="inlineStr">
        <is>
          <t>136.009995</t>
        </is>
      </c>
      <c r="E3875" s="39">
        <f>DATEVALUE(LastClose[[#This Row],[Date]])</f>
        <v/>
      </c>
      <c r="F3875" s="4" t="n"/>
      <c r="G3875" s="44" t="n"/>
      <c r="J3875" s="44" t="n"/>
    </row>
    <row r="3876">
      <c r="A3876" s="44" t="inlineStr">
        <is>
          <t>IBM</t>
        </is>
      </c>
      <c r="B3876" t="inlineStr">
        <is>
          <t>https://query1.finance.yahoo.com/v7/finance/download/IBM?period1=1672531200&amp;period2=1697760000&amp;interval=1d&amp;events=history&amp;includeAdjustedClose=true</t>
        </is>
      </c>
      <c r="C3876" s="44" t="inlineStr">
        <is>
          <t>2023-02-15</t>
        </is>
      </c>
      <c r="D3876" s="41" t="inlineStr">
        <is>
          <t>136.399994</t>
        </is>
      </c>
      <c r="E3876" s="39">
        <f>DATEVALUE(LastClose[[#This Row],[Date]])</f>
        <v/>
      </c>
      <c r="F3876" s="4" t="n"/>
      <c r="G3876" s="44" t="n"/>
      <c r="J3876" s="44" t="n"/>
    </row>
    <row r="3877">
      <c r="A3877" s="44" t="inlineStr">
        <is>
          <t>IBM</t>
        </is>
      </c>
      <c r="B3877" t="inlineStr">
        <is>
          <t>https://query1.finance.yahoo.com/v7/finance/download/IBM?period1=1672531200&amp;period2=1697760000&amp;interval=1d&amp;events=history&amp;includeAdjustedClose=true</t>
        </is>
      </c>
      <c r="C3877" s="44" t="inlineStr">
        <is>
          <t>2023-02-16</t>
        </is>
      </c>
      <c r="D3877" s="41" t="inlineStr">
        <is>
          <t>135.000000</t>
        </is>
      </c>
      <c r="E3877" s="39">
        <f>DATEVALUE(LastClose[[#This Row],[Date]])</f>
        <v/>
      </c>
      <c r="F3877" s="4" t="n"/>
      <c r="G3877" s="44" t="n"/>
      <c r="J3877" s="44" t="n"/>
    </row>
    <row r="3878">
      <c r="A3878" s="44" t="inlineStr">
        <is>
          <t>IBM</t>
        </is>
      </c>
      <c r="B3878" t="inlineStr">
        <is>
          <t>https://query1.finance.yahoo.com/v7/finance/download/IBM?period1=1672531200&amp;period2=1697760000&amp;interval=1d&amp;events=history&amp;includeAdjustedClose=true</t>
        </is>
      </c>
      <c r="C3878" s="44" t="inlineStr">
        <is>
          <t>2023-02-17</t>
        </is>
      </c>
      <c r="D3878" s="41" t="inlineStr">
        <is>
          <t>135.020004</t>
        </is>
      </c>
      <c r="E3878" s="39">
        <f>DATEVALUE(LastClose[[#This Row],[Date]])</f>
        <v/>
      </c>
      <c r="F3878" s="4" t="n"/>
      <c r="G3878" s="44" t="n"/>
      <c r="J3878" s="44" t="n"/>
    </row>
    <row r="3879">
      <c r="A3879" s="44" t="inlineStr">
        <is>
          <t>IBM</t>
        </is>
      </c>
      <c r="B3879" t="inlineStr">
        <is>
          <t>https://query1.finance.yahoo.com/v7/finance/download/IBM?period1=1672531200&amp;period2=1697760000&amp;interval=1d&amp;events=history&amp;includeAdjustedClose=true</t>
        </is>
      </c>
      <c r="C3879" s="44" t="inlineStr">
        <is>
          <t>2023-02-21</t>
        </is>
      </c>
      <c r="D3879" s="41" t="inlineStr">
        <is>
          <t>131.710007</t>
        </is>
      </c>
      <c r="E3879" s="39">
        <f>DATEVALUE(LastClose[[#This Row],[Date]])</f>
        <v/>
      </c>
      <c r="F3879" s="4" t="n"/>
      <c r="G3879" s="44" t="n"/>
      <c r="J3879" s="44" t="n"/>
    </row>
    <row r="3880">
      <c r="A3880" s="44" t="inlineStr">
        <is>
          <t>IBM</t>
        </is>
      </c>
      <c r="B3880" t="inlineStr">
        <is>
          <t>https://query1.finance.yahoo.com/v7/finance/download/IBM?period1=1672531200&amp;period2=1697760000&amp;interval=1d&amp;events=history&amp;includeAdjustedClose=true</t>
        </is>
      </c>
      <c r="C3880" s="44" t="inlineStr">
        <is>
          <t>2023-02-22</t>
        </is>
      </c>
      <c r="D3880" s="41" t="inlineStr">
        <is>
          <t>130.970001</t>
        </is>
      </c>
      <c r="E3880" s="39">
        <f>DATEVALUE(LastClose[[#This Row],[Date]])</f>
        <v/>
      </c>
      <c r="F3880" s="4" t="n"/>
      <c r="G3880" s="44" t="n"/>
      <c r="J3880" s="44" t="n"/>
    </row>
    <row r="3881">
      <c r="A3881" s="44" t="inlineStr">
        <is>
          <t>IBM</t>
        </is>
      </c>
      <c r="B3881" t="inlineStr">
        <is>
          <t>https://query1.finance.yahoo.com/v7/finance/download/IBM?period1=1672531200&amp;period2=1697760000&amp;interval=1d&amp;events=history&amp;includeAdjustedClose=true</t>
        </is>
      </c>
      <c r="C3881" s="44" t="inlineStr">
        <is>
          <t>2023-02-23</t>
        </is>
      </c>
      <c r="D3881" s="41" t="inlineStr">
        <is>
          <t>130.789993</t>
        </is>
      </c>
      <c r="E3881" s="39">
        <f>DATEVALUE(LastClose[[#This Row],[Date]])</f>
        <v/>
      </c>
      <c r="F3881" s="4" t="n"/>
      <c r="G3881" s="44" t="n"/>
      <c r="J3881" s="44" t="n"/>
    </row>
    <row r="3882">
      <c r="A3882" s="44" t="inlineStr">
        <is>
          <t>IBM</t>
        </is>
      </c>
      <c r="B3882" t="inlineStr">
        <is>
          <t>https://query1.finance.yahoo.com/v7/finance/download/IBM?period1=1672531200&amp;period2=1697760000&amp;interval=1d&amp;events=history&amp;includeAdjustedClose=true</t>
        </is>
      </c>
      <c r="C3882" s="44" t="inlineStr">
        <is>
          <t>2023-02-24</t>
        </is>
      </c>
      <c r="D3882" s="41" t="inlineStr">
        <is>
          <t>130.570007</t>
        </is>
      </c>
      <c r="E3882" s="39">
        <f>DATEVALUE(LastClose[[#This Row],[Date]])</f>
        <v/>
      </c>
      <c r="F3882" s="4" t="n"/>
      <c r="G3882" s="44" t="n"/>
      <c r="J3882" s="44" t="n"/>
    </row>
    <row r="3883">
      <c r="A3883" s="44" t="inlineStr">
        <is>
          <t>IBM</t>
        </is>
      </c>
      <c r="B3883" t="inlineStr">
        <is>
          <t>https://query1.finance.yahoo.com/v7/finance/download/IBM?period1=1672531200&amp;period2=1697760000&amp;interval=1d&amp;events=history&amp;includeAdjustedClose=true</t>
        </is>
      </c>
      <c r="C3883" s="44" t="inlineStr">
        <is>
          <t>2023-02-27</t>
        </is>
      </c>
      <c r="D3883" s="41" t="inlineStr">
        <is>
          <t>130.490005</t>
        </is>
      </c>
      <c r="E3883" s="39">
        <f>DATEVALUE(LastClose[[#This Row],[Date]])</f>
        <v/>
      </c>
      <c r="F3883" s="4" t="n"/>
      <c r="G3883" s="44" t="n"/>
      <c r="J3883" s="44" t="n"/>
    </row>
    <row r="3884">
      <c r="A3884" s="44" t="inlineStr">
        <is>
          <t>IBM</t>
        </is>
      </c>
      <c r="B3884" t="inlineStr">
        <is>
          <t>https://query1.finance.yahoo.com/v7/finance/download/IBM?period1=1672531200&amp;period2=1697760000&amp;interval=1d&amp;events=history&amp;includeAdjustedClose=true</t>
        </is>
      </c>
      <c r="C3884" s="44" t="inlineStr">
        <is>
          <t>2023-02-28</t>
        </is>
      </c>
      <c r="D3884" s="41" t="inlineStr">
        <is>
          <t>129.300003</t>
        </is>
      </c>
      <c r="E3884" s="39">
        <f>DATEVALUE(LastClose[[#This Row],[Date]])</f>
        <v/>
      </c>
      <c r="F3884" s="4" t="n"/>
      <c r="G3884" s="44" t="n"/>
      <c r="J3884" s="44" t="n"/>
    </row>
    <row r="3885">
      <c r="A3885" s="44" t="inlineStr">
        <is>
          <t>IBM</t>
        </is>
      </c>
      <c r="B3885" t="inlineStr">
        <is>
          <t>https://query1.finance.yahoo.com/v7/finance/download/IBM?period1=1672531200&amp;period2=1697760000&amp;interval=1d&amp;events=history&amp;includeAdjustedClose=true</t>
        </is>
      </c>
      <c r="C3885" s="44" t="inlineStr">
        <is>
          <t>2023-03-01</t>
        </is>
      </c>
      <c r="D3885" s="41" t="inlineStr">
        <is>
          <t>128.190002</t>
        </is>
      </c>
      <c r="E3885" s="39">
        <f>DATEVALUE(LastClose[[#This Row],[Date]])</f>
        <v/>
      </c>
      <c r="F3885" s="4" t="n"/>
      <c r="G3885" s="44" t="n"/>
      <c r="J3885" s="44" t="n"/>
    </row>
    <row r="3886">
      <c r="A3886" s="44" t="inlineStr">
        <is>
          <t>IBM</t>
        </is>
      </c>
      <c r="B3886" t="inlineStr">
        <is>
          <t>https://query1.finance.yahoo.com/v7/finance/download/IBM?period1=1672531200&amp;period2=1697760000&amp;interval=1d&amp;events=history&amp;includeAdjustedClose=true</t>
        </is>
      </c>
      <c r="C3886" s="44" t="inlineStr">
        <is>
          <t>2023-03-02</t>
        </is>
      </c>
      <c r="D3886" s="41" t="inlineStr">
        <is>
          <t>128.929993</t>
        </is>
      </c>
      <c r="E3886" s="39">
        <f>DATEVALUE(LastClose[[#This Row],[Date]])</f>
        <v/>
      </c>
      <c r="F3886" s="4" t="n"/>
      <c r="G3886" s="44" t="n"/>
      <c r="J3886" s="44" t="n"/>
    </row>
    <row r="3887">
      <c r="A3887" s="44" t="inlineStr">
        <is>
          <t>IBM</t>
        </is>
      </c>
      <c r="B3887" t="inlineStr">
        <is>
          <t>https://query1.finance.yahoo.com/v7/finance/download/IBM?period1=1672531200&amp;period2=1697760000&amp;interval=1d&amp;events=history&amp;includeAdjustedClose=true</t>
        </is>
      </c>
      <c r="C3887" s="44" t="inlineStr">
        <is>
          <t>2023-03-03</t>
        </is>
      </c>
      <c r="D3887" s="41" t="inlineStr">
        <is>
          <t>129.639999</t>
        </is>
      </c>
      <c r="E3887" s="39">
        <f>DATEVALUE(LastClose[[#This Row],[Date]])</f>
        <v/>
      </c>
      <c r="F3887" s="4" t="n"/>
      <c r="G3887" s="44" t="n"/>
      <c r="J3887" s="44" t="n"/>
    </row>
    <row r="3888">
      <c r="A3888" s="44" t="inlineStr">
        <is>
          <t>IBM</t>
        </is>
      </c>
      <c r="B3888" t="inlineStr">
        <is>
          <t>https://query1.finance.yahoo.com/v7/finance/download/IBM?period1=1672531200&amp;period2=1697760000&amp;interval=1d&amp;events=history&amp;includeAdjustedClose=true</t>
        </is>
      </c>
      <c r="C3888" s="44" t="inlineStr">
        <is>
          <t>2023-03-06</t>
        </is>
      </c>
      <c r="D3888" s="41" t="inlineStr">
        <is>
          <t>130.190002</t>
        </is>
      </c>
      <c r="E3888" s="39">
        <f>DATEVALUE(LastClose[[#This Row],[Date]])</f>
        <v/>
      </c>
      <c r="F3888" s="4" t="n"/>
      <c r="G3888" s="44" t="n"/>
      <c r="J3888" s="44" t="n"/>
    </row>
    <row r="3889">
      <c r="A3889" s="44" t="inlineStr">
        <is>
          <t>IBM</t>
        </is>
      </c>
      <c r="B3889" t="inlineStr">
        <is>
          <t>https://query1.finance.yahoo.com/v7/finance/download/IBM?period1=1672531200&amp;period2=1697760000&amp;interval=1d&amp;events=history&amp;includeAdjustedClose=true</t>
        </is>
      </c>
      <c r="C3889" s="44" t="inlineStr">
        <is>
          <t>2023-03-07</t>
        </is>
      </c>
      <c r="D3889" s="41" t="inlineStr">
        <is>
          <t>128.250000</t>
        </is>
      </c>
      <c r="E3889" s="39">
        <f>DATEVALUE(LastClose[[#This Row],[Date]])</f>
        <v/>
      </c>
      <c r="F3889" s="4" t="n"/>
      <c r="G3889" s="44" t="n"/>
      <c r="J3889" s="44" t="n"/>
    </row>
    <row r="3890">
      <c r="A3890" s="44" t="inlineStr">
        <is>
          <t>IBM</t>
        </is>
      </c>
      <c r="B3890" t="inlineStr">
        <is>
          <t>https://query1.finance.yahoo.com/v7/finance/download/IBM?period1=1672531200&amp;period2=1697760000&amp;interval=1d&amp;events=history&amp;includeAdjustedClose=true</t>
        </is>
      </c>
      <c r="C3890" s="44" t="inlineStr">
        <is>
          <t>2023-03-08</t>
        </is>
      </c>
      <c r="D3890" s="41" t="inlineStr">
        <is>
          <t>128.050003</t>
        </is>
      </c>
      <c r="E3890" s="39">
        <f>DATEVALUE(LastClose[[#This Row],[Date]])</f>
        <v/>
      </c>
      <c r="F3890" s="4" t="n"/>
      <c r="G3890" s="44" t="n"/>
      <c r="J3890" s="44" t="n"/>
    </row>
    <row r="3891">
      <c r="A3891" s="44" t="inlineStr">
        <is>
          <t>IBM</t>
        </is>
      </c>
      <c r="B3891" t="inlineStr">
        <is>
          <t>https://query1.finance.yahoo.com/v7/finance/download/IBM?period1=1672531200&amp;period2=1697760000&amp;interval=1d&amp;events=history&amp;includeAdjustedClose=true</t>
        </is>
      </c>
      <c r="C3891" s="44" t="inlineStr">
        <is>
          <t>2023-03-09</t>
        </is>
      </c>
      <c r="D3891" s="41" t="inlineStr">
        <is>
          <t>126.160004</t>
        </is>
      </c>
      <c r="E3891" s="39">
        <f>DATEVALUE(LastClose[[#This Row],[Date]])</f>
        <v/>
      </c>
      <c r="F3891" s="4" t="n"/>
      <c r="G3891" s="44" t="n"/>
      <c r="J3891" s="44" t="n"/>
    </row>
    <row r="3892">
      <c r="A3892" s="44" t="inlineStr">
        <is>
          <t>IBM</t>
        </is>
      </c>
      <c r="B3892" t="inlineStr">
        <is>
          <t>https://query1.finance.yahoo.com/v7/finance/download/IBM?period1=1672531200&amp;period2=1697760000&amp;interval=1d&amp;events=history&amp;includeAdjustedClose=true</t>
        </is>
      </c>
      <c r="C3892" s="44" t="inlineStr">
        <is>
          <t>2023-03-10</t>
        </is>
      </c>
      <c r="D3892" s="41" t="inlineStr">
        <is>
          <t>125.449997</t>
        </is>
      </c>
      <c r="E3892" s="39">
        <f>DATEVALUE(LastClose[[#This Row],[Date]])</f>
        <v/>
      </c>
      <c r="F3892" s="4" t="n"/>
      <c r="G3892" s="44" t="n"/>
      <c r="J3892" s="44" t="n"/>
    </row>
    <row r="3893">
      <c r="A3893" s="44" t="inlineStr">
        <is>
          <t>IBM</t>
        </is>
      </c>
      <c r="B3893" t="inlineStr">
        <is>
          <t>https://query1.finance.yahoo.com/v7/finance/download/IBM?period1=1672531200&amp;period2=1697760000&amp;interval=1d&amp;events=history&amp;includeAdjustedClose=true</t>
        </is>
      </c>
      <c r="C3893" s="44" t="inlineStr">
        <is>
          <t>2023-03-13</t>
        </is>
      </c>
      <c r="D3893" s="41" t="inlineStr">
        <is>
          <t>125.580002</t>
        </is>
      </c>
      <c r="E3893" s="39">
        <f>DATEVALUE(LastClose[[#This Row],[Date]])</f>
        <v/>
      </c>
      <c r="F3893" s="4" t="n"/>
      <c r="G3893" s="44" t="n"/>
      <c r="J3893" s="44" t="n"/>
    </row>
    <row r="3894">
      <c r="A3894" s="44" t="inlineStr">
        <is>
          <t>IBM</t>
        </is>
      </c>
      <c r="B3894" t="inlineStr">
        <is>
          <t>https://query1.finance.yahoo.com/v7/finance/download/IBM?period1=1672531200&amp;period2=1697760000&amp;interval=1d&amp;events=history&amp;includeAdjustedClose=true</t>
        </is>
      </c>
      <c r="C3894" s="44" t="inlineStr">
        <is>
          <t>2023-03-14</t>
        </is>
      </c>
      <c r="D3894" s="41" t="inlineStr">
        <is>
          <t>124.650002</t>
        </is>
      </c>
      <c r="E3894" s="39">
        <f>DATEVALUE(LastClose[[#This Row],[Date]])</f>
        <v/>
      </c>
      <c r="F3894" s="4" t="n"/>
      <c r="G3894" s="44" t="n"/>
      <c r="J3894" s="44" t="n"/>
    </row>
    <row r="3895">
      <c r="A3895" s="44" t="inlineStr">
        <is>
          <t>IBM</t>
        </is>
      </c>
      <c r="B3895" t="inlineStr">
        <is>
          <t>https://query1.finance.yahoo.com/v7/finance/download/IBM?period1=1672531200&amp;period2=1697760000&amp;interval=1d&amp;events=history&amp;includeAdjustedClose=true</t>
        </is>
      </c>
      <c r="C3895" s="44" t="inlineStr">
        <is>
          <t>2023-03-15</t>
        </is>
      </c>
      <c r="D3895" s="41" t="inlineStr">
        <is>
          <t>123.279999</t>
        </is>
      </c>
      <c r="E3895" s="39">
        <f>DATEVALUE(LastClose[[#This Row],[Date]])</f>
        <v/>
      </c>
      <c r="F3895" s="4" t="n"/>
      <c r="G3895" s="44" t="n"/>
      <c r="J3895" s="44" t="n"/>
    </row>
    <row r="3896">
      <c r="A3896" s="44" t="inlineStr">
        <is>
          <t>IBM</t>
        </is>
      </c>
      <c r="B3896" t="inlineStr">
        <is>
          <t>https://query1.finance.yahoo.com/v7/finance/download/IBM?period1=1672531200&amp;period2=1697760000&amp;interval=1d&amp;events=history&amp;includeAdjustedClose=true</t>
        </is>
      </c>
      <c r="C3896" s="44" t="inlineStr">
        <is>
          <t>2023-03-16</t>
        </is>
      </c>
      <c r="D3896" s="41" t="inlineStr">
        <is>
          <t>124.699997</t>
        </is>
      </c>
      <c r="E3896" s="39">
        <f>DATEVALUE(LastClose[[#This Row],[Date]])</f>
        <v/>
      </c>
      <c r="F3896" s="4" t="n"/>
      <c r="G3896" s="44" t="n"/>
      <c r="J3896" s="44" t="n"/>
    </row>
    <row r="3897">
      <c r="A3897" s="44" t="inlineStr">
        <is>
          <t>IBM</t>
        </is>
      </c>
      <c r="B3897" t="inlineStr">
        <is>
          <t>https://query1.finance.yahoo.com/v7/finance/download/IBM?period1=1672531200&amp;period2=1697760000&amp;interval=1d&amp;events=history&amp;includeAdjustedClose=true</t>
        </is>
      </c>
      <c r="C3897" s="44" t="inlineStr">
        <is>
          <t>2023-03-17</t>
        </is>
      </c>
      <c r="D3897" s="41" t="inlineStr">
        <is>
          <t>123.690002</t>
        </is>
      </c>
      <c r="E3897" s="39">
        <f>DATEVALUE(LastClose[[#This Row],[Date]])</f>
        <v/>
      </c>
      <c r="F3897" s="4" t="n"/>
      <c r="G3897" s="44" t="n"/>
      <c r="J3897" s="44" t="n"/>
    </row>
    <row r="3898">
      <c r="A3898" s="44" t="inlineStr">
        <is>
          <t>IBM</t>
        </is>
      </c>
      <c r="B3898" t="inlineStr">
        <is>
          <t>https://query1.finance.yahoo.com/v7/finance/download/IBM?period1=1672531200&amp;period2=1697760000&amp;interval=1d&amp;events=history&amp;includeAdjustedClose=true</t>
        </is>
      </c>
      <c r="C3898" s="44" t="inlineStr">
        <is>
          <t>2023-03-20</t>
        </is>
      </c>
      <c r="D3898" s="41" t="inlineStr">
        <is>
          <t>125.940002</t>
        </is>
      </c>
      <c r="E3898" s="39">
        <f>DATEVALUE(LastClose[[#This Row],[Date]])</f>
        <v/>
      </c>
      <c r="F3898" s="4" t="n"/>
      <c r="G3898" s="44" t="n"/>
      <c r="J3898" s="44" t="n"/>
    </row>
    <row r="3899">
      <c r="A3899" s="44" t="inlineStr">
        <is>
          <t>IBM</t>
        </is>
      </c>
      <c r="B3899" t="inlineStr">
        <is>
          <t>https://query1.finance.yahoo.com/v7/finance/download/IBM?period1=1672531200&amp;period2=1697760000&amp;interval=1d&amp;events=history&amp;includeAdjustedClose=true</t>
        </is>
      </c>
      <c r="C3899" s="44" t="inlineStr">
        <is>
          <t>2023-03-21</t>
        </is>
      </c>
      <c r="D3899" s="41" t="inlineStr">
        <is>
          <t>126.570000</t>
        </is>
      </c>
      <c r="E3899" s="39">
        <f>DATEVALUE(LastClose[[#This Row],[Date]])</f>
        <v/>
      </c>
      <c r="F3899" s="4" t="n"/>
      <c r="G3899" s="44" t="n"/>
      <c r="J3899" s="44" t="n"/>
    </row>
    <row r="3900">
      <c r="A3900" s="44" t="inlineStr">
        <is>
          <t>IBM</t>
        </is>
      </c>
      <c r="B3900" t="inlineStr">
        <is>
          <t>https://query1.finance.yahoo.com/v7/finance/download/IBM?period1=1672531200&amp;period2=1697760000&amp;interval=1d&amp;events=history&amp;includeAdjustedClose=true</t>
        </is>
      </c>
      <c r="C3900" s="44" t="inlineStr">
        <is>
          <t>2023-03-22</t>
        </is>
      </c>
      <c r="D3900" s="41" t="inlineStr">
        <is>
          <t>124.050003</t>
        </is>
      </c>
      <c r="E3900" s="39">
        <f>DATEVALUE(LastClose[[#This Row],[Date]])</f>
        <v/>
      </c>
      <c r="F3900" s="4" t="n"/>
      <c r="G3900" s="44" t="n"/>
      <c r="J3900" s="44" t="n"/>
    </row>
    <row r="3901">
      <c r="A3901" s="44" t="inlineStr">
        <is>
          <t>IBM</t>
        </is>
      </c>
      <c r="B3901" t="inlineStr">
        <is>
          <t>https://query1.finance.yahoo.com/v7/finance/download/IBM?period1=1672531200&amp;period2=1697760000&amp;interval=1d&amp;events=history&amp;includeAdjustedClose=true</t>
        </is>
      </c>
      <c r="C3901" s="44" t="inlineStr">
        <is>
          <t>2023-03-23</t>
        </is>
      </c>
      <c r="D3901" s="41" t="inlineStr">
        <is>
          <t>123.370003</t>
        </is>
      </c>
      <c r="E3901" s="39">
        <f>DATEVALUE(LastClose[[#This Row],[Date]])</f>
        <v/>
      </c>
      <c r="F3901" s="4" t="n"/>
      <c r="G3901" s="44" t="n"/>
      <c r="J3901" s="44" t="n"/>
    </row>
    <row r="3902">
      <c r="A3902" s="44" t="inlineStr">
        <is>
          <t>IBM</t>
        </is>
      </c>
      <c r="B3902" t="inlineStr">
        <is>
          <t>https://query1.finance.yahoo.com/v7/finance/download/IBM?period1=1672531200&amp;period2=1697760000&amp;interval=1d&amp;events=history&amp;includeAdjustedClose=true</t>
        </is>
      </c>
      <c r="C3902" s="44" t="inlineStr">
        <is>
          <t>2023-03-24</t>
        </is>
      </c>
      <c r="D3902" s="41" t="inlineStr">
        <is>
          <t>125.290001</t>
        </is>
      </c>
      <c r="E3902" s="39">
        <f>DATEVALUE(LastClose[[#This Row],[Date]])</f>
        <v/>
      </c>
      <c r="F3902" s="4" t="n"/>
      <c r="G3902" s="44" t="n"/>
      <c r="J3902" s="44" t="n"/>
    </row>
    <row r="3903">
      <c r="A3903" s="44" t="inlineStr">
        <is>
          <t>IBM</t>
        </is>
      </c>
      <c r="B3903" t="inlineStr">
        <is>
          <t>https://query1.finance.yahoo.com/v7/finance/download/IBM?period1=1672531200&amp;period2=1697760000&amp;interval=1d&amp;events=history&amp;includeAdjustedClose=true</t>
        </is>
      </c>
      <c r="C3903" s="44" t="inlineStr">
        <is>
          <t>2023-03-27</t>
        </is>
      </c>
      <c r="D3903" s="41" t="inlineStr">
        <is>
          <t>129.309998</t>
        </is>
      </c>
      <c r="E3903" s="39">
        <f>DATEVALUE(LastClose[[#This Row],[Date]])</f>
        <v/>
      </c>
      <c r="F3903" s="4" t="n"/>
      <c r="G3903" s="44" t="n"/>
      <c r="J3903" s="44" t="n"/>
    </row>
    <row r="3904">
      <c r="A3904" s="44" t="inlineStr">
        <is>
          <t>IBM</t>
        </is>
      </c>
      <c r="B3904" t="inlineStr">
        <is>
          <t>https://query1.finance.yahoo.com/v7/finance/download/IBM?period1=1672531200&amp;period2=1697760000&amp;interval=1d&amp;events=history&amp;includeAdjustedClose=true</t>
        </is>
      </c>
      <c r="C3904" s="44" t="inlineStr">
        <is>
          <t>2023-03-28</t>
        </is>
      </c>
      <c r="D3904" s="41" t="inlineStr">
        <is>
          <t>129.339996</t>
        </is>
      </c>
      <c r="E3904" s="39">
        <f>DATEVALUE(LastClose[[#This Row],[Date]])</f>
        <v/>
      </c>
      <c r="F3904" s="4" t="n"/>
      <c r="G3904" s="44" t="n"/>
      <c r="J3904" s="44" t="n"/>
    </row>
    <row r="3905">
      <c r="A3905" s="44" t="inlineStr">
        <is>
          <t>IBM</t>
        </is>
      </c>
      <c r="B3905" t="inlineStr">
        <is>
          <t>https://query1.finance.yahoo.com/v7/finance/download/IBM?period1=1672531200&amp;period2=1697760000&amp;interval=1d&amp;events=history&amp;includeAdjustedClose=true</t>
        </is>
      </c>
      <c r="C3905" s="44" t="inlineStr">
        <is>
          <t>2023-03-29</t>
        </is>
      </c>
      <c r="D3905" s="41" t="inlineStr">
        <is>
          <t>129.710007</t>
        </is>
      </c>
      <c r="E3905" s="39">
        <f>DATEVALUE(LastClose[[#This Row],[Date]])</f>
        <v/>
      </c>
      <c r="F3905" s="4" t="n"/>
      <c r="G3905" s="44" t="n"/>
      <c r="J3905" s="44" t="n"/>
    </row>
    <row r="3906">
      <c r="A3906" s="44" t="inlineStr">
        <is>
          <t>IBM</t>
        </is>
      </c>
      <c r="B3906" t="inlineStr">
        <is>
          <t>https://query1.finance.yahoo.com/v7/finance/download/IBM?period1=1672531200&amp;period2=1697760000&amp;interval=1d&amp;events=history&amp;includeAdjustedClose=true</t>
        </is>
      </c>
      <c r="C3906" s="44" t="inlineStr">
        <is>
          <t>2023-03-30</t>
        </is>
      </c>
      <c r="D3906" s="41" t="inlineStr">
        <is>
          <t>129.220001</t>
        </is>
      </c>
      <c r="E3906" s="39">
        <f>DATEVALUE(LastClose[[#This Row],[Date]])</f>
        <v/>
      </c>
      <c r="F3906" s="4" t="n"/>
      <c r="G3906" s="44" t="n"/>
      <c r="J3906" s="44" t="n"/>
    </row>
    <row r="3907">
      <c r="A3907" s="44" t="inlineStr">
        <is>
          <t>IBM</t>
        </is>
      </c>
      <c r="B3907" t="inlineStr">
        <is>
          <t>https://query1.finance.yahoo.com/v7/finance/download/IBM?period1=1672531200&amp;period2=1697760000&amp;interval=1d&amp;events=history&amp;includeAdjustedClose=true</t>
        </is>
      </c>
      <c r="C3907" s="44" t="inlineStr">
        <is>
          <t>2023-03-31</t>
        </is>
      </c>
      <c r="D3907" s="41" t="inlineStr">
        <is>
          <t>131.089996</t>
        </is>
      </c>
      <c r="E3907" s="39">
        <f>DATEVALUE(LastClose[[#This Row],[Date]])</f>
        <v/>
      </c>
      <c r="F3907" s="4" t="n"/>
      <c r="G3907" s="44" t="n"/>
      <c r="J3907" s="44" t="n"/>
    </row>
    <row r="3908">
      <c r="A3908" s="44" t="inlineStr">
        <is>
          <t>IBM</t>
        </is>
      </c>
      <c r="B3908" t="inlineStr">
        <is>
          <t>https://query1.finance.yahoo.com/v7/finance/download/IBM?period1=1672531200&amp;period2=1697760000&amp;interval=1d&amp;events=history&amp;includeAdjustedClose=true</t>
        </is>
      </c>
      <c r="C3908" s="44" t="inlineStr">
        <is>
          <t>2023-04-03</t>
        </is>
      </c>
      <c r="D3908" s="41" t="inlineStr">
        <is>
          <t>132.059998</t>
        </is>
      </c>
      <c r="E3908" s="39">
        <f>DATEVALUE(LastClose[[#This Row],[Date]])</f>
        <v/>
      </c>
      <c r="F3908" s="4" t="n"/>
      <c r="G3908" s="44" t="n"/>
      <c r="J3908" s="44" t="n"/>
    </row>
    <row r="3909">
      <c r="A3909" s="44" t="inlineStr">
        <is>
          <t>IBM</t>
        </is>
      </c>
      <c r="B3909" t="inlineStr">
        <is>
          <t>https://query1.finance.yahoo.com/v7/finance/download/IBM?period1=1672531200&amp;period2=1697760000&amp;interval=1d&amp;events=history&amp;includeAdjustedClose=true</t>
        </is>
      </c>
      <c r="C3909" s="44" t="inlineStr">
        <is>
          <t>2023-04-04</t>
        </is>
      </c>
      <c r="D3909" s="41" t="inlineStr">
        <is>
          <t>131.600006</t>
        </is>
      </c>
      <c r="E3909" s="39">
        <f>DATEVALUE(LastClose[[#This Row],[Date]])</f>
        <v/>
      </c>
      <c r="F3909" s="4" t="n"/>
      <c r="G3909" s="44" t="n"/>
      <c r="J3909" s="44" t="n"/>
    </row>
    <row r="3910">
      <c r="A3910" s="44" t="inlineStr">
        <is>
          <t>IBM</t>
        </is>
      </c>
      <c r="B3910" t="inlineStr">
        <is>
          <t>https://query1.finance.yahoo.com/v7/finance/download/IBM?period1=1672531200&amp;period2=1697760000&amp;interval=1d&amp;events=history&amp;includeAdjustedClose=true</t>
        </is>
      </c>
      <c r="C3910" s="44" t="inlineStr">
        <is>
          <t>2023-04-05</t>
        </is>
      </c>
      <c r="D3910" s="41" t="inlineStr">
        <is>
          <t>132.139999</t>
        </is>
      </c>
      <c r="E3910" s="39">
        <f>DATEVALUE(LastClose[[#This Row],[Date]])</f>
        <v/>
      </c>
      <c r="F3910" s="4" t="n"/>
      <c r="G3910" s="44" t="n"/>
      <c r="J3910" s="44" t="n"/>
    </row>
    <row r="3911">
      <c r="A3911" s="44" t="inlineStr">
        <is>
          <t>IBM</t>
        </is>
      </c>
      <c r="B3911" t="inlineStr">
        <is>
          <t>https://query1.finance.yahoo.com/v7/finance/download/IBM?period1=1672531200&amp;period2=1697760000&amp;interval=1d&amp;events=history&amp;includeAdjustedClose=true</t>
        </is>
      </c>
      <c r="C3911" s="44" t="inlineStr">
        <is>
          <t>2023-04-06</t>
        </is>
      </c>
      <c r="D3911" s="41" t="inlineStr">
        <is>
          <t>130.500000</t>
        </is>
      </c>
      <c r="E3911" s="39">
        <f>DATEVALUE(LastClose[[#This Row],[Date]])</f>
        <v/>
      </c>
      <c r="F3911" s="4" t="n"/>
      <c r="G3911" s="44" t="n"/>
      <c r="J3911" s="44" t="n"/>
    </row>
    <row r="3912">
      <c r="A3912" s="44" t="inlineStr">
        <is>
          <t>IBM</t>
        </is>
      </c>
      <c r="B3912" t="inlineStr">
        <is>
          <t>https://query1.finance.yahoo.com/v7/finance/download/IBM?period1=1672531200&amp;period2=1697760000&amp;interval=1d&amp;events=history&amp;includeAdjustedClose=true</t>
        </is>
      </c>
      <c r="C3912" s="44" t="inlineStr">
        <is>
          <t>2023-04-10</t>
        </is>
      </c>
      <c r="D3912" s="41" t="inlineStr">
        <is>
          <t>131.029999</t>
        </is>
      </c>
      <c r="E3912" s="39">
        <f>DATEVALUE(LastClose[[#This Row],[Date]])</f>
        <v/>
      </c>
      <c r="F3912" s="4" t="n"/>
      <c r="G3912" s="44" t="n"/>
      <c r="J3912" s="44" t="n"/>
    </row>
    <row r="3913">
      <c r="A3913" s="44" t="inlineStr">
        <is>
          <t>IBM</t>
        </is>
      </c>
      <c r="B3913" t="inlineStr">
        <is>
          <t>https://query1.finance.yahoo.com/v7/finance/download/IBM?period1=1672531200&amp;period2=1697760000&amp;interval=1d&amp;events=history&amp;includeAdjustedClose=true</t>
        </is>
      </c>
      <c r="C3913" s="44" t="inlineStr">
        <is>
          <t>2023-04-11</t>
        </is>
      </c>
      <c r="D3913" s="41" t="inlineStr">
        <is>
          <t>130.419998</t>
        </is>
      </c>
      <c r="E3913" s="39">
        <f>DATEVALUE(LastClose[[#This Row],[Date]])</f>
        <v/>
      </c>
      <c r="F3913" s="4" t="n"/>
      <c r="G3913" s="44" t="n"/>
      <c r="J3913" s="44" t="n"/>
    </row>
    <row r="3914">
      <c r="A3914" s="44" t="inlineStr">
        <is>
          <t>IBM</t>
        </is>
      </c>
      <c r="B3914" t="inlineStr">
        <is>
          <t>https://query1.finance.yahoo.com/v7/finance/download/IBM?period1=1672531200&amp;period2=1697760000&amp;interval=1d&amp;events=history&amp;includeAdjustedClose=true</t>
        </is>
      </c>
      <c r="C3914" s="44" t="inlineStr">
        <is>
          <t>2023-04-12</t>
        </is>
      </c>
      <c r="D3914" s="41" t="inlineStr">
        <is>
          <t>128.539993</t>
        </is>
      </c>
      <c r="E3914" s="39">
        <f>DATEVALUE(LastClose[[#This Row],[Date]])</f>
        <v/>
      </c>
      <c r="F3914" s="4" t="n"/>
      <c r="G3914" s="44" t="n"/>
      <c r="J3914" s="44" t="n"/>
    </row>
    <row r="3915">
      <c r="A3915" s="44" t="inlineStr">
        <is>
          <t>IBM</t>
        </is>
      </c>
      <c r="B3915" t="inlineStr">
        <is>
          <t>https://query1.finance.yahoo.com/v7/finance/download/IBM?period1=1672531200&amp;period2=1697760000&amp;interval=1d&amp;events=history&amp;includeAdjustedClose=true</t>
        </is>
      </c>
      <c r="C3915" s="44" t="inlineStr">
        <is>
          <t>2023-04-13</t>
        </is>
      </c>
      <c r="D3915" s="41" t="inlineStr">
        <is>
          <t>127.900002</t>
        </is>
      </c>
      <c r="E3915" s="39">
        <f>DATEVALUE(LastClose[[#This Row],[Date]])</f>
        <v/>
      </c>
      <c r="F3915" s="4" t="n"/>
      <c r="G3915" s="44" t="n"/>
      <c r="J3915" s="44" t="n"/>
    </row>
    <row r="3916">
      <c r="A3916" s="44" t="inlineStr">
        <is>
          <t>IBM</t>
        </is>
      </c>
      <c r="B3916" t="inlineStr">
        <is>
          <t>https://query1.finance.yahoo.com/v7/finance/download/IBM?period1=1672531200&amp;period2=1697760000&amp;interval=1d&amp;events=history&amp;includeAdjustedClose=true</t>
        </is>
      </c>
      <c r="C3916" s="44" t="inlineStr">
        <is>
          <t>2023-04-14</t>
        </is>
      </c>
      <c r="D3916" s="41" t="inlineStr">
        <is>
          <t>128.139999</t>
        </is>
      </c>
      <c r="E3916" s="39">
        <f>DATEVALUE(LastClose[[#This Row],[Date]])</f>
        <v/>
      </c>
      <c r="F3916" s="4" t="n"/>
      <c r="G3916" s="44" t="n"/>
      <c r="J3916" s="44" t="n"/>
    </row>
    <row r="3917">
      <c r="A3917" s="44" t="inlineStr">
        <is>
          <t>IBM</t>
        </is>
      </c>
      <c r="B3917" t="inlineStr">
        <is>
          <t>https://query1.finance.yahoo.com/v7/finance/download/IBM?period1=1672531200&amp;period2=1697760000&amp;interval=1d&amp;events=history&amp;includeAdjustedClose=true</t>
        </is>
      </c>
      <c r="C3917" s="44" t="inlineStr">
        <is>
          <t>2023-04-17</t>
        </is>
      </c>
      <c r="D3917" s="41" t="inlineStr">
        <is>
          <t>127.820000</t>
        </is>
      </c>
      <c r="E3917" s="39">
        <f>DATEVALUE(LastClose[[#This Row],[Date]])</f>
        <v/>
      </c>
      <c r="F3917" s="4" t="n"/>
      <c r="G3917" s="44" t="n"/>
      <c r="J3917" s="44" t="n"/>
    </row>
    <row r="3918">
      <c r="A3918" s="44" t="inlineStr">
        <is>
          <t>IBM</t>
        </is>
      </c>
      <c r="B3918" t="inlineStr">
        <is>
          <t>https://query1.finance.yahoo.com/v7/finance/download/IBM?period1=1672531200&amp;period2=1697760000&amp;interval=1d&amp;events=history&amp;includeAdjustedClose=true</t>
        </is>
      </c>
      <c r="C3918" s="44" t="inlineStr">
        <is>
          <t>2023-04-18</t>
        </is>
      </c>
      <c r="D3918" s="41" t="inlineStr">
        <is>
          <t>127.779999</t>
        </is>
      </c>
      <c r="E3918" s="39">
        <f>DATEVALUE(LastClose[[#This Row],[Date]])</f>
        <v/>
      </c>
      <c r="F3918" s="4" t="n"/>
      <c r="G3918" s="44" t="n"/>
      <c r="J3918" s="44" t="n"/>
    </row>
    <row r="3919">
      <c r="A3919" s="44" t="inlineStr">
        <is>
          <t>IBM</t>
        </is>
      </c>
      <c r="B3919" t="inlineStr">
        <is>
          <t>https://query1.finance.yahoo.com/v7/finance/download/IBM?period1=1672531200&amp;period2=1697760000&amp;interval=1d&amp;events=history&amp;includeAdjustedClose=true</t>
        </is>
      </c>
      <c r="C3919" s="44" t="inlineStr">
        <is>
          <t>2023-04-19</t>
        </is>
      </c>
      <c r="D3919" s="41" t="inlineStr">
        <is>
          <t>126.320000</t>
        </is>
      </c>
      <c r="E3919" s="39">
        <f>DATEVALUE(LastClose[[#This Row],[Date]])</f>
        <v/>
      </c>
      <c r="F3919" s="4" t="n"/>
      <c r="G3919" s="44" t="n"/>
      <c r="J3919" s="44" t="n"/>
    </row>
    <row r="3920">
      <c r="A3920" s="44" t="inlineStr">
        <is>
          <t>IBM</t>
        </is>
      </c>
      <c r="B3920" t="inlineStr">
        <is>
          <t>https://query1.finance.yahoo.com/v7/finance/download/IBM?period1=1672531200&amp;period2=1697760000&amp;interval=1d&amp;events=history&amp;includeAdjustedClose=true</t>
        </is>
      </c>
      <c r="C3920" s="44" t="inlineStr">
        <is>
          <t>2023-04-20</t>
        </is>
      </c>
      <c r="D3920" s="41" t="inlineStr">
        <is>
          <t>126.360001</t>
        </is>
      </c>
      <c r="E3920" s="39">
        <f>DATEVALUE(LastClose[[#This Row],[Date]])</f>
        <v/>
      </c>
      <c r="F3920" s="4" t="n"/>
      <c r="G3920" s="44" t="n"/>
      <c r="J3920" s="44" t="n"/>
    </row>
    <row r="3921">
      <c r="A3921" s="44" t="inlineStr">
        <is>
          <t>IBM</t>
        </is>
      </c>
      <c r="B3921" t="inlineStr">
        <is>
          <t>https://query1.finance.yahoo.com/v7/finance/download/IBM?period1=1672531200&amp;period2=1697760000&amp;interval=1d&amp;events=history&amp;includeAdjustedClose=true</t>
        </is>
      </c>
      <c r="C3921" s="44" t="inlineStr">
        <is>
          <t>2023-04-21</t>
        </is>
      </c>
      <c r="D3921" s="41" t="inlineStr">
        <is>
          <t>125.730003</t>
        </is>
      </c>
      <c r="E3921" s="39">
        <f>DATEVALUE(LastClose[[#This Row],[Date]])</f>
        <v/>
      </c>
      <c r="F3921" s="4" t="n"/>
      <c r="G3921" s="44" t="n"/>
      <c r="J3921" s="44" t="n"/>
    </row>
    <row r="3922">
      <c r="A3922" s="44" t="inlineStr">
        <is>
          <t>IBM</t>
        </is>
      </c>
      <c r="B3922" t="inlineStr">
        <is>
          <t>https://query1.finance.yahoo.com/v7/finance/download/IBM?period1=1672531200&amp;period2=1697760000&amp;interval=1d&amp;events=history&amp;includeAdjustedClose=true</t>
        </is>
      </c>
      <c r="C3922" s="44" t="inlineStr">
        <is>
          <t>2023-04-24</t>
        </is>
      </c>
      <c r="D3922" s="41" t="inlineStr">
        <is>
          <t>125.400002</t>
        </is>
      </c>
      <c r="E3922" s="39">
        <f>DATEVALUE(LastClose[[#This Row],[Date]])</f>
        <v/>
      </c>
      <c r="F3922" s="4" t="n"/>
      <c r="G3922" s="44" t="n"/>
      <c r="J3922" s="44" t="n"/>
    </row>
    <row r="3923">
      <c r="A3923" s="44" t="inlineStr">
        <is>
          <t>IBM</t>
        </is>
      </c>
      <c r="B3923" t="inlineStr">
        <is>
          <t>https://query1.finance.yahoo.com/v7/finance/download/IBM?period1=1672531200&amp;period2=1697760000&amp;interval=1d&amp;events=history&amp;includeAdjustedClose=true</t>
        </is>
      </c>
      <c r="C3923" s="44" t="inlineStr">
        <is>
          <t>2023-04-25</t>
        </is>
      </c>
      <c r="D3923" s="41" t="inlineStr">
        <is>
          <t>125.889999</t>
        </is>
      </c>
      <c r="E3923" s="39">
        <f>DATEVALUE(LastClose[[#This Row],[Date]])</f>
        <v/>
      </c>
      <c r="F3923" s="4" t="n"/>
      <c r="G3923" s="44" t="n"/>
      <c r="J3923" s="44" t="n"/>
    </row>
    <row r="3924">
      <c r="A3924" s="44" t="inlineStr">
        <is>
          <t>IBM</t>
        </is>
      </c>
      <c r="B3924" t="inlineStr">
        <is>
          <t>https://query1.finance.yahoo.com/v7/finance/download/IBM?period1=1672531200&amp;period2=1697760000&amp;interval=1d&amp;events=history&amp;includeAdjustedClose=true</t>
        </is>
      </c>
      <c r="C3924" s="44" t="inlineStr">
        <is>
          <t>2023-04-26</t>
        </is>
      </c>
      <c r="D3924" s="41" t="inlineStr">
        <is>
          <t>125.849998</t>
        </is>
      </c>
      <c r="E3924" s="39">
        <f>DATEVALUE(LastClose[[#This Row],[Date]])</f>
        <v/>
      </c>
      <c r="F3924" s="4" t="n"/>
      <c r="G3924" s="44" t="n"/>
      <c r="J3924" s="44" t="n"/>
    </row>
    <row r="3925">
      <c r="A3925" s="44" t="inlineStr">
        <is>
          <t>IBM</t>
        </is>
      </c>
      <c r="B3925" t="inlineStr">
        <is>
          <t>https://query1.finance.yahoo.com/v7/finance/download/IBM?period1=1672531200&amp;period2=1697760000&amp;interval=1d&amp;events=history&amp;includeAdjustedClose=true</t>
        </is>
      </c>
      <c r="C3925" s="44" t="inlineStr">
        <is>
          <t>2023-04-27</t>
        </is>
      </c>
      <c r="D3925" s="41" t="inlineStr">
        <is>
          <t>126.970001</t>
        </is>
      </c>
      <c r="E3925" s="39">
        <f>DATEVALUE(LastClose[[#This Row],[Date]])</f>
        <v/>
      </c>
      <c r="F3925" s="4" t="n"/>
      <c r="G3925" s="44" t="n"/>
      <c r="J3925" s="44" t="n"/>
    </row>
    <row r="3926">
      <c r="A3926" s="44" t="inlineStr">
        <is>
          <t>IBM</t>
        </is>
      </c>
      <c r="B3926" t="inlineStr">
        <is>
          <t>https://query1.finance.yahoo.com/v7/finance/download/IBM?period1=1672531200&amp;period2=1697760000&amp;interval=1d&amp;events=history&amp;includeAdjustedClose=true</t>
        </is>
      </c>
      <c r="C3926" s="44" t="inlineStr">
        <is>
          <t>2023-04-28</t>
        </is>
      </c>
      <c r="D3926" s="41" t="inlineStr">
        <is>
          <t>126.410004</t>
        </is>
      </c>
      <c r="E3926" s="39">
        <f>DATEVALUE(LastClose[[#This Row],[Date]])</f>
        <v/>
      </c>
      <c r="F3926" s="4" t="n"/>
      <c r="G3926" s="44" t="n"/>
      <c r="J3926" s="44" t="n"/>
    </row>
    <row r="3927">
      <c r="A3927" s="44" t="inlineStr">
        <is>
          <t>IBM</t>
        </is>
      </c>
      <c r="B3927" t="inlineStr">
        <is>
          <t>https://query1.finance.yahoo.com/v7/finance/download/IBM?period1=1672531200&amp;period2=1697760000&amp;interval=1d&amp;events=history&amp;includeAdjustedClose=true</t>
        </is>
      </c>
      <c r="C3927" s="44" t="inlineStr">
        <is>
          <t>2023-05-01</t>
        </is>
      </c>
      <c r="D3927" s="41" t="inlineStr">
        <is>
          <t>126.089996</t>
        </is>
      </c>
      <c r="E3927" s="39">
        <f>DATEVALUE(LastClose[[#This Row],[Date]])</f>
        <v/>
      </c>
      <c r="F3927" s="4" t="n"/>
      <c r="G3927" s="44" t="n"/>
      <c r="J3927" s="44" t="n"/>
    </row>
    <row r="3928">
      <c r="A3928" s="44" t="inlineStr">
        <is>
          <t>IBM</t>
        </is>
      </c>
      <c r="B3928" t="inlineStr">
        <is>
          <t>https://query1.finance.yahoo.com/v7/finance/download/IBM?period1=1672531200&amp;period2=1697760000&amp;interval=1d&amp;events=history&amp;includeAdjustedClose=true</t>
        </is>
      </c>
      <c r="C3928" s="44" t="inlineStr">
        <is>
          <t>2023-05-02</t>
        </is>
      </c>
      <c r="D3928" s="41" t="inlineStr">
        <is>
          <t>125.160004</t>
        </is>
      </c>
      <c r="E3928" s="39">
        <f>DATEVALUE(LastClose[[#This Row],[Date]])</f>
        <v/>
      </c>
      <c r="F3928" s="4" t="n"/>
      <c r="G3928" s="44" t="n"/>
      <c r="J3928" s="44" t="n"/>
    </row>
    <row r="3929">
      <c r="A3929" s="44" t="inlineStr">
        <is>
          <t>IBM</t>
        </is>
      </c>
      <c r="B3929" t="inlineStr">
        <is>
          <t>https://query1.finance.yahoo.com/v7/finance/download/IBM?period1=1672531200&amp;period2=1697760000&amp;interval=1d&amp;events=history&amp;includeAdjustedClose=true</t>
        </is>
      </c>
      <c r="C3929" s="44" t="inlineStr">
        <is>
          <t>2023-05-03</t>
        </is>
      </c>
      <c r="D3929" s="41" t="inlineStr">
        <is>
          <t>123.449997</t>
        </is>
      </c>
      <c r="E3929" s="39">
        <f>DATEVALUE(LastClose[[#This Row],[Date]])</f>
        <v/>
      </c>
      <c r="F3929" s="4" t="n"/>
      <c r="G3929" s="44" t="n"/>
      <c r="J3929" s="44" t="n"/>
    </row>
    <row r="3930">
      <c r="A3930" s="44" t="inlineStr">
        <is>
          <t>IBM</t>
        </is>
      </c>
      <c r="B3930" t="inlineStr">
        <is>
          <t>https://query1.finance.yahoo.com/v7/finance/download/IBM?period1=1672531200&amp;period2=1697760000&amp;interval=1d&amp;events=history&amp;includeAdjustedClose=true</t>
        </is>
      </c>
      <c r="C3930" s="44" t="inlineStr">
        <is>
          <t>2023-05-04</t>
        </is>
      </c>
      <c r="D3930" s="41" t="inlineStr">
        <is>
          <t>122.570000</t>
        </is>
      </c>
      <c r="E3930" s="39">
        <f>DATEVALUE(LastClose[[#This Row],[Date]])</f>
        <v/>
      </c>
      <c r="F3930" s="4" t="n"/>
      <c r="G3930" s="44" t="n"/>
      <c r="J3930" s="44" t="n"/>
    </row>
    <row r="3931">
      <c r="A3931" s="44" t="inlineStr">
        <is>
          <t>IBM</t>
        </is>
      </c>
      <c r="B3931" t="inlineStr">
        <is>
          <t>https://query1.finance.yahoo.com/v7/finance/download/IBM?period1=1672531200&amp;period2=1697760000&amp;interval=1d&amp;events=history&amp;includeAdjustedClose=true</t>
        </is>
      </c>
      <c r="C3931" s="44" t="inlineStr">
        <is>
          <t>2023-05-05</t>
        </is>
      </c>
      <c r="D3931" s="41" t="inlineStr">
        <is>
          <t>123.650002</t>
        </is>
      </c>
      <c r="E3931" s="39">
        <f>DATEVALUE(LastClose[[#This Row],[Date]])</f>
        <v/>
      </c>
      <c r="F3931" s="4" t="n"/>
      <c r="G3931" s="44" t="n"/>
      <c r="J3931" s="44" t="n"/>
    </row>
    <row r="3932">
      <c r="A3932" s="44" t="inlineStr">
        <is>
          <t>IBM</t>
        </is>
      </c>
      <c r="B3932" t="inlineStr">
        <is>
          <t>https://query1.finance.yahoo.com/v7/finance/download/IBM?period1=1672531200&amp;period2=1697760000&amp;interval=1d&amp;events=history&amp;includeAdjustedClose=true</t>
        </is>
      </c>
      <c r="C3932" s="44" t="inlineStr">
        <is>
          <t>2023-05-08</t>
        </is>
      </c>
      <c r="D3932" s="41" t="inlineStr">
        <is>
          <t>123.400002</t>
        </is>
      </c>
      <c r="E3932" s="39">
        <f>DATEVALUE(LastClose[[#This Row],[Date]])</f>
        <v/>
      </c>
      <c r="F3932" s="4" t="n"/>
      <c r="G3932" s="44" t="n"/>
      <c r="J3932" s="44" t="n"/>
    </row>
    <row r="3933">
      <c r="A3933" s="44" t="inlineStr">
        <is>
          <t>IBM</t>
        </is>
      </c>
      <c r="B3933" t="inlineStr">
        <is>
          <t>https://query1.finance.yahoo.com/v7/finance/download/IBM?period1=1672531200&amp;period2=1697760000&amp;interval=1d&amp;events=history&amp;includeAdjustedClose=true</t>
        </is>
      </c>
      <c r="C3933" s="44" t="inlineStr">
        <is>
          <t>2023-05-09</t>
        </is>
      </c>
      <c r="D3933" s="41" t="inlineStr">
        <is>
          <t>121.169998</t>
        </is>
      </c>
      <c r="E3933" s="39">
        <f>DATEVALUE(LastClose[[#This Row],[Date]])</f>
        <v/>
      </c>
      <c r="F3933" s="4" t="n"/>
      <c r="G3933" s="44" t="n"/>
      <c r="J3933" s="44" t="n"/>
    </row>
    <row r="3934">
      <c r="A3934" s="44" t="inlineStr">
        <is>
          <t>IBM</t>
        </is>
      </c>
      <c r="B3934" t="inlineStr">
        <is>
          <t>https://query1.finance.yahoo.com/v7/finance/download/IBM?period1=1672531200&amp;period2=1697760000&amp;interval=1d&amp;events=history&amp;includeAdjustedClose=true</t>
        </is>
      </c>
      <c r="C3934" s="44" t="inlineStr">
        <is>
          <t>2023-05-10</t>
        </is>
      </c>
      <c r="D3934" s="41" t="inlineStr">
        <is>
          <t>122.019997</t>
        </is>
      </c>
      <c r="E3934" s="39">
        <f>DATEVALUE(LastClose[[#This Row],[Date]])</f>
        <v/>
      </c>
      <c r="F3934" s="4" t="n"/>
      <c r="G3934" s="44" t="n"/>
      <c r="J3934" s="44" t="n"/>
    </row>
    <row r="3935">
      <c r="A3935" s="44" t="inlineStr">
        <is>
          <t>IBM</t>
        </is>
      </c>
      <c r="B3935" t="inlineStr">
        <is>
          <t>https://query1.finance.yahoo.com/v7/finance/download/IBM?period1=1672531200&amp;period2=1697760000&amp;interval=1d&amp;events=history&amp;includeAdjustedClose=true</t>
        </is>
      </c>
      <c r="C3935" s="44" t="inlineStr">
        <is>
          <t>2023-05-11</t>
        </is>
      </c>
      <c r="D3935" s="41" t="inlineStr">
        <is>
          <t>120.900002</t>
        </is>
      </c>
      <c r="E3935" s="39">
        <f>DATEVALUE(LastClose[[#This Row],[Date]])</f>
        <v/>
      </c>
      <c r="F3935" s="4" t="n"/>
      <c r="G3935" s="44" t="n"/>
      <c r="J3935" s="44" t="n"/>
    </row>
    <row r="3936">
      <c r="A3936" s="44" t="inlineStr">
        <is>
          <t>IBM</t>
        </is>
      </c>
      <c r="B3936" t="inlineStr">
        <is>
          <t>https://query1.finance.yahoo.com/v7/finance/download/IBM?period1=1672531200&amp;period2=1697760000&amp;interval=1d&amp;events=history&amp;includeAdjustedClose=true</t>
        </is>
      </c>
      <c r="C3936" s="44" t="inlineStr">
        <is>
          <t>2023-05-12</t>
        </is>
      </c>
      <c r="D3936" s="41" t="inlineStr">
        <is>
          <t>122.839996</t>
        </is>
      </c>
      <c r="E3936" s="39">
        <f>DATEVALUE(LastClose[[#This Row],[Date]])</f>
        <v/>
      </c>
      <c r="F3936" s="4" t="n"/>
      <c r="G3936" s="44" t="n"/>
      <c r="J3936" s="44" t="n"/>
    </row>
    <row r="3937">
      <c r="A3937" s="44" t="inlineStr">
        <is>
          <t>IBM</t>
        </is>
      </c>
      <c r="B3937" t="inlineStr">
        <is>
          <t>https://query1.finance.yahoo.com/v7/finance/download/IBM?period1=1672531200&amp;period2=1697760000&amp;interval=1d&amp;events=history&amp;includeAdjustedClose=true</t>
        </is>
      </c>
      <c r="C3937" s="44" t="inlineStr">
        <is>
          <t>2023-05-15</t>
        </is>
      </c>
      <c r="D3937" s="41" t="inlineStr">
        <is>
          <t>123.360001</t>
        </is>
      </c>
      <c r="E3937" s="39">
        <f>DATEVALUE(LastClose[[#This Row],[Date]])</f>
        <v/>
      </c>
      <c r="F3937" s="4" t="n"/>
      <c r="G3937" s="44" t="n"/>
      <c r="J3937" s="44" t="n"/>
    </row>
    <row r="3938">
      <c r="A3938" s="44" t="inlineStr">
        <is>
          <t>IBM</t>
        </is>
      </c>
      <c r="B3938" t="inlineStr">
        <is>
          <t>https://query1.finance.yahoo.com/v7/finance/download/IBM?period1=1672531200&amp;period2=1697760000&amp;interval=1d&amp;events=history&amp;includeAdjustedClose=true</t>
        </is>
      </c>
      <c r="C3938" s="44" t="inlineStr">
        <is>
          <t>2023-05-16</t>
        </is>
      </c>
      <c r="D3938" s="41" t="inlineStr">
        <is>
          <t>123.459999</t>
        </is>
      </c>
      <c r="E3938" s="39">
        <f>DATEVALUE(LastClose[[#This Row],[Date]])</f>
        <v/>
      </c>
      <c r="F3938" s="4" t="n"/>
      <c r="G3938" s="44" t="n"/>
      <c r="J3938" s="44" t="n"/>
    </row>
    <row r="3939">
      <c r="A3939" s="44" t="inlineStr">
        <is>
          <t>IBM</t>
        </is>
      </c>
      <c r="B3939" t="inlineStr">
        <is>
          <t>https://query1.finance.yahoo.com/v7/finance/download/IBM?period1=1672531200&amp;period2=1697760000&amp;interval=1d&amp;events=history&amp;includeAdjustedClose=true</t>
        </is>
      </c>
      <c r="C3939" s="44" t="inlineStr">
        <is>
          <t>2023-05-17</t>
        </is>
      </c>
      <c r="D3939" s="41" t="inlineStr">
        <is>
          <t>125.709999</t>
        </is>
      </c>
      <c r="E3939" s="39">
        <f>DATEVALUE(LastClose[[#This Row],[Date]])</f>
        <v/>
      </c>
      <c r="F3939" s="4" t="n"/>
      <c r="G3939" s="44" t="n"/>
      <c r="J3939" s="44" t="n"/>
    </row>
    <row r="3940">
      <c r="A3940" s="44" t="inlineStr">
        <is>
          <t>IBM</t>
        </is>
      </c>
      <c r="B3940" t="inlineStr">
        <is>
          <t>https://query1.finance.yahoo.com/v7/finance/download/IBM?period1=1672531200&amp;period2=1697760000&amp;interval=1d&amp;events=history&amp;includeAdjustedClose=true</t>
        </is>
      </c>
      <c r="C3940" s="44" t="inlineStr">
        <is>
          <t>2023-05-18</t>
        </is>
      </c>
      <c r="D3940" s="41" t="inlineStr">
        <is>
          <t>126.150002</t>
        </is>
      </c>
      <c r="E3940" s="39">
        <f>DATEVALUE(LastClose[[#This Row],[Date]])</f>
        <v/>
      </c>
      <c r="F3940" s="4" t="n"/>
      <c r="G3940" s="44" t="n"/>
      <c r="J3940" s="44" t="n"/>
    </row>
    <row r="3941">
      <c r="A3941" s="44" t="inlineStr">
        <is>
          <t>IBM</t>
        </is>
      </c>
      <c r="B3941" t="inlineStr">
        <is>
          <t>https://query1.finance.yahoo.com/v7/finance/download/IBM?period1=1672531200&amp;period2=1697760000&amp;interval=1d&amp;events=history&amp;includeAdjustedClose=true</t>
        </is>
      </c>
      <c r="C3941" s="44" t="inlineStr">
        <is>
          <t>2023-05-19</t>
        </is>
      </c>
      <c r="D3941" s="41" t="inlineStr">
        <is>
          <t>127.260002</t>
        </is>
      </c>
      <c r="E3941" s="39">
        <f>DATEVALUE(LastClose[[#This Row],[Date]])</f>
        <v/>
      </c>
      <c r="F3941" s="4" t="n"/>
      <c r="G3941" s="44" t="n"/>
      <c r="J3941" s="44" t="n"/>
    </row>
    <row r="3942">
      <c r="A3942" s="44" t="inlineStr">
        <is>
          <t>IBM</t>
        </is>
      </c>
      <c r="B3942" t="inlineStr">
        <is>
          <t>https://query1.finance.yahoo.com/v7/finance/download/IBM?period1=1672531200&amp;period2=1697760000&amp;interval=1d&amp;events=history&amp;includeAdjustedClose=true</t>
        </is>
      </c>
      <c r="C3942" s="44" t="inlineStr">
        <is>
          <t>2023-05-22</t>
        </is>
      </c>
      <c r="D3942" s="41" t="inlineStr">
        <is>
          <t>127.500000</t>
        </is>
      </c>
      <c r="E3942" s="39">
        <f>DATEVALUE(LastClose[[#This Row],[Date]])</f>
        <v/>
      </c>
      <c r="F3942" s="4" t="n"/>
      <c r="G3942" s="44" t="n"/>
      <c r="J3942" s="44" t="n"/>
    </row>
    <row r="3943">
      <c r="A3943" s="44" t="inlineStr">
        <is>
          <t>IBM</t>
        </is>
      </c>
      <c r="B3943" t="inlineStr">
        <is>
          <t>https://query1.finance.yahoo.com/v7/finance/download/IBM?period1=1672531200&amp;period2=1697760000&amp;interval=1d&amp;events=history&amp;includeAdjustedClose=true</t>
        </is>
      </c>
      <c r="C3943" s="44" t="inlineStr">
        <is>
          <t>2023-05-23</t>
        </is>
      </c>
      <c r="D3943" s="41" t="inlineStr">
        <is>
          <t>128.179993</t>
        </is>
      </c>
      <c r="E3943" s="39">
        <f>DATEVALUE(LastClose[[#This Row],[Date]])</f>
        <v/>
      </c>
      <c r="F3943" s="4" t="n"/>
      <c r="G3943" s="44" t="n"/>
      <c r="J3943" s="44" t="n"/>
    </row>
    <row r="3944">
      <c r="A3944" s="44" t="inlineStr">
        <is>
          <t>IBM</t>
        </is>
      </c>
      <c r="B3944" t="inlineStr">
        <is>
          <t>https://query1.finance.yahoo.com/v7/finance/download/IBM?period1=1672531200&amp;period2=1697760000&amp;interval=1d&amp;events=history&amp;includeAdjustedClose=true</t>
        </is>
      </c>
      <c r="C3944" s="44" t="inlineStr">
        <is>
          <t>2023-05-24</t>
        </is>
      </c>
      <c r="D3944" s="41" t="inlineStr">
        <is>
          <t>125.680000</t>
        </is>
      </c>
      <c r="E3944" s="39">
        <f>DATEVALUE(LastClose[[#This Row],[Date]])</f>
        <v/>
      </c>
      <c r="F3944" s="4" t="n"/>
      <c r="G3944" s="44" t="n"/>
      <c r="J3944" s="44" t="n"/>
    </row>
    <row r="3945">
      <c r="A3945" s="44" t="inlineStr">
        <is>
          <t>IBM</t>
        </is>
      </c>
      <c r="B3945" t="inlineStr">
        <is>
          <t>https://query1.finance.yahoo.com/v7/finance/download/IBM?period1=1672531200&amp;period2=1697760000&amp;interval=1d&amp;events=history&amp;includeAdjustedClose=true</t>
        </is>
      </c>
      <c r="C3945" s="44" t="inlineStr">
        <is>
          <t>2023-05-25</t>
        </is>
      </c>
      <c r="D3945" s="41" t="inlineStr">
        <is>
          <t>126.760002</t>
        </is>
      </c>
      <c r="E3945" s="39">
        <f>DATEVALUE(LastClose[[#This Row],[Date]])</f>
        <v/>
      </c>
      <c r="F3945" s="4" t="n"/>
      <c r="G3945" s="44" t="n"/>
      <c r="J3945" s="44" t="n"/>
    </row>
    <row r="3946">
      <c r="A3946" s="44" t="inlineStr">
        <is>
          <t>IBM</t>
        </is>
      </c>
      <c r="B3946" t="inlineStr">
        <is>
          <t>https://query1.finance.yahoo.com/v7/finance/download/IBM?period1=1672531200&amp;period2=1697760000&amp;interval=1d&amp;events=history&amp;includeAdjustedClose=true</t>
        </is>
      </c>
      <c r="C3946" s="44" t="inlineStr">
        <is>
          <t>2023-05-26</t>
        </is>
      </c>
      <c r="D3946" s="41" t="inlineStr">
        <is>
          <t>128.889999</t>
        </is>
      </c>
      <c r="E3946" s="39">
        <f>DATEVALUE(LastClose[[#This Row],[Date]])</f>
        <v/>
      </c>
      <c r="F3946" s="4" t="n"/>
      <c r="G3946" s="44" t="n"/>
      <c r="J3946" s="44" t="n"/>
    </row>
    <row r="3947">
      <c r="A3947" s="44" t="inlineStr">
        <is>
          <t>IBM</t>
        </is>
      </c>
      <c r="B3947" t="inlineStr">
        <is>
          <t>https://query1.finance.yahoo.com/v7/finance/download/IBM?period1=1672531200&amp;period2=1697760000&amp;interval=1d&amp;events=history&amp;includeAdjustedClose=true</t>
        </is>
      </c>
      <c r="C3947" s="44" t="inlineStr">
        <is>
          <t>2023-05-30</t>
        </is>
      </c>
      <c r="D3947" s="41" t="inlineStr">
        <is>
          <t>129.479996</t>
        </is>
      </c>
      <c r="E3947" s="39">
        <f>DATEVALUE(LastClose[[#This Row],[Date]])</f>
        <v/>
      </c>
      <c r="F3947" s="4" t="n"/>
      <c r="G3947" s="44" t="n"/>
      <c r="J3947" s="44" t="n"/>
    </row>
    <row r="3948">
      <c r="A3948" s="44" t="inlineStr">
        <is>
          <t>IBM</t>
        </is>
      </c>
      <c r="B3948" t="inlineStr">
        <is>
          <t>https://query1.finance.yahoo.com/v7/finance/download/IBM?period1=1672531200&amp;period2=1697760000&amp;interval=1d&amp;events=history&amp;includeAdjustedClose=true</t>
        </is>
      </c>
      <c r="C3948" s="44" t="inlineStr">
        <is>
          <t>2023-05-31</t>
        </is>
      </c>
      <c r="D3948" s="41" t="inlineStr">
        <is>
          <t>128.589996</t>
        </is>
      </c>
      <c r="E3948" s="39">
        <f>DATEVALUE(LastClose[[#This Row],[Date]])</f>
        <v/>
      </c>
      <c r="F3948" s="4" t="n"/>
      <c r="G3948" s="44" t="n"/>
      <c r="J3948" s="44" t="n"/>
    </row>
    <row r="3949">
      <c r="A3949" s="44" t="inlineStr">
        <is>
          <t>IBM</t>
        </is>
      </c>
      <c r="B3949" t="inlineStr">
        <is>
          <t>https://query1.finance.yahoo.com/v7/finance/download/IBM?period1=1672531200&amp;period2=1697760000&amp;interval=1d&amp;events=history&amp;includeAdjustedClose=true</t>
        </is>
      </c>
      <c r="C3949" s="44" t="inlineStr">
        <is>
          <t>2023-06-01</t>
        </is>
      </c>
      <c r="D3949" s="41" t="inlineStr">
        <is>
          <t>129.820007</t>
        </is>
      </c>
      <c r="E3949" s="39">
        <f>DATEVALUE(LastClose[[#This Row],[Date]])</f>
        <v/>
      </c>
      <c r="F3949" s="4" t="n"/>
      <c r="G3949" s="44" t="n"/>
      <c r="J3949" s="44" t="n"/>
    </row>
    <row r="3950">
      <c r="A3950" s="44" t="inlineStr">
        <is>
          <t>IBM</t>
        </is>
      </c>
      <c r="B3950" t="inlineStr">
        <is>
          <t>https://query1.finance.yahoo.com/v7/finance/download/IBM?period1=1672531200&amp;period2=1697760000&amp;interval=1d&amp;events=history&amp;includeAdjustedClose=true</t>
        </is>
      </c>
      <c r="C3950" s="44" t="inlineStr">
        <is>
          <t>2023-06-02</t>
        </is>
      </c>
      <c r="D3950" s="41" t="inlineStr">
        <is>
          <t>132.419998</t>
        </is>
      </c>
      <c r="E3950" s="39">
        <f>DATEVALUE(LastClose[[#This Row],[Date]])</f>
        <v/>
      </c>
      <c r="F3950" s="4" t="n"/>
      <c r="G3950" s="44" t="n"/>
      <c r="J3950" s="44" t="n"/>
    </row>
    <row r="3951">
      <c r="A3951" s="44" t="inlineStr">
        <is>
          <t>IBM</t>
        </is>
      </c>
      <c r="B3951" t="inlineStr">
        <is>
          <t>https://query1.finance.yahoo.com/v7/finance/download/IBM?period1=1672531200&amp;period2=1697760000&amp;interval=1d&amp;events=history&amp;includeAdjustedClose=true</t>
        </is>
      </c>
      <c r="C3951" s="44" t="inlineStr">
        <is>
          <t>2023-06-05</t>
        </is>
      </c>
      <c r="D3951" s="41" t="inlineStr">
        <is>
          <t>132.639999</t>
        </is>
      </c>
      <c r="E3951" s="39">
        <f>DATEVALUE(LastClose[[#This Row],[Date]])</f>
        <v/>
      </c>
      <c r="F3951" s="4" t="n"/>
      <c r="G3951" s="44" t="n"/>
      <c r="J3951" s="44" t="n"/>
    </row>
    <row r="3952">
      <c r="A3952" s="44" t="inlineStr">
        <is>
          <t>IBM</t>
        </is>
      </c>
      <c r="B3952" t="inlineStr">
        <is>
          <t>https://query1.finance.yahoo.com/v7/finance/download/IBM?period1=1672531200&amp;period2=1697760000&amp;interval=1d&amp;events=history&amp;includeAdjustedClose=true</t>
        </is>
      </c>
      <c r="C3952" s="44" t="inlineStr">
        <is>
          <t>2023-06-06</t>
        </is>
      </c>
      <c r="D3952" s="41" t="inlineStr">
        <is>
          <t>132.690002</t>
        </is>
      </c>
      <c r="E3952" s="39">
        <f>DATEVALUE(LastClose[[#This Row],[Date]])</f>
        <v/>
      </c>
      <c r="F3952" s="4" t="n"/>
      <c r="G3952" s="44" t="n"/>
      <c r="J3952" s="44" t="n"/>
    </row>
    <row r="3953">
      <c r="A3953" s="44" t="inlineStr">
        <is>
          <t>IBM</t>
        </is>
      </c>
      <c r="B3953" t="inlineStr">
        <is>
          <t>https://query1.finance.yahoo.com/v7/finance/download/IBM?period1=1672531200&amp;period2=1697760000&amp;interval=1d&amp;events=history&amp;includeAdjustedClose=true</t>
        </is>
      </c>
      <c r="C3953" s="44" t="inlineStr">
        <is>
          <t>2023-06-07</t>
        </is>
      </c>
      <c r="D3953" s="41" t="inlineStr">
        <is>
          <t>134.380005</t>
        </is>
      </c>
      <c r="E3953" s="39">
        <f>DATEVALUE(LastClose[[#This Row],[Date]])</f>
        <v/>
      </c>
      <c r="F3953" s="4" t="n"/>
      <c r="G3953" s="44" t="n"/>
      <c r="J3953" s="44" t="n"/>
    </row>
    <row r="3954">
      <c r="A3954" s="44" t="inlineStr">
        <is>
          <t>IBM</t>
        </is>
      </c>
      <c r="B3954" t="inlineStr">
        <is>
          <t>https://query1.finance.yahoo.com/v7/finance/download/IBM?period1=1672531200&amp;period2=1697760000&amp;interval=1d&amp;events=history&amp;includeAdjustedClose=true</t>
        </is>
      </c>
      <c r="C3954" s="44" t="inlineStr">
        <is>
          <t>2023-06-08</t>
        </is>
      </c>
      <c r="D3954" s="41" t="inlineStr">
        <is>
          <t>134.410004</t>
        </is>
      </c>
      <c r="E3954" s="39">
        <f>DATEVALUE(LastClose[[#This Row],[Date]])</f>
        <v/>
      </c>
      <c r="F3954" s="4" t="n"/>
      <c r="G3954" s="44" t="n"/>
      <c r="J3954" s="44" t="n"/>
    </row>
    <row r="3955">
      <c r="A3955" s="44" t="inlineStr">
        <is>
          <t>IBM</t>
        </is>
      </c>
      <c r="B3955" t="inlineStr">
        <is>
          <t>https://query1.finance.yahoo.com/v7/finance/download/IBM?period1=1672531200&amp;period2=1697760000&amp;interval=1d&amp;events=history&amp;includeAdjustedClose=true</t>
        </is>
      </c>
      <c r="C3955" s="44" t="inlineStr">
        <is>
          <t>2023-06-09</t>
        </is>
      </c>
      <c r="D3955" s="41" t="inlineStr">
        <is>
          <t>135.300003</t>
        </is>
      </c>
      <c r="E3955" s="39">
        <f>DATEVALUE(LastClose[[#This Row],[Date]])</f>
        <v/>
      </c>
      <c r="F3955" s="4" t="n"/>
      <c r="G3955" s="44" t="n"/>
      <c r="J3955" s="44" t="n"/>
    </row>
    <row r="3956">
      <c r="A3956" s="44" t="inlineStr">
        <is>
          <t>IBM</t>
        </is>
      </c>
      <c r="B3956" t="inlineStr">
        <is>
          <t>https://query1.finance.yahoo.com/v7/finance/download/IBM?period1=1672531200&amp;period2=1697760000&amp;interval=1d&amp;events=history&amp;includeAdjustedClose=true</t>
        </is>
      </c>
      <c r="C3956" s="44" t="inlineStr">
        <is>
          <t>2023-06-12</t>
        </is>
      </c>
      <c r="D3956" s="41" t="inlineStr">
        <is>
          <t>136.419998</t>
        </is>
      </c>
      <c r="E3956" s="39">
        <f>DATEVALUE(LastClose[[#This Row],[Date]])</f>
        <v/>
      </c>
      <c r="F3956" s="4" t="n"/>
      <c r="G3956" s="44" t="n"/>
      <c r="J3956" s="44" t="n"/>
    </row>
    <row r="3957">
      <c r="A3957" s="44" t="inlineStr">
        <is>
          <t>IBM</t>
        </is>
      </c>
      <c r="B3957" t="inlineStr">
        <is>
          <t>https://query1.finance.yahoo.com/v7/finance/download/IBM?period1=1672531200&amp;period2=1697760000&amp;interval=1d&amp;events=history&amp;includeAdjustedClose=true</t>
        </is>
      </c>
      <c r="C3957" s="44" t="inlineStr">
        <is>
          <t>2023-06-13</t>
        </is>
      </c>
      <c r="D3957" s="41" t="inlineStr">
        <is>
          <t>137.600006</t>
        </is>
      </c>
      <c r="E3957" s="39">
        <f>DATEVALUE(LastClose[[#This Row],[Date]])</f>
        <v/>
      </c>
      <c r="F3957" s="4" t="n"/>
      <c r="G3957" s="44" t="n"/>
      <c r="J3957" s="44" t="n"/>
    </row>
    <row r="3958">
      <c r="A3958" s="44" t="inlineStr">
        <is>
          <t>IBM</t>
        </is>
      </c>
      <c r="B3958" t="inlineStr">
        <is>
          <t>https://query1.finance.yahoo.com/v7/finance/download/IBM?period1=1672531200&amp;period2=1697760000&amp;interval=1d&amp;events=history&amp;includeAdjustedClose=true</t>
        </is>
      </c>
      <c r="C3958" s="44" t="inlineStr">
        <is>
          <t>2023-06-14</t>
        </is>
      </c>
      <c r="D3958" s="41" t="inlineStr">
        <is>
          <t>137.199997</t>
        </is>
      </c>
      <c r="E3958" s="39">
        <f>DATEVALUE(LastClose[[#This Row],[Date]])</f>
        <v/>
      </c>
      <c r="F3958" s="4" t="n"/>
      <c r="G3958" s="44" t="n"/>
      <c r="J3958" s="44" t="n"/>
    </row>
    <row r="3959">
      <c r="A3959" s="44" t="inlineStr">
        <is>
          <t>IBM</t>
        </is>
      </c>
      <c r="B3959" t="inlineStr">
        <is>
          <t>https://query1.finance.yahoo.com/v7/finance/download/IBM?period1=1672531200&amp;period2=1697760000&amp;interval=1d&amp;events=history&amp;includeAdjustedClose=true</t>
        </is>
      </c>
      <c r="C3959" s="44" t="inlineStr">
        <is>
          <t>2023-06-15</t>
        </is>
      </c>
      <c r="D3959" s="41" t="inlineStr">
        <is>
          <t>138.399994</t>
        </is>
      </c>
      <c r="E3959" s="39">
        <f>DATEVALUE(LastClose[[#This Row],[Date]])</f>
        <v/>
      </c>
      <c r="F3959" s="4" t="n"/>
      <c r="G3959" s="44" t="n"/>
      <c r="J3959" s="44" t="n"/>
    </row>
    <row r="3960">
      <c r="A3960" s="44" t="inlineStr">
        <is>
          <t>IBM</t>
        </is>
      </c>
      <c r="B3960" t="inlineStr">
        <is>
          <t>https://query1.finance.yahoo.com/v7/finance/download/IBM?period1=1672531200&amp;period2=1697760000&amp;interval=1d&amp;events=history&amp;includeAdjustedClose=true</t>
        </is>
      </c>
      <c r="C3960" s="44" t="inlineStr">
        <is>
          <t>2023-06-16</t>
        </is>
      </c>
      <c r="D3960" s="41" t="inlineStr">
        <is>
          <t>137.479996</t>
        </is>
      </c>
      <c r="E3960" s="39">
        <f>DATEVALUE(LastClose[[#This Row],[Date]])</f>
        <v/>
      </c>
      <c r="F3960" s="4" t="n"/>
      <c r="G3960" s="44" t="n"/>
      <c r="J3960" s="44" t="n"/>
    </row>
    <row r="3961">
      <c r="A3961" s="44" t="inlineStr">
        <is>
          <t>IBM</t>
        </is>
      </c>
      <c r="B3961" t="inlineStr">
        <is>
          <t>https://query1.finance.yahoo.com/v7/finance/download/IBM?period1=1672531200&amp;period2=1697760000&amp;interval=1d&amp;events=history&amp;includeAdjustedClose=true</t>
        </is>
      </c>
      <c r="C3961" s="44" t="inlineStr">
        <is>
          <t>2023-06-20</t>
        </is>
      </c>
      <c r="D3961" s="41" t="inlineStr">
        <is>
          <t>135.960007</t>
        </is>
      </c>
      <c r="E3961" s="39">
        <f>DATEVALUE(LastClose[[#This Row],[Date]])</f>
        <v/>
      </c>
      <c r="F3961" s="4" t="n"/>
      <c r="G3961" s="44" t="n"/>
      <c r="J3961" s="44" t="n"/>
    </row>
    <row r="3962">
      <c r="A3962" s="44" t="inlineStr">
        <is>
          <t>IBM</t>
        </is>
      </c>
      <c r="B3962" t="inlineStr">
        <is>
          <t>https://query1.finance.yahoo.com/v7/finance/download/IBM?period1=1672531200&amp;period2=1697760000&amp;interval=1d&amp;events=history&amp;includeAdjustedClose=true</t>
        </is>
      </c>
      <c r="C3962" s="44" t="inlineStr">
        <is>
          <t>2023-06-21</t>
        </is>
      </c>
      <c r="D3962" s="41" t="inlineStr">
        <is>
          <t>133.690002</t>
        </is>
      </c>
      <c r="E3962" s="39">
        <f>DATEVALUE(LastClose[[#This Row],[Date]])</f>
        <v/>
      </c>
      <c r="F3962" s="4" t="n"/>
      <c r="G3962" s="44" t="n"/>
      <c r="J3962" s="44" t="n"/>
    </row>
    <row r="3963">
      <c r="A3963" s="44" t="inlineStr">
        <is>
          <t>IBM</t>
        </is>
      </c>
      <c r="B3963" t="inlineStr">
        <is>
          <t>https://query1.finance.yahoo.com/v7/finance/download/IBM?period1=1672531200&amp;period2=1697760000&amp;interval=1d&amp;events=history&amp;includeAdjustedClose=true</t>
        </is>
      </c>
      <c r="C3963" s="44" t="inlineStr">
        <is>
          <t>2023-06-22</t>
        </is>
      </c>
      <c r="D3963" s="41" t="inlineStr">
        <is>
          <t>131.169998</t>
        </is>
      </c>
      <c r="E3963" s="39">
        <f>DATEVALUE(LastClose[[#This Row],[Date]])</f>
        <v/>
      </c>
      <c r="F3963" s="4" t="n"/>
      <c r="G3963" s="44" t="n"/>
      <c r="J3963" s="44" t="n"/>
    </row>
    <row r="3964">
      <c r="A3964" s="44" t="inlineStr">
        <is>
          <t>IBM</t>
        </is>
      </c>
      <c r="B3964" t="inlineStr">
        <is>
          <t>https://query1.finance.yahoo.com/v7/finance/download/IBM?period1=1672531200&amp;period2=1697760000&amp;interval=1d&amp;events=history&amp;includeAdjustedClose=true</t>
        </is>
      </c>
      <c r="C3964" s="44" t="inlineStr">
        <is>
          <t>2023-06-23</t>
        </is>
      </c>
      <c r="D3964" s="41" t="inlineStr">
        <is>
          <t>129.429993</t>
        </is>
      </c>
      <c r="E3964" s="39">
        <f>DATEVALUE(LastClose[[#This Row],[Date]])</f>
        <v/>
      </c>
      <c r="F3964" s="4" t="n"/>
      <c r="G3964" s="44" t="n"/>
      <c r="J3964" s="44" t="n"/>
    </row>
    <row r="3965">
      <c r="A3965" s="44" t="inlineStr">
        <is>
          <t>IBM</t>
        </is>
      </c>
      <c r="B3965" t="inlineStr">
        <is>
          <t>https://query1.finance.yahoo.com/v7/finance/download/IBM?period1=1672531200&amp;period2=1697760000&amp;interval=1d&amp;events=history&amp;includeAdjustedClose=true</t>
        </is>
      </c>
      <c r="C3965" s="44" t="inlineStr">
        <is>
          <t>2023-06-26</t>
        </is>
      </c>
      <c r="D3965" s="41" t="inlineStr">
        <is>
          <t>131.339996</t>
        </is>
      </c>
      <c r="E3965" s="39">
        <f>DATEVALUE(LastClose[[#This Row],[Date]])</f>
        <v/>
      </c>
      <c r="F3965" s="4" t="n"/>
      <c r="G3965" s="44" t="n"/>
      <c r="J3965" s="44" t="n"/>
    </row>
    <row r="3966">
      <c r="A3966" s="44" t="inlineStr">
        <is>
          <t>IBM</t>
        </is>
      </c>
      <c r="B3966" t="inlineStr">
        <is>
          <t>https://query1.finance.yahoo.com/v7/finance/download/IBM?period1=1672531200&amp;period2=1697760000&amp;interval=1d&amp;events=history&amp;includeAdjustedClose=true</t>
        </is>
      </c>
      <c r="C3966" s="44" t="inlineStr">
        <is>
          <t>2023-06-27</t>
        </is>
      </c>
      <c r="D3966" s="41" t="inlineStr">
        <is>
          <t>132.339996</t>
        </is>
      </c>
      <c r="E3966" s="39">
        <f>DATEVALUE(LastClose[[#This Row],[Date]])</f>
        <v/>
      </c>
      <c r="F3966" s="4" t="n"/>
      <c r="G3966" s="44" t="n"/>
      <c r="J3966" s="44" t="n"/>
    </row>
    <row r="3967">
      <c r="A3967" s="44" t="inlineStr">
        <is>
          <t>IBM</t>
        </is>
      </c>
      <c r="B3967" t="inlineStr">
        <is>
          <t>https://query1.finance.yahoo.com/v7/finance/download/IBM?period1=1672531200&amp;period2=1697760000&amp;interval=1d&amp;events=history&amp;includeAdjustedClose=true</t>
        </is>
      </c>
      <c r="C3967" s="44" t="inlineStr">
        <is>
          <t>2023-06-28</t>
        </is>
      </c>
      <c r="D3967" s="41" t="inlineStr">
        <is>
          <t>131.759995</t>
        </is>
      </c>
      <c r="E3967" s="39">
        <f>DATEVALUE(LastClose[[#This Row],[Date]])</f>
        <v/>
      </c>
      <c r="F3967" s="4" t="n"/>
      <c r="G3967" s="44" t="n"/>
      <c r="J3967" s="44" t="n"/>
    </row>
    <row r="3968">
      <c r="A3968" s="44" t="inlineStr">
        <is>
          <t>IBM</t>
        </is>
      </c>
      <c r="B3968" t="inlineStr">
        <is>
          <t>https://query1.finance.yahoo.com/v7/finance/download/IBM?period1=1672531200&amp;period2=1697760000&amp;interval=1d&amp;events=history&amp;includeAdjustedClose=true</t>
        </is>
      </c>
      <c r="C3968" s="44" t="inlineStr">
        <is>
          <t>2023-06-29</t>
        </is>
      </c>
      <c r="D3968" s="41" t="inlineStr">
        <is>
          <t>134.059998</t>
        </is>
      </c>
      <c r="E3968" s="39">
        <f>DATEVALUE(LastClose[[#This Row],[Date]])</f>
        <v/>
      </c>
      <c r="F3968" s="4" t="n"/>
      <c r="G3968" s="44" t="n"/>
      <c r="J3968" s="44" t="n"/>
    </row>
    <row r="3969">
      <c r="A3969" s="44" t="inlineStr">
        <is>
          <t>IBM</t>
        </is>
      </c>
      <c r="B3969" t="inlineStr">
        <is>
          <t>https://query1.finance.yahoo.com/v7/finance/download/IBM?period1=1672531200&amp;period2=1697760000&amp;interval=1d&amp;events=history&amp;includeAdjustedClose=true</t>
        </is>
      </c>
      <c r="C3969" s="44" t="inlineStr">
        <is>
          <t>2023-06-30</t>
        </is>
      </c>
      <c r="D3969" s="41" t="inlineStr">
        <is>
          <t>133.809998</t>
        </is>
      </c>
      <c r="E3969" s="39">
        <f>DATEVALUE(LastClose[[#This Row],[Date]])</f>
        <v/>
      </c>
      <c r="F3969" s="4" t="n"/>
      <c r="G3969" s="44" t="n"/>
      <c r="J3969" s="44" t="n"/>
    </row>
    <row r="3970">
      <c r="A3970" s="44" t="inlineStr">
        <is>
          <t>IBM</t>
        </is>
      </c>
      <c r="B3970" t="inlineStr">
        <is>
          <t>https://query1.finance.yahoo.com/v7/finance/download/IBM?period1=1672531200&amp;period2=1697760000&amp;interval=1d&amp;events=history&amp;includeAdjustedClose=true</t>
        </is>
      </c>
      <c r="C3970" s="44" t="inlineStr">
        <is>
          <t>2023-07-03</t>
        </is>
      </c>
      <c r="D3970" s="41" t="inlineStr">
        <is>
          <t>133.669998</t>
        </is>
      </c>
      <c r="E3970" s="39">
        <f>DATEVALUE(LastClose[[#This Row],[Date]])</f>
        <v/>
      </c>
      <c r="F3970" s="4" t="n"/>
      <c r="G3970" s="44" t="n"/>
      <c r="J3970" s="44" t="n"/>
    </row>
    <row r="3971">
      <c r="A3971" s="44" t="inlineStr">
        <is>
          <t>IBM</t>
        </is>
      </c>
      <c r="B3971" t="inlineStr">
        <is>
          <t>https://query1.finance.yahoo.com/v7/finance/download/IBM?period1=1672531200&amp;period2=1697760000&amp;interval=1d&amp;events=history&amp;includeAdjustedClose=true</t>
        </is>
      </c>
      <c r="C3971" s="44" t="inlineStr">
        <is>
          <t>2023-07-05</t>
        </is>
      </c>
      <c r="D3971" s="41" t="inlineStr">
        <is>
          <t>134.240005</t>
        </is>
      </c>
      <c r="E3971" s="39">
        <f>DATEVALUE(LastClose[[#This Row],[Date]])</f>
        <v/>
      </c>
      <c r="F3971" s="4" t="n"/>
      <c r="G3971" s="44" t="n"/>
      <c r="J3971" s="44" t="n"/>
    </row>
    <row r="3972">
      <c r="A3972" s="44" t="inlineStr">
        <is>
          <t>IBM</t>
        </is>
      </c>
      <c r="B3972" t="inlineStr">
        <is>
          <t>https://query1.finance.yahoo.com/v7/finance/download/IBM?period1=1672531200&amp;period2=1697760000&amp;interval=1d&amp;events=history&amp;includeAdjustedClose=true</t>
        </is>
      </c>
      <c r="C3972" s="44" t="inlineStr">
        <is>
          <t>2023-07-06</t>
        </is>
      </c>
      <c r="D3972" s="41" t="inlineStr">
        <is>
          <t>132.160004</t>
        </is>
      </c>
      <c r="E3972" s="39">
        <f>DATEVALUE(LastClose[[#This Row],[Date]])</f>
        <v/>
      </c>
      <c r="F3972" s="4" t="n"/>
      <c r="G3972" s="44" t="n"/>
      <c r="J3972" s="44" t="n"/>
    </row>
    <row r="3973">
      <c r="A3973" s="44" t="inlineStr">
        <is>
          <t>IBM</t>
        </is>
      </c>
      <c r="B3973" t="inlineStr">
        <is>
          <t>https://query1.finance.yahoo.com/v7/finance/download/IBM?period1=1672531200&amp;period2=1697760000&amp;interval=1d&amp;events=history&amp;includeAdjustedClose=true</t>
        </is>
      </c>
      <c r="C3973" s="44" t="inlineStr">
        <is>
          <t>2023-07-07</t>
        </is>
      </c>
      <c r="D3973" s="41" t="inlineStr">
        <is>
          <t>132.080002</t>
        </is>
      </c>
      <c r="E3973" s="39">
        <f>DATEVALUE(LastClose[[#This Row],[Date]])</f>
        <v/>
      </c>
      <c r="F3973" s="4" t="n"/>
      <c r="G3973" s="44" t="n"/>
      <c r="J3973" s="44" t="n"/>
    </row>
    <row r="3974">
      <c r="A3974" s="44" t="inlineStr">
        <is>
          <t>IBM</t>
        </is>
      </c>
      <c r="B3974" t="inlineStr">
        <is>
          <t>https://query1.finance.yahoo.com/v7/finance/download/IBM?period1=1672531200&amp;period2=1697760000&amp;interval=1d&amp;events=history&amp;includeAdjustedClose=true</t>
        </is>
      </c>
      <c r="C3974" s="44" t="inlineStr">
        <is>
          <t>2023-07-10</t>
        </is>
      </c>
      <c r="D3974" s="41" t="inlineStr">
        <is>
          <t>132.899994</t>
        </is>
      </c>
      <c r="E3974" s="39">
        <f>DATEVALUE(LastClose[[#This Row],[Date]])</f>
        <v/>
      </c>
      <c r="F3974" s="4" t="n"/>
      <c r="G3974" s="44" t="n"/>
      <c r="J3974" s="44" t="n"/>
    </row>
    <row r="3975">
      <c r="A3975" s="44" t="inlineStr">
        <is>
          <t>IBM</t>
        </is>
      </c>
      <c r="B3975" t="inlineStr">
        <is>
          <t>https://query1.finance.yahoo.com/v7/finance/download/IBM?period1=1672531200&amp;period2=1697760000&amp;interval=1d&amp;events=history&amp;includeAdjustedClose=true</t>
        </is>
      </c>
      <c r="C3975" s="44" t="inlineStr">
        <is>
          <t>2023-07-11</t>
        </is>
      </c>
      <c r="D3975" s="41" t="inlineStr">
        <is>
          <t>134.440002</t>
        </is>
      </c>
      <c r="E3975" s="39">
        <f>DATEVALUE(LastClose[[#This Row],[Date]])</f>
        <v/>
      </c>
      <c r="F3975" s="4" t="n"/>
      <c r="G3975" s="44" t="n"/>
      <c r="J3975" s="44" t="n"/>
    </row>
    <row r="3976">
      <c r="A3976" s="44" t="inlineStr">
        <is>
          <t>IBM</t>
        </is>
      </c>
      <c r="B3976" t="inlineStr">
        <is>
          <t>https://query1.finance.yahoo.com/v7/finance/download/IBM?period1=1672531200&amp;period2=1697760000&amp;interval=1d&amp;events=history&amp;includeAdjustedClose=true</t>
        </is>
      </c>
      <c r="C3976" s="44" t="inlineStr">
        <is>
          <t>2023-07-12</t>
        </is>
      </c>
      <c r="D3976" s="41" t="inlineStr">
        <is>
          <t>132.839996</t>
        </is>
      </c>
      <c r="E3976" s="39">
        <f>DATEVALUE(LastClose[[#This Row],[Date]])</f>
        <v/>
      </c>
      <c r="F3976" s="4" t="n"/>
      <c r="G3976" s="44" t="n"/>
      <c r="J3976" s="44" t="n"/>
    </row>
    <row r="3977">
      <c r="A3977" s="44" t="inlineStr">
        <is>
          <t>IBM</t>
        </is>
      </c>
      <c r="B3977" t="inlineStr">
        <is>
          <t>https://query1.finance.yahoo.com/v7/finance/download/IBM?period1=1672531200&amp;period2=1697760000&amp;interval=1d&amp;events=history&amp;includeAdjustedClose=true</t>
        </is>
      </c>
      <c r="C3977" s="44" t="inlineStr">
        <is>
          <t>2023-07-13</t>
        </is>
      </c>
      <c r="D3977" s="41" t="inlineStr">
        <is>
          <t>133.919998</t>
        </is>
      </c>
      <c r="E3977" s="39">
        <f>DATEVALUE(LastClose[[#This Row],[Date]])</f>
        <v/>
      </c>
      <c r="F3977" s="4" t="n"/>
      <c r="G3977" s="44" t="n"/>
      <c r="J3977" s="44" t="n"/>
    </row>
    <row r="3978">
      <c r="A3978" s="44" t="inlineStr">
        <is>
          <t>IBM</t>
        </is>
      </c>
      <c r="B3978" t="inlineStr">
        <is>
          <t>https://query1.finance.yahoo.com/v7/finance/download/IBM?period1=1672531200&amp;period2=1697760000&amp;interval=1d&amp;events=history&amp;includeAdjustedClose=true</t>
        </is>
      </c>
      <c r="C3978" s="44" t="inlineStr">
        <is>
          <t>2023-07-14</t>
        </is>
      </c>
      <c r="D3978" s="41" t="inlineStr">
        <is>
          <t>133.399994</t>
        </is>
      </c>
      <c r="E3978" s="39">
        <f>DATEVALUE(LastClose[[#This Row],[Date]])</f>
        <v/>
      </c>
      <c r="F3978" s="4" t="n"/>
      <c r="G3978" s="44" t="n"/>
      <c r="J3978" s="44" t="n"/>
    </row>
    <row r="3979">
      <c r="A3979" s="44" t="inlineStr">
        <is>
          <t>IBM</t>
        </is>
      </c>
      <c r="B3979" t="inlineStr">
        <is>
          <t>https://query1.finance.yahoo.com/v7/finance/download/IBM?period1=1672531200&amp;period2=1697760000&amp;interval=1d&amp;events=history&amp;includeAdjustedClose=true</t>
        </is>
      </c>
      <c r="C3979" s="44" t="inlineStr">
        <is>
          <t>2023-07-17</t>
        </is>
      </c>
      <c r="D3979" s="41" t="inlineStr">
        <is>
          <t>134.240005</t>
        </is>
      </c>
      <c r="E3979" s="39">
        <f>DATEVALUE(LastClose[[#This Row],[Date]])</f>
        <v/>
      </c>
      <c r="F3979" s="4" t="n"/>
      <c r="G3979" s="44" t="n"/>
      <c r="J3979" s="44" t="n"/>
    </row>
    <row r="3980">
      <c r="A3980" s="44" t="inlineStr">
        <is>
          <t>IBM</t>
        </is>
      </c>
      <c r="B3980" t="inlineStr">
        <is>
          <t>https://query1.finance.yahoo.com/v7/finance/download/IBM?period1=1672531200&amp;period2=1697760000&amp;interval=1d&amp;events=history&amp;includeAdjustedClose=true</t>
        </is>
      </c>
      <c r="C3980" s="44" t="inlineStr">
        <is>
          <t>2023-07-18</t>
        </is>
      </c>
      <c r="D3980" s="41" t="inlineStr">
        <is>
          <t>135.360001</t>
        </is>
      </c>
      <c r="E3980" s="39">
        <f>DATEVALUE(LastClose[[#This Row],[Date]])</f>
        <v/>
      </c>
      <c r="F3980" s="4" t="n"/>
      <c r="G3980" s="44" t="n"/>
      <c r="J3980" s="44" t="n"/>
    </row>
    <row r="3981">
      <c r="A3981" s="44" t="inlineStr">
        <is>
          <t>IBM</t>
        </is>
      </c>
      <c r="B3981" t="inlineStr">
        <is>
          <t>https://query1.finance.yahoo.com/v7/finance/download/IBM?period1=1672531200&amp;period2=1697760000&amp;interval=1d&amp;events=history&amp;includeAdjustedClose=true</t>
        </is>
      </c>
      <c r="C3981" s="44" t="inlineStr">
        <is>
          <t>2023-07-19</t>
        </is>
      </c>
      <c r="D3981" s="41" t="inlineStr">
        <is>
          <t>135.479996</t>
        </is>
      </c>
      <c r="E3981" s="39">
        <f>DATEVALUE(LastClose[[#This Row],[Date]])</f>
        <v/>
      </c>
      <c r="F3981" s="4" t="n"/>
      <c r="G3981" s="44" t="n"/>
      <c r="J3981" s="44" t="n"/>
    </row>
    <row r="3982">
      <c r="A3982" s="44" t="inlineStr">
        <is>
          <t>IBM</t>
        </is>
      </c>
      <c r="B3982" t="inlineStr">
        <is>
          <t>https://query1.finance.yahoo.com/v7/finance/download/IBM?period1=1672531200&amp;period2=1697760000&amp;interval=1d&amp;events=history&amp;includeAdjustedClose=true</t>
        </is>
      </c>
      <c r="C3982" s="44" t="inlineStr">
        <is>
          <t>2023-07-20</t>
        </is>
      </c>
      <c r="D3982" s="41" t="inlineStr">
        <is>
          <t>138.380005</t>
        </is>
      </c>
      <c r="E3982" s="39">
        <f>DATEVALUE(LastClose[[#This Row],[Date]])</f>
        <v/>
      </c>
      <c r="F3982" s="4" t="n"/>
      <c r="G3982" s="44" t="n"/>
      <c r="J3982" s="44" t="n"/>
    </row>
    <row r="3983">
      <c r="A3983" s="44" t="inlineStr">
        <is>
          <t>IBM</t>
        </is>
      </c>
      <c r="B3983" t="inlineStr">
        <is>
          <t>https://query1.finance.yahoo.com/v7/finance/download/IBM?period1=1672531200&amp;period2=1697760000&amp;interval=1d&amp;events=history&amp;includeAdjustedClose=true</t>
        </is>
      </c>
      <c r="C3983" s="44" t="inlineStr">
        <is>
          <t>2023-07-21</t>
        </is>
      </c>
      <c r="D3983" s="41" t="inlineStr">
        <is>
          <t>138.940002</t>
        </is>
      </c>
      <c r="E3983" s="39">
        <f>DATEVALUE(LastClose[[#This Row],[Date]])</f>
        <v/>
      </c>
      <c r="F3983" s="4" t="n"/>
      <c r="G3983" s="44" t="n"/>
      <c r="J3983" s="44" t="n"/>
    </row>
    <row r="3984">
      <c r="A3984" s="44" t="inlineStr">
        <is>
          <t>IBM</t>
        </is>
      </c>
      <c r="B3984" t="inlineStr">
        <is>
          <t>https://query1.finance.yahoo.com/v7/finance/download/IBM?period1=1672531200&amp;period2=1697760000&amp;interval=1d&amp;events=history&amp;includeAdjustedClose=true</t>
        </is>
      </c>
      <c r="C3984" s="44" t="inlineStr">
        <is>
          <t>2023-07-24</t>
        </is>
      </c>
      <c r="D3984" s="41" t="inlineStr">
        <is>
          <t>139.539993</t>
        </is>
      </c>
      <c r="E3984" s="39">
        <f>DATEVALUE(LastClose[[#This Row],[Date]])</f>
        <v/>
      </c>
      <c r="F3984" s="4" t="n"/>
      <c r="G3984" s="44" t="n"/>
      <c r="J3984" s="44" t="n"/>
    </row>
    <row r="3985">
      <c r="A3985" s="44" t="inlineStr">
        <is>
          <t>IBM</t>
        </is>
      </c>
      <c r="B3985" t="inlineStr">
        <is>
          <t>https://query1.finance.yahoo.com/v7/finance/download/IBM?period1=1672531200&amp;period2=1697760000&amp;interval=1d&amp;events=history&amp;includeAdjustedClose=true</t>
        </is>
      </c>
      <c r="C3985" s="44" t="inlineStr">
        <is>
          <t>2023-07-25</t>
        </is>
      </c>
      <c r="D3985" s="41" t="inlineStr">
        <is>
          <t>140.330002</t>
        </is>
      </c>
      <c r="E3985" s="39">
        <f>DATEVALUE(LastClose[[#This Row],[Date]])</f>
        <v/>
      </c>
      <c r="F3985" s="4" t="n"/>
      <c r="G3985" s="44" t="n"/>
      <c r="J3985" s="44" t="n"/>
    </row>
    <row r="3986">
      <c r="A3986" s="44" t="inlineStr">
        <is>
          <t>IBM</t>
        </is>
      </c>
      <c r="B3986" t="inlineStr">
        <is>
          <t>https://query1.finance.yahoo.com/v7/finance/download/IBM?period1=1672531200&amp;period2=1697760000&amp;interval=1d&amp;events=history&amp;includeAdjustedClose=true</t>
        </is>
      </c>
      <c r="C3986" s="44" t="inlineStr">
        <is>
          <t>2023-07-26</t>
        </is>
      </c>
      <c r="D3986" s="41" t="inlineStr">
        <is>
          <t>141.070007</t>
        </is>
      </c>
      <c r="E3986" s="39">
        <f>DATEVALUE(LastClose[[#This Row],[Date]])</f>
        <v/>
      </c>
      <c r="F3986" s="4" t="n"/>
      <c r="G3986" s="44" t="n"/>
      <c r="J3986" s="44" t="n"/>
    </row>
    <row r="3987">
      <c r="A3987" s="44" t="inlineStr">
        <is>
          <t>IBM</t>
        </is>
      </c>
      <c r="B3987" t="inlineStr">
        <is>
          <t>https://query1.finance.yahoo.com/v7/finance/download/IBM?period1=1672531200&amp;period2=1697760000&amp;interval=1d&amp;events=history&amp;includeAdjustedClose=true</t>
        </is>
      </c>
      <c r="C3987" s="44" t="inlineStr">
        <is>
          <t>2023-07-27</t>
        </is>
      </c>
      <c r="D3987" s="41" t="inlineStr">
        <is>
          <t>142.970001</t>
        </is>
      </c>
      <c r="E3987" s="39">
        <f>DATEVALUE(LastClose[[#This Row],[Date]])</f>
        <v/>
      </c>
      <c r="F3987" s="4" t="n"/>
      <c r="G3987" s="44" t="n"/>
      <c r="J3987" s="44" t="n"/>
    </row>
    <row r="3988">
      <c r="A3988" s="44" t="inlineStr">
        <is>
          <t>IBM</t>
        </is>
      </c>
      <c r="B3988" t="inlineStr">
        <is>
          <t>https://query1.finance.yahoo.com/v7/finance/download/IBM?period1=1672531200&amp;period2=1697760000&amp;interval=1d&amp;events=history&amp;includeAdjustedClose=true</t>
        </is>
      </c>
      <c r="C3988" s="44" t="inlineStr">
        <is>
          <t>2023-07-28</t>
        </is>
      </c>
      <c r="D3988" s="41" t="inlineStr">
        <is>
          <t>143.449997</t>
        </is>
      </c>
      <c r="E3988" s="39">
        <f>DATEVALUE(LastClose[[#This Row],[Date]])</f>
        <v/>
      </c>
      <c r="F3988" s="4" t="n"/>
      <c r="G3988" s="44" t="n"/>
      <c r="J3988" s="44" t="n"/>
    </row>
    <row r="3989">
      <c r="A3989" s="44" t="inlineStr">
        <is>
          <t>IBM</t>
        </is>
      </c>
      <c r="B3989" t="inlineStr">
        <is>
          <t>https://query1.finance.yahoo.com/v7/finance/download/IBM?period1=1672531200&amp;period2=1697760000&amp;interval=1d&amp;events=history&amp;includeAdjustedClose=true</t>
        </is>
      </c>
      <c r="C3989" s="44" t="inlineStr">
        <is>
          <t>2023-07-31</t>
        </is>
      </c>
      <c r="D3989" s="41" t="inlineStr">
        <is>
          <t>144.179993</t>
        </is>
      </c>
      <c r="E3989" s="39">
        <f>DATEVALUE(LastClose[[#This Row],[Date]])</f>
        <v/>
      </c>
      <c r="F3989" s="4" t="n"/>
      <c r="G3989" s="44" t="n"/>
      <c r="J3989" s="44" t="n"/>
    </row>
    <row r="3990">
      <c r="A3990" s="44" t="inlineStr">
        <is>
          <t>IBM</t>
        </is>
      </c>
      <c r="B3990" t="inlineStr">
        <is>
          <t>https://query1.finance.yahoo.com/v7/finance/download/IBM?period1=1672531200&amp;period2=1697760000&amp;interval=1d&amp;events=history&amp;includeAdjustedClose=true</t>
        </is>
      </c>
      <c r="C3990" s="44" t="inlineStr">
        <is>
          <t>2023-08-01</t>
        </is>
      </c>
      <c r="D3990" s="41" t="inlineStr">
        <is>
          <t>143.330002</t>
        </is>
      </c>
      <c r="E3990" s="39">
        <f>DATEVALUE(LastClose[[#This Row],[Date]])</f>
        <v/>
      </c>
      <c r="F3990" s="4" t="n"/>
      <c r="G3990" s="44" t="n"/>
      <c r="J3990" s="44" t="n"/>
    </row>
    <row r="3991">
      <c r="A3991" s="44" t="inlineStr">
        <is>
          <t>IBM</t>
        </is>
      </c>
      <c r="B3991" t="inlineStr">
        <is>
          <t>https://query1.finance.yahoo.com/v7/finance/download/IBM?period1=1672531200&amp;period2=1697760000&amp;interval=1d&amp;events=history&amp;includeAdjustedClose=true</t>
        </is>
      </c>
      <c r="C3991" s="44" t="inlineStr">
        <is>
          <t>2023-08-02</t>
        </is>
      </c>
      <c r="D3991" s="41" t="inlineStr">
        <is>
          <t>144.169998</t>
        </is>
      </c>
      <c r="E3991" s="39">
        <f>DATEVALUE(LastClose[[#This Row],[Date]])</f>
        <v/>
      </c>
      <c r="F3991" s="4" t="n"/>
      <c r="G3991" s="44" t="n"/>
      <c r="J3991" s="44" t="n"/>
    </row>
    <row r="3992">
      <c r="A3992" s="44" t="inlineStr">
        <is>
          <t>IBM</t>
        </is>
      </c>
      <c r="B3992" t="inlineStr">
        <is>
          <t>https://query1.finance.yahoo.com/v7/finance/download/IBM?period1=1672531200&amp;period2=1697760000&amp;interval=1d&amp;events=history&amp;includeAdjustedClose=true</t>
        </is>
      </c>
      <c r="C3992" s="44" t="inlineStr">
        <is>
          <t>2023-08-03</t>
        </is>
      </c>
      <c r="D3992" s="41" t="inlineStr">
        <is>
          <t>144.449997</t>
        </is>
      </c>
      <c r="E3992" s="39">
        <f>DATEVALUE(LastClose[[#This Row],[Date]])</f>
        <v/>
      </c>
      <c r="F3992" s="4" t="n"/>
      <c r="G3992" s="44" t="n"/>
      <c r="J3992" s="44" t="n"/>
    </row>
    <row r="3993">
      <c r="A3993" s="44" t="inlineStr">
        <is>
          <t>IBM</t>
        </is>
      </c>
      <c r="B3993" t="inlineStr">
        <is>
          <t>https://query1.finance.yahoo.com/v7/finance/download/IBM?period1=1672531200&amp;period2=1697760000&amp;interval=1d&amp;events=history&amp;includeAdjustedClose=true</t>
        </is>
      </c>
      <c r="C3993" s="44" t="inlineStr">
        <is>
          <t>2023-08-04</t>
        </is>
      </c>
      <c r="D3993" s="41" t="inlineStr">
        <is>
          <t>144.240005</t>
        </is>
      </c>
      <c r="E3993" s="39">
        <f>DATEVALUE(LastClose[[#This Row],[Date]])</f>
        <v/>
      </c>
      <c r="F3993" s="4" t="n"/>
      <c r="G3993" s="44" t="n"/>
      <c r="J3993" s="44" t="n"/>
    </row>
    <row r="3994">
      <c r="A3994" s="44" t="inlineStr">
        <is>
          <t>IBM</t>
        </is>
      </c>
      <c r="B3994" t="inlineStr">
        <is>
          <t>https://query1.finance.yahoo.com/v7/finance/download/IBM?period1=1672531200&amp;period2=1697760000&amp;interval=1d&amp;events=history&amp;includeAdjustedClose=true</t>
        </is>
      </c>
      <c r="C3994" s="44" t="inlineStr">
        <is>
          <t>2023-08-07</t>
        </is>
      </c>
      <c r="D3994" s="41" t="inlineStr">
        <is>
          <t>146.179993</t>
        </is>
      </c>
      <c r="E3994" s="39">
        <f>DATEVALUE(LastClose[[#This Row],[Date]])</f>
        <v/>
      </c>
      <c r="F3994" s="4" t="n"/>
      <c r="G3994" s="44" t="n"/>
      <c r="J3994" s="44" t="n"/>
    </row>
    <row r="3995">
      <c r="A3995" s="44" t="inlineStr">
        <is>
          <t>IBM</t>
        </is>
      </c>
      <c r="B3995" t="inlineStr">
        <is>
          <t>https://query1.finance.yahoo.com/v7/finance/download/IBM?period1=1672531200&amp;period2=1697760000&amp;interval=1d&amp;events=history&amp;includeAdjustedClose=true</t>
        </is>
      </c>
      <c r="C3995" s="44" t="inlineStr">
        <is>
          <t>2023-08-08</t>
        </is>
      </c>
      <c r="D3995" s="41" t="inlineStr">
        <is>
          <t>145.910004</t>
        </is>
      </c>
      <c r="E3995" s="39">
        <f>DATEVALUE(LastClose[[#This Row],[Date]])</f>
        <v/>
      </c>
      <c r="F3995" s="4" t="n"/>
      <c r="G3995" s="44" t="n"/>
      <c r="J3995" s="44" t="n"/>
    </row>
    <row r="3996">
      <c r="A3996" s="44" t="inlineStr">
        <is>
          <t>IBM</t>
        </is>
      </c>
      <c r="B3996" t="inlineStr">
        <is>
          <t>https://query1.finance.yahoo.com/v7/finance/download/IBM?period1=1672531200&amp;period2=1697760000&amp;interval=1d&amp;events=history&amp;includeAdjustedClose=true</t>
        </is>
      </c>
      <c r="C3996" s="44" t="inlineStr">
        <is>
          <t>2023-08-09</t>
        </is>
      </c>
      <c r="D3996" s="41" t="inlineStr">
        <is>
          <t>142.490005</t>
        </is>
      </c>
      <c r="E3996" s="39">
        <f>DATEVALUE(LastClose[[#This Row],[Date]])</f>
        <v/>
      </c>
      <c r="F3996" s="4" t="n"/>
      <c r="G3996" s="44" t="n"/>
      <c r="J3996" s="44" t="n"/>
    </row>
    <row r="3997">
      <c r="A3997" s="44" t="inlineStr">
        <is>
          <t>IBM</t>
        </is>
      </c>
      <c r="B3997" t="inlineStr">
        <is>
          <t>https://query1.finance.yahoo.com/v7/finance/download/IBM?period1=1672531200&amp;period2=1697760000&amp;interval=1d&amp;events=history&amp;includeAdjustedClose=true</t>
        </is>
      </c>
      <c r="C3997" s="44" t="inlineStr">
        <is>
          <t>2023-08-10</t>
        </is>
      </c>
      <c r="D3997" s="41" t="inlineStr">
        <is>
          <t>143.250000</t>
        </is>
      </c>
      <c r="E3997" s="39">
        <f>DATEVALUE(LastClose[[#This Row],[Date]])</f>
        <v/>
      </c>
      <c r="F3997" s="4" t="n"/>
      <c r="G3997" s="44" t="n"/>
      <c r="J3997" s="44" t="n"/>
    </row>
    <row r="3998">
      <c r="A3998" s="44" t="inlineStr">
        <is>
          <t>IBM</t>
        </is>
      </c>
      <c r="B3998" t="inlineStr">
        <is>
          <t>https://query1.finance.yahoo.com/v7/finance/download/IBM?period1=1672531200&amp;period2=1697760000&amp;interval=1d&amp;events=history&amp;includeAdjustedClose=true</t>
        </is>
      </c>
      <c r="C3998" s="44" t="inlineStr">
        <is>
          <t>2023-08-11</t>
        </is>
      </c>
      <c r="D3998" s="41" t="inlineStr">
        <is>
          <t>143.119995</t>
        </is>
      </c>
      <c r="E3998" s="39">
        <f>DATEVALUE(LastClose[[#This Row],[Date]])</f>
        <v/>
      </c>
      <c r="F3998" s="4" t="n"/>
      <c r="G3998" s="44" t="n"/>
      <c r="J3998" s="44" t="n"/>
    </row>
    <row r="3999">
      <c r="A3999" s="44" t="inlineStr">
        <is>
          <t>IBM</t>
        </is>
      </c>
      <c r="B3999" t="inlineStr">
        <is>
          <t>https://query1.finance.yahoo.com/v7/finance/download/IBM?period1=1672531200&amp;period2=1697760000&amp;interval=1d&amp;events=history&amp;includeAdjustedClose=true</t>
        </is>
      </c>
      <c r="C3999" s="44" t="inlineStr">
        <is>
          <t>2023-08-14</t>
        </is>
      </c>
      <c r="D3999" s="41" t="inlineStr">
        <is>
          <t>141.910004</t>
        </is>
      </c>
      <c r="E3999" s="39">
        <f>DATEVALUE(LastClose[[#This Row],[Date]])</f>
        <v/>
      </c>
      <c r="F3999" s="4" t="n"/>
      <c r="G3999" s="44" t="n"/>
      <c r="J3999" s="44" t="n"/>
    </row>
    <row r="4000">
      <c r="A4000" s="44" t="inlineStr">
        <is>
          <t>IBM</t>
        </is>
      </c>
      <c r="B4000" t="inlineStr">
        <is>
          <t>https://query1.finance.yahoo.com/v7/finance/download/IBM?period1=1672531200&amp;period2=1697760000&amp;interval=1d&amp;events=history&amp;includeAdjustedClose=true</t>
        </is>
      </c>
      <c r="C4000" s="44" t="inlineStr">
        <is>
          <t>2023-08-15</t>
        </is>
      </c>
      <c r="D4000" s="41" t="inlineStr">
        <is>
          <t>141.869995</t>
        </is>
      </c>
      <c r="E4000" s="39">
        <f>DATEVALUE(LastClose[[#This Row],[Date]])</f>
        <v/>
      </c>
      <c r="F4000" s="4" t="n"/>
      <c r="G4000" s="44" t="n"/>
      <c r="J4000" s="44" t="n"/>
    </row>
    <row r="4001">
      <c r="A4001" s="44" t="inlineStr">
        <is>
          <t>IBM</t>
        </is>
      </c>
      <c r="B4001" t="inlineStr">
        <is>
          <t>https://query1.finance.yahoo.com/v7/finance/download/IBM?period1=1672531200&amp;period2=1697760000&amp;interval=1d&amp;events=history&amp;includeAdjustedClose=true</t>
        </is>
      </c>
      <c r="C4001" s="44" t="inlineStr">
        <is>
          <t>2023-08-16</t>
        </is>
      </c>
      <c r="D4001" s="41" t="inlineStr">
        <is>
          <t>140.639999</t>
        </is>
      </c>
      <c r="E4001" s="39">
        <f>DATEVALUE(LastClose[[#This Row],[Date]])</f>
        <v/>
      </c>
      <c r="F4001" s="4" t="n"/>
      <c r="G4001" s="44" t="n"/>
      <c r="J4001" s="44" t="n"/>
    </row>
    <row r="4002">
      <c r="A4002" s="44" t="inlineStr">
        <is>
          <t>IBM</t>
        </is>
      </c>
      <c r="B4002" t="inlineStr">
        <is>
          <t>https://query1.finance.yahoo.com/v7/finance/download/IBM?period1=1672531200&amp;period2=1697760000&amp;interval=1d&amp;events=history&amp;includeAdjustedClose=true</t>
        </is>
      </c>
      <c r="C4002" s="44" t="inlineStr">
        <is>
          <t>2023-08-17</t>
        </is>
      </c>
      <c r="D4002" s="41" t="inlineStr">
        <is>
          <t>140.660004</t>
        </is>
      </c>
      <c r="E4002" s="39">
        <f>DATEVALUE(LastClose[[#This Row],[Date]])</f>
        <v/>
      </c>
      <c r="F4002" s="4" t="n"/>
      <c r="G4002" s="44" t="n"/>
      <c r="J4002" s="44" t="n"/>
    </row>
    <row r="4003">
      <c r="A4003" s="44" t="inlineStr">
        <is>
          <t>IBM</t>
        </is>
      </c>
      <c r="B4003" t="inlineStr">
        <is>
          <t>https://query1.finance.yahoo.com/v7/finance/download/IBM?period1=1672531200&amp;period2=1697760000&amp;interval=1d&amp;events=history&amp;includeAdjustedClose=true</t>
        </is>
      </c>
      <c r="C4003" s="44" t="inlineStr">
        <is>
          <t>2023-08-18</t>
        </is>
      </c>
      <c r="D4003" s="41" t="inlineStr">
        <is>
          <t>141.410004</t>
        </is>
      </c>
      <c r="E4003" s="39">
        <f>DATEVALUE(LastClose[[#This Row],[Date]])</f>
        <v/>
      </c>
      <c r="F4003" s="4" t="n"/>
      <c r="G4003" s="44" t="n"/>
      <c r="J4003" s="44" t="n"/>
    </row>
    <row r="4004">
      <c r="A4004" s="44" t="inlineStr">
        <is>
          <t>IBM</t>
        </is>
      </c>
      <c r="B4004" t="inlineStr">
        <is>
          <t>https://query1.finance.yahoo.com/v7/finance/download/IBM?period1=1672531200&amp;period2=1697760000&amp;interval=1d&amp;events=history&amp;includeAdjustedClose=true</t>
        </is>
      </c>
      <c r="C4004" s="44" t="inlineStr">
        <is>
          <t>2023-08-21</t>
        </is>
      </c>
      <c r="D4004" s="41" t="inlineStr">
        <is>
          <t>142.279999</t>
        </is>
      </c>
      <c r="E4004" s="39">
        <f>DATEVALUE(LastClose[[#This Row],[Date]])</f>
        <v/>
      </c>
      <c r="F4004" s="4" t="n"/>
      <c r="G4004" s="44" t="n"/>
      <c r="J4004" s="44" t="n"/>
    </row>
    <row r="4005">
      <c r="A4005" s="44" t="inlineStr">
        <is>
          <t>IBM</t>
        </is>
      </c>
      <c r="B4005" t="inlineStr">
        <is>
          <t>https://query1.finance.yahoo.com/v7/finance/download/IBM?period1=1672531200&amp;period2=1697760000&amp;interval=1d&amp;events=history&amp;includeAdjustedClose=true</t>
        </is>
      </c>
      <c r="C4005" s="44" t="inlineStr">
        <is>
          <t>2023-08-22</t>
        </is>
      </c>
      <c r="D4005" s="41" t="inlineStr">
        <is>
          <t>141.490005</t>
        </is>
      </c>
      <c r="E4005" s="39">
        <f>DATEVALUE(LastClose[[#This Row],[Date]])</f>
        <v/>
      </c>
      <c r="F4005" s="4" t="n"/>
      <c r="G4005" s="44" t="n"/>
      <c r="J4005" s="44" t="n"/>
    </row>
    <row r="4006">
      <c r="A4006" s="44" t="inlineStr">
        <is>
          <t>IBM</t>
        </is>
      </c>
      <c r="B4006" t="inlineStr">
        <is>
          <t>https://query1.finance.yahoo.com/v7/finance/download/IBM?period1=1672531200&amp;period2=1697760000&amp;interval=1d&amp;events=history&amp;includeAdjustedClose=true</t>
        </is>
      </c>
      <c r="C4006" s="44" t="inlineStr">
        <is>
          <t>2023-08-23</t>
        </is>
      </c>
      <c r="D4006" s="41" t="inlineStr">
        <is>
          <t>143.410004</t>
        </is>
      </c>
      <c r="E4006" s="39">
        <f>DATEVALUE(LastClose[[#This Row],[Date]])</f>
        <v/>
      </c>
      <c r="F4006" s="4" t="n"/>
      <c r="G4006" s="44" t="n"/>
      <c r="J4006" s="44" t="n"/>
    </row>
    <row r="4007">
      <c r="A4007" s="44" t="inlineStr">
        <is>
          <t>IBM</t>
        </is>
      </c>
      <c r="B4007" t="inlineStr">
        <is>
          <t>https://query1.finance.yahoo.com/v7/finance/download/IBM?period1=1672531200&amp;period2=1697760000&amp;interval=1d&amp;events=history&amp;includeAdjustedClose=true</t>
        </is>
      </c>
      <c r="C4007" s="44" t="inlineStr">
        <is>
          <t>2023-08-24</t>
        </is>
      </c>
      <c r="D4007" s="41" t="inlineStr">
        <is>
          <t>143.550003</t>
        </is>
      </c>
      <c r="E4007" s="39">
        <f>DATEVALUE(LastClose[[#This Row],[Date]])</f>
        <v/>
      </c>
      <c r="F4007" s="4" t="n"/>
      <c r="G4007" s="44" t="n"/>
      <c r="J4007" s="44" t="n"/>
    </row>
    <row r="4008">
      <c r="A4008" s="44" t="inlineStr">
        <is>
          <t>IBM</t>
        </is>
      </c>
      <c r="B4008" t="inlineStr">
        <is>
          <t>https://query1.finance.yahoo.com/v7/finance/download/IBM?period1=1672531200&amp;period2=1697760000&amp;interval=1d&amp;events=history&amp;includeAdjustedClose=true</t>
        </is>
      </c>
      <c r="C4008" s="44" t="inlineStr">
        <is>
          <t>2023-08-25</t>
        </is>
      </c>
      <c r="D4008" s="41" t="inlineStr">
        <is>
          <t>145.350006</t>
        </is>
      </c>
      <c r="E4008" s="39">
        <f>DATEVALUE(LastClose[[#This Row],[Date]])</f>
        <v/>
      </c>
      <c r="F4008" s="4" t="n"/>
      <c r="G4008" s="44" t="n"/>
      <c r="J4008" s="44" t="n"/>
    </row>
    <row r="4009">
      <c r="A4009" s="44" t="inlineStr">
        <is>
          <t>IBM</t>
        </is>
      </c>
      <c r="B4009" t="inlineStr">
        <is>
          <t>https://query1.finance.yahoo.com/v7/finance/download/IBM?period1=1672531200&amp;period2=1697760000&amp;interval=1d&amp;events=history&amp;includeAdjustedClose=true</t>
        </is>
      </c>
      <c r="C4009" s="44" t="inlineStr">
        <is>
          <t>2023-08-28</t>
        </is>
      </c>
      <c r="D4009" s="41" t="inlineStr">
        <is>
          <t>146.020004</t>
        </is>
      </c>
      <c r="E4009" s="39">
        <f>DATEVALUE(LastClose[[#This Row],[Date]])</f>
        <v/>
      </c>
      <c r="F4009" s="4" t="n"/>
      <c r="G4009" s="44" t="n"/>
      <c r="J4009" s="44" t="n"/>
    </row>
    <row r="4010">
      <c r="A4010" s="44" t="inlineStr">
        <is>
          <t>IBM</t>
        </is>
      </c>
      <c r="B4010" t="inlineStr">
        <is>
          <t>https://query1.finance.yahoo.com/v7/finance/download/IBM?period1=1672531200&amp;period2=1697760000&amp;interval=1d&amp;events=history&amp;includeAdjustedClose=true</t>
        </is>
      </c>
      <c r="C4010" s="44" t="inlineStr">
        <is>
          <t>2023-08-29</t>
        </is>
      </c>
      <c r="D4010" s="41" t="inlineStr">
        <is>
          <t>146.449997</t>
        </is>
      </c>
      <c r="E4010" s="39">
        <f>DATEVALUE(LastClose[[#This Row],[Date]])</f>
        <v/>
      </c>
      <c r="F4010" s="4" t="n"/>
      <c r="G4010" s="44" t="n"/>
      <c r="J4010" s="44" t="n"/>
    </row>
    <row r="4011">
      <c r="A4011" s="44" t="inlineStr">
        <is>
          <t>IBM</t>
        </is>
      </c>
      <c r="B4011" t="inlineStr">
        <is>
          <t>https://query1.finance.yahoo.com/v7/finance/download/IBM?period1=1672531200&amp;period2=1697760000&amp;interval=1d&amp;events=history&amp;includeAdjustedClose=true</t>
        </is>
      </c>
      <c r="C4011" s="44" t="inlineStr">
        <is>
          <t>2023-08-30</t>
        </is>
      </c>
      <c r="D4011" s="41" t="inlineStr">
        <is>
          <t>146.860001</t>
        </is>
      </c>
      <c r="E4011" s="39">
        <f>DATEVALUE(LastClose[[#This Row],[Date]])</f>
        <v/>
      </c>
      <c r="F4011" s="4" t="n"/>
      <c r="G4011" s="44" t="n"/>
      <c r="J4011" s="44" t="n"/>
    </row>
    <row r="4012">
      <c r="A4012" s="44" t="inlineStr">
        <is>
          <t>IBM</t>
        </is>
      </c>
      <c r="B4012" t="inlineStr">
        <is>
          <t>https://query1.finance.yahoo.com/v7/finance/download/IBM?period1=1672531200&amp;period2=1697760000&amp;interval=1d&amp;events=history&amp;includeAdjustedClose=true</t>
        </is>
      </c>
      <c r="C4012" s="44" t="inlineStr">
        <is>
          <t>2023-08-31</t>
        </is>
      </c>
      <c r="D4012" s="41" t="inlineStr">
        <is>
          <t>146.830002</t>
        </is>
      </c>
      <c r="E4012" s="39">
        <f>DATEVALUE(LastClose[[#This Row],[Date]])</f>
        <v/>
      </c>
      <c r="F4012" s="4" t="n"/>
      <c r="G4012" s="44" t="n"/>
      <c r="J4012" s="44" t="n"/>
    </row>
    <row r="4013">
      <c r="A4013" s="44" t="inlineStr">
        <is>
          <t>IBM</t>
        </is>
      </c>
      <c r="B4013" t="inlineStr">
        <is>
          <t>https://query1.finance.yahoo.com/v7/finance/download/IBM?period1=1672531200&amp;period2=1697760000&amp;interval=1d&amp;events=history&amp;includeAdjustedClose=true</t>
        </is>
      </c>
      <c r="C4013" s="44" t="inlineStr">
        <is>
          <t>2023-09-01</t>
        </is>
      </c>
      <c r="D4013" s="41" t="inlineStr">
        <is>
          <t>147.940002</t>
        </is>
      </c>
      <c r="E4013" s="39">
        <f>DATEVALUE(LastClose[[#This Row],[Date]])</f>
        <v/>
      </c>
      <c r="F4013" s="4" t="n"/>
      <c r="G4013" s="44" t="n"/>
      <c r="J4013" s="44" t="n"/>
    </row>
    <row r="4014">
      <c r="A4014" s="44" t="inlineStr">
        <is>
          <t>IBM</t>
        </is>
      </c>
      <c r="B4014" t="inlineStr">
        <is>
          <t>https://query1.finance.yahoo.com/v7/finance/download/IBM?period1=1672531200&amp;period2=1697760000&amp;interval=1d&amp;events=history&amp;includeAdjustedClose=true</t>
        </is>
      </c>
      <c r="C4014" s="44" t="inlineStr">
        <is>
          <t>2023-09-05</t>
        </is>
      </c>
      <c r="D4014" s="41" t="inlineStr">
        <is>
          <t>148.130005</t>
        </is>
      </c>
      <c r="E4014" s="39">
        <f>DATEVALUE(LastClose[[#This Row],[Date]])</f>
        <v/>
      </c>
      <c r="F4014" s="4" t="n"/>
      <c r="G4014" s="44" t="n"/>
      <c r="J4014" s="44" t="n"/>
    </row>
    <row r="4015">
      <c r="A4015" s="44" t="inlineStr">
        <is>
          <t>IBM</t>
        </is>
      </c>
      <c r="B4015" t="inlineStr">
        <is>
          <t>https://query1.finance.yahoo.com/v7/finance/download/IBM?period1=1672531200&amp;period2=1697760000&amp;interval=1d&amp;events=history&amp;includeAdjustedClose=true</t>
        </is>
      </c>
      <c r="C4015" s="44" t="inlineStr">
        <is>
          <t>2023-09-06</t>
        </is>
      </c>
      <c r="D4015" s="41" t="inlineStr">
        <is>
          <t>148.059998</t>
        </is>
      </c>
      <c r="E4015" s="39">
        <f>DATEVALUE(LastClose[[#This Row],[Date]])</f>
        <v/>
      </c>
      <c r="F4015" s="4" t="n"/>
      <c r="G4015" s="44" t="n"/>
      <c r="J4015" s="44" t="n"/>
    </row>
    <row r="4016">
      <c r="A4016" s="44" t="inlineStr">
        <is>
          <t>IBM</t>
        </is>
      </c>
      <c r="B4016" t="inlineStr">
        <is>
          <t>https://query1.finance.yahoo.com/v7/finance/download/IBM?period1=1672531200&amp;period2=1697760000&amp;interval=1d&amp;events=history&amp;includeAdjustedClose=true</t>
        </is>
      </c>
      <c r="C4016" s="44" t="inlineStr">
        <is>
          <t>2023-09-07</t>
        </is>
      </c>
      <c r="D4016" s="41" t="inlineStr">
        <is>
          <t>147.520004</t>
        </is>
      </c>
      <c r="E4016" s="39">
        <f>DATEVALUE(LastClose[[#This Row],[Date]])</f>
        <v/>
      </c>
      <c r="F4016" s="4" t="n"/>
      <c r="G4016" s="44" t="n"/>
      <c r="J4016" s="44" t="n"/>
    </row>
    <row r="4017">
      <c r="A4017" s="44" t="inlineStr">
        <is>
          <t>IBM</t>
        </is>
      </c>
      <c r="B4017" t="inlineStr">
        <is>
          <t>https://query1.finance.yahoo.com/v7/finance/download/IBM?period1=1672531200&amp;period2=1697760000&amp;interval=1d&amp;events=history&amp;includeAdjustedClose=true</t>
        </is>
      </c>
      <c r="C4017" s="44" t="inlineStr">
        <is>
          <t>2023-09-08</t>
        </is>
      </c>
      <c r="D4017" s="41" t="inlineStr">
        <is>
          <t>147.679993</t>
        </is>
      </c>
      <c r="E4017" s="39">
        <f>DATEVALUE(LastClose[[#This Row],[Date]])</f>
        <v/>
      </c>
      <c r="F4017" s="4" t="n"/>
      <c r="G4017" s="44" t="n"/>
      <c r="J4017" s="44" t="n"/>
    </row>
    <row r="4018">
      <c r="A4018" s="44" t="inlineStr">
        <is>
          <t>IBM</t>
        </is>
      </c>
      <c r="B4018" t="inlineStr">
        <is>
          <t>https://query1.finance.yahoo.com/v7/finance/download/IBM?period1=1672531200&amp;period2=1697760000&amp;interval=1d&amp;events=history&amp;includeAdjustedClose=true</t>
        </is>
      </c>
      <c r="C4018" s="44" t="inlineStr">
        <is>
          <t>2023-09-11</t>
        </is>
      </c>
      <c r="D4018" s="41" t="inlineStr">
        <is>
          <t>148.380005</t>
        </is>
      </c>
      <c r="E4018" s="39">
        <f>DATEVALUE(LastClose[[#This Row],[Date]])</f>
        <v/>
      </c>
      <c r="F4018" s="4" t="n"/>
      <c r="G4018" s="44" t="n"/>
      <c r="J4018" s="44" t="n"/>
    </row>
    <row r="4019">
      <c r="A4019" s="44" t="inlineStr">
        <is>
          <t>IBM</t>
        </is>
      </c>
      <c r="B4019" t="inlineStr">
        <is>
          <t>https://query1.finance.yahoo.com/v7/finance/download/IBM?period1=1672531200&amp;period2=1697760000&amp;interval=1d&amp;events=history&amp;includeAdjustedClose=true</t>
        </is>
      </c>
      <c r="C4019" s="44" t="inlineStr">
        <is>
          <t>2023-09-12</t>
        </is>
      </c>
      <c r="D4019" s="41" t="inlineStr">
        <is>
          <t>146.300003</t>
        </is>
      </c>
      <c r="E4019" s="39">
        <f>DATEVALUE(LastClose[[#This Row],[Date]])</f>
        <v/>
      </c>
      <c r="F4019" s="4" t="n"/>
      <c r="G4019" s="44" t="n"/>
      <c r="J4019" s="44" t="n"/>
    </row>
    <row r="4020">
      <c r="A4020" s="44" t="inlineStr">
        <is>
          <t>IBM</t>
        </is>
      </c>
      <c r="B4020" t="inlineStr">
        <is>
          <t>https://query1.finance.yahoo.com/v7/finance/download/IBM?period1=1672531200&amp;period2=1697760000&amp;interval=1d&amp;events=history&amp;includeAdjustedClose=true</t>
        </is>
      </c>
      <c r="C4020" s="44" t="inlineStr">
        <is>
          <t>2023-09-13</t>
        </is>
      </c>
      <c r="D4020" s="41" t="inlineStr">
        <is>
          <t>146.550003</t>
        </is>
      </c>
      <c r="E4020" s="39">
        <f>DATEVALUE(LastClose[[#This Row],[Date]])</f>
        <v/>
      </c>
      <c r="F4020" s="4" t="n"/>
      <c r="G4020" s="44" t="n"/>
      <c r="J4020" s="44" t="n"/>
    </row>
    <row r="4021">
      <c r="A4021" s="44" t="inlineStr">
        <is>
          <t>IBM</t>
        </is>
      </c>
      <c r="B4021" t="inlineStr">
        <is>
          <t>https://query1.finance.yahoo.com/v7/finance/download/IBM?period1=1672531200&amp;period2=1697760000&amp;interval=1d&amp;events=history&amp;includeAdjustedClose=true</t>
        </is>
      </c>
      <c r="C4021" s="44" t="inlineStr">
        <is>
          <t>2023-09-14</t>
        </is>
      </c>
      <c r="D4021" s="41" t="inlineStr">
        <is>
          <t>147.350006</t>
        </is>
      </c>
      <c r="E4021" s="39">
        <f>DATEVALUE(LastClose[[#This Row],[Date]])</f>
        <v/>
      </c>
      <c r="F4021" s="4" t="n"/>
      <c r="G4021" s="44" t="n"/>
      <c r="J4021" s="44" t="n"/>
    </row>
    <row r="4022">
      <c r="A4022" s="44" t="inlineStr">
        <is>
          <t>IBM</t>
        </is>
      </c>
      <c r="B4022" t="inlineStr">
        <is>
          <t>https://query1.finance.yahoo.com/v7/finance/download/IBM?period1=1672531200&amp;period2=1697760000&amp;interval=1d&amp;events=history&amp;includeAdjustedClose=true</t>
        </is>
      </c>
      <c r="C4022" s="44" t="inlineStr">
        <is>
          <t>2023-09-15</t>
        </is>
      </c>
      <c r="D4022" s="41" t="inlineStr">
        <is>
          <t>145.990005</t>
        </is>
      </c>
      <c r="E4022" s="39">
        <f>DATEVALUE(LastClose[[#This Row],[Date]])</f>
        <v/>
      </c>
      <c r="F4022" s="4" t="n"/>
      <c r="G4022" s="44" t="n"/>
      <c r="J4022" s="44" t="n"/>
    </row>
    <row r="4023">
      <c r="A4023" s="44" t="inlineStr">
        <is>
          <t>IBM</t>
        </is>
      </c>
      <c r="B4023" t="inlineStr">
        <is>
          <t>https://query1.finance.yahoo.com/v7/finance/download/IBM?period1=1672531200&amp;period2=1697760000&amp;interval=1d&amp;events=history&amp;includeAdjustedClose=true</t>
        </is>
      </c>
      <c r="C4023" s="44" t="inlineStr">
        <is>
          <t>2023-09-18</t>
        </is>
      </c>
      <c r="D4023" s="41" t="inlineStr">
        <is>
          <t>145.089996</t>
        </is>
      </c>
      <c r="E4023" s="39">
        <f>DATEVALUE(LastClose[[#This Row],[Date]])</f>
        <v/>
      </c>
      <c r="F4023" s="4" t="n"/>
      <c r="G4023" s="44" t="n"/>
      <c r="J4023" s="44" t="n"/>
    </row>
    <row r="4024">
      <c r="A4024" s="44" t="inlineStr">
        <is>
          <t>IBM</t>
        </is>
      </c>
      <c r="B4024" t="inlineStr">
        <is>
          <t>https://query1.finance.yahoo.com/v7/finance/download/IBM?period1=1672531200&amp;period2=1697760000&amp;interval=1d&amp;events=history&amp;includeAdjustedClose=true</t>
        </is>
      </c>
      <c r="C4024" s="44" t="inlineStr">
        <is>
          <t>2023-09-19</t>
        </is>
      </c>
      <c r="D4024" s="41" t="inlineStr">
        <is>
          <t>146.520004</t>
        </is>
      </c>
      <c r="E4024" s="39">
        <f>DATEVALUE(LastClose[[#This Row],[Date]])</f>
        <v/>
      </c>
      <c r="F4024" s="4" t="n"/>
      <c r="G4024" s="44" t="n"/>
      <c r="J4024" s="44" t="n"/>
    </row>
    <row r="4025">
      <c r="A4025" s="44" t="inlineStr">
        <is>
          <t>IBM</t>
        </is>
      </c>
      <c r="B4025" t="inlineStr">
        <is>
          <t>https://query1.finance.yahoo.com/v7/finance/download/IBM?period1=1672531200&amp;period2=1697760000&amp;interval=1d&amp;events=history&amp;includeAdjustedClose=true</t>
        </is>
      </c>
      <c r="C4025" s="44" t="inlineStr">
        <is>
          <t>2023-09-20</t>
        </is>
      </c>
      <c r="D4025" s="41" t="inlineStr">
        <is>
          <t>149.830002</t>
        </is>
      </c>
      <c r="E4025" s="39">
        <f>DATEVALUE(LastClose[[#This Row],[Date]])</f>
        <v/>
      </c>
      <c r="F4025" s="4" t="n"/>
      <c r="G4025" s="44" t="n"/>
      <c r="J4025" s="44" t="n"/>
    </row>
    <row r="4026">
      <c r="A4026" s="44" t="inlineStr">
        <is>
          <t>IBM</t>
        </is>
      </c>
      <c r="B4026" t="inlineStr">
        <is>
          <t>https://query1.finance.yahoo.com/v7/finance/download/IBM?period1=1672531200&amp;period2=1697760000&amp;interval=1d&amp;events=history&amp;includeAdjustedClose=true</t>
        </is>
      </c>
      <c r="C4026" s="44" t="inlineStr">
        <is>
          <t>2023-09-21</t>
        </is>
      </c>
      <c r="D4026" s="41" t="inlineStr">
        <is>
          <t>147.380005</t>
        </is>
      </c>
      <c r="E4026" s="39">
        <f>DATEVALUE(LastClose[[#This Row],[Date]])</f>
        <v/>
      </c>
      <c r="F4026" s="32" t="n"/>
      <c r="G4026" s="44" t="n"/>
      <c r="J4026" s="44" t="n"/>
    </row>
    <row r="4027">
      <c r="A4027" s="44" t="inlineStr">
        <is>
          <t>IBM</t>
        </is>
      </c>
      <c r="B4027" t="inlineStr">
        <is>
          <t>https://query1.finance.yahoo.com/v7/finance/download/IBM?period1=1672531200&amp;period2=1697760000&amp;interval=1d&amp;events=history&amp;includeAdjustedClose=true</t>
        </is>
      </c>
      <c r="C4027" s="44" t="inlineStr">
        <is>
          <t>2023-09-22</t>
        </is>
      </c>
      <c r="D4027" s="41" t="inlineStr">
        <is>
          <t>146.910004</t>
        </is>
      </c>
      <c r="E4027" s="39">
        <f>DATEVALUE(LastClose[[#This Row],[Date]])</f>
        <v/>
      </c>
      <c r="F4027" s="4" t="n"/>
      <c r="G4027" s="44" t="n"/>
      <c r="J4027" s="44" t="n"/>
    </row>
    <row r="4028">
      <c r="A4028" s="44" t="inlineStr">
        <is>
          <t>IBM</t>
        </is>
      </c>
      <c r="B4028" t="inlineStr">
        <is>
          <t>https://query1.finance.yahoo.com/v7/finance/download/IBM?period1=1672531200&amp;period2=1697760000&amp;interval=1d&amp;events=history&amp;includeAdjustedClose=true</t>
        </is>
      </c>
      <c r="C4028" s="44" t="inlineStr">
        <is>
          <t>2023-09-25</t>
        </is>
      </c>
      <c r="D4028" s="41" t="inlineStr">
        <is>
          <t>146.479996</t>
        </is>
      </c>
      <c r="E4028" s="39">
        <f>DATEVALUE(LastClose[[#This Row],[Date]])</f>
        <v/>
      </c>
      <c r="F4028" s="4" t="n"/>
      <c r="G4028" s="44" t="n"/>
      <c r="J4028" s="44" t="n"/>
    </row>
    <row r="4029">
      <c r="A4029" s="44" t="inlineStr">
        <is>
          <t>IBM</t>
        </is>
      </c>
      <c r="B4029" t="inlineStr">
        <is>
          <t>https://query1.finance.yahoo.com/v7/finance/download/IBM?period1=1672531200&amp;period2=1697760000&amp;interval=1d&amp;events=history&amp;includeAdjustedClose=true</t>
        </is>
      </c>
      <c r="C4029" s="44" t="inlineStr">
        <is>
          <t>2023-09-26</t>
        </is>
      </c>
      <c r="D4029" s="41" t="inlineStr">
        <is>
          <t>143.240005</t>
        </is>
      </c>
      <c r="E4029" s="39">
        <f>DATEVALUE(LastClose[[#This Row],[Date]])</f>
        <v/>
      </c>
      <c r="F4029" s="4" t="n"/>
      <c r="G4029" s="44" t="n"/>
      <c r="J4029" s="44" t="n"/>
    </row>
    <row r="4030">
      <c r="A4030" s="44" t="inlineStr">
        <is>
          <t>IBM</t>
        </is>
      </c>
      <c r="B4030" t="inlineStr">
        <is>
          <t>https://query1.finance.yahoo.com/v7/finance/download/IBM?period1=1672531200&amp;period2=1697760000&amp;interval=1d&amp;events=history&amp;includeAdjustedClose=true</t>
        </is>
      </c>
      <c r="C4030" s="44" t="inlineStr">
        <is>
          <t>2023-09-27</t>
        </is>
      </c>
      <c r="D4030" s="41" t="inlineStr">
        <is>
          <t>143.169998</t>
        </is>
      </c>
      <c r="E4030" s="39">
        <f>DATEVALUE(LastClose[[#This Row],[Date]])</f>
        <v/>
      </c>
      <c r="F4030" s="4" t="n"/>
      <c r="G4030" s="44" t="n"/>
      <c r="J4030" s="44" t="n"/>
    </row>
    <row r="4031">
      <c r="A4031" s="44" t="inlineStr">
        <is>
          <t>IBM</t>
        </is>
      </c>
      <c r="B4031" t="inlineStr">
        <is>
          <t>https://query1.finance.yahoo.com/v7/finance/download/IBM?period1=1672531200&amp;period2=1697760000&amp;interval=1d&amp;events=history&amp;includeAdjustedClose=true</t>
        </is>
      </c>
      <c r="C4031" s="44" t="inlineStr">
        <is>
          <t>2023-09-28</t>
        </is>
      </c>
      <c r="D4031" s="41" t="inlineStr">
        <is>
          <t>141.580002</t>
        </is>
      </c>
      <c r="E4031" s="39">
        <f>DATEVALUE(LastClose[[#This Row],[Date]])</f>
        <v/>
      </c>
      <c r="F4031" s="4" t="n"/>
      <c r="G4031" s="44" t="n"/>
      <c r="J4031" s="44" t="n"/>
    </row>
    <row r="4032">
      <c r="A4032" s="44" t="inlineStr">
        <is>
          <t>IBM</t>
        </is>
      </c>
      <c r="B4032" t="inlineStr">
        <is>
          <t>https://query1.finance.yahoo.com/v7/finance/download/IBM?period1=1672531200&amp;period2=1697760000&amp;interval=1d&amp;events=history&amp;includeAdjustedClose=true</t>
        </is>
      </c>
      <c r="C4032" s="44" t="inlineStr">
        <is>
          <t>2023-09-29</t>
        </is>
      </c>
      <c r="D4032" s="41" t="inlineStr">
        <is>
          <t>140.300003</t>
        </is>
      </c>
      <c r="E4032" s="39">
        <f>DATEVALUE(LastClose[[#This Row],[Date]])</f>
        <v/>
      </c>
      <c r="F4032" s="4" t="n"/>
      <c r="G4032" s="44" t="n"/>
      <c r="J4032" s="44" t="n"/>
    </row>
    <row r="4033">
      <c r="A4033" s="44" t="inlineStr">
        <is>
          <t>IBM</t>
        </is>
      </c>
      <c r="B4033" t="inlineStr">
        <is>
          <t>https://query1.finance.yahoo.com/v7/finance/download/IBM?period1=1672531200&amp;period2=1697760000&amp;interval=1d&amp;events=history&amp;includeAdjustedClose=true</t>
        </is>
      </c>
      <c r="C4033" s="44" t="inlineStr">
        <is>
          <t>2023-10-02</t>
        </is>
      </c>
      <c r="D4033" s="41" t="inlineStr">
        <is>
          <t>140.800003</t>
        </is>
      </c>
      <c r="E4033" s="39">
        <f>DATEVALUE(LastClose[[#This Row],[Date]])</f>
        <v/>
      </c>
      <c r="F4033" s="4" t="n"/>
      <c r="G4033" s="44" t="n"/>
      <c r="J4033" s="44" t="n"/>
    </row>
    <row r="4034">
      <c r="A4034" s="44" t="inlineStr">
        <is>
          <t>IBM</t>
        </is>
      </c>
      <c r="B4034" t="inlineStr">
        <is>
          <t>https://query1.finance.yahoo.com/v7/finance/download/IBM?period1=1672531200&amp;period2=1697760000&amp;interval=1d&amp;events=history&amp;includeAdjustedClose=true</t>
        </is>
      </c>
      <c r="C4034" s="44" t="inlineStr">
        <is>
          <t>2023-10-03</t>
        </is>
      </c>
      <c r="D4034" s="41" t="inlineStr">
        <is>
          <t>140.389999</t>
        </is>
      </c>
      <c r="E4034" s="39">
        <f>DATEVALUE(LastClose[[#This Row],[Date]])</f>
        <v/>
      </c>
      <c r="F4034" s="4" t="n"/>
      <c r="G4034" s="44" t="n"/>
      <c r="J4034" s="44" t="n"/>
    </row>
    <row r="4035">
      <c r="A4035" s="44" t="inlineStr">
        <is>
          <t>IBM</t>
        </is>
      </c>
      <c r="B4035" t="inlineStr">
        <is>
          <t>https://query1.finance.yahoo.com/v7/finance/download/IBM?period1=1672531200&amp;period2=1697760000&amp;interval=1d&amp;events=history&amp;includeAdjustedClose=true</t>
        </is>
      </c>
      <c r="C4035" s="44" t="inlineStr">
        <is>
          <t>2023-10-04</t>
        </is>
      </c>
      <c r="D4035" s="41" t="inlineStr">
        <is>
          <t>141.070007</t>
        </is>
      </c>
      <c r="E4035" s="39">
        <f>DATEVALUE(LastClose[[#This Row],[Date]])</f>
        <v/>
      </c>
      <c r="F4035" s="4" t="n"/>
      <c r="G4035" s="44" t="n"/>
      <c r="J4035" s="44" t="n"/>
    </row>
    <row r="4036">
      <c r="A4036" s="44" t="inlineStr">
        <is>
          <t>IBM</t>
        </is>
      </c>
      <c r="B4036" t="inlineStr">
        <is>
          <t>https://query1.finance.yahoo.com/v7/finance/download/IBM?period1=1672531200&amp;period2=1697760000&amp;interval=1d&amp;events=history&amp;includeAdjustedClose=true</t>
        </is>
      </c>
      <c r="C4036" s="44" t="inlineStr">
        <is>
          <t>2023-10-05</t>
        </is>
      </c>
      <c r="D4036" s="41" t="inlineStr">
        <is>
          <t>141.520004</t>
        </is>
      </c>
      <c r="E4036" s="39">
        <f>DATEVALUE(LastClose[[#This Row],[Date]])</f>
        <v/>
      </c>
      <c r="F4036" s="4" t="n"/>
      <c r="G4036" s="44" t="n"/>
      <c r="J4036" s="44" t="n"/>
    </row>
    <row r="4037">
      <c r="A4037" s="44" t="inlineStr">
        <is>
          <t>IBM</t>
        </is>
      </c>
      <c r="B4037" t="inlineStr">
        <is>
          <t>https://query1.finance.yahoo.com/v7/finance/download/IBM?period1=1672531200&amp;period2=1697760000&amp;interval=1d&amp;events=history&amp;includeAdjustedClose=true</t>
        </is>
      </c>
      <c r="C4037" s="44" t="inlineStr">
        <is>
          <t>2023-10-06</t>
        </is>
      </c>
      <c r="D4037" s="41" t="inlineStr">
        <is>
          <t>142.029999</t>
        </is>
      </c>
      <c r="E4037" s="39">
        <f>DATEVALUE(LastClose[[#This Row],[Date]])</f>
        <v/>
      </c>
      <c r="F4037" s="4" t="n"/>
      <c r="G4037" s="44" t="n"/>
      <c r="J4037" s="44" t="n"/>
    </row>
    <row r="4038">
      <c r="A4038" s="44" t="inlineStr">
        <is>
          <t>IBM</t>
        </is>
      </c>
      <c r="B4038" t="inlineStr">
        <is>
          <t>https://query1.finance.yahoo.com/v7/finance/download/IBM?period1=1672531200&amp;period2=1697760000&amp;interval=1d&amp;events=history&amp;includeAdjustedClose=true</t>
        </is>
      </c>
      <c r="C4038" s="44" t="inlineStr">
        <is>
          <t>2023-10-09</t>
        </is>
      </c>
      <c r="D4038" s="41" t="inlineStr">
        <is>
          <t>142.199997</t>
        </is>
      </c>
      <c r="E4038" s="39">
        <f>DATEVALUE(LastClose[[#This Row],[Date]])</f>
        <v/>
      </c>
      <c r="F4038" s="4" t="n"/>
      <c r="G4038" s="44" t="n"/>
      <c r="J4038" s="44" t="n"/>
    </row>
    <row r="4039">
      <c r="A4039" s="44" t="inlineStr">
        <is>
          <t>IBM</t>
        </is>
      </c>
      <c r="B4039" t="inlineStr">
        <is>
          <t>https://query1.finance.yahoo.com/v7/finance/download/IBM?period1=1672531200&amp;period2=1697760000&amp;interval=1d&amp;events=history&amp;includeAdjustedClose=true</t>
        </is>
      </c>
      <c r="C4039" s="44" t="inlineStr">
        <is>
          <t>2023-10-10</t>
        </is>
      </c>
      <c r="D4039" s="41" t="inlineStr">
        <is>
          <t>142.110001</t>
        </is>
      </c>
      <c r="E4039" s="39">
        <f>DATEVALUE(LastClose[[#This Row],[Date]])</f>
        <v/>
      </c>
      <c r="F4039" s="4" t="n"/>
      <c r="G4039" s="44" t="n"/>
      <c r="J4039" s="44" t="n"/>
    </row>
    <row r="4040">
      <c r="A4040" s="44" t="inlineStr">
        <is>
          <t>IBM</t>
        </is>
      </c>
      <c r="B4040" t="inlineStr">
        <is>
          <t>https://query1.finance.yahoo.com/v7/finance/download/IBM?period1=1672531200&amp;period2=1697760000&amp;interval=1d&amp;events=history&amp;includeAdjustedClose=true</t>
        </is>
      </c>
      <c r="C4040" s="44" t="inlineStr">
        <is>
          <t>2023-10-11</t>
        </is>
      </c>
      <c r="D4040" s="41" t="inlineStr">
        <is>
          <t>143.229996</t>
        </is>
      </c>
      <c r="E4040" s="39">
        <f>DATEVALUE(LastClose[[#This Row],[Date]])</f>
        <v/>
      </c>
      <c r="F4040" s="4" t="n"/>
      <c r="G4040" s="44" t="n"/>
      <c r="J4040" s="44" t="n"/>
    </row>
    <row r="4041">
      <c r="A4041" s="44" t="inlineStr">
        <is>
          <t>IBM</t>
        </is>
      </c>
      <c r="B4041" t="inlineStr">
        <is>
          <t>https://query1.finance.yahoo.com/v7/finance/download/IBM?period1=1672531200&amp;period2=1697760000&amp;interval=1d&amp;events=history&amp;includeAdjustedClose=true</t>
        </is>
      </c>
      <c r="C4041" s="44" t="inlineStr">
        <is>
          <t>2023-10-12</t>
        </is>
      </c>
      <c r="D4041" s="41" t="inlineStr">
        <is>
          <t>141.240005</t>
        </is>
      </c>
      <c r="E4041" s="39">
        <f>DATEVALUE(LastClose[[#This Row],[Date]])</f>
        <v/>
      </c>
      <c r="F4041" s="4" t="n"/>
      <c r="G4041" s="44" t="n"/>
      <c r="J4041" s="44" t="n"/>
    </row>
    <row r="4042">
      <c r="A4042" s="44" t="inlineStr">
        <is>
          <t>IBM</t>
        </is>
      </c>
      <c r="B4042" t="inlineStr">
        <is>
          <t>https://query1.finance.yahoo.com/v7/finance/download/IBM?period1=1672531200&amp;period2=1697760000&amp;interval=1d&amp;events=history&amp;includeAdjustedClose=true</t>
        </is>
      </c>
      <c r="C4042" s="44" t="inlineStr">
        <is>
          <t>2023-10-13</t>
        </is>
      </c>
      <c r="D4042" s="41" t="inlineStr">
        <is>
          <t>138.460007</t>
        </is>
      </c>
      <c r="E4042" s="39">
        <f>DATEVALUE(LastClose[[#This Row],[Date]])</f>
        <v/>
      </c>
      <c r="F4042" s="4" t="n"/>
      <c r="G4042" s="44" t="n"/>
      <c r="J4042" s="44" t="n"/>
    </row>
    <row r="4043">
      <c r="A4043" s="44" t="inlineStr">
        <is>
          <t>IBM</t>
        </is>
      </c>
      <c r="B4043" t="inlineStr">
        <is>
          <t>https://query1.finance.yahoo.com/v7/finance/download/IBM?period1=1672531200&amp;period2=1697760000&amp;interval=1d&amp;events=history&amp;includeAdjustedClose=true</t>
        </is>
      </c>
      <c r="C4043" s="44" t="inlineStr">
        <is>
          <t>2023-10-16</t>
        </is>
      </c>
      <c r="D4043" s="41" t="inlineStr">
        <is>
          <t>139.210007</t>
        </is>
      </c>
      <c r="E4043" s="39">
        <f>DATEVALUE(LastClose[[#This Row],[Date]])</f>
        <v/>
      </c>
      <c r="F4043" s="4" t="n"/>
      <c r="G4043" s="44" t="n"/>
      <c r="J4043" s="44" t="n"/>
    </row>
    <row r="4044">
      <c r="A4044" s="44" t="inlineStr">
        <is>
          <t>IBM</t>
        </is>
      </c>
      <c r="B4044" t="inlineStr">
        <is>
          <t>https://query1.finance.yahoo.com/v7/finance/download/IBM?period1=1672531200&amp;period2=1697760000&amp;interval=1d&amp;events=history&amp;includeAdjustedClose=true</t>
        </is>
      </c>
      <c r="C4044" s="44" t="inlineStr">
        <is>
          <t>2023-10-17</t>
        </is>
      </c>
      <c r="D4044" s="41" t="inlineStr">
        <is>
          <t>140.320007</t>
        </is>
      </c>
      <c r="E4044" s="39">
        <f>DATEVALUE(LastClose[[#This Row],[Date]])</f>
        <v/>
      </c>
      <c r="F4044" s="4" t="n"/>
      <c r="G4044" s="44" t="n"/>
      <c r="J4044" s="44" t="n"/>
    </row>
    <row r="4045">
      <c r="A4045" s="44" t="inlineStr">
        <is>
          <t>IBM</t>
        </is>
      </c>
      <c r="B4045" t="inlineStr">
        <is>
          <t>https://query1.finance.yahoo.com/v7/finance/download/IBM?period1=1672531200&amp;period2=1697760000&amp;interval=1d&amp;events=history&amp;includeAdjustedClose=true</t>
        </is>
      </c>
      <c r="C4045" s="44" t="inlineStr">
        <is>
          <t>2023-10-18</t>
        </is>
      </c>
      <c r="D4045" s="41" t="inlineStr">
        <is>
          <t>139.970001</t>
        </is>
      </c>
      <c r="E4045" s="39">
        <f>DATEVALUE(LastClose[[#This Row],[Date]])</f>
        <v/>
      </c>
      <c r="F4045" s="4" t="n"/>
      <c r="G4045" s="44" t="n"/>
      <c r="J4045" s="44" t="n"/>
    </row>
    <row r="4046">
      <c r="A4046" s="44" t="inlineStr">
        <is>
          <t>IBM</t>
        </is>
      </c>
      <c r="B4046" t="inlineStr">
        <is>
          <t>https://query1.finance.yahoo.com/v7/finance/download/IBM?period1=1672531200&amp;period2=1697760000&amp;interval=1d&amp;events=history&amp;includeAdjustedClose=true</t>
        </is>
      </c>
      <c r="C4046" s="44" t="inlineStr">
        <is>
          <t>2023-10-19</t>
        </is>
      </c>
      <c r="D4046" s="41" t="inlineStr">
        <is>
          <t>138.009995</t>
        </is>
      </c>
      <c r="E4046" s="39">
        <f>DATEVALUE(LastClose[[#This Row],[Date]])</f>
        <v/>
      </c>
      <c r="F4046" s="4" t="n"/>
      <c r="G4046" s="44" t="n"/>
      <c r="J4046" s="44" t="n"/>
    </row>
    <row r="4047">
      <c r="A4047" s="44" t="inlineStr">
        <is>
          <t>MRK</t>
        </is>
      </c>
      <c r="B4047" t="inlineStr">
        <is>
          <t>https://query1.finance.yahoo.com/v7/finance/download/MRK?period1=1672531200&amp;period2=1697760000&amp;interval=1d&amp;events=history&amp;includeAdjustedClose=true</t>
        </is>
      </c>
      <c r="C4047" s="44" t="inlineStr">
        <is>
          <t>Date</t>
        </is>
      </c>
      <c r="D4047" s="41" t="inlineStr">
        <is>
          <t>Close</t>
        </is>
      </c>
      <c r="E4047" s="39">
        <f>DATEVALUE(LastClose[[#This Row],[Date]])</f>
        <v/>
      </c>
      <c r="F4047" s="4" t="n"/>
      <c r="G4047" s="44" t="n"/>
      <c r="J4047" s="44" t="n"/>
    </row>
    <row r="4048">
      <c r="A4048" s="44" t="inlineStr">
        <is>
          <t>MRK</t>
        </is>
      </c>
      <c r="B4048" t="inlineStr">
        <is>
          <t>https://query1.finance.yahoo.com/v7/finance/download/MRK?period1=1672531200&amp;period2=1697760000&amp;interval=1d&amp;events=history&amp;includeAdjustedClose=true</t>
        </is>
      </c>
      <c r="C4048" s="44" t="inlineStr">
        <is>
          <t>2023-01-03</t>
        </is>
      </c>
      <c r="D4048" s="41" t="inlineStr">
        <is>
          <t>111.139999</t>
        </is>
      </c>
      <c r="E4048" s="39">
        <f>DATEVALUE(LastClose[[#This Row],[Date]])</f>
        <v/>
      </c>
      <c r="F4048" s="4" t="n"/>
      <c r="G4048" s="44" t="n"/>
      <c r="J4048" s="44" t="n"/>
    </row>
    <row r="4049">
      <c r="A4049" s="44" t="inlineStr">
        <is>
          <t>MRK</t>
        </is>
      </c>
      <c r="B4049" t="inlineStr">
        <is>
          <t>https://query1.finance.yahoo.com/v7/finance/download/MRK?period1=1672531200&amp;period2=1697760000&amp;interval=1d&amp;events=history&amp;includeAdjustedClose=true</t>
        </is>
      </c>
      <c r="C4049" s="44" t="inlineStr">
        <is>
          <t>2023-01-04</t>
        </is>
      </c>
      <c r="D4049" s="41" t="inlineStr">
        <is>
          <t>112.080002</t>
        </is>
      </c>
      <c r="E4049" s="39">
        <f>DATEVALUE(LastClose[[#This Row],[Date]])</f>
        <v/>
      </c>
      <c r="F4049" s="4" t="n"/>
      <c r="G4049" s="44" t="n"/>
      <c r="J4049" s="44" t="n"/>
    </row>
    <row r="4050">
      <c r="A4050" s="44" t="inlineStr">
        <is>
          <t>MRK</t>
        </is>
      </c>
      <c r="B4050" t="inlineStr">
        <is>
          <t>https://query1.finance.yahoo.com/v7/finance/download/MRK?period1=1672531200&amp;period2=1697760000&amp;interval=1d&amp;events=history&amp;includeAdjustedClose=true</t>
        </is>
      </c>
      <c r="C4050" s="44" t="inlineStr">
        <is>
          <t>2023-01-05</t>
        </is>
      </c>
      <c r="D4050" s="41" t="inlineStr">
        <is>
          <t>113.639999</t>
        </is>
      </c>
      <c r="E4050" s="39">
        <f>DATEVALUE(LastClose[[#This Row],[Date]])</f>
        <v/>
      </c>
      <c r="F4050" s="4" t="n"/>
      <c r="G4050" s="44" t="n"/>
      <c r="J4050" s="44" t="n"/>
    </row>
    <row r="4051">
      <c r="A4051" s="44" t="inlineStr">
        <is>
          <t>MRK</t>
        </is>
      </c>
      <c r="B4051" t="inlineStr">
        <is>
          <t>https://query1.finance.yahoo.com/v7/finance/download/MRK?period1=1672531200&amp;period2=1697760000&amp;interval=1d&amp;events=history&amp;includeAdjustedClose=true</t>
        </is>
      </c>
      <c r="C4051" s="44" t="inlineStr">
        <is>
          <t>2023-01-06</t>
        </is>
      </c>
      <c r="D4051" s="41" t="inlineStr">
        <is>
          <t>114.839996</t>
        </is>
      </c>
      <c r="E4051" s="39">
        <f>DATEVALUE(LastClose[[#This Row],[Date]])</f>
        <v/>
      </c>
      <c r="F4051" s="4" t="n"/>
      <c r="G4051" s="44" t="n"/>
      <c r="J4051" s="44" t="n"/>
    </row>
    <row r="4052">
      <c r="A4052" s="44" t="inlineStr">
        <is>
          <t>MRK</t>
        </is>
      </c>
      <c r="B4052" t="inlineStr">
        <is>
          <t>https://query1.finance.yahoo.com/v7/finance/download/MRK?period1=1672531200&amp;period2=1697760000&amp;interval=1d&amp;events=history&amp;includeAdjustedClose=true</t>
        </is>
      </c>
      <c r="C4052" s="44" t="inlineStr">
        <is>
          <t>2023-01-09</t>
        </is>
      </c>
      <c r="D4052" s="41" t="inlineStr">
        <is>
          <t>110.379997</t>
        </is>
      </c>
      <c r="E4052" s="39">
        <f>DATEVALUE(LastClose[[#This Row],[Date]])</f>
        <v/>
      </c>
      <c r="F4052" s="4" t="n"/>
      <c r="G4052" s="44" t="n"/>
      <c r="J4052" s="44" t="n"/>
    </row>
    <row r="4053">
      <c r="A4053" s="44" t="inlineStr">
        <is>
          <t>MRK</t>
        </is>
      </c>
      <c r="B4053" t="inlineStr">
        <is>
          <t>https://query1.finance.yahoo.com/v7/finance/download/MRK?period1=1672531200&amp;period2=1697760000&amp;interval=1d&amp;events=history&amp;includeAdjustedClose=true</t>
        </is>
      </c>
      <c r="C4053" s="44" t="inlineStr">
        <is>
          <t>2023-01-10</t>
        </is>
      </c>
      <c r="D4053" s="41" t="inlineStr">
        <is>
          <t>110.809998</t>
        </is>
      </c>
      <c r="E4053" s="39">
        <f>DATEVALUE(LastClose[[#This Row],[Date]])</f>
        <v/>
      </c>
      <c r="F4053" s="4" t="n"/>
      <c r="G4053" s="44" t="n"/>
      <c r="J4053" s="44" t="n"/>
    </row>
    <row r="4054">
      <c r="A4054" s="44" t="inlineStr">
        <is>
          <t>MRK</t>
        </is>
      </c>
      <c r="B4054" t="inlineStr">
        <is>
          <t>https://query1.finance.yahoo.com/v7/finance/download/MRK?period1=1672531200&amp;period2=1697760000&amp;interval=1d&amp;events=history&amp;includeAdjustedClose=true</t>
        </is>
      </c>
      <c r="C4054" s="44" t="inlineStr">
        <is>
          <t>2023-01-11</t>
        </is>
      </c>
      <c r="D4054" s="41" t="inlineStr">
        <is>
          <t>111.070000</t>
        </is>
      </c>
      <c r="E4054" s="39">
        <f>DATEVALUE(LastClose[[#This Row],[Date]])</f>
        <v/>
      </c>
      <c r="F4054" s="4" t="n"/>
      <c r="G4054" s="44" t="n"/>
      <c r="J4054" s="44" t="n"/>
    </row>
    <row r="4055">
      <c r="A4055" s="44" t="inlineStr">
        <is>
          <t>MRK</t>
        </is>
      </c>
      <c r="B4055" t="inlineStr">
        <is>
          <t>https://query1.finance.yahoo.com/v7/finance/download/MRK?period1=1672531200&amp;period2=1697760000&amp;interval=1d&amp;events=history&amp;includeAdjustedClose=true</t>
        </is>
      </c>
      <c r="C4055" s="44" t="inlineStr">
        <is>
          <t>2023-01-12</t>
        </is>
      </c>
      <c r="D4055" s="41" t="inlineStr">
        <is>
          <t>111.769997</t>
        </is>
      </c>
      <c r="E4055" s="39">
        <f>DATEVALUE(LastClose[[#This Row],[Date]])</f>
        <v/>
      </c>
      <c r="F4055" s="4" t="n"/>
      <c r="G4055" s="44" t="n"/>
      <c r="J4055" s="44" t="n"/>
    </row>
    <row r="4056">
      <c r="A4056" s="44" t="inlineStr">
        <is>
          <t>MRK</t>
        </is>
      </c>
      <c r="B4056" t="inlineStr">
        <is>
          <t>https://query1.finance.yahoo.com/v7/finance/download/MRK?period1=1672531200&amp;period2=1697760000&amp;interval=1d&amp;events=history&amp;includeAdjustedClose=true</t>
        </is>
      </c>
      <c r="C4056" s="44" t="inlineStr">
        <is>
          <t>2023-01-13</t>
        </is>
      </c>
      <c r="D4056" s="41" t="inlineStr">
        <is>
          <t>112.250000</t>
        </is>
      </c>
      <c r="E4056" s="39">
        <f>DATEVALUE(LastClose[[#This Row],[Date]])</f>
        <v/>
      </c>
      <c r="F4056" s="4" t="n"/>
      <c r="G4056" s="44" t="n"/>
      <c r="J4056" s="44" t="n"/>
    </row>
    <row r="4057">
      <c r="A4057" s="44" t="inlineStr">
        <is>
          <t>MRK</t>
        </is>
      </c>
      <c r="B4057" t="inlineStr">
        <is>
          <t>https://query1.finance.yahoo.com/v7/finance/download/MRK?period1=1672531200&amp;period2=1697760000&amp;interval=1d&amp;events=history&amp;includeAdjustedClose=true</t>
        </is>
      </c>
      <c r="C4057" s="44" t="inlineStr">
        <is>
          <t>2023-01-17</t>
        </is>
      </c>
      <c r="D4057" s="41" t="inlineStr">
        <is>
          <t>110.449997</t>
        </is>
      </c>
      <c r="E4057" s="39">
        <f>DATEVALUE(LastClose[[#This Row],[Date]])</f>
        <v/>
      </c>
      <c r="F4057" s="4" t="n"/>
      <c r="G4057" s="44" t="n"/>
      <c r="J4057" s="44" t="n"/>
    </row>
    <row r="4058">
      <c r="A4058" s="44" t="inlineStr">
        <is>
          <t>MRK</t>
        </is>
      </c>
      <c r="B4058" t="inlineStr">
        <is>
          <t>https://query1.finance.yahoo.com/v7/finance/download/MRK?period1=1672531200&amp;period2=1697760000&amp;interval=1d&amp;events=history&amp;includeAdjustedClose=true</t>
        </is>
      </c>
      <c r="C4058" s="44" t="inlineStr">
        <is>
          <t>2023-01-18</t>
        </is>
      </c>
      <c r="D4058" s="41" t="inlineStr">
        <is>
          <t>108.790001</t>
        </is>
      </c>
      <c r="E4058" s="39">
        <f>DATEVALUE(LastClose[[#This Row],[Date]])</f>
        <v/>
      </c>
      <c r="F4058" s="4" t="n"/>
      <c r="G4058" s="44" t="n"/>
      <c r="J4058" s="44" t="n"/>
    </row>
    <row r="4059">
      <c r="A4059" s="44" t="inlineStr">
        <is>
          <t>MRK</t>
        </is>
      </c>
      <c r="B4059" t="inlineStr">
        <is>
          <t>https://query1.finance.yahoo.com/v7/finance/download/MRK?period1=1672531200&amp;period2=1697760000&amp;interval=1d&amp;events=history&amp;includeAdjustedClose=true</t>
        </is>
      </c>
      <c r="C4059" s="44" t="inlineStr">
        <is>
          <t>2023-01-19</t>
        </is>
      </c>
      <c r="D4059" s="41" t="inlineStr">
        <is>
          <t>109.900002</t>
        </is>
      </c>
      <c r="E4059" s="39">
        <f>DATEVALUE(LastClose[[#This Row],[Date]])</f>
        <v/>
      </c>
      <c r="F4059" s="4" t="n"/>
      <c r="G4059" s="44" t="n"/>
      <c r="J4059" s="44" t="n"/>
    </row>
    <row r="4060">
      <c r="A4060" s="44" t="inlineStr">
        <is>
          <t>MRK</t>
        </is>
      </c>
      <c r="B4060" t="inlineStr">
        <is>
          <t>https://query1.finance.yahoo.com/v7/finance/download/MRK?period1=1672531200&amp;period2=1697760000&amp;interval=1d&amp;events=history&amp;includeAdjustedClose=true</t>
        </is>
      </c>
      <c r="C4060" s="44" t="inlineStr">
        <is>
          <t>2023-01-20</t>
        </is>
      </c>
      <c r="D4060" s="41" t="inlineStr">
        <is>
          <t>109.940002</t>
        </is>
      </c>
      <c r="E4060" s="39">
        <f>DATEVALUE(LastClose[[#This Row],[Date]])</f>
        <v/>
      </c>
      <c r="F4060" s="4" t="n"/>
      <c r="G4060" s="44" t="n"/>
      <c r="J4060" s="44" t="n"/>
    </row>
    <row r="4061">
      <c r="A4061" s="44" t="inlineStr">
        <is>
          <t>MRK</t>
        </is>
      </c>
      <c r="B4061" t="inlineStr">
        <is>
          <t>https://query1.finance.yahoo.com/v7/finance/download/MRK?period1=1672531200&amp;period2=1697760000&amp;interval=1d&amp;events=history&amp;includeAdjustedClose=true</t>
        </is>
      </c>
      <c r="C4061" s="44" t="inlineStr">
        <is>
          <t>2023-01-23</t>
        </is>
      </c>
      <c r="D4061" s="41" t="inlineStr">
        <is>
          <t>109.879997</t>
        </is>
      </c>
      <c r="E4061" s="39">
        <f>DATEVALUE(LastClose[[#This Row],[Date]])</f>
        <v/>
      </c>
      <c r="F4061" s="4" t="n"/>
      <c r="G4061" s="44" t="n"/>
      <c r="J4061" s="44" t="n"/>
    </row>
    <row r="4062">
      <c r="A4062" s="44" t="inlineStr">
        <is>
          <t>MRK</t>
        </is>
      </c>
      <c r="B4062" t="inlineStr">
        <is>
          <t>https://query1.finance.yahoo.com/v7/finance/download/MRK?period1=1672531200&amp;period2=1697760000&amp;interval=1d&amp;events=history&amp;includeAdjustedClose=true</t>
        </is>
      </c>
      <c r="C4062" s="44" t="inlineStr">
        <is>
          <t>2023-01-24</t>
        </is>
      </c>
      <c r="D4062" s="41" t="inlineStr">
        <is>
          <t>108.519997</t>
        </is>
      </c>
      <c r="E4062" s="39">
        <f>DATEVALUE(LastClose[[#This Row],[Date]])</f>
        <v/>
      </c>
      <c r="F4062" s="4" t="n"/>
      <c r="G4062" s="44" t="n"/>
      <c r="J4062" s="44" t="n"/>
    </row>
    <row r="4063">
      <c r="A4063" s="44" t="inlineStr">
        <is>
          <t>MRK</t>
        </is>
      </c>
      <c r="B4063" t="inlineStr">
        <is>
          <t>https://query1.finance.yahoo.com/v7/finance/download/MRK?period1=1672531200&amp;period2=1697760000&amp;interval=1d&amp;events=history&amp;includeAdjustedClose=true</t>
        </is>
      </c>
      <c r="C4063" s="44" t="inlineStr">
        <is>
          <t>2023-01-25</t>
        </is>
      </c>
      <c r="D4063" s="41" t="inlineStr">
        <is>
          <t>108.589996</t>
        </is>
      </c>
      <c r="E4063" s="39">
        <f>DATEVALUE(LastClose[[#This Row],[Date]])</f>
        <v/>
      </c>
      <c r="F4063" s="4" t="n"/>
      <c r="G4063" s="44" t="n"/>
      <c r="J4063" s="44" t="n"/>
    </row>
    <row r="4064">
      <c r="A4064" s="44" t="inlineStr">
        <is>
          <t>MRK</t>
        </is>
      </c>
      <c r="B4064" t="inlineStr">
        <is>
          <t>https://query1.finance.yahoo.com/v7/finance/download/MRK?period1=1672531200&amp;period2=1697760000&amp;interval=1d&amp;events=history&amp;includeAdjustedClose=true</t>
        </is>
      </c>
      <c r="C4064" s="44" t="inlineStr">
        <is>
          <t>2023-01-26</t>
        </is>
      </c>
      <c r="D4064" s="41" t="inlineStr">
        <is>
          <t>106.870003</t>
        </is>
      </c>
      <c r="E4064" s="39">
        <f>DATEVALUE(LastClose[[#This Row],[Date]])</f>
        <v/>
      </c>
      <c r="F4064" s="4" t="n"/>
      <c r="G4064" s="44" t="n"/>
      <c r="J4064" s="44" t="n"/>
    </row>
    <row r="4065">
      <c r="A4065" s="44" t="inlineStr">
        <is>
          <t>MRK</t>
        </is>
      </c>
      <c r="B4065" t="inlineStr">
        <is>
          <t>https://query1.finance.yahoo.com/v7/finance/download/MRK?period1=1672531200&amp;period2=1697760000&amp;interval=1d&amp;events=history&amp;includeAdjustedClose=true</t>
        </is>
      </c>
      <c r="C4065" s="44" t="inlineStr">
        <is>
          <t>2023-01-27</t>
        </is>
      </c>
      <c r="D4065" s="41" t="inlineStr">
        <is>
          <t>105.379997</t>
        </is>
      </c>
      <c r="E4065" s="39">
        <f>DATEVALUE(LastClose[[#This Row],[Date]])</f>
        <v/>
      </c>
      <c r="F4065" s="4" t="n"/>
      <c r="G4065" s="44" t="n"/>
      <c r="J4065" s="44" t="n"/>
    </row>
    <row r="4066">
      <c r="A4066" s="44" t="inlineStr">
        <is>
          <t>MRK</t>
        </is>
      </c>
      <c r="B4066" t="inlineStr">
        <is>
          <t>https://query1.finance.yahoo.com/v7/finance/download/MRK?period1=1672531200&amp;period2=1697760000&amp;interval=1d&amp;events=history&amp;includeAdjustedClose=true</t>
        </is>
      </c>
      <c r="C4066" s="44" t="inlineStr">
        <is>
          <t>2023-01-30</t>
        </is>
      </c>
      <c r="D4066" s="41" t="inlineStr">
        <is>
          <t>106.089996</t>
        </is>
      </c>
      <c r="E4066" s="39">
        <f>DATEVALUE(LastClose[[#This Row],[Date]])</f>
        <v/>
      </c>
      <c r="F4066" s="4" t="n"/>
      <c r="G4066" s="44" t="n"/>
      <c r="J4066" s="44" t="n"/>
    </row>
    <row r="4067">
      <c r="A4067" s="44" t="inlineStr">
        <is>
          <t>MRK</t>
        </is>
      </c>
      <c r="B4067" t="inlineStr">
        <is>
          <t>https://query1.finance.yahoo.com/v7/finance/download/MRK?period1=1672531200&amp;period2=1697760000&amp;interval=1d&amp;events=history&amp;includeAdjustedClose=true</t>
        </is>
      </c>
      <c r="C4067" s="44" t="inlineStr">
        <is>
          <t>2023-01-31</t>
        </is>
      </c>
      <c r="D4067" s="41" t="inlineStr">
        <is>
          <t>107.410004</t>
        </is>
      </c>
      <c r="E4067" s="39">
        <f>DATEVALUE(LastClose[[#This Row],[Date]])</f>
        <v/>
      </c>
      <c r="F4067" s="4" t="n"/>
      <c r="G4067" s="44" t="n"/>
      <c r="J4067" s="44" t="n"/>
    </row>
    <row r="4068">
      <c r="A4068" s="44" t="inlineStr">
        <is>
          <t>MRK</t>
        </is>
      </c>
      <c r="B4068" t="inlineStr">
        <is>
          <t>https://query1.finance.yahoo.com/v7/finance/download/MRK?period1=1672531200&amp;period2=1697760000&amp;interval=1d&amp;events=history&amp;includeAdjustedClose=true</t>
        </is>
      </c>
      <c r="C4068" s="44" t="inlineStr">
        <is>
          <t>2023-02-01</t>
        </is>
      </c>
      <c r="D4068" s="41" t="inlineStr">
        <is>
          <t>106.980003</t>
        </is>
      </c>
      <c r="E4068" s="39">
        <f>DATEVALUE(LastClose[[#This Row],[Date]])</f>
        <v/>
      </c>
      <c r="F4068" s="4" t="n"/>
      <c r="G4068" s="44" t="n"/>
      <c r="J4068" s="44" t="n"/>
    </row>
    <row r="4069">
      <c r="A4069" s="44" t="inlineStr">
        <is>
          <t>MRK</t>
        </is>
      </c>
      <c r="B4069" t="inlineStr">
        <is>
          <t>https://query1.finance.yahoo.com/v7/finance/download/MRK?period1=1672531200&amp;period2=1697760000&amp;interval=1d&amp;events=history&amp;includeAdjustedClose=true</t>
        </is>
      </c>
      <c r="C4069" s="44" t="inlineStr">
        <is>
          <t>2023-02-02</t>
        </is>
      </c>
      <c r="D4069" s="41" t="inlineStr">
        <is>
          <t>103.459999</t>
        </is>
      </c>
      <c r="E4069" s="39">
        <f>DATEVALUE(LastClose[[#This Row],[Date]])</f>
        <v/>
      </c>
      <c r="F4069" s="4" t="n"/>
      <c r="G4069" s="44" t="n"/>
      <c r="J4069" s="44" t="n"/>
    </row>
    <row r="4070">
      <c r="A4070" s="44" t="inlineStr">
        <is>
          <t>MRK</t>
        </is>
      </c>
      <c r="B4070" t="inlineStr">
        <is>
          <t>https://query1.finance.yahoo.com/v7/finance/download/MRK?period1=1672531200&amp;period2=1697760000&amp;interval=1d&amp;events=history&amp;includeAdjustedClose=true</t>
        </is>
      </c>
      <c r="C4070" s="44" t="inlineStr">
        <is>
          <t>2023-02-03</t>
        </is>
      </c>
      <c r="D4070" s="41" t="inlineStr">
        <is>
          <t>102.940002</t>
        </is>
      </c>
      <c r="E4070" s="39">
        <f>DATEVALUE(LastClose[[#This Row],[Date]])</f>
        <v/>
      </c>
      <c r="F4070" s="4" t="n"/>
      <c r="G4070" s="44" t="n"/>
      <c r="J4070" s="44" t="n"/>
    </row>
    <row r="4071">
      <c r="A4071" s="44" t="inlineStr">
        <is>
          <t>MRK</t>
        </is>
      </c>
      <c r="B4071" t="inlineStr">
        <is>
          <t>https://query1.finance.yahoo.com/v7/finance/download/MRK?period1=1672531200&amp;period2=1697760000&amp;interval=1d&amp;events=history&amp;includeAdjustedClose=true</t>
        </is>
      </c>
      <c r="C4071" s="44" t="inlineStr">
        <is>
          <t>2023-02-06</t>
        </is>
      </c>
      <c r="D4071" s="41" t="inlineStr">
        <is>
          <t>104.029999</t>
        </is>
      </c>
      <c r="E4071" s="39">
        <f>DATEVALUE(LastClose[[#This Row],[Date]])</f>
        <v/>
      </c>
      <c r="F4071" s="4" t="n"/>
      <c r="G4071" s="44" t="n"/>
      <c r="J4071" s="44" t="n"/>
    </row>
    <row r="4072">
      <c r="A4072" s="44" t="inlineStr">
        <is>
          <t>MRK</t>
        </is>
      </c>
      <c r="B4072" t="inlineStr">
        <is>
          <t>https://query1.finance.yahoo.com/v7/finance/download/MRK?period1=1672531200&amp;period2=1697760000&amp;interval=1d&amp;events=history&amp;includeAdjustedClose=true</t>
        </is>
      </c>
      <c r="C4072" s="44" t="inlineStr">
        <is>
          <t>2023-02-07</t>
        </is>
      </c>
      <c r="D4072" s="41" t="inlineStr">
        <is>
          <t>105.680000</t>
        </is>
      </c>
      <c r="E4072" s="39">
        <f>DATEVALUE(LastClose[[#This Row],[Date]])</f>
        <v/>
      </c>
      <c r="F4072" s="4" t="n"/>
      <c r="G4072" s="44" t="n"/>
      <c r="J4072" s="44" t="n"/>
    </row>
    <row r="4073">
      <c r="A4073" s="44" t="inlineStr">
        <is>
          <t>MRK</t>
        </is>
      </c>
      <c r="B4073" t="inlineStr">
        <is>
          <t>https://query1.finance.yahoo.com/v7/finance/download/MRK?period1=1672531200&amp;period2=1697760000&amp;interval=1d&amp;events=history&amp;includeAdjustedClose=true</t>
        </is>
      </c>
      <c r="C4073" s="44" t="inlineStr">
        <is>
          <t>2023-02-08</t>
        </is>
      </c>
      <c r="D4073" s="41" t="inlineStr">
        <is>
          <t>106.639999</t>
        </is>
      </c>
      <c r="E4073" s="39">
        <f>DATEVALUE(LastClose[[#This Row],[Date]])</f>
        <v/>
      </c>
      <c r="F4073" s="4" t="n"/>
      <c r="G4073" s="44" t="n"/>
      <c r="J4073" s="44" t="n"/>
    </row>
    <row r="4074">
      <c r="A4074" s="44" t="inlineStr">
        <is>
          <t>MRK</t>
        </is>
      </c>
      <c r="B4074" t="inlineStr">
        <is>
          <t>https://query1.finance.yahoo.com/v7/finance/download/MRK?period1=1672531200&amp;period2=1697760000&amp;interval=1d&amp;events=history&amp;includeAdjustedClose=true</t>
        </is>
      </c>
      <c r="C4074" s="44" t="inlineStr">
        <is>
          <t>2023-02-09</t>
        </is>
      </c>
      <c r="D4074" s="41" t="inlineStr">
        <is>
          <t>106.720001</t>
        </is>
      </c>
      <c r="E4074" s="39">
        <f>DATEVALUE(LastClose[[#This Row],[Date]])</f>
        <v/>
      </c>
      <c r="F4074" s="4" t="n"/>
      <c r="G4074" s="44" t="n"/>
      <c r="J4074" s="44" t="n"/>
    </row>
    <row r="4075">
      <c r="A4075" s="44" t="inlineStr">
        <is>
          <t>MRK</t>
        </is>
      </c>
      <c r="B4075" t="inlineStr">
        <is>
          <t>https://query1.finance.yahoo.com/v7/finance/download/MRK?period1=1672531200&amp;period2=1697760000&amp;interval=1d&amp;events=history&amp;includeAdjustedClose=true</t>
        </is>
      </c>
      <c r="C4075" s="44" t="inlineStr">
        <is>
          <t>2023-02-10</t>
        </is>
      </c>
      <c r="D4075" s="41" t="inlineStr">
        <is>
          <t>108.570000</t>
        </is>
      </c>
      <c r="E4075" s="39">
        <f>DATEVALUE(LastClose[[#This Row],[Date]])</f>
        <v/>
      </c>
      <c r="F4075" s="4" t="n"/>
      <c r="G4075" s="44" t="n"/>
      <c r="J4075" s="44" t="n"/>
    </row>
    <row r="4076">
      <c r="A4076" s="44" t="inlineStr">
        <is>
          <t>MRK</t>
        </is>
      </c>
      <c r="B4076" t="inlineStr">
        <is>
          <t>https://query1.finance.yahoo.com/v7/finance/download/MRK?period1=1672531200&amp;period2=1697760000&amp;interval=1d&amp;events=history&amp;includeAdjustedClose=true</t>
        </is>
      </c>
      <c r="C4076" s="44" t="inlineStr">
        <is>
          <t>2023-02-13</t>
        </is>
      </c>
      <c r="D4076" s="41" t="inlineStr">
        <is>
          <t>109.550003</t>
        </is>
      </c>
      <c r="E4076" s="39">
        <f>DATEVALUE(LastClose[[#This Row],[Date]])</f>
        <v/>
      </c>
      <c r="F4076" s="4" t="n"/>
      <c r="G4076" s="44" t="n"/>
      <c r="J4076" s="44" t="n"/>
    </row>
    <row r="4077">
      <c r="A4077" s="44" t="inlineStr">
        <is>
          <t>MRK</t>
        </is>
      </c>
      <c r="B4077" t="inlineStr">
        <is>
          <t>https://query1.finance.yahoo.com/v7/finance/download/MRK?period1=1672531200&amp;period2=1697760000&amp;interval=1d&amp;events=history&amp;includeAdjustedClose=true</t>
        </is>
      </c>
      <c r="C4077" s="44" t="inlineStr">
        <is>
          <t>2023-02-14</t>
        </is>
      </c>
      <c r="D4077" s="41" t="inlineStr">
        <is>
          <t>108.739998</t>
        </is>
      </c>
      <c r="E4077" s="39">
        <f>DATEVALUE(LastClose[[#This Row],[Date]])</f>
        <v/>
      </c>
      <c r="F4077" s="4" t="n"/>
      <c r="G4077" s="44" t="n"/>
      <c r="J4077" s="44" t="n"/>
    </row>
    <row r="4078">
      <c r="A4078" s="44" t="inlineStr">
        <is>
          <t>MRK</t>
        </is>
      </c>
      <c r="B4078" t="inlineStr">
        <is>
          <t>https://query1.finance.yahoo.com/v7/finance/download/MRK?period1=1672531200&amp;period2=1697760000&amp;interval=1d&amp;events=history&amp;includeAdjustedClose=true</t>
        </is>
      </c>
      <c r="C4078" s="44" t="inlineStr">
        <is>
          <t>2023-02-15</t>
        </is>
      </c>
      <c r="D4078" s="41" t="inlineStr">
        <is>
          <t>107.680000</t>
        </is>
      </c>
      <c r="E4078" s="39">
        <f>DATEVALUE(LastClose[[#This Row],[Date]])</f>
        <v/>
      </c>
      <c r="F4078" s="4" t="n"/>
      <c r="G4078" s="44" t="n"/>
      <c r="J4078" s="44" t="n"/>
    </row>
    <row r="4079">
      <c r="A4079" s="44" t="inlineStr">
        <is>
          <t>MRK</t>
        </is>
      </c>
      <c r="B4079" t="inlineStr">
        <is>
          <t>https://query1.finance.yahoo.com/v7/finance/download/MRK?period1=1672531200&amp;period2=1697760000&amp;interval=1d&amp;events=history&amp;includeAdjustedClose=true</t>
        </is>
      </c>
      <c r="C4079" s="44" t="inlineStr">
        <is>
          <t>2023-02-16</t>
        </is>
      </c>
      <c r="D4079" s="41" t="inlineStr">
        <is>
          <t>106.510002</t>
        </is>
      </c>
      <c r="E4079" s="39">
        <f>DATEVALUE(LastClose[[#This Row],[Date]])</f>
        <v/>
      </c>
      <c r="F4079" s="4" t="n"/>
      <c r="G4079" s="44" t="n"/>
      <c r="J4079" s="44" t="n"/>
    </row>
    <row r="4080">
      <c r="A4080" s="44" t="inlineStr">
        <is>
          <t>MRK</t>
        </is>
      </c>
      <c r="B4080" t="inlineStr">
        <is>
          <t>https://query1.finance.yahoo.com/v7/finance/download/MRK?period1=1672531200&amp;period2=1697760000&amp;interval=1d&amp;events=history&amp;includeAdjustedClose=true</t>
        </is>
      </c>
      <c r="C4080" s="44" t="inlineStr">
        <is>
          <t>2023-02-17</t>
        </is>
      </c>
      <c r="D4080" s="41" t="inlineStr">
        <is>
          <t>109.519997</t>
        </is>
      </c>
      <c r="E4080" s="39">
        <f>DATEVALUE(LastClose[[#This Row],[Date]])</f>
        <v/>
      </c>
      <c r="F4080" s="4" t="n"/>
      <c r="G4080" s="44" t="n"/>
      <c r="J4080" s="44" t="n"/>
    </row>
    <row r="4081">
      <c r="A4081" s="44" t="inlineStr">
        <is>
          <t>MRK</t>
        </is>
      </c>
      <c r="B4081" t="inlineStr">
        <is>
          <t>https://query1.finance.yahoo.com/v7/finance/download/MRK?period1=1672531200&amp;period2=1697760000&amp;interval=1d&amp;events=history&amp;includeAdjustedClose=true</t>
        </is>
      </c>
      <c r="C4081" s="44" t="inlineStr">
        <is>
          <t>2023-02-21</t>
        </is>
      </c>
      <c r="D4081" s="41" t="inlineStr">
        <is>
          <t>109.070000</t>
        </is>
      </c>
      <c r="E4081" s="39">
        <f>DATEVALUE(LastClose[[#This Row],[Date]])</f>
        <v/>
      </c>
      <c r="F4081" s="4" t="n"/>
      <c r="G4081" s="44" t="n"/>
      <c r="J4081" s="44" t="n"/>
    </row>
    <row r="4082">
      <c r="A4082" s="44" t="inlineStr">
        <is>
          <t>MRK</t>
        </is>
      </c>
      <c r="B4082" t="inlineStr">
        <is>
          <t>https://query1.finance.yahoo.com/v7/finance/download/MRK?period1=1672531200&amp;period2=1697760000&amp;interval=1d&amp;events=history&amp;includeAdjustedClose=true</t>
        </is>
      </c>
      <c r="C4082" s="44" t="inlineStr">
        <is>
          <t>2023-02-22</t>
        </is>
      </c>
      <c r="D4082" s="41" t="inlineStr">
        <is>
          <t>109.160004</t>
        </is>
      </c>
      <c r="E4082" s="39">
        <f>DATEVALUE(LastClose[[#This Row],[Date]])</f>
        <v/>
      </c>
      <c r="F4082" s="4" t="n"/>
      <c r="G4082" s="44" t="n"/>
      <c r="J4082" s="44" t="n"/>
    </row>
    <row r="4083">
      <c r="A4083" s="44" t="inlineStr">
        <is>
          <t>MRK</t>
        </is>
      </c>
      <c r="B4083" t="inlineStr">
        <is>
          <t>https://query1.finance.yahoo.com/v7/finance/download/MRK?period1=1672531200&amp;period2=1697760000&amp;interval=1d&amp;events=history&amp;includeAdjustedClose=true</t>
        </is>
      </c>
      <c r="C4083" s="44" t="inlineStr">
        <is>
          <t>2023-02-23</t>
        </is>
      </c>
      <c r="D4083" s="41" t="inlineStr">
        <is>
          <t>110.589996</t>
        </is>
      </c>
      <c r="E4083" s="39">
        <f>DATEVALUE(LastClose[[#This Row],[Date]])</f>
        <v/>
      </c>
      <c r="F4083" s="4" t="n"/>
      <c r="G4083" s="44" t="n"/>
      <c r="J4083" s="44" t="n"/>
    </row>
    <row r="4084">
      <c r="A4084" s="44" t="inlineStr">
        <is>
          <t>MRK</t>
        </is>
      </c>
      <c r="B4084" t="inlineStr">
        <is>
          <t>https://query1.finance.yahoo.com/v7/finance/download/MRK?period1=1672531200&amp;period2=1697760000&amp;interval=1d&amp;events=history&amp;includeAdjustedClose=true</t>
        </is>
      </c>
      <c r="C4084" s="44" t="inlineStr">
        <is>
          <t>2023-02-24</t>
        </is>
      </c>
      <c r="D4084" s="41" t="inlineStr">
        <is>
          <t>109.889999</t>
        </is>
      </c>
      <c r="E4084" s="39">
        <f>DATEVALUE(LastClose[[#This Row],[Date]])</f>
        <v/>
      </c>
      <c r="F4084" s="4" t="n"/>
      <c r="G4084" s="44" t="n"/>
      <c r="J4084" s="44" t="n"/>
    </row>
    <row r="4085">
      <c r="A4085" s="44" t="inlineStr">
        <is>
          <t>MRK</t>
        </is>
      </c>
      <c r="B4085" t="inlineStr">
        <is>
          <t>https://query1.finance.yahoo.com/v7/finance/download/MRK?period1=1672531200&amp;period2=1697760000&amp;interval=1d&amp;events=history&amp;includeAdjustedClose=true</t>
        </is>
      </c>
      <c r="C4085" s="44" t="inlineStr">
        <is>
          <t>2023-02-27</t>
        </is>
      </c>
      <c r="D4085" s="41" t="inlineStr">
        <is>
          <t>109.360001</t>
        </is>
      </c>
      <c r="E4085" s="39">
        <f>DATEVALUE(LastClose[[#This Row],[Date]])</f>
        <v/>
      </c>
      <c r="F4085" s="4" t="n"/>
      <c r="G4085" s="44" t="n"/>
      <c r="J4085" s="44" t="n"/>
    </row>
    <row r="4086">
      <c r="A4086" s="44" t="inlineStr">
        <is>
          <t>MRK</t>
        </is>
      </c>
      <c r="B4086" t="inlineStr">
        <is>
          <t>https://query1.finance.yahoo.com/v7/finance/download/MRK?period1=1672531200&amp;period2=1697760000&amp;interval=1d&amp;events=history&amp;includeAdjustedClose=true</t>
        </is>
      </c>
      <c r="C4086" s="44" t="inlineStr">
        <is>
          <t>2023-02-28</t>
        </is>
      </c>
      <c r="D4086" s="41" t="inlineStr">
        <is>
          <t>106.239998</t>
        </is>
      </c>
      <c r="E4086" s="39">
        <f>DATEVALUE(LastClose[[#This Row],[Date]])</f>
        <v/>
      </c>
      <c r="F4086" s="4" t="n"/>
      <c r="G4086" s="44" t="n"/>
      <c r="J4086" s="44" t="n"/>
    </row>
    <row r="4087">
      <c r="A4087" s="44" t="inlineStr">
        <is>
          <t>MRK</t>
        </is>
      </c>
      <c r="B4087" t="inlineStr">
        <is>
          <t>https://query1.finance.yahoo.com/v7/finance/download/MRK?period1=1672531200&amp;period2=1697760000&amp;interval=1d&amp;events=history&amp;includeAdjustedClose=true</t>
        </is>
      </c>
      <c r="C4087" s="44" t="inlineStr">
        <is>
          <t>2023-03-01</t>
        </is>
      </c>
      <c r="D4087" s="41" t="inlineStr">
        <is>
          <t>106.650002</t>
        </is>
      </c>
      <c r="E4087" s="39">
        <f>DATEVALUE(LastClose[[#This Row],[Date]])</f>
        <v/>
      </c>
      <c r="F4087" s="4" t="n"/>
      <c r="G4087" s="44" t="n"/>
      <c r="J4087" s="44" t="n"/>
    </row>
    <row r="4088">
      <c r="A4088" s="44" t="inlineStr">
        <is>
          <t>MRK</t>
        </is>
      </c>
      <c r="B4088" t="inlineStr">
        <is>
          <t>https://query1.finance.yahoo.com/v7/finance/download/MRK?period1=1672531200&amp;period2=1697760000&amp;interval=1d&amp;events=history&amp;includeAdjustedClose=true</t>
        </is>
      </c>
      <c r="C4088" s="44" t="inlineStr">
        <is>
          <t>2023-03-02</t>
        </is>
      </c>
      <c r="D4088" s="41" t="inlineStr">
        <is>
          <t>107.010002</t>
        </is>
      </c>
      <c r="E4088" s="39">
        <f>DATEVALUE(LastClose[[#This Row],[Date]])</f>
        <v/>
      </c>
      <c r="F4088" s="4" t="n"/>
      <c r="G4088" s="44" t="n"/>
      <c r="J4088" s="44" t="n"/>
    </row>
    <row r="4089">
      <c r="A4089" s="44" t="inlineStr">
        <is>
          <t>MRK</t>
        </is>
      </c>
      <c r="B4089" t="inlineStr">
        <is>
          <t>https://query1.finance.yahoo.com/v7/finance/download/MRK?period1=1672531200&amp;period2=1697760000&amp;interval=1d&amp;events=history&amp;includeAdjustedClose=true</t>
        </is>
      </c>
      <c r="C4089" s="44" t="inlineStr">
        <is>
          <t>2023-03-03</t>
        </is>
      </c>
      <c r="D4089" s="41" t="inlineStr">
        <is>
          <t>106.879997</t>
        </is>
      </c>
      <c r="E4089" s="39">
        <f>DATEVALUE(LastClose[[#This Row],[Date]])</f>
        <v/>
      </c>
      <c r="F4089" s="4" t="n"/>
      <c r="G4089" s="44" t="n"/>
      <c r="J4089" s="44" t="n"/>
    </row>
    <row r="4090">
      <c r="A4090" s="44" t="inlineStr">
        <is>
          <t>MRK</t>
        </is>
      </c>
      <c r="B4090" t="inlineStr">
        <is>
          <t>https://query1.finance.yahoo.com/v7/finance/download/MRK?period1=1672531200&amp;period2=1697760000&amp;interval=1d&amp;events=history&amp;includeAdjustedClose=true</t>
        </is>
      </c>
      <c r="C4090" s="44" t="inlineStr">
        <is>
          <t>2023-03-06</t>
        </is>
      </c>
      <c r="D4090" s="41" t="inlineStr">
        <is>
          <t>111.099998</t>
        </is>
      </c>
      <c r="E4090" s="39">
        <f>DATEVALUE(LastClose[[#This Row],[Date]])</f>
        <v/>
      </c>
      <c r="F4090" s="4" t="n"/>
      <c r="G4090" s="44" t="n"/>
      <c r="J4090" s="44" t="n"/>
    </row>
    <row r="4091">
      <c r="A4091" s="44" t="inlineStr">
        <is>
          <t>MRK</t>
        </is>
      </c>
      <c r="B4091" t="inlineStr">
        <is>
          <t>https://query1.finance.yahoo.com/v7/finance/download/MRK?period1=1672531200&amp;period2=1697760000&amp;interval=1d&amp;events=history&amp;includeAdjustedClose=true</t>
        </is>
      </c>
      <c r="C4091" s="44" t="inlineStr">
        <is>
          <t>2023-03-07</t>
        </is>
      </c>
      <c r="D4091" s="41" t="inlineStr">
        <is>
          <t>111.269997</t>
        </is>
      </c>
      <c r="E4091" s="39">
        <f>DATEVALUE(LastClose[[#This Row],[Date]])</f>
        <v/>
      </c>
      <c r="F4091" s="4" t="n"/>
      <c r="G4091" s="44" t="n"/>
      <c r="J4091" s="44" t="n"/>
    </row>
    <row r="4092">
      <c r="A4092" s="44" t="inlineStr">
        <is>
          <t>MRK</t>
        </is>
      </c>
      <c r="B4092" t="inlineStr">
        <is>
          <t>https://query1.finance.yahoo.com/v7/finance/download/MRK?period1=1672531200&amp;period2=1697760000&amp;interval=1d&amp;events=history&amp;includeAdjustedClose=true</t>
        </is>
      </c>
      <c r="C4092" s="44" t="inlineStr">
        <is>
          <t>2023-03-08</t>
        </is>
      </c>
      <c r="D4092" s="41" t="inlineStr">
        <is>
          <t>108.279999</t>
        </is>
      </c>
      <c r="E4092" s="39">
        <f>DATEVALUE(LastClose[[#This Row],[Date]])</f>
        <v/>
      </c>
      <c r="F4092" s="4" t="n"/>
      <c r="G4092" s="44" t="n"/>
      <c r="J4092" s="44" t="n"/>
    </row>
    <row r="4093">
      <c r="A4093" s="44" t="inlineStr">
        <is>
          <t>MRK</t>
        </is>
      </c>
      <c r="B4093" t="inlineStr">
        <is>
          <t>https://query1.finance.yahoo.com/v7/finance/download/MRK?period1=1672531200&amp;period2=1697760000&amp;interval=1d&amp;events=history&amp;includeAdjustedClose=true</t>
        </is>
      </c>
      <c r="C4093" s="44" t="inlineStr">
        <is>
          <t>2023-03-09</t>
        </is>
      </c>
      <c r="D4093" s="41" t="inlineStr">
        <is>
          <t>107.599998</t>
        </is>
      </c>
      <c r="E4093" s="39">
        <f>DATEVALUE(LastClose[[#This Row],[Date]])</f>
        <v/>
      </c>
      <c r="F4093" s="4" t="n"/>
      <c r="G4093" s="44" t="n"/>
      <c r="J4093" s="44" t="n"/>
    </row>
    <row r="4094">
      <c r="A4094" s="44" t="inlineStr">
        <is>
          <t>MRK</t>
        </is>
      </c>
      <c r="B4094" t="inlineStr">
        <is>
          <t>https://query1.finance.yahoo.com/v7/finance/download/MRK?period1=1672531200&amp;period2=1697760000&amp;interval=1d&amp;events=history&amp;includeAdjustedClose=true</t>
        </is>
      </c>
      <c r="C4094" s="44" t="inlineStr">
        <is>
          <t>2023-03-10</t>
        </is>
      </c>
      <c r="D4094" s="41" t="inlineStr">
        <is>
          <t>107.690002</t>
        </is>
      </c>
      <c r="E4094" s="39">
        <f>DATEVALUE(LastClose[[#This Row],[Date]])</f>
        <v/>
      </c>
      <c r="F4094" s="4" t="n"/>
      <c r="G4094" s="44" t="n"/>
      <c r="J4094" s="44" t="n"/>
    </row>
    <row r="4095">
      <c r="A4095" s="44" t="inlineStr">
        <is>
          <t>MRK</t>
        </is>
      </c>
      <c r="B4095" t="inlineStr">
        <is>
          <t>https://query1.finance.yahoo.com/v7/finance/download/MRK?period1=1672531200&amp;period2=1697760000&amp;interval=1d&amp;events=history&amp;includeAdjustedClose=true</t>
        </is>
      </c>
      <c r="C4095" s="44" t="inlineStr">
        <is>
          <t>2023-03-13</t>
        </is>
      </c>
      <c r="D4095" s="41" t="inlineStr">
        <is>
          <t>105.730003</t>
        </is>
      </c>
      <c r="E4095" s="39">
        <f>DATEVALUE(LastClose[[#This Row],[Date]])</f>
        <v/>
      </c>
      <c r="F4095" s="4" t="n"/>
      <c r="G4095" s="44" t="n"/>
      <c r="J4095" s="44" t="n"/>
    </row>
    <row r="4096">
      <c r="A4096" s="44" t="inlineStr">
        <is>
          <t>MRK</t>
        </is>
      </c>
      <c r="B4096" t="inlineStr">
        <is>
          <t>https://query1.finance.yahoo.com/v7/finance/download/MRK?period1=1672531200&amp;period2=1697760000&amp;interval=1d&amp;events=history&amp;includeAdjustedClose=true</t>
        </is>
      </c>
      <c r="C4096" s="44" t="inlineStr">
        <is>
          <t>2023-03-14</t>
        </is>
      </c>
      <c r="D4096" s="41" t="inlineStr">
        <is>
          <t>106.970001</t>
        </is>
      </c>
      <c r="E4096" s="39">
        <f>DATEVALUE(LastClose[[#This Row],[Date]])</f>
        <v/>
      </c>
      <c r="F4096" s="4" t="n"/>
      <c r="G4096" s="44" t="n"/>
      <c r="J4096" s="44" t="n"/>
    </row>
    <row r="4097">
      <c r="A4097" s="44" t="inlineStr">
        <is>
          <t>MRK</t>
        </is>
      </c>
      <c r="B4097" t="inlineStr">
        <is>
          <t>https://query1.finance.yahoo.com/v7/finance/download/MRK?period1=1672531200&amp;period2=1697760000&amp;interval=1d&amp;events=history&amp;includeAdjustedClose=true</t>
        </is>
      </c>
      <c r="C4097" s="44" t="inlineStr">
        <is>
          <t>2023-03-15</t>
        </is>
      </c>
      <c r="D4097" s="41" t="inlineStr">
        <is>
          <t>107.629997</t>
        </is>
      </c>
      <c r="E4097" s="39">
        <f>DATEVALUE(LastClose[[#This Row],[Date]])</f>
        <v/>
      </c>
      <c r="F4097" s="4" t="n"/>
      <c r="G4097" s="44" t="n"/>
      <c r="J4097" s="44" t="n"/>
    </row>
    <row r="4098">
      <c r="A4098" s="44" t="inlineStr">
        <is>
          <t>MRK</t>
        </is>
      </c>
      <c r="B4098" t="inlineStr">
        <is>
          <t>https://query1.finance.yahoo.com/v7/finance/download/MRK?period1=1672531200&amp;period2=1697760000&amp;interval=1d&amp;events=history&amp;includeAdjustedClose=true</t>
        </is>
      </c>
      <c r="C4098" s="44" t="inlineStr">
        <is>
          <t>2023-03-16</t>
        </is>
      </c>
      <c r="D4098" s="41" t="inlineStr">
        <is>
          <t>107.339996</t>
        </is>
      </c>
      <c r="E4098" s="39">
        <f>DATEVALUE(LastClose[[#This Row],[Date]])</f>
        <v/>
      </c>
      <c r="F4098" s="4" t="n"/>
      <c r="G4098" s="44" t="n"/>
      <c r="J4098" s="44" t="n"/>
    </row>
    <row r="4099">
      <c r="A4099" s="44" t="inlineStr">
        <is>
          <t>MRK</t>
        </is>
      </c>
      <c r="B4099" t="inlineStr">
        <is>
          <t>https://query1.finance.yahoo.com/v7/finance/download/MRK?period1=1672531200&amp;period2=1697760000&amp;interval=1d&amp;events=history&amp;includeAdjustedClose=true</t>
        </is>
      </c>
      <c r="C4099" s="44" t="inlineStr">
        <is>
          <t>2023-03-17</t>
        </is>
      </c>
      <c r="D4099" s="41" t="inlineStr">
        <is>
          <t>104.099998</t>
        </is>
      </c>
      <c r="E4099" s="39">
        <f>DATEVALUE(LastClose[[#This Row],[Date]])</f>
        <v/>
      </c>
      <c r="F4099" s="4" t="n"/>
      <c r="G4099" s="44" t="n"/>
      <c r="J4099" s="44" t="n"/>
    </row>
    <row r="4100">
      <c r="A4100" s="44" t="inlineStr">
        <is>
          <t>MRK</t>
        </is>
      </c>
      <c r="B4100" t="inlineStr">
        <is>
          <t>https://query1.finance.yahoo.com/v7/finance/download/MRK?period1=1672531200&amp;period2=1697760000&amp;interval=1d&amp;events=history&amp;includeAdjustedClose=true</t>
        </is>
      </c>
      <c r="C4100" s="44" t="inlineStr">
        <is>
          <t>2023-03-20</t>
        </is>
      </c>
      <c r="D4100" s="41" t="inlineStr">
        <is>
          <t>105.849998</t>
        </is>
      </c>
      <c r="E4100" s="39">
        <f>DATEVALUE(LastClose[[#This Row],[Date]])</f>
        <v/>
      </c>
      <c r="F4100" s="4" t="n"/>
      <c r="G4100" s="44" t="n"/>
      <c r="J4100" s="44" t="n"/>
    </row>
    <row r="4101">
      <c r="A4101" s="44" t="inlineStr">
        <is>
          <t>MRK</t>
        </is>
      </c>
      <c r="B4101" t="inlineStr">
        <is>
          <t>https://query1.finance.yahoo.com/v7/finance/download/MRK?period1=1672531200&amp;period2=1697760000&amp;interval=1d&amp;events=history&amp;includeAdjustedClose=true</t>
        </is>
      </c>
      <c r="C4101" s="44" t="inlineStr">
        <is>
          <t>2023-03-21</t>
        </is>
      </c>
      <c r="D4101" s="41" t="inlineStr">
        <is>
          <t>105.540001</t>
        </is>
      </c>
      <c r="E4101" s="39">
        <f>DATEVALUE(LastClose[[#This Row],[Date]])</f>
        <v/>
      </c>
      <c r="F4101" s="4" t="n"/>
      <c r="G4101" s="44" t="n"/>
      <c r="J4101" s="44" t="n"/>
    </row>
    <row r="4102">
      <c r="A4102" s="44" t="inlineStr">
        <is>
          <t>MRK</t>
        </is>
      </c>
      <c r="B4102" t="inlineStr">
        <is>
          <t>https://query1.finance.yahoo.com/v7/finance/download/MRK?period1=1672531200&amp;period2=1697760000&amp;interval=1d&amp;events=history&amp;includeAdjustedClose=true</t>
        </is>
      </c>
      <c r="C4102" s="44" t="inlineStr">
        <is>
          <t>2023-03-22</t>
        </is>
      </c>
      <c r="D4102" s="41" t="inlineStr">
        <is>
          <t>104.400002</t>
        </is>
      </c>
      <c r="E4102" s="39">
        <f>DATEVALUE(LastClose[[#This Row],[Date]])</f>
        <v/>
      </c>
      <c r="F4102" s="4" t="n"/>
      <c r="G4102" s="44" t="n"/>
      <c r="J4102" s="44" t="n"/>
    </row>
    <row r="4103">
      <c r="A4103" s="44" t="inlineStr">
        <is>
          <t>MRK</t>
        </is>
      </c>
      <c r="B4103" t="inlineStr">
        <is>
          <t>https://query1.finance.yahoo.com/v7/finance/download/MRK?period1=1672531200&amp;period2=1697760000&amp;interval=1d&amp;events=history&amp;includeAdjustedClose=true</t>
        </is>
      </c>
      <c r="C4103" s="44" t="inlineStr">
        <is>
          <t>2023-03-23</t>
        </is>
      </c>
      <c r="D4103" s="41" t="inlineStr">
        <is>
          <t>104.230003</t>
        </is>
      </c>
      <c r="E4103" s="39">
        <f>DATEVALUE(LastClose[[#This Row],[Date]])</f>
        <v/>
      </c>
      <c r="F4103" s="4" t="n"/>
      <c r="G4103" s="44" t="n"/>
      <c r="J4103" s="44" t="n"/>
    </row>
    <row r="4104">
      <c r="A4104" s="44" t="inlineStr">
        <is>
          <t>MRK</t>
        </is>
      </c>
      <c r="B4104" t="inlineStr">
        <is>
          <t>https://query1.finance.yahoo.com/v7/finance/download/MRK?period1=1672531200&amp;period2=1697760000&amp;interval=1d&amp;events=history&amp;includeAdjustedClose=true</t>
        </is>
      </c>
      <c r="C4104" s="44" t="inlineStr">
        <is>
          <t>2023-03-24</t>
        </is>
      </c>
      <c r="D4104" s="41" t="inlineStr">
        <is>
          <t>104.800003</t>
        </is>
      </c>
      <c r="E4104" s="39">
        <f>DATEVALUE(LastClose[[#This Row],[Date]])</f>
        <v/>
      </c>
      <c r="F4104" s="4" t="n"/>
      <c r="G4104" s="44" t="n"/>
      <c r="J4104" s="44" t="n"/>
    </row>
    <row r="4105">
      <c r="A4105" s="44" t="inlineStr">
        <is>
          <t>MRK</t>
        </is>
      </c>
      <c r="B4105" t="inlineStr">
        <is>
          <t>https://query1.finance.yahoo.com/v7/finance/download/MRK?period1=1672531200&amp;period2=1697760000&amp;interval=1d&amp;events=history&amp;includeAdjustedClose=true</t>
        </is>
      </c>
      <c r="C4105" s="44" t="inlineStr">
        <is>
          <t>2023-03-27</t>
        </is>
      </c>
      <c r="D4105" s="41" t="inlineStr">
        <is>
          <t>106.930000</t>
        </is>
      </c>
      <c r="E4105" s="39">
        <f>DATEVALUE(LastClose[[#This Row],[Date]])</f>
        <v/>
      </c>
      <c r="F4105" s="4" t="n"/>
      <c r="G4105" s="44" t="n"/>
      <c r="J4105" s="44" t="n"/>
    </row>
    <row r="4106">
      <c r="A4106" s="44" t="inlineStr">
        <is>
          <t>MRK</t>
        </is>
      </c>
      <c r="B4106" t="inlineStr">
        <is>
          <t>https://query1.finance.yahoo.com/v7/finance/download/MRK?period1=1672531200&amp;period2=1697760000&amp;interval=1d&amp;events=history&amp;includeAdjustedClose=true</t>
        </is>
      </c>
      <c r="C4106" s="44" t="inlineStr">
        <is>
          <t>2023-03-28</t>
        </is>
      </c>
      <c r="D4106" s="41" t="inlineStr">
        <is>
          <t>105.529999</t>
        </is>
      </c>
      <c r="E4106" s="39">
        <f>DATEVALUE(LastClose[[#This Row],[Date]])</f>
        <v/>
      </c>
      <c r="F4106" s="4" t="n"/>
      <c r="G4106" s="44" t="n"/>
      <c r="J4106" s="44" t="n"/>
    </row>
    <row r="4107">
      <c r="A4107" s="44" t="inlineStr">
        <is>
          <t>MRK</t>
        </is>
      </c>
      <c r="B4107" t="inlineStr">
        <is>
          <t>https://query1.finance.yahoo.com/v7/finance/download/MRK?period1=1672531200&amp;period2=1697760000&amp;interval=1d&amp;events=history&amp;includeAdjustedClose=true</t>
        </is>
      </c>
      <c r="C4107" s="44" t="inlineStr">
        <is>
          <t>2023-03-29</t>
        </is>
      </c>
      <c r="D4107" s="41" t="inlineStr">
        <is>
          <t>104.919998</t>
        </is>
      </c>
      <c r="E4107" s="39">
        <f>DATEVALUE(LastClose[[#This Row],[Date]])</f>
        <v/>
      </c>
      <c r="F4107" s="4" t="n"/>
      <c r="G4107" s="44" t="n"/>
      <c r="J4107" s="44" t="n"/>
    </row>
    <row r="4108">
      <c r="A4108" s="44" t="inlineStr">
        <is>
          <t>MRK</t>
        </is>
      </c>
      <c r="B4108" t="inlineStr">
        <is>
          <t>https://query1.finance.yahoo.com/v7/finance/download/MRK?period1=1672531200&amp;period2=1697760000&amp;interval=1d&amp;events=history&amp;includeAdjustedClose=true</t>
        </is>
      </c>
      <c r="C4108" s="44" t="inlineStr">
        <is>
          <t>2023-03-30</t>
        </is>
      </c>
      <c r="D4108" s="41" t="inlineStr">
        <is>
          <t>105.919998</t>
        </is>
      </c>
      <c r="E4108" s="39">
        <f>DATEVALUE(LastClose[[#This Row],[Date]])</f>
        <v/>
      </c>
      <c r="F4108" s="4" t="n"/>
      <c r="G4108" s="44" t="n"/>
      <c r="J4108" s="44" t="n"/>
    </row>
    <row r="4109">
      <c r="A4109" s="44" t="inlineStr">
        <is>
          <t>MRK</t>
        </is>
      </c>
      <c r="B4109" t="inlineStr">
        <is>
          <t>https://query1.finance.yahoo.com/v7/finance/download/MRK?period1=1672531200&amp;period2=1697760000&amp;interval=1d&amp;events=history&amp;includeAdjustedClose=true</t>
        </is>
      </c>
      <c r="C4109" s="44" t="inlineStr">
        <is>
          <t>2023-03-31</t>
        </is>
      </c>
      <c r="D4109" s="41" t="inlineStr">
        <is>
          <t>106.389999</t>
        </is>
      </c>
      <c r="E4109" s="39">
        <f>DATEVALUE(LastClose[[#This Row],[Date]])</f>
        <v/>
      </c>
      <c r="F4109" s="4" t="n"/>
      <c r="G4109" s="44" t="n"/>
      <c r="J4109" s="44" t="n"/>
    </row>
    <row r="4110">
      <c r="A4110" s="44" t="inlineStr">
        <is>
          <t>MRK</t>
        </is>
      </c>
      <c r="B4110" t="inlineStr">
        <is>
          <t>https://query1.finance.yahoo.com/v7/finance/download/MRK?period1=1672531200&amp;period2=1697760000&amp;interval=1d&amp;events=history&amp;includeAdjustedClose=true</t>
        </is>
      </c>
      <c r="C4110" s="44" t="inlineStr">
        <is>
          <t>2023-04-03</t>
        </is>
      </c>
      <c r="D4110" s="41" t="inlineStr">
        <is>
          <t>108.870003</t>
        </is>
      </c>
      <c r="E4110" s="39">
        <f>DATEVALUE(LastClose[[#This Row],[Date]])</f>
        <v/>
      </c>
      <c r="F4110" s="4" t="n"/>
      <c r="G4110" s="44" t="n"/>
      <c r="J4110" s="44" t="n"/>
    </row>
    <row r="4111">
      <c r="A4111" s="44" t="inlineStr">
        <is>
          <t>MRK</t>
        </is>
      </c>
      <c r="B4111" t="inlineStr">
        <is>
          <t>https://query1.finance.yahoo.com/v7/finance/download/MRK?period1=1672531200&amp;period2=1697760000&amp;interval=1d&amp;events=history&amp;includeAdjustedClose=true</t>
        </is>
      </c>
      <c r="C4111" s="44" t="inlineStr">
        <is>
          <t>2023-04-04</t>
        </is>
      </c>
      <c r="D4111" s="41" t="inlineStr">
        <is>
          <t>108.830002</t>
        </is>
      </c>
      <c r="E4111" s="39">
        <f>DATEVALUE(LastClose[[#This Row],[Date]])</f>
        <v/>
      </c>
      <c r="F4111" s="4" t="n"/>
      <c r="G4111" s="44" t="n"/>
      <c r="J4111" s="44" t="n"/>
    </row>
    <row r="4112">
      <c r="A4112" s="44" t="inlineStr">
        <is>
          <t>MRK</t>
        </is>
      </c>
      <c r="B4112" t="inlineStr">
        <is>
          <t>https://query1.finance.yahoo.com/v7/finance/download/MRK?period1=1672531200&amp;period2=1697760000&amp;interval=1d&amp;events=history&amp;includeAdjustedClose=true</t>
        </is>
      </c>
      <c r="C4112" s="44" t="inlineStr">
        <is>
          <t>2023-04-05</t>
        </is>
      </c>
      <c r="D4112" s="41" t="inlineStr">
        <is>
          <t>111.910004</t>
        </is>
      </c>
      <c r="E4112" s="39">
        <f>DATEVALUE(LastClose[[#This Row],[Date]])</f>
        <v/>
      </c>
      <c r="F4112" s="4" t="n"/>
      <c r="G4112" s="44" t="n"/>
      <c r="J4112" s="44" t="n"/>
    </row>
    <row r="4113">
      <c r="A4113" s="44" t="inlineStr">
        <is>
          <t>MRK</t>
        </is>
      </c>
      <c r="B4113" t="inlineStr">
        <is>
          <t>https://query1.finance.yahoo.com/v7/finance/download/MRK?period1=1672531200&amp;period2=1697760000&amp;interval=1d&amp;events=history&amp;includeAdjustedClose=true</t>
        </is>
      </c>
      <c r="C4113" s="44" t="inlineStr">
        <is>
          <t>2023-04-06</t>
        </is>
      </c>
      <c r="D4113" s="41" t="inlineStr">
        <is>
          <t>112.330002</t>
        </is>
      </c>
      <c r="E4113" s="39">
        <f>DATEVALUE(LastClose[[#This Row],[Date]])</f>
        <v/>
      </c>
      <c r="F4113" s="4" t="n"/>
      <c r="G4113" s="44" t="n"/>
      <c r="J4113" s="44" t="n"/>
    </row>
    <row r="4114">
      <c r="A4114" s="44" t="inlineStr">
        <is>
          <t>MRK</t>
        </is>
      </c>
      <c r="B4114" t="inlineStr">
        <is>
          <t>https://query1.finance.yahoo.com/v7/finance/download/MRK?period1=1672531200&amp;period2=1697760000&amp;interval=1d&amp;events=history&amp;includeAdjustedClose=true</t>
        </is>
      </c>
      <c r="C4114" s="44" t="inlineStr">
        <is>
          <t>2023-04-10</t>
        </is>
      </c>
      <c r="D4114" s="41" t="inlineStr">
        <is>
          <t>112.610001</t>
        </is>
      </c>
      <c r="E4114" s="39">
        <f>DATEVALUE(LastClose[[#This Row],[Date]])</f>
        <v/>
      </c>
      <c r="F4114" s="4" t="n"/>
      <c r="G4114" s="44" t="n"/>
      <c r="J4114" s="44" t="n"/>
    </row>
    <row r="4115">
      <c r="A4115" s="44" t="inlineStr">
        <is>
          <t>MRK</t>
        </is>
      </c>
      <c r="B4115" t="inlineStr">
        <is>
          <t>https://query1.finance.yahoo.com/v7/finance/download/MRK?period1=1672531200&amp;period2=1697760000&amp;interval=1d&amp;events=history&amp;includeAdjustedClose=true</t>
        </is>
      </c>
      <c r="C4115" s="44" t="inlineStr">
        <is>
          <t>2023-04-11</t>
        </is>
      </c>
      <c r="D4115" s="41" t="inlineStr">
        <is>
          <t>112.489998</t>
        </is>
      </c>
      <c r="E4115" s="39">
        <f>DATEVALUE(LastClose[[#This Row],[Date]])</f>
        <v/>
      </c>
      <c r="F4115" s="4" t="n"/>
      <c r="G4115" s="44" t="n"/>
      <c r="J4115" s="44" t="n"/>
    </row>
    <row r="4116">
      <c r="A4116" s="44" t="inlineStr">
        <is>
          <t>MRK</t>
        </is>
      </c>
      <c r="B4116" t="inlineStr">
        <is>
          <t>https://query1.finance.yahoo.com/v7/finance/download/MRK?period1=1672531200&amp;period2=1697760000&amp;interval=1d&amp;events=history&amp;includeAdjustedClose=true</t>
        </is>
      </c>
      <c r="C4116" s="44" t="inlineStr">
        <is>
          <t>2023-04-12</t>
        </is>
      </c>
      <c r="D4116" s="41" t="inlineStr">
        <is>
          <t>113.750000</t>
        </is>
      </c>
      <c r="E4116" s="39">
        <f>DATEVALUE(LastClose[[#This Row],[Date]])</f>
        <v/>
      </c>
      <c r="F4116" s="4" t="n"/>
      <c r="G4116" s="44" t="n"/>
      <c r="J4116" s="44" t="n"/>
    </row>
    <row r="4117">
      <c r="A4117" s="44" t="inlineStr">
        <is>
          <t>MRK</t>
        </is>
      </c>
      <c r="B4117" t="inlineStr">
        <is>
          <t>https://query1.finance.yahoo.com/v7/finance/download/MRK?period1=1672531200&amp;period2=1697760000&amp;interval=1d&amp;events=history&amp;includeAdjustedClose=true</t>
        </is>
      </c>
      <c r="C4117" s="44" t="inlineStr">
        <is>
          <t>2023-04-13</t>
        </is>
      </c>
      <c r="D4117" s="41" t="inlineStr">
        <is>
          <t>115.580002</t>
        </is>
      </c>
      <c r="E4117" s="39">
        <f>DATEVALUE(LastClose[[#This Row],[Date]])</f>
        <v/>
      </c>
      <c r="F4117" s="4" t="n"/>
      <c r="G4117" s="44" t="n"/>
      <c r="J4117" s="44" t="n"/>
    </row>
    <row r="4118">
      <c r="A4118" s="44" t="inlineStr">
        <is>
          <t>MRK</t>
        </is>
      </c>
      <c r="B4118" t="inlineStr">
        <is>
          <t>https://query1.finance.yahoo.com/v7/finance/download/MRK?period1=1672531200&amp;period2=1697760000&amp;interval=1d&amp;events=history&amp;includeAdjustedClose=true</t>
        </is>
      </c>
      <c r="C4118" s="44" t="inlineStr">
        <is>
          <t>2023-04-14</t>
        </is>
      </c>
      <c r="D4118" s="41" t="inlineStr">
        <is>
          <t>115.309998</t>
        </is>
      </c>
      <c r="E4118" s="39">
        <f>DATEVALUE(LastClose[[#This Row],[Date]])</f>
        <v/>
      </c>
      <c r="F4118" s="4" t="n"/>
      <c r="G4118" s="44" t="n"/>
      <c r="J4118" s="44" t="n"/>
    </row>
    <row r="4119">
      <c r="A4119" s="44" t="inlineStr">
        <is>
          <t>MRK</t>
        </is>
      </c>
      <c r="B4119" t="inlineStr">
        <is>
          <t>https://query1.finance.yahoo.com/v7/finance/download/MRK?period1=1672531200&amp;period2=1697760000&amp;interval=1d&amp;events=history&amp;includeAdjustedClose=true</t>
        </is>
      </c>
      <c r="C4119" s="44" t="inlineStr">
        <is>
          <t>2023-04-17</t>
        </is>
      </c>
      <c r="D4119" s="41" t="inlineStr">
        <is>
          <t>115.010002</t>
        </is>
      </c>
      <c r="E4119" s="39">
        <f>DATEVALUE(LastClose[[#This Row],[Date]])</f>
        <v/>
      </c>
      <c r="F4119" s="4" t="n"/>
      <c r="G4119" s="44" t="n"/>
      <c r="J4119" s="44" t="n"/>
    </row>
    <row r="4120">
      <c r="A4120" s="44" t="inlineStr">
        <is>
          <t>MRK</t>
        </is>
      </c>
      <c r="B4120" t="inlineStr">
        <is>
          <t>https://query1.finance.yahoo.com/v7/finance/download/MRK?period1=1672531200&amp;period2=1697760000&amp;interval=1d&amp;events=history&amp;includeAdjustedClose=true</t>
        </is>
      </c>
      <c r="C4120" s="44" t="inlineStr">
        <is>
          <t>2023-04-18</t>
        </is>
      </c>
      <c r="D4120" s="41" t="inlineStr">
        <is>
          <t>114.830002</t>
        </is>
      </c>
      <c r="E4120" s="39">
        <f>DATEVALUE(LastClose[[#This Row],[Date]])</f>
        <v/>
      </c>
      <c r="F4120" s="4" t="n"/>
      <c r="G4120" s="44" t="n"/>
      <c r="J4120" s="44" t="n"/>
    </row>
    <row r="4121">
      <c r="A4121" s="44" t="inlineStr">
        <is>
          <t>MRK</t>
        </is>
      </c>
      <c r="B4121" t="inlineStr">
        <is>
          <t>https://query1.finance.yahoo.com/v7/finance/download/MRK?period1=1672531200&amp;period2=1697760000&amp;interval=1d&amp;events=history&amp;includeAdjustedClose=true</t>
        </is>
      </c>
      <c r="C4121" s="44" t="inlineStr">
        <is>
          <t>2023-04-19</t>
        </is>
      </c>
      <c r="D4121" s="41" t="inlineStr">
        <is>
          <t>114.129997</t>
        </is>
      </c>
      <c r="E4121" s="39">
        <f>DATEVALUE(LastClose[[#This Row],[Date]])</f>
        <v/>
      </c>
      <c r="F4121" s="4" t="n"/>
      <c r="G4121" s="44" t="n"/>
      <c r="J4121" s="44" t="n"/>
    </row>
    <row r="4122">
      <c r="A4122" s="44" t="inlineStr">
        <is>
          <t>MRK</t>
        </is>
      </c>
      <c r="B4122" t="inlineStr">
        <is>
          <t>https://query1.finance.yahoo.com/v7/finance/download/MRK?period1=1672531200&amp;period2=1697760000&amp;interval=1d&amp;events=history&amp;includeAdjustedClose=true</t>
        </is>
      </c>
      <c r="C4122" s="44" t="inlineStr">
        <is>
          <t>2023-04-20</t>
        </is>
      </c>
      <c r="D4122" s="41" t="inlineStr">
        <is>
          <t>114.169998</t>
        </is>
      </c>
      <c r="E4122" s="39">
        <f>DATEVALUE(LastClose[[#This Row],[Date]])</f>
        <v/>
      </c>
      <c r="F4122" s="4" t="n"/>
      <c r="G4122" s="44" t="n"/>
      <c r="J4122" s="44" t="n"/>
    </row>
    <row r="4123">
      <c r="A4123" s="44" t="inlineStr">
        <is>
          <t>MRK</t>
        </is>
      </c>
      <c r="B4123" t="inlineStr">
        <is>
          <t>https://query1.finance.yahoo.com/v7/finance/download/MRK?period1=1672531200&amp;period2=1697760000&amp;interval=1d&amp;events=history&amp;includeAdjustedClose=true</t>
        </is>
      </c>
      <c r="C4123" s="44" t="inlineStr">
        <is>
          <t>2023-04-21</t>
        </is>
      </c>
      <c r="D4123" s="41" t="inlineStr">
        <is>
          <t>115.370003</t>
        </is>
      </c>
      <c r="E4123" s="39">
        <f>DATEVALUE(LastClose[[#This Row],[Date]])</f>
        <v/>
      </c>
      <c r="F4123" s="4" t="n"/>
      <c r="G4123" s="44" t="n"/>
      <c r="J4123" s="44" t="n"/>
    </row>
    <row r="4124">
      <c r="A4124" s="44" t="inlineStr">
        <is>
          <t>MRK</t>
        </is>
      </c>
      <c r="B4124" t="inlineStr">
        <is>
          <t>https://query1.finance.yahoo.com/v7/finance/download/MRK?period1=1672531200&amp;period2=1697760000&amp;interval=1d&amp;events=history&amp;includeAdjustedClose=true</t>
        </is>
      </c>
      <c r="C4124" s="44" t="inlineStr">
        <is>
          <t>2023-04-24</t>
        </is>
      </c>
      <c r="D4124" s="41" t="inlineStr">
        <is>
          <t>115.940002</t>
        </is>
      </c>
      <c r="E4124" s="39">
        <f>DATEVALUE(LastClose[[#This Row],[Date]])</f>
        <v/>
      </c>
      <c r="F4124" s="4" t="n"/>
      <c r="G4124" s="44" t="n"/>
      <c r="J4124" s="44" t="n"/>
    </row>
    <row r="4125">
      <c r="A4125" s="44" t="inlineStr">
        <is>
          <t>MRK</t>
        </is>
      </c>
      <c r="B4125" t="inlineStr">
        <is>
          <t>https://query1.finance.yahoo.com/v7/finance/download/MRK?period1=1672531200&amp;period2=1697760000&amp;interval=1d&amp;events=history&amp;includeAdjustedClose=true</t>
        </is>
      </c>
      <c r="C4125" s="44" t="inlineStr">
        <is>
          <t>2023-04-25</t>
        </is>
      </c>
      <c r="D4125" s="41" t="inlineStr">
        <is>
          <t>116.529999</t>
        </is>
      </c>
      <c r="E4125" s="39">
        <f>DATEVALUE(LastClose[[#This Row],[Date]])</f>
        <v/>
      </c>
      <c r="F4125" s="4" t="n"/>
      <c r="G4125" s="44" t="n"/>
      <c r="J4125" s="44" t="n"/>
    </row>
    <row r="4126">
      <c r="A4126" s="44" t="inlineStr">
        <is>
          <t>MRK</t>
        </is>
      </c>
      <c r="B4126" t="inlineStr">
        <is>
          <t>https://query1.finance.yahoo.com/v7/finance/download/MRK?period1=1672531200&amp;period2=1697760000&amp;interval=1d&amp;events=history&amp;includeAdjustedClose=true</t>
        </is>
      </c>
      <c r="C4126" s="44" t="inlineStr">
        <is>
          <t>2023-04-26</t>
        </is>
      </c>
      <c r="D4126" s="41" t="inlineStr">
        <is>
          <t>113.430000</t>
        </is>
      </c>
      <c r="E4126" s="39">
        <f>DATEVALUE(LastClose[[#This Row],[Date]])</f>
        <v/>
      </c>
      <c r="F4126" s="4" t="n"/>
      <c r="G4126" s="44" t="n"/>
      <c r="J4126" s="44" t="n"/>
    </row>
    <row r="4127">
      <c r="A4127" s="44" t="inlineStr">
        <is>
          <t>MRK</t>
        </is>
      </c>
      <c r="B4127" t="inlineStr">
        <is>
          <t>https://query1.finance.yahoo.com/v7/finance/download/MRK?period1=1672531200&amp;period2=1697760000&amp;interval=1d&amp;events=history&amp;includeAdjustedClose=true</t>
        </is>
      </c>
      <c r="C4127" s="44" t="inlineStr">
        <is>
          <t>2023-04-27</t>
        </is>
      </c>
      <c r="D4127" s="41" t="inlineStr">
        <is>
          <t>115.160004</t>
        </is>
      </c>
      <c r="E4127" s="39">
        <f>DATEVALUE(LastClose[[#This Row],[Date]])</f>
        <v/>
      </c>
      <c r="F4127" s="4" t="n"/>
      <c r="G4127" s="44" t="n"/>
      <c r="J4127" s="44" t="n"/>
    </row>
    <row r="4128">
      <c r="A4128" s="44" t="inlineStr">
        <is>
          <t>MRK</t>
        </is>
      </c>
      <c r="B4128" t="inlineStr">
        <is>
          <t>https://query1.finance.yahoo.com/v7/finance/download/MRK?period1=1672531200&amp;period2=1697760000&amp;interval=1d&amp;events=history&amp;includeAdjustedClose=true</t>
        </is>
      </c>
      <c r="C4128" s="44" t="inlineStr">
        <is>
          <t>2023-04-28</t>
        </is>
      </c>
      <c r="D4128" s="41" t="inlineStr">
        <is>
          <t>115.470001</t>
        </is>
      </c>
      <c r="E4128" s="39">
        <f>DATEVALUE(LastClose[[#This Row],[Date]])</f>
        <v/>
      </c>
      <c r="F4128" s="4" t="n"/>
      <c r="G4128" s="44" t="n"/>
      <c r="J4128" s="44" t="n"/>
    </row>
    <row r="4129">
      <c r="A4129" s="44" t="inlineStr">
        <is>
          <t>MRK</t>
        </is>
      </c>
      <c r="B4129" t="inlineStr">
        <is>
          <t>https://query1.finance.yahoo.com/v7/finance/download/MRK?period1=1672531200&amp;period2=1697760000&amp;interval=1d&amp;events=history&amp;includeAdjustedClose=true</t>
        </is>
      </c>
      <c r="C4129" s="44" t="inlineStr">
        <is>
          <t>2023-05-01</t>
        </is>
      </c>
      <c r="D4129" s="41" t="inlineStr">
        <is>
          <t>116.339996</t>
        </is>
      </c>
      <c r="E4129" s="39">
        <f>DATEVALUE(LastClose[[#This Row],[Date]])</f>
        <v/>
      </c>
      <c r="F4129" s="4" t="n"/>
      <c r="G4129" s="44" t="n"/>
      <c r="J4129" s="44" t="n"/>
    </row>
    <row r="4130">
      <c r="A4130" s="44" t="inlineStr">
        <is>
          <t>MRK</t>
        </is>
      </c>
      <c r="B4130" t="inlineStr">
        <is>
          <t>https://query1.finance.yahoo.com/v7/finance/download/MRK?period1=1672531200&amp;period2=1697760000&amp;interval=1d&amp;events=history&amp;includeAdjustedClose=true</t>
        </is>
      </c>
      <c r="C4130" s="44" t="inlineStr">
        <is>
          <t>2023-05-02</t>
        </is>
      </c>
      <c r="D4130" s="41" t="inlineStr">
        <is>
          <t>117.889999</t>
        </is>
      </c>
      <c r="E4130" s="39">
        <f>DATEVALUE(LastClose[[#This Row],[Date]])</f>
        <v/>
      </c>
      <c r="F4130" s="4" t="n"/>
      <c r="G4130" s="44" t="n"/>
      <c r="J4130" s="44" t="n"/>
    </row>
    <row r="4131">
      <c r="A4131" s="44" t="inlineStr">
        <is>
          <t>MRK</t>
        </is>
      </c>
      <c r="B4131" t="inlineStr">
        <is>
          <t>https://query1.finance.yahoo.com/v7/finance/download/MRK?period1=1672531200&amp;period2=1697760000&amp;interval=1d&amp;events=history&amp;includeAdjustedClose=true</t>
        </is>
      </c>
      <c r="C4131" s="44" t="inlineStr">
        <is>
          <t>2023-05-03</t>
        </is>
      </c>
      <c r="D4131" s="41" t="inlineStr">
        <is>
          <t>118.220001</t>
        </is>
      </c>
      <c r="E4131" s="39">
        <f>DATEVALUE(LastClose[[#This Row],[Date]])</f>
        <v/>
      </c>
      <c r="F4131" s="4" t="n"/>
      <c r="G4131" s="44" t="n"/>
      <c r="J4131" s="44" t="n"/>
    </row>
    <row r="4132">
      <c r="A4132" s="44" t="inlineStr">
        <is>
          <t>MRK</t>
        </is>
      </c>
      <c r="B4132" t="inlineStr">
        <is>
          <t>https://query1.finance.yahoo.com/v7/finance/download/MRK?period1=1672531200&amp;period2=1697760000&amp;interval=1d&amp;events=history&amp;includeAdjustedClose=true</t>
        </is>
      </c>
      <c r="C4132" s="44" t="inlineStr">
        <is>
          <t>2023-05-04</t>
        </is>
      </c>
      <c r="D4132" s="41" t="inlineStr">
        <is>
          <t>117.370003</t>
        </is>
      </c>
      <c r="E4132" s="39">
        <f>DATEVALUE(LastClose[[#This Row],[Date]])</f>
        <v/>
      </c>
      <c r="F4132" s="4" t="n"/>
      <c r="G4132" s="44" t="n"/>
      <c r="J4132" s="44" t="n"/>
    </row>
    <row r="4133">
      <c r="A4133" s="44" t="inlineStr">
        <is>
          <t>MRK</t>
        </is>
      </c>
      <c r="B4133" t="inlineStr">
        <is>
          <t>https://query1.finance.yahoo.com/v7/finance/download/MRK?period1=1672531200&amp;period2=1697760000&amp;interval=1d&amp;events=history&amp;includeAdjustedClose=true</t>
        </is>
      </c>
      <c r="C4133" s="44" t="inlineStr">
        <is>
          <t>2023-05-05</t>
        </is>
      </c>
      <c r="D4133" s="41" t="inlineStr">
        <is>
          <t>117.680000</t>
        </is>
      </c>
      <c r="E4133" s="39">
        <f>DATEVALUE(LastClose[[#This Row],[Date]])</f>
        <v/>
      </c>
      <c r="F4133" s="4" t="n"/>
      <c r="G4133" s="44" t="n"/>
      <c r="J4133" s="44" t="n"/>
    </row>
    <row r="4134">
      <c r="A4134" s="44" t="inlineStr">
        <is>
          <t>MRK</t>
        </is>
      </c>
      <c r="B4134" t="inlineStr">
        <is>
          <t>https://query1.finance.yahoo.com/v7/finance/download/MRK?period1=1672531200&amp;period2=1697760000&amp;interval=1d&amp;events=history&amp;includeAdjustedClose=true</t>
        </is>
      </c>
      <c r="C4134" s="44" t="inlineStr">
        <is>
          <t>2023-05-08</t>
        </is>
      </c>
      <c r="D4134" s="41" t="inlineStr">
        <is>
          <t>118.379997</t>
        </is>
      </c>
      <c r="E4134" s="39">
        <f>DATEVALUE(LastClose[[#This Row],[Date]])</f>
        <v/>
      </c>
      <c r="F4134" s="4" t="n"/>
      <c r="G4134" s="44" t="n"/>
      <c r="J4134" s="44" t="n"/>
    </row>
    <row r="4135">
      <c r="A4135" s="44" t="inlineStr">
        <is>
          <t>MRK</t>
        </is>
      </c>
      <c r="B4135" t="inlineStr">
        <is>
          <t>https://query1.finance.yahoo.com/v7/finance/download/MRK?period1=1672531200&amp;period2=1697760000&amp;interval=1d&amp;events=history&amp;includeAdjustedClose=true</t>
        </is>
      </c>
      <c r="C4135" s="44" t="inlineStr">
        <is>
          <t>2023-05-09</t>
        </is>
      </c>
      <c r="D4135" s="41" t="inlineStr">
        <is>
          <t>117.430000</t>
        </is>
      </c>
      <c r="E4135" s="39">
        <f>DATEVALUE(LastClose[[#This Row],[Date]])</f>
        <v/>
      </c>
      <c r="F4135" s="4" t="n"/>
      <c r="G4135" s="44" t="n"/>
      <c r="J4135" s="44" t="n"/>
    </row>
    <row r="4136">
      <c r="A4136" s="44" t="inlineStr">
        <is>
          <t>MRK</t>
        </is>
      </c>
      <c r="B4136" t="inlineStr">
        <is>
          <t>https://query1.finance.yahoo.com/v7/finance/download/MRK?period1=1672531200&amp;period2=1697760000&amp;interval=1d&amp;events=history&amp;includeAdjustedClose=true</t>
        </is>
      </c>
      <c r="C4136" s="44" t="inlineStr">
        <is>
          <t>2023-05-10</t>
        </is>
      </c>
      <c r="D4136" s="41" t="inlineStr">
        <is>
          <t>117.900002</t>
        </is>
      </c>
      <c r="E4136" s="39">
        <f>DATEVALUE(LastClose[[#This Row],[Date]])</f>
        <v/>
      </c>
      <c r="F4136" s="4" t="n"/>
      <c r="G4136" s="44" t="n"/>
      <c r="J4136" s="44" t="n"/>
    </row>
    <row r="4137">
      <c r="A4137" s="44" t="inlineStr">
        <is>
          <t>MRK</t>
        </is>
      </c>
      <c r="B4137" t="inlineStr">
        <is>
          <t>https://query1.finance.yahoo.com/v7/finance/download/MRK?period1=1672531200&amp;period2=1697760000&amp;interval=1d&amp;events=history&amp;includeAdjustedClose=true</t>
        </is>
      </c>
      <c r="C4137" s="44" t="inlineStr">
        <is>
          <t>2023-05-11</t>
        </is>
      </c>
      <c r="D4137" s="41" t="inlineStr">
        <is>
          <t>117.550003</t>
        </is>
      </c>
      <c r="E4137" s="39">
        <f>DATEVALUE(LastClose[[#This Row],[Date]])</f>
        <v/>
      </c>
      <c r="F4137" s="4" t="n"/>
      <c r="G4137" s="44" t="n"/>
      <c r="J4137" s="44" t="n"/>
    </row>
    <row r="4138">
      <c r="A4138" s="44" t="inlineStr">
        <is>
          <t>MRK</t>
        </is>
      </c>
      <c r="B4138" t="inlineStr">
        <is>
          <t>https://query1.finance.yahoo.com/v7/finance/download/MRK?period1=1672531200&amp;period2=1697760000&amp;interval=1d&amp;events=history&amp;includeAdjustedClose=true</t>
        </is>
      </c>
      <c r="C4138" s="44" t="inlineStr">
        <is>
          <t>2023-05-12</t>
        </is>
      </c>
      <c r="D4138" s="41" t="inlineStr">
        <is>
          <t>117.139999</t>
        </is>
      </c>
      <c r="E4138" s="39">
        <f>DATEVALUE(LastClose[[#This Row],[Date]])</f>
        <v/>
      </c>
      <c r="F4138" s="4" t="n"/>
      <c r="G4138" s="44" t="n"/>
      <c r="J4138" s="44" t="n"/>
    </row>
    <row r="4139">
      <c r="A4139" s="44" t="inlineStr">
        <is>
          <t>MRK</t>
        </is>
      </c>
      <c r="B4139" t="inlineStr">
        <is>
          <t>https://query1.finance.yahoo.com/v7/finance/download/MRK?period1=1672531200&amp;period2=1697760000&amp;interval=1d&amp;events=history&amp;includeAdjustedClose=true</t>
        </is>
      </c>
      <c r="C4139" s="44" t="inlineStr">
        <is>
          <t>2023-05-15</t>
        </is>
      </c>
      <c r="D4139" s="41" t="inlineStr">
        <is>
          <t>116.370003</t>
        </is>
      </c>
      <c r="E4139" s="39">
        <f>DATEVALUE(LastClose[[#This Row],[Date]])</f>
        <v/>
      </c>
      <c r="F4139" s="4" t="n"/>
      <c r="G4139" s="44" t="n"/>
      <c r="J4139" s="44" t="n"/>
    </row>
    <row r="4140">
      <c r="A4140" s="44" t="inlineStr">
        <is>
          <t>MRK</t>
        </is>
      </c>
      <c r="B4140" t="inlineStr">
        <is>
          <t>https://query1.finance.yahoo.com/v7/finance/download/MRK?period1=1672531200&amp;period2=1697760000&amp;interval=1d&amp;events=history&amp;includeAdjustedClose=true</t>
        </is>
      </c>
      <c r="C4140" s="44" t="inlineStr">
        <is>
          <t>2023-05-16</t>
        </is>
      </c>
      <c r="D4140" s="41" t="inlineStr">
        <is>
          <t>116.080002</t>
        </is>
      </c>
      <c r="E4140" s="39">
        <f>DATEVALUE(LastClose[[#This Row],[Date]])</f>
        <v/>
      </c>
      <c r="F4140" s="4" t="n"/>
      <c r="G4140" s="44" t="n"/>
      <c r="J4140" s="44" t="n"/>
    </row>
    <row r="4141">
      <c r="A4141" s="44" t="inlineStr">
        <is>
          <t>MRK</t>
        </is>
      </c>
      <c r="B4141" t="inlineStr">
        <is>
          <t>https://query1.finance.yahoo.com/v7/finance/download/MRK?period1=1672531200&amp;period2=1697760000&amp;interval=1d&amp;events=history&amp;includeAdjustedClose=true</t>
        </is>
      </c>
      <c r="C4141" s="44" t="inlineStr">
        <is>
          <t>2023-05-17</t>
        </is>
      </c>
      <c r="D4141" s="41" t="inlineStr">
        <is>
          <t>114.760002</t>
        </is>
      </c>
      <c r="E4141" s="39">
        <f>DATEVALUE(LastClose[[#This Row],[Date]])</f>
        <v/>
      </c>
      <c r="F4141" s="4" t="n"/>
      <c r="G4141" s="44" t="n"/>
      <c r="J4141" s="44" t="n"/>
    </row>
    <row r="4142">
      <c r="A4142" s="44" t="inlineStr">
        <is>
          <t>MRK</t>
        </is>
      </c>
      <c r="B4142" t="inlineStr">
        <is>
          <t>https://query1.finance.yahoo.com/v7/finance/download/MRK?period1=1672531200&amp;period2=1697760000&amp;interval=1d&amp;events=history&amp;includeAdjustedClose=true</t>
        </is>
      </c>
      <c r="C4142" s="44" t="inlineStr">
        <is>
          <t>2023-05-18</t>
        </is>
      </c>
      <c r="D4142" s="41" t="inlineStr">
        <is>
          <t>114.000000</t>
        </is>
      </c>
      <c r="E4142" s="39">
        <f>DATEVALUE(LastClose[[#This Row],[Date]])</f>
        <v/>
      </c>
      <c r="F4142" s="4" t="n"/>
      <c r="G4142" s="44" t="n"/>
      <c r="J4142" s="44" t="n"/>
    </row>
    <row r="4143">
      <c r="A4143" s="44" t="inlineStr">
        <is>
          <t>MRK</t>
        </is>
      </c>
      <c r="B4143" t="inlineStr">
        <is>
          <t>https://query1.finance.yahoo.com/v7/finance/download/MRK?period1=1672531200&amp;period2=1697760000&amp;interval=1d&amp;events=history&amp;includeAdjustedClose=true</t>
        </is>
      </c>
      <c r="C4143" s="44" t="inlineStr">
        <is>
          <t>2023-05-19</t>
        </is>
      </c>
      <c r="D4143" s="41" t="inlineStr">
        <is>
          <t>115.489998</t>
        </is>
      </c>
      <c r="E4143" s="39">
        <f>DATEVALUE(LastClose[[#This Row],[Date]])</f>
        <v/>
      </c>
      <c r="F4143" s="4" t="n"/>
      <c r="G4143" s="44" t="n"/>
      <c r="J4143" s="44" t="n"/>
    </row>
    <row r="4144">
      <c r="A4144" s="44" t="inlineStr">
        <is>
          <t>MRK</t>
        </is>
      </c>
      <c r="B4144" t="inlineStr">
        <is>
          <t>https://query1.finance.yahoo.com/v7/finance/download/MRK?period1=1672531200&amp;period2=1697760000&amp;interval=1d&amp;events=history&amp;includeAdjustedClose=true</t>
        </is>
      </c>
      <c r="C4144" s="44" t="inlineStr">
        <is>
          <t>2023-05-22</t>
        </is>
      </c>
      <c r="D4144" s="41" t="inlineStr">
        <is>
          <t>114.489998</t>
        </is>
      </c>
      <c r="E4144" s="39">
        <f>DATEVALUE(LastClose[[#This Row],[Date]])</f>
        <v/>
      </c>
      <c r="F4144" s="4" t="n"/>
      <c r="G4144" s="44" t="n"/>
      <c r="J4144" s="44" t="n"/>
    </row>
    <row r="4145">
      <c r="A4145" s="44" t="inlineStr">
        <is>
          <t>MRK</t>
        </is>
      </c>
      <c r="B4145" t="inlineStr">
        <is>
          <t>https://query1.finance.yahoo.com/v7/finance/download/MRK?period1=1672531200&amp;period2=1697760000&amp;interval=1d&amp;events=history&amp;includeAdjustedClose=true</t>
        </is>
      </c>
      <c r="C4145" s="44" t="inlineStr">
        <is>
          <t>2023-05-23</t>
        </is>
      </c>
      <c r="D4145" s="41" t="inlineStr">
        <is>
          <t>113.269997</t>
        </is>
      </c>
      <c r="E4145" s="39">
        <f>DATEVALUE(LastClose[[#This Row],[Date]])</f>
        <v/>
      </c>
      <c r="F4145" s="4" t="n"/>
      <c r="G4145" s="44" t="n"/>
      <c r="J4145" s="44" t="n"/>
    </row>
    <row r="4146">
      <c r="A4146" s="44" t="inlineStr">
        <is>
          <t>MRK</t>
        </is>
      </c>
      <c r="B4146" t="inlineStr">
        <is>
          <t>https://query1.finance.yahoo.com/v7/finance/download/MRK?period1=1672531200&amp;period2=1697760000&amp;interval=1d&amp;events=history&amp;includeAdjustedClose=true</t>
        </is>
      </c>
      <c r="C4146" s="44" t="inlineStr">
        <is>
          <t>2023-05-24</t>
        </is>
      </c>
      <c r="D4146" s="41" t="inlineStr">
        <is>
          <t>113.599998</t>
        </is>
      </c>
      <c r="E4146" s="39">
        <f>DATEVALUE(LastClose[[#This Row],[Date]])</f>
        <v/>
      </c>
      <c r="F4146" s="4" t="n"/>
      <c r="G4146" s="44" t="n"/>
      <c r="J4146" s="44" t="n"/>
    </row>
    <row r="4147">
      <c r="A4147" s="44" t="inlineStr">
        <is>
          <t>MRK</t>
        </is>
      </c>
      <c r="B4147" t="inlineStr">
        <is>
          <t>https://query1.finance.yahoo.com/v7/finance/download/MRK?period1=1672531200&amp;period2=1697760000&amp;interval=1d&amp;events=history&amp;includeAdjustedClose=true</t>
        </is>
      </c>
      <c r="C4147" s="44" t="inlineStr">
        <is>
          <t>2023-05-25</t>
        </is>
      </c>
      <c r="D4147" s="41" t="inlineStr">
        <is>
          <t>112.300003</t>
        </is>
      </c>
      <c r="E4147" s="39">
        <f>DATEVALUE(LastClose[[#This Row],[Date]])</f>
        <v/>
      </c>
      <c r="F4147" s="4" t="n"/>
      <c r="G4147" s="44" t="n"/>
      <c r="J4147" s="44" t="n"/>
    </row>
    <row r="4148">
      <c r="A4148" s="44" t="inlineStr">
        <is>
          <t>MRK</t>
        </is>
      </c>
      <c r="B4148" t="inlineStr">
        <is>
          <t>https://query1.finance.yahoo.com/v7/finance/download/MRK?period1=1672531200&amp;period2=1697760000&amp;interval=1d&amp;events=history&amp;includeAdjustedClose=true</t>
        </is>
      </c>
      <c r="C4148" s="44" t="inlineStr">
        <is>
          <t>2023-05-26</t>
        </is>
      </c>
      <c r="D4148" s="41" t="inlineStr">
        <is>
          <t>111.070000</t>
        </is>
      </c>
      <c r="E4148" s="39">
        <f>DATEVALUE(LastClose[[#This Row],[Date]])</f>
        <v/>
      </c>
      <c r="F4148" s="4" t="n"/>
      <c r="G4148" s="44" t="n"/>
      <c r="J4148" s="44" t="n"/>
    </row>
    <row r="4149">
      <c r="A4149" s="44" t="inlineStr">
        <is>
          <t>MRK</t>
        </is>
      </c>
      <c r="B4149" t="inlineStr">
        <is>
          <t>https://query1.finance.yahoo.com/v7/finance/download/MRK?period1=1672531200&amp;period2=1697760000&amp;interval=1d&amp;events=history&amp;includeAdjustedClose=true</t>
        </is>
      </c>
      <c r="C4149" s="44" t="inlineStr">
        <is>
          <t>2023-05-30</t>
        </is>
      </c>
      <c r="D4149" s="41" t="inlineStr">
        <is>
          <t>109.169998</t>
        </is>
      </c>
      <c r="E4149" s="39">
        <f>DATEVALUE(LastClose[[#This Row],[Date]])</f>
        <v/>
      </c>
      <c r="F4149" s="4" t="n"/>
      <c r="G4149" s="44" t="n"/>
      <c r="J4149" s="44" t="n"/>
    </row>
    <row r="4150">
      <c r="A4150" s="44" t="inlineStr">
        <is>
          <t>MRK</t>
        </is>
      </c>
      <c r="B4150" t="inlineStr">
        <is>
          <t>https://query1.finance.yahoo.com/v7/finance/download/MRK?period1=1672531200&amp;period2=1697760000&amp;interval=1d&amp;events=history&amp;includeAdjustedClose=true</t>
        </is>
      </c>
      <c r="C4150" s="44" t="inlineStr">
        <is>
          <t>2023-05-31</t>
        </is>
      </c>
      <c r="D4150" s="41" t="inlineStr">
        <is>
          <t>110.410004</t>
        </is>
      </c>
      <c r="E4150" s="39">
        <f>DATEVALUE(LastClose[[#This Row],[Date]])</f>
        <v/>
      </c>
      <c r="F4150" s="4" t="n"/>
      <c r="G4150" s="44" t="n"/>
      <c r="J4150" s="44" t="n"/>
    </row>
    <row r="4151">
      <c r="A4151" s="44" t="inlineStr">
        <is>
          <t>MRK</t>
        </is>
      </c>
      <c r="B4151" t="inlineStr">
        <is>
          <t>https://query1.finance.yahoo.com/v7/finance/download/MRK?period1=1672531200&amp;period2=1697760000&amp;interval=1d&amp;events=history&amp;includeAdjustedClose=true</t>
        </is>
      </c>
      <c r="C4151" s="44" t="inlineStr">
        <is>
          <t>2023-06-01</t>
        </is>
      </c>
      <c r="D4151" s="41" t="inlineStr">
        <is>
          <t>110.930000</t>
        </is>
      </c>
      <c r="E4151" s="39">
        <f>DATEVALUE(LastClose[[#This Row],[Date]])</f>
        <v/>
      </c>
      <c r="F4151" s="4" t="n"/>
      <c r="G4151" s="44" t="n"/>
      <c r="J4151" s="44" t="n"/>
    </row>
    <row r="4152">
      <c r="A4152" s="44" t="inlineStr">
        <is>
          <t>MRK</t>
        </is>
      </c>
      <c r="B4152" t="inlineStr">
        <is>
          <t>https://query1.finance.yahoo.com/v7/finance/download/MRK?period1=1672531200&amp;period2=1697760000&amp;interval=1d&amp;events=history&amp;includeAdjustedClose=true</t>
        </is>
      </c>
      <c r="C4152" s="44" t="inlineStr">
        <is>
          <t>2023-06-02</t>
        </is>
      </c>
      <c r="D4152" s="41" t="inlineStr">
        <is>
          <t>112.519997</t>
        </is>
      </c>
      <c r="E4152" s="39">
        <f>DATEVALUE(LastClose[[#This Row],[Date]])</f>
        <v/>
      </c>
      <c r="F4152" s="4" t="n"/>
      <c r="G4152" s="44" t="n"/>
      <c r="J4152" s="44" t="n"/>
    </row>
    <row r="4153">
      <c r="A4153" s="44" t="inlineStr">
        <is>
          <t>MRK</t>
        </is>
      </c>
      <c r="B4153" t="inlineStr">
        <is>
          <t>https://query1.finance.yahoo.com/v7/finance/download/MRK?period1=1672531200&amp;period2=1697760000&amp;interval=1d&amp;events=history&amp;includeAdjustedClose=true</t>
        </is>
      </c>
      <c r="C4153" s="44" t="inlineStr">
        <is>
          <t>2023-06-05</t>
        </is>
      </c>
      <c r="D4153" s="41" t="inlineStr">
        <is>
          <t>113.110001</t>
        </is>
      </c>
      <c r="E4153" s="39">
        <f>DATEVALUE(LastClose[[#This Row],[Date]])</f>
        <v/>
      </c>
      <c r="F4153" s="4" t="n"/>
      <c r="G4153" s="44" t="n"/>
      <c r="J4153" s="44" t="n"/>
    </row>
    <row r="4154">
      <c r="A4154" s="44" t="inlineStr">
        <is>
          <t>MRK</t>
        </is>
      </c>
      <c r="B4154" t="inlineStr">
        <is>
          <t>https://query1.finance.yahoo.com/v7/finance/download/MRK?period1=1672531200&amp;period2=1697760000&amp;interval=1d&amp;events=history&amp;includeAdjustedClose=true</t>
        </is>
      </c>
      <c r="C4154" s="44" t="inlineStr">
        <is>
          <t>2023-06-06</t>
        </is>
      </c>
      <c r="D4154" s="41" t="inlineStr">
        <is>
          <t>110.010002</t>
        </is>
      </c>
      <c r="E4154" s="39">
        <f>DATEVALUE(LastClose[[#This Row],[Date]])</f>
        <v/>
      </c>
      <c r="F4154" s="4" t="n"/>
      <c r="G4154" s="44" t="n"/>
      <c r="J4154" s="44" t="n"/>
    </row>
    <row r="4155">
      <c r="A4155" s="44" t="inlineStr">
        <is>
          <t>MRK</t>
        </is>
      </c>
      <c r="B4155" t="inlineStr">
        <is>
          <t>https://query1.finance.yahoo.com/v7/finance/download/MRK?period1=1672531200&amp;period2=1697760000&amp;interval=1d&amp;events=history&amp;includeAdjustedClose=true</t>
        </is>
      </c>
      <c r="C4155" s="44" t="inlineStr">
        <is>
          <t>2023-06-07</t>
        </is>
      </c>
      <c r="D4155" s="41" t="inlineStr">
        <is>
          <t>108.610001</t>
        </is>
      </c>
      <c r="E4155" s="39">
        <f>DATEVALUE(LastClose[[#This Row],[Date]])</f>
        <v/>
      </c>
      <c r="F4155" s="4" t="n"/>
      <c r="G4155" s="44" t="n"/>
      <c r="J4155" s="44" t="n"/>
    </row>
    <row r="4156">
      <c r="A4156" s="44" t="inlineStr">
        <is>
          <t>MRK</t>
        </is>
      </c>
      <c r="B4156" t="inlineStr">
        <is>
          <t>https://query1.finance.yahoo.com/v7/finance/download/MRK?period1=1672531200&amp;period2=1697760000&amp;interval=1d&amp;events=history&amp;includeAdjustedClose=true</t>
        </is>
      </c>
      <c r="C4156" s="44" t="inlineStr">
        <is>
          <t>2023-06-08</t>
        </is>
      </c>
      <c r="D4156" s="41" t="inlineStr">
        <is>
          <t>110.320000</t>
        </is>
      </c>
      <c r="E4156" s="39">
        <f>DATEVALUE(LastClose[[#This Row],[Date]])</f>
        <v/>
      </c>
      <c r="F4156" s="4" t="n"/>
      <c r="G4156" s="44" t="n"/>
      <c r="J4156" s="44" t="n"/>
    </row>
    <row r="4157">
      <c r="A4157" s="44" t="inlineStr">
        <is>
          <t>MRK</t>
        </is>
      </c>
      <c r="B4157" t="inlineStr">
        <is>
          <t>https://query1.finance.yahoo.com/v7/finance/download/MRK?period1=1672531200&amp;period2=1697760000&amp;interval=1d&amp;events=history&amp;includeAdjustedClose=true</t>
        </is>
      </c>
      <c r="C4157" s="44" t="inlineStr">
        <is>
          <t>2023-06-09</t>
        </is>
      </c>
      <c r="D4157" s="41" t="inlineStr">
        <is>
          <t>110.709999</t>
        </is>
      </c>
      <c r="E4157" s="39">
        <f>DATEVALUE(LastClose[[#This Row],[Date]])</f>
        <v/>
      </c>
      <c r="F4157" s="4" t="n"/>
      <c r="G4157" s="44" t="n"/>
      <c r="J4157" s="44" t="n"/>
    </row>
    <row r="4158">
      <c r="A4158" s="44" t="inlineStr">
        <is>
          <t>MRK</t>
        </is>
      </c>
      <c r="B4158" t="inlineStr">
        <is>
          <t>https://query1.finance.yahoo.com/v7/finance/download/MRK?period1=1672531200&amp;period2=1697760000&amp;interval=1d&amp;events=history&amp;includeAdjustedClose=true</t>
        </is>
      </c>
      <c r="C4158" s="44" t="inlineStr">
        <is>
          <t>2023-06-12</t>
        </is>
      </c>
      <c r="D4158" s="41" t="inlineStr">
        <is>
          <t>109.860001</t>
        </is>
      </c>
      <c r="E4158" s="39">
        <f>DATEVALUE(LastClose[[#This Row],[Date]])</f>
        <v/>
      </c>
      <c r="F4158" s="4" t="n"/>
      <c r="G4158" s="44" t="n"/>
      <c r="J4158" s="44" t="n"/>
    </row>
    <row r="4159">
      <c r="A4159" s="44" t="inlineStr">
        <is>
          <t>MRK</t>
        </is>
      </c>
      <c r="B4159" t="inlineStr">
        <is>
          <t>https://query1.finance.yahoo.com/v7/finance/download/MRK?period1=1672531200&amp;period2=1697760000&amp;interval=1d&amp;events=history&amp;includeAdjustedClose=true</t>
        </is>
      </c>
      <c r="C4159" s="44" t="inlineStr">
        <is>
          <t>2023-06-13</t>
        </is>
      </c>
      <c r="D4159" s="41" t="inlineStr">
        <is>
          <t>109.989998</t>
        </is>
      </c>
      <c r="E4159" s="39">
        <f>DATEVALUE(LastClose[[#This Row],[Date]])</f>
        <v/>
      </c>
      <c r="F4159" s="4" t="n"/>
      <c r="G4159" s="44" t="n"/>
      <c r="J4159" s="44" t="n"/>
    </row>
    <row r="4160">
      <c r="A4160" s="44" t="inlineStr">
        <is>
          <t>MRK</t>
        </is>
      </c>
      <c r="B4160" t="inlineStr">
        <is>
          <t>https://query1.finance.yahoo.com/v7/finance/download/MRK?period1=1672531200&amp;period2=1697760000&amp;interval=1d&amp;events=history&amp;includeAdjustedClose=true</t>
        </is>
      </c>
      <c r="C4160" s="44" t="inlineStr">
        <is>
          <t>2023-06-14</t>
        </is>
      </c>
      <c r="D4160" s="41" t="inlineStr">
        <is>
          <t>108.660004</t>
        </is>
      </c>
      <c r="E4160" s="39">
        <f>DATEVALUE(LastClose[[#This Row],[Date]])</f>
        <v/>
      </c>
      <c r="F4160" s="4" t="n"/>
      <c r="G4160" s="44" t="n"/>
      <c r="J4160" s="44" t="n"/>
    </row>
    <row r="4161">
      <c r="A4161" s="44" t="inlineStr">
        <is>
          <t>MRK</t>
        </is>
      </c>
      <c r="B4161" t="inlineStr">
        <is>
          <t>https://query1.finance.yahoo.com/v7/finance/download/MRK?period1=1672531200&amp;period2=1697760000&amp;interval=1d&amp;events=history&amp;includeAdjustedClose=true</t>
        </is>
      </c>
      <c r="C4161" s="44" t="inlineStr">
        <is>
          <t>2023-06-15</t>
        </is>
      </c>
      <c r="D4161" s="41" t="inlineStr">
        <is>
          <t>109.400002</t>
        </is>
      </c>
      <c r="E4161" s="39">
        <f>DATEVALUE(LastClose[[#This Row],[Date]])</f>
        <v/>
      </c>
      <c r="F4161" s="4" t="n"/>
      <c r="G4161" s="44" t="n"/>
      <c r="J4161" s="44" t="n"/>
    </row>
    <row r="4162">
      <c r="A4162" s="44" t="inlineStr">
        <is>
          <t>MRK</t>
        </is>
      </c>
      <c r="B4162" t="inlineStr">
        <is>
          <t>https://query1.finance.yahoo.com/v7/finance/download/MRK?period1=1672531200&amp;period2=1697760000&amp;interval=1d&amp;events=history&amp;includeAdjustedClose=true</t>
        </is>
      </c>
      <c r="C4162" s="44" t="inlineStr">
        <is>
          <t>2023-06-16</t>
        </is>
      </c>
      <c r="D4162" s="41" t="inlineStr">
        <is>
          <t>109.320000</t>
        </is>
      </c>
      <c r="E4162" s="39">
        <f>DATEVALUE(LastClose[[#This Row],[Date]])</f>
        <v/>
      </c>
      <c r="F4162" s="4" t="n"/>
      <c r="G4162" s="44" t="n"/>
      <c r="J4162" s="44" t="n"/>
    </row>
    <row r="4163">
      <c r="A4163" s="44" t="inlineStr">
        <is>
          <t>MRK</t>
        </is>
      </c>
      <c r="B4163" t="inlineStr">
        <is>
          <t>https://query1.finance.yahoo.com/v7/finance/download/MRK?period1=1672531200&amp;period2=1697760000&amp;interval=1d&amp;events=history&amp;includeAdjustedClose=true</t>
        </is>
      </c>
      <c r="C4163" s="44" t="inlineStr">
        <is>
          <t>2023-06-20</t>
        </is>
      </c>
      <c r="D4163" s="41" t="inlineStr">
        <is>
          <t>110.230003</t>
        </is>
      </c>
      <c r="E4163" s="39">
        <f>DATEVALUE(LastClose[[#This Row],[Date]])</f>
        <v/>
      </c>
      <c r="F4163" s="4" t="n"/>
      <c r="G4163" s="44" t="n"/>
      <c r="J4163" s="44" t="n"/>
    </row>
    <row r="4164">
      <c r="A4164" s="44" t="inlineStr">
        <is>
          <t>MRK</t>
        </is>
      </c>
      <c r="B4164" t="inlineStr">
        <is>
          <t>https://query1.finance.yahoo.com/v7/finance/download/MRK?period1=1672531200&amp;period2=1697760000&amp;interval=1d&amp;events=history&amp;includeAdjustedClose=true</t>
        </is>
      </c>
      <c r="C4164" s="44" t="inlineStr">
        <is>
          <t>2023-06-21</t>
        </is>
      </c>
      <c r="D4164" s="41" t="inlineStr">
        <is>
          <t>111.160004</t>
        </is>
      </c>
      <c r="E4164" s="39">
        <f>DATEVALUE(LastClose[[#This Row],[Date]])</f>
        <v/>
      </c>
      <c r="F4164" s="4" t="n"/>
      <c r="G4164" s="44" t="n"/>
      <c r="J4164" s="44" t="n"/>
    </row>
    <row r="4165">
      <c r="A4165" s="44" t="inlineStr">
        <is>
          <t>MRK</t>
        </is>
      </c>
      <c r="B4165" t="inlineStr">
        <is>
          <t>https://query1.finance.yahoo.com/v7/finance/download/MRK?period1=1672531200&amp;period2=1697760000&amp;interval=1d&amp;events=history&amp;includeAdjustedClose=true</t>
        </is>
      </c>
      <c r="C4165" s="44" t="inlineStr">
        <is>
          <t>2023-06-22</t>
        </is>
      </c>
      <c r="D4165" s="41" t="inlineStr">
        <is>
          <t>113.720001</t>
        </is>
      </c>
      <c r="E4165" s="39">
        <f>DATEVALUE(LastClose[[#This Row],[Date]])</f>
        <v/>
      </c>
      <c r="F4165" s="4" t="n"/>
      <c r="G4165" s="44" t="n"/>
      <c r="J4165" s="44" t="n"/>
    </row>
    <row r="4166">
      <c r="A4166" s="44" t="inlineStr">
        <is>
          <t>MRK</t>
        </is>
      </c>
      <c r="B4166" t="inlineStr">
        <is>
          <t>https://query1.finance.yahoo.com/v7/finance/download/MRK?period1=1672531200&amp;period2=1697760000&amp;interval=1d&amp;events=history&amp;includeAdjustedClose=true</t>
        </is>
      </c>
      <c r="C4166" s="44" t="inlineStr">
        <is>
          <t>2023-06-23</t>
        </is>
      </c>
      <c r="D4166" s="41" t="inlineStr">
        <is>
          <t>114.599998</t>
        </is>
      </c>
      <c r="E4166" s="39">
        <f>DATEVALUE(LastClose[[#This Row],[Date]])</f>
        <v/>
      </c>
      <c r="F4166" s="4" t="n"/>
      <c r="G4166" s="44" t="n"/>
      <c r="J4166" s="44" t="n"/>
    </row>
    <row r="4167">
      <c r="A4167" s="44" t="inlineStr">
        <is>
          <t>MRK</t>
        </is>
      </c>
      <c r="B4167" t="inlineStr">
        <is>
          <t>https://query1.finance.yahoo.com/v7/finance/download/MRK?period1=1672531200&amp;period2=1697760000&amp;interval=1d&amp;events=history&amp;includeAdjustedClose=true</t>
        </is>
      </c>
      <c r="C4167" s="44" t="inlineStr">
        <is>
          <t>2023-06-26</t>
        </is>
      </c>
      <c r="D4167" s="41" t="inlineStr">
        <is>
          <t>113.080002</t>
        </is>
      </c>
      <c r="E4167" s="39">
        <f>DATEVALUE(LastClose[[#This Row],[Date]])</f>
        <v/>
      </c>
      <c r="F4167" s="4" t="n"/>
      <c r="G4167" s="44" t="n"/>
      <c r="J4167" s="44" t="n"/>
    </row>
    <row r="4168">
      <c r="A4168" s="44" t="inlineStr">
        <is>
          <t>MRK</t>
        </is>
      </c>
      <c r="B4168" t="inlineStr">
        <is>
          <t>https://query1.finance.yahoo.com/v7/finance/download/MRK?period1=1672531200&amp;period2=1697760000&amp;interval=1d&amp;events=history&amp;includeAdjustedClose=true</t>
        </is>
      </c>
      <c r="C4168" s="44" t="inlineStr">
        <is>
          <t>2023-06-27</t>
        </is>
      </c>
      <c r="D4168" s="41" t="inlineStr">
        <is>
          <t>113.320000</t>
        </is>
      </c>
      <c r="E4168" s="39">
        <f>DATEVALUE(LastClose[[#This Row],[Date]])</f>
        <v/>
      </c>
      <c r="F4168" s="4" t="n"/>
      <c r="G4168" s="44" t="n"/>
      <c r="J4168" s="44" t="n"/>
    </row>
    <row r="4169">
      <c r="A4169" s="44" t="inlineStr">
        <is>
          <t>MRK</t>
        </is>
      </c>
      <c r="B4169" t="inlineStr">
        <is>
          <t>https://query1.finance.yahoo.com/v7/finance/download/MRK?period1=1672531200&amp;period2=1697760000&amp;interval=1d&amp;events=history&amp;includeAdjustedClose=true</t>
        </is>
      </c>
      <c r="C4169" s="44" t="inlineStr">
        <is>
          <t>2023-06-28</t>
        </is>
      </c>
      <c r="D4169" s="41" t="inlineStr">
        <is>
          <t>112.440002</t>
        </is>
      </c>
      <c r="E4169" s="39">
        <f>DATEVALUE(LastClose[[#This Row],[Date]])</f>
        <v/>
      </c>
      <c r="F4169" s="4" t="n"/>
      <c r="G4169" s="44" t="n"/>
      <c r="J4169" s="44" t="n"/>
    </row>
    <row r="4170">
      <c r="A4170" s="44" t="inlineStr">
        <is>
          <t>MRK</t>
        </is>
      </c>
      <c r="B4170" t="inlineStr">
        <is>
          <t>https://query1.finance.yahoo.com/v7/finance/download/MRK?period1=1672531200&amp;period2=1697760000&amp;interval=1d&amp;events=history&amp;includeAdjustedClose=true</t>
        </is>
      </c>
      <c r="C4170" s="44" t="inlineStr">
        <is>
          <t>2023-06-29</t>
        </is>
      </c>
      <c r="D4170" s="41" t="inlineStr">
        <is>
          <t>113.540001</t>
        </is>
      </c>
      <c r="E4170" s="39">
        <f>DATEVALUE(LastClose[[#This Row],[Date]])</f>
        <v/>
      </c>
      <c r="F4170" s="4" t="n"/>
      <c r="G4170" s="44" t="n"/>
      <c r="J4170" s="44" t="n"/>
    </row>
    <row r="4171">
      <c r="A4171" s="44" t="inlineStr">
        <is>
          <t>MRK</t>
        </is>
      </c>
      <c r="B4171" t="inlineStr">
        <is>
          <t>https://query1.finance.yahoo.com/v7/finance/download/MRK?period1=1672531200&amp;period2=1697760000&amp;interval=1d&amp;events=history&amp;includeAdjustedClose=true</t>
        </is>
      </c>
      <c r="C4171" s="44" t="inlineStr">
        <is>
          <t>2023-06-30</t>
        </is>
      </c>
      <c r="D4171" s="41" t="inlineStr">
        <is>
          <t>115.389999</t>
        </is>
      </c>
      <c r="E4171" s="39">
        <f>DATEVALUE(LastClose[[#This Row],[Date]])</f>
        <v/>
      </c>
      <c r="F4171" s="4" t="n"/>
      <c r="G4171" s="44" t="n"/>
      <c r="J4171" s="44" t="n"/>
    </row>
    <row r="4172">
      <c r="A4172" s="44" t="inlineStr">
        <is>
          <t>MRK</t>
        </is>
      </c>
      <c r="B4172" t="inlineStr">
        <is>
          <t>https://query1.finance.yahoo.com/v7/finance/download/MRK?period1=1672531200&amp;period2=1697760000&amp;interval=1d&amp;events=history&amp;includeAdjustedClose=true</t>
        </is>
      </c>
      <c r="C4172" s="44" t="inlineStr">
        <is>
          <t>2023-07-03</t>
        </is>
      </c>
      <c r="D4172" s="41" t="inlineStr">
        <is>
          <t>114.330002</t>
        </is>
      </c>
      <c r="E4172" s="39">
        <f>DATEVALUE(LastClose[[#This Row],[Date]])</f>
        <v/>
      </c>
      <c r="F4172" s="4" t="n"/>
      <c r="G4172" s="44" t="n"/>
      <c r="J4172" s="44" t="n"/>
    </row>
    <row r="4173">
      <c r="A4173" s="44" t="inlineStr">
        <is>
          <t>MRK</t>
        </is>
      </c>
      <c r="B4173" t="inlineStr">
        <is>
          <t>https://query1.finance.yahoo.com/v7/finance/download/MRK?period1=1672531200&amp;period2=1697760000&amp;interval=1d&amp;events=history&amp;includeAdjustedClose=true</t>
        </is>
      </c>
      <c r="C4173" s="44" t="inlineStr">
        <is>
          <t>2023-07-05</t>
        </is>
      </c>
      <c r="D4173" s="41" t="inlineStr">
        <is>
          <t>113.699997</t>
        </is>
      </c>
      <c r="E4173" s="39">
        <f>DATEVALUE(LastClose[[#This Row],[Date]])</f>
        <v/>
      </c>
      <c r="F4173" s="4" t="n"/>
      <c r="G4173" s="44" t="n"/>
      <c r="J4173" s="44" t="n"/>
    </row>
    <row r="4174">
      <c r="A4174" s="44" t="inlineStr">
        <is>
          <t>MRK</t>
        </is>
      </c>
      <c r="B4174" t="inlineStr">
        <is>
          <t>https://query1.finance.yahoo.com/v7/finance/download/MRK?period1=1672531200&amp;period2=1697760000&amp;interval=1d&amp;events=history&amp;includeAdjustedClose=true</t>
        </is>
      </c>
      <c r="C4174" s="44" t="inlineStr">
        <is>
          <t>2023-07-06</t>
        </is>
      </c>
      <c r="D4174" s="41" t="inlineStr">
        <is>
          <t>111.750000</t>
        </is>
      </c>
      <c r="E4174" s="39">
        <f>DATEVALUE(LastClose[[#This Row],[Date]])</f>
        <v/>
      </c>
      <c r="F4174" s="4" t="n"/>
      <c r="G4174" s="44" t="n"/>
      <c r="J4174" s="44" t="n"/>
    </row>
    <row r="4175">
      <c r="A4175" s="44" t="inlineStr">
        <is>
          <t>MRK</t>
        </is>
      </c>
      <c r="B4175" t="inlineStr">
        <is>
          <t>https://query1.finance.yahoo.com/v7/finance/download/MRK?period1=1672531200&amp;period2=1697760000&amp;interval=1d&amp;events=history&amp;includeAdjustedClose=true</t>
        </is>
      </c>
      <c r="C4175" s="44" t="inlineStr">
        <is>
          <t>2023-07-07</t>
        </is>
      </c>
      <c r="D4175" s="41" t="inlineStr">
        <is>
          <t>109.000000</t>
        </is>
      </c>
      <c r="E4175" s="39">
        <f>DATEVALUE(LastClose[[#This Row],[Date]])</f>
        <v/>
      </c>
      <c r="F4175" s="4" t="n"/>
      <c r="G4175" s="44" t="n"/>
      <c r="J4175" s="44" t="n"/>
    </row>
    <row r="4176">
      <c r="A4176" s="44" t="inlineStr">
        <is>
          <t>MRK</t>
        </is>
      </c>
      <c r="B4176" t="inlineStr">
        <is>
          <t>https://query1.finance.yahoo.com/v7/finance/download/MRK?period1=1672531200&amp;period2=1697760000&amp;interval=1d&amp;events=history&amp;includeAdjustedClose=true</t>
        </is>
      </c>
      <c r="C4176" s="44" t="inlineStr">
        <is>
          <t>2023-07-10</t>
        </is>
      </c>
      <c r="D4176" s="41" t="inlineStr">
        <is>
          <t>109.959999</t>
        </is>
      </c>
      <c r="E4176" s="39">
        <f>DATEVALUE(LastClose[[#This Row],[Date]])</f>
        <v/>
      </c>
      <c r="F4176" s="4" t="n"/>
      <c r="G4176" s="44" t="n"/>
      <c r="J4176" s="44" t="n"/>
    </row>
    <row r="4177">
      <c r="A4177" s="44" t="inlineStr">
        <is>
          <t>MRK</t>
        </is>
      </c>
      <c r="B4177" t="inlineStr">
        <is>
          <t>https://query1.finance.yahoo.com/v7/finance/download/MRK?period1=1672531200&amp;period2=1697760000&amp;interval=1d&amp;events=history&amp;includeAdjustedClose=true</t>
        </is>
      </c>
      <c r="C4177" s="44" t="inlineStr">
        <is>
          <t>2023-07-11</t>
        </is>
      </c>
      <c r="D4177" s="41" t="inlineStr">
        <is>
          <t>108.699997</t>
        </is>
      </c>
      <c r="E4177" s="39">
        <f>DATEVALUE(LastClose[[#This Row],[Date]])</f>
        <v/>
      </c>
      <c r="F4177" s="4" t="n"/>
      <c r="G4177" s="44" t="n"/>
      <c r="J4177" s="44" t="n"/>
    </row>
    <row r="4178">
      <c r="A4178" s="44" t="inlineStr">
        <is>
          <t>MRK</t>
        </is>
      </c>
      <c r="B4178" t="inlineStr">
        <is>
          <t>https://query1.finance.yahoo.com/v7/finance/download/MRK?period1=1672531200&amp;period2=1697760000&amp;interval=1d&amp;events=history&amp;includeAdjustedClose=true</t>
        </is>
      </c>
      <c r="C4178" s="44" t="inlineStr">
        <is>
          <t>2023-07-12</t>
        </is>
      </c>
      <c r="D4178" s="41" t="inlineStr">
        <is>
          <t>107.470001</t>
        </is>
      </c>
      <c r="E4178" s="39">
        <f>DATEVALUE(LastClose[[#This Row],[Date]])</f>
        <v/>
      </c>
      <c r="F4178" s="4" t="n"/>
      <c r="G4178" s="44" t="n"/>
      <c r="J4178" s="44" t="n"/>
    </row>
    <row r="4179">
      <c r="A4179" s="44" t="inlineStr">
        <is>
          <t>MRK</t>
        </is>
      </c>
      <c r="B4179" t="inlineStr">
        <is>
          <t>https://query1.finance.yahoo.com/v7/finance/download/MRK?period1=1672531200&amp;period2=1697760000&amp;interval=1d&amp;events=history&amp;includeAdjustedClose=true</t>
        </is>
      </c>
      <c r="C4179" s="44" t="inlineStr">
        <is>
          <t>2023-07-13</t>
        </is>
      </c>
      <c r="D4179" s="41" t="inlineStr">
        <is>
          <t>106.320000</t>
        </is>
      </c>
      <c r="E4179" s="39">
        <f>DATEVALUE(LastClose[[#This Row],[Date]])</f>
        <v/>
      </c>
      <c r="F4179" s="4" t="n"/>
      <c r="G4179" s="44" t="n"/>
      <c r="J4179" s="44" t="n"/>
    </row>
    <row r="4180">
      <c r="A4180" s="44" t="inlineStr">
        <is>
          <t>MRK</t>
        </is>
      </c>
      <c r="B4180" t="inlineStr">
        <is>
          <t>https://query1.finance.yahoo.com/v7/finance/download/MRK?period1=1672531200&amp;period2=1697760000&amp;interval=1d&amp;events=history&amp;includeAdjustedClose=true</t>
        </is>
      </c>
      <c r="C4180" s="44" t="inlineStr">
        <is>
          <t>2023-07-14</t>
        </is>
      </c>
      <c r="D4180" s="41" t="inlineStr">
        <is>
          <t>107.339996</t>
        </is>
      </c>
      <c r="E4180" s="39">
        <f>DATEVALUE(LastClose[[#This Row],[Date]])</f>
        <v/>
      </c>
      <c r="F4180" s="4" t="n"/>
      <c r="G4180" s="44" t="n"/>
      <c r="J4180" s="44" t="n"/>
    </row>
    <row r="4181">
      <c r="A4181" s="44" t="inlineStr">
        <is>
          <t>MRK</t>
        </is>
      </c>
      <c r="B4181" t="inlineStr">
        <is>
          <t>https://query1.finance.yahoo.com/v7/finance/download/MRK?period1=1672531200&amp;period2=1697760000&amp;interval=1d&amp;events=history&amp;includeAdjustedClose=true</t>
        </is>
      </c>
      <c r="C4181" s="44" t="inlineStr">
        <is>
          <t>2023-07-17</t>
        </is>
      </c>
      <c r="D4181" s="41" t="inlineStr">
        <is>
          <t>105.570000</t>
        </is>
      </c>
      <c r="E4181" s="39">
        <f>DATEVALUE(LastClose[[#This Row],[Date]])</f>
        <v/>
      </c>
      <c r="F4181" s="4" t="n"/>
      <c r="G4181" s="44" t="n"/>
      <c r="J4181" s="44" t="n"/>
    </row>
    <row r="4182">
      <c r="A4182" s="44" t="inlineStr">
        <is>
          <t>MRK</t>
        </is>
      </c>
      <c r="B4182" t="inlineStr">
        <is>
          <t>https://query1.finance.yahoo.com/v7/finance/download/MRK?period1=1672531200&amp;period2=1697760000&amp;interval=1d&amp;events=history&amp;includeAdjustedClose=true</t>
        </is>
      </c>
      <c r="C4182" s="44" t="inlineStr">
        <is>
          <t>2023-07-18</t>
        </is>
      </c>
      <c r="D4182" s="41" t="inlineStr">
        <is>
          <t>105.949997</t>
        </is>
      </c>
      <c r="E4182" s="39">
        <f>DATEVALUE(LastClose[[#This Row],[Date]])</f>
        <v/>
      </c>
      <c r="F4182" s="4" t="n"/>
      <c r="G4182" s="44" t="n"/>
      <c r="J4182" s="44" t="n"/>
    </row>
    <row r="4183">
      <c r="A4183" s="44" t="inlineStr">
        <is>
          <t>MRK</t>
        </is>
      </c>
      <c r="B4183" t="inlineStr">
        <is>
          <t>https://query1.finance.yahoo.com/v7/finance/download/MRK?period1=1672531200&amp;period2=1697760000&amp;interval=1d&amp;events=history&amp;includeAdjustedClose=true</t>
        </is>
      </c>
      <c r="C4183" s="44" t="inlineStr">
        <is>
          <t>2023-07-19</t>
        </is>
      </c>
      <c r="D4183" s="41" t="inlineStr">
        <is>
          <t>105.949997</t>
        </is>
      </c>
      <c r="E4183" s="39">
        <f>DATEVALUE(LastClose[[#This Row],[Date]])</f>
        <v/>
      </c>
      <c r="F4183" s="4" t="n"/>
      <c r="G4183" s="44" t="n"/>
      <c r="J4183" s="44" t="n"/>
    </row>
    <row r="4184">
      <c r="A4184" s="44" t="inlineStr">
        <is>
          <t>MRK</t>
        </is>
      </c>
      <c r="B4184" t="inlineStr">
        <is>
          <t>https://query1.finance.yahoo.com/v7/finance/download/MRK?period1=1672531200&amp;period2=1697760000&amp;interval=1d&amp;events=history&amp;includeAdjustedClose=true</t>
        </is>
      </c>
      <c r="C4184" s="44" t="inlineStr">
        <is>
          <t>2023-07-20</t>
        </is>
      </c>
      <c r="D4184" s="41" t="inlineStr">
        <is>
          <t>108.459999</t>
        </is>
      </c>
      <c r="E4184" s="39">
        <f>DATEVALUE(LastClose[[#This Row],[Date]])</f>
        <v/>
      </c>
      <c r="F4184" s="4" t="n"/>
      <c r="G4184" s="44" t="n"/>
      <c r="J4184" s="44" t="n"/>
    </row>
    <row r="4185">
      <c r="A4185" s="44" t="inlineStr">
        <is>
          <t>MRK</t>
        </is>
      </c>
      <c r="B4185" t="inlineStr">
        <is>
          <t>https://query1.finance.yahoo.com/v7/finance/download/MRK?period1=1672531200&amp;period2=1697760000&amp;interval=1d&amp;events=history&amp;includeAdjustedClose=true</t>
        </is>
      </c>
      <c r="C4185" s="44" t="inlineStr">
        <is>
          <t>2023-07-21</t>
        </is>
      </c>
      <c r="D4185" s="41" t="inlineStr">
        <is>
          <t>110.389999</t>
        </is>
      </c>
      <c r="E4185" s="39">
        <f>DATEVALUE(LastClose[[#This Row],[Date]])</f>
        <v/>
      </c>
      <c r="F4185" s="4" t="n"/>
      <c r="G4185" s="44" t="n"/>
      <c r="J4185" s="44" t="n"/>
    </row>
    <row r="4186">
      <c r="A4186" s="44" t="inlineStr">
        <is>
          <t>MRK</t>
        </is>
      </c>
      <c r="B4186" t="inlineStr">
        <is>
          <t>https://query1.finance.yahoo.com/v7/finance/download/MRK?period1=1672531200&amp;period2=1697760000&amp;interval=1d&amp;events=history&amp;includeAdjustedClose=true</t>
        </is>
      </c>
      <c r="C4186" s="44" t="inlineStr">
        <is>
          <t>2023-07-24</t>
        </is>
      </c>
      <c r="D4186" s="41" t="inlineStr">
        <is>
          <t>108.790001</t>
        </is>
      </c>
      <c r="E4186" s="39">
        <f>DATEVALUE(LastClose[[#This Row],[Date]])</f>
        <v/>
      </c>
      <c r="F4186" s="4" t="n"/>
      <c r="G4186" s="44" t="n"/>
      <c r="J4186" s="44" t="n"/>
    </row>
    <row r="4187">
      <c r="A4187" s="44" t="inlineStr">
        <is>
          <t>MRK</t>
        </is>
      </c>
      <c r="B4187" t="inlineStr">
        <is>
          <t>https://query1.finance.yahoo.com/v7/finance/download/MRK?period1=1672531200&amp;period2=1697760000&amp;interval=1d&amp;events=history&amp;includeAdjustedClose=true</t>
        </is>
      </c>
      <c r="C4187" s="44" t="inlineStr">
        <is>
          <t>2023-07-25</t>
        </is>
      </c>
      <c r="D4187" s="41" t="inlineStr">
        <is>
          <t>107.529999</t>
        </is>
      </c>
      <c r="E4187" s="39">
        <f>DATEVALUE(LastClose[[#This Row],[Date]])</f>
        <v/>
      </c>
      <c r="F4187" s="4" t="n"/>
      <c r="G4187" s="44" t="n"/>
      <c r="J4187" s="44" t="n"/>
    </row>
    <row r="4188">
      <c r="A4188" s="44" t="inlineStr">
        <is>
          <t>MRK</t>
        </is>
      </c>
      <c r="B4188" t="inlineStr">
        <is>
          <t>https://query1.finance.yahoo.com/v7/finance/download/MRK?period1=1672531200&amp;period2=1697760000&amp;interval=1d&amp;events=history&amp;includeAdjustedClose=true</t>
        </is>
      </c>
      <c r="C4188" s="44" t="inlineStr">
        <is>
          <t>2023-07-26</t>
        </is>
      </c>
      <c r="D4188" s="41" t="inlineStr">
        <is>
          <t>107.139999</t>
        </is>
      </c>
      <c r="E4188" s="39">
        <f>DATEVALUE(LastClose[[#This Row],[Date]])</f>
        <v/>
      </c>
      <c r="F4188" s="4" t="n"/>
      <c r="G4188" s="44" t="n"/>
      <c r="J4188" s="44" t="n"/>
    </row>
    <row r="4189">
      <c r="A4189" s="44" t="inlineStr">
        <is>
          <t>MRK</t>
        </is>
      </c>
      <c r="B4189" t="inlineStr">
        <is>
          <t>https://query1.finance.yahoo.com/v7/finance/download/MRK?period1=1672531200&amp;period2=1697760000&amp;interval=1d&amp;events=history&amp;includeAdjustedClose=true</t>
        </is>
      </c>
      <c r="C4189" s="44" t="inlineStr">
        <is>
          <t>2023-07-27</t>
        </is>
      </c>
      <c r="D4189" s="41" t="inlineStr">
        <is>
          <t>105.269997</t>
        </is>
      </c>
      <c r="E4189" s="39">
        <f>DATEVALUE(LastClose[[#This Row],[Date]])</f>
        <v/>
      </c>
      <c r="F4189" s="4" t="n"/>
      <c r="G4189" s="44" t="n"/>
      <c r="J4189" s="44" t="n"/>
    </row>
    <row r="4190">
      <c r="A4190" s="44" t="inlineStr">
        <is>
          <t>MRK</t>
        </is>
      </c>
      <c r="B4190" t="inlineStr">
        <is>
          <t>https://query1.finance.yahoo.com/v7/finance/download/MRK?period1=1672531200&amp;period2=1697760000&amp;interval=1d&amp;events=history&amp;includeAdjustedClose=true</t>
        </is>
      </c>
      <c r="C4190" s="44" t="inlineStr">
        <is>
          <t>2023-07-28</t>
        </is>
      </c>
      <c r="D4190" s="41" t="inlineStr">
        <is>
          <t>106.339996</t>
        </is>
      </c>
      <c r="E4190" s="39">
        <f>DATEVALUE(LastClose[[#This Row],[Date]])</f>
        <v/>
      </c>
      <c r="F4190" s="4" t="n"/>
      <c r="G4190" s="44" t="n"/>
      <c r="J4190" s="44" t="n"/>
    </row>
    <row r="4191">
      <c r="A4191" s="44" t="inlineStr">
        <is>
          <t>MRK</t>
        </is>
      </c>
      <c r="B4191" t="inlineStr">
        <is>
          <t>https://query1.finance.yahoo.com/v7/finance/download/MRK?period1=1672531200&amp;period2=1697760000&amp;interval=1d&amp;events=history&amp;includeAdjustedClose=true</t>
        </is>
      </c>
      <c r="C4191" s="44" t="inlineStr">
        <is>
          <t>2023-07-31</t>
        </is>
      </c>
      <c r="D4191" s="41" t="inlineStr">
        <is>
          <t>106.650002</t>
        </is>
      </c>
      <c r="E4191" s="39">
        <f>DATEVALUE(LastClose[[#This Row],[Date]])</f>
        <v/>
      </c>
      <c r="F4191" s="4" t="n"/>
      <c r="G4191" s="44" t="n"/>
      <c r="J4191" s="44" t="n"/>
    </row>
    <row r="4192">
      <c r="A4192" s="44" t="inlineStr">
        <is>
          <t>MRK</t>
        </is>
      </c>
      <c r="B4192" t="inlineStr">
        <is>
          <t>https://query1.finance.yahoo.com/v7/finance/download/MRK?period1=1672531200&amp;period2=1697760000&amp;interval=1d&amp;events=history&amp;includeAdjustedClose=true</t>
        </is>
      </c>
      <c r="C4192" s="44" t="inlineStr">
        <is>
          <t>2023-08-01</t>
        </is>
      </c>
      <c r="D4192" s="41" t="inlineStr">
        <is>
          <t>105.279999</t>
        </is>
      </c>
      <c r="E4192" s="39">
        <f>DATEVALUE(LastClose[[#This Row],[Date]])</f>
        <v/>
      </c>
      <c r="F4192" s="4" t="n"/>
      <c r="G4192" s="44" t="n"/>
      <c r="J4192" s="44" t="n"/>
    </row>
    <row r="4193">
      <c r="A4193" s="44" t="inlineStr">
        <is>
          <t>MRK</t>
        </is>
      </c>
      <c r="B4193" t="inlineStr">
        <is>
          <t>https://query1.finance.yahoo.com/v7/finance/download/MRK?period1=1672531200&amp;period2=1697760000&amp;interval=1d&amp;events=history&amp;includeAdjustedClose=true</t>
        </is>
      </c>
      <c r="C4193" s="44" t="inlineStr">
        <is>
          <t>2023-08-02</t>
        </is>
      </c>
      <c r="D4193" s="41" t="inlineStr">
        <is>
          <t>105.699997</t>
        </is>
      </c>
      <c r="E4193" s="39">
        <f>DATEVALUE(LastClose[[#This Row],[Date]])</f>
        <v/>
      </c>
      <c r="F4193" s="4" t="n"/>
      <c r="G4193" s="44" t="n"/>
      <c r="J4193" s="44" t="n"/>
    </row>
    <row r="4194">
      <c r="A4194" s="44" t="inlineStr">
        <is>
          <t>MRK</t>
        </is>
      </c>
      <c r="B4194" t="inlineStr">
        <is>
          <t>https://query1.finance.yahoo.com/v7/finance/download/MRK?period1=1672531200&amp;period2=1697760000&amp;interval=1d&amp;events=history&amp;includeAdjustedClose=true</t>
        </is>
      </c>
      <c r="C4194" s="44" t="inlineStr">
        <is>
          <t>2023-08-03</t>
        </is>
      </c>
      <c r="D4194" s="41" t="inlineStr">
        <is>
          <t>105.730003</t>
        </is>
      </c>
      <c r="E4194" s="39">
        <f>DATEVALUE(LastClose[[#This Row],[Date]])</f>
        <v/>
      </c>
      <c r="F4194" s="4" t="n"/>
      <c r="G4194" s="44" t="n"/>
      <c r="J4194" s="44" t="n"/>
    </row>
    <row r="4195">
      <c r="A4195" s="44" t="inlineStr">
        <is>
          <t>MRK</t>
        </is>
      </c>
      <c r="B4195" t="inlineStr">
        <is>
          <t>https://query1.finance.yahoo.com/v7/finance/download/MRK?period1=1672531200&amp;period2=1697760000&amp;interval=1d&amp;events=history&amp;includeAdjustedClose=true</t>
        </is>
      </c>
      <c r="C4195" s="44" t="inlineStr">
        <is>
          <t>2023-08-04</t>
        </is>
      </c>
      <c r="D4195" s="41" t="inlineStr">
        <is>
          <t>105.000000</t>
        </is>
      </c>
      <c r="E4195" s="39">
        <f>DATEVALUE(LastClose[[#This Row],[Date]])</f>
        <v/>
      </c>
      <c r="F4195" s="4" t="n"/>
      <c r="G4195" s="44" t="n"/>
      <c r="J4195" s="44" t="n"/>
    </row>
    <row r="4196">
      <c r="A4196" s="44" t="inlineStr">
        <is>
          <t>MRK</t>
        </is>
      </c>
      <c r="B4196" t="inlineStr">
        <is>
          <t>https://query1.finance.yahoo.com/v7/finance/download/MRK?period1=1672531200&amp;period2=1697760000&amp;interval=1d&amp;events=history&amp;includeAdjustedClose=true</t>
        </is>
      </c>
      <c r="C4196" s="44" t="inlineStr">
        <is>
          <t>2023-08-07</t>
        </is>
      </c>
      <c r="D4196" s="41" t="inlineStr">
        <is>
          <t>106.089996</t>
        </is>
      </c>
      <c r="E4196" s="39">
        <f>DATEVALUE(LastClose[[#This Row],[Date]])</f>
        <v/>
      </c>
      <c r="F4196" s="4" t="n"/>
      <c r="G4196" s="44" t="n"/>
      <c r="J4196" s="44" t="n"/>
    </row>
    <row r="4197">
      <c r="A4197" s="44" t="inlineStr">
        <is>
          <t>MRK</t>
        </is>
      </c>
      <c r="B4197" t="inlineStr">
        <is>
          <t>https://query1.finance.yahoo.com/v7/finance/download/MRK?period1=1672531200&amp;period2=1697760000&amp;interval=1d&amp;events=history&amp;includeAdjustedClose=true</t>
        </is>
      </c>
      <c r="C4197" s="44" t="inlineStr">
        <is>
          <t>2023-08-08</t>
        </is>
      </c>
      <c r="D4197" s="41" t="inlineStr">
        <is>
          <t>106.410004</t>
        </is>
      </c>
      <c r="E4197" s="39">
        <f>DATEVALUE(LastClose[[#This Row],[Date]])</f>
        <v/>
      </c>
      <c r="F4197" s="4" t="n"/>
      <c r="G4197" s="44" t="n"/>
      <c r="J4197" s="44" t="n"/>
    </row>
    <row r="4198">
      <c r="A4198" s="44" t="inlineStr">
        <is>
          <t>MRK</t>
        </is>
      </c>
      <c r="B4198" t="inlineStr">
        <is>
          <t>https://query1.finance.yahoo.com/v7/finance/download/MRK?period1=1672531200&amp;period2=1697760000&amp;interval=1d&amp;events=history&amp;includeAdjustedClose=true</t>
        </is>
      </c>
      <c r="C4198" s="44" t="inlineStr">
        <is>
          <t>2023-08-09</t>
        </is>
      </c>
      <c r="D4198" s="41" t="inlineStr">
        <is>
          <t>106.099998</t>
        </is>
      </c>
      <c r="E4198" s="39">
        <f>DATEVALUE(LastClose[[#This Row],[Date]])</f>
        <v/>
      </c>
      <c r="F4198" s="4" t="n"/>
      <c r="G4198" s="44" t="n"/>
      <c r="J4198" s="44" t="n"/>
    </row>
    <row r="4199">
      <c r="A4199" s="44" t="inlineStr">
        <is>
          <t>MRK</t>
        </is>
      </c>
      <c r="B4199" t="inlineStr">
        <is>
          <t>https://query1.finance.yahoo.com/v7/finance/download/MRK?period1=1672531200&amp;period2=1697760000&amp;interval=1d&amp;events=history&amp;includeAdjustedClose=true</t>
        </is>
      </c>
      <c r="C4199" s="44" t="inlineStr">
        <is>
          <t>2023-08-10</t>
        </is>
      </c>
      <c r="D4199" s="41" t="inlineStr">
        <is>
          <t>105.570000</t>
        </is>
      </c>
      <c r="E4199" s="39">
        <f>DATEVALUE(LastClose[[#This Row],[Date]])</f>
        <v/>
      </c>
      <c r="F4199" s="4" t="n"/>
      <c r="G4199" s="44" t="n"/>
      <c r="J4199" s="44" t="n"/>
    </row>
    <row r="4200">
      <c r="A4200" s="44" t="inlineStr">
        <is>
          <t>MRK</t>
        </is>
      </c>
      <c r="B4200" t="inlineStr">
        <is>
          <t>https://query1.finance.yahoo.com/v7/finance/download/MRK?period1=1672531200&amp;period2=1697760000&amp;interval=1d&amp;events=history&amp;includeAdjustedClose=true</t>
        </is>
      </c>
      <c r="C4200" s="44" t="inlineStr">
        <is>
          <t>2023-08-11</t>
        </is>
      </c>
      <c r="D4200" s="41" t="inlineStr">
        <is>
          <t>107.440002</t>
        </is>
      </c>
      <c r="E4200" s="39">
        <f>DATEVALUE(LastClose[[#This Row],[Date]])</f>
        <v/>
      </c>
      <c r="F4200" s="4" t="n"/>
      <c r="G4200" s="44" t="n"/>
      <c r="J4200" s="44" t="n"/>
    </row>
    <row r="4201">
      <c r="A4201" s="44" t="inlineStr">
        <is>
          <t>MRK</t>
        </is>
      </c>
      <c r="B4201" t="inlineStr">
        <is>
          <t>https://query1.finance.yahoo.com/v7/finance/download/MRK?period1=1672531200&amp;period2=1697760000&amp;interval=1d&amp;events=history&amp;includeAdjustedClose=true</t>
        </is>
      </c>
      <c r="C4201" s="44" t="inlineStr">
        <is>
          <t>2023-08-14</t>
        </is>
      </c>
      <c r="D4201" s="41" t="inlineStr">
        <is>
          <t>108.910004</t>
        </is>
      </c>
      <c r="E4201" s="39">
        <f>DATEVALUE(LastClose[[#This Row],[Date]])</f>
        <v/>
      </c>
      <c r="F4201" s="4" t="n"/>
      <c r="G4201" s="44" t="n"/>
      <c r="J4201" s="44" t="n"/>
    </row>
    <row r="4202">
      <c r="A4202" s="44" t="inlineStr">
        <is>
          <t>MRK</t>
        </is>
      </c>
      <c r="B4202" t="inlineStr">
        <is>
          <t>https://query1.finance.yahoo.com/v7/finance/download/MRK?period1=1672531200&amp;period2=1697760000&amp;interval=1d&amp;events=history&amp;includeAdjustedClose=true</t>
        </is>
      </c>
      <c r="C4202" s="44" t="inlineStr">
        <is>
          <t>2023-08-15</t>
        </is>
      </c>
      <c r="D4202" s="41" t="inlineStr">
        <is>
          <t>108.660004</t>
        </is>
      </c>
      <c r="E4202" s="39">
        <f>DATEVALUE(LastClose[[#This Row],[Date]])</f>
        <v/>
      </c>
      <c r="F4202" s="4" t="n"/>
      <c r="G4202" s="44" t="n"/>
      <c r="J4202" s="44" t="n"/>
    </row>
    <row r="4203">
      <c r="A4203" s="44" t="inlineStr">
        <is>
          <t>MRK</t>
        </is>
      </c>
      <c r="B4203" t="inlineStr">
        <is>
          <t>https://query1.finance.yahoo.com/v7/finance/download/MRK?period1=1672531200&amp;period2=1697760000&amp;interval=1d&amp;events=history&amp;includeAdjustedClose=true</t>
        </is>
      </c>
      <c r="C4203" s="44" t="inlineStr">
        <is>
          <t>2023-08-16</t>
        </is>
      </c>
      <c r="D4203" s="41" t="inlineStr">
        <is>
          <t>108.730003</t>
        </is>
      </c>
      <c r="E4203" s="39">
        <f>DATEVALUE(LastClose[[#This Row],[Date]])</f>
        <v/>
      </c>
      <c r="F4203" s="4" t="n"/>
      <c r="G4203" s="44" t="n"/>
      <c r="J4203" s="44" t="n"/>
    </row>
    <row r="4204">
      <c r="A4204" s="44" t="inlineStr">
        <is>
          <t>MRK</t>
        </is>
      </c>
      <c r="B4204" t="inlineStr">
        <is>
          <t>https://query1.finance.yahoo.com/v7/finance/download/MRK?period1=1672531200&amp;period2=1697760000&amp;interval=1d&amp;events=history&amp;includeAdjustedClose=true</t>
        </is>
      </c>
      <c r="C4204" s="44" t="inlineStr">
        <is>
          <t>2023-08-17</t>
        </is>
      </c>
      <c r="D4204" s="41" t="inlineStr">
        <is>
          <t>108.919998</t>
        </is>
      </c>
      <c r="E4204" s="39">
        <f>DATEVALUE(LastClose[[#This Row],[Date]])</f>
        <v/>
      </c>
      <c r="F4204" s="4" t="n"/>
      <c r="G4204" s="44" t="n"/>
      <c r="J4204" s="44" t="n"/>
    </row>
    <row r="4205">
      <c r="A4205" s="44" t="inlineStr">
        <is>
          <t>MRK</t>
        </is>
      </c>
      <c r="B4205" t="inlineStr">
        <is>
          <t>https://query1.finance.yahoo.com/v7/finance/download/MRK?period1=1672531200&amp;period2=1697760000&amp;interval=1d&amp;events=history&amp;includeAdjustedClose=true</t>
        </is>
      </c>
      <c r="C4205" s="44" t="inlineStr">
        <is>
          <t>2023-08-18</t>
        </is>
      </c>
      <c r="D4205" s="41" t="inlineStr">
        <is>
          <t>109.199997</t>
        </is>
      </c>
      <c r="E4205" s="39">
        <f>DATEVALUE(LastClose[[#This Row],[Date]])</f>
        <v/>
      </c>
      <c r="F4205" s="4" t="n"/>
      <c r="G4205" s="44" t="n"/>
      <c r="J4205" s="44" t="n"/>
    </row>
    <row r="4206">
      <c r="A4206" s="44" t="inlineStr">
        <is>
          <t>MRK</t>
        </is>
      </c>
      <c r="B4206" t="inlineStr">
        <is>
          <t>https://query1.finance.yahoo.com/v7/finance/download/MRK?period1=1672531200&amp;period2=1697760000&amp;interval=1d&amp;events=history&amp;includeAdjustedClose=true</t>
        </is>
      </c>
      <c r="C4206" s="44" t="inlineStr">
        <is>
          <t>2023-08-21</t>
        </is>
      </c>
      <c r="D4206" s="41" t="inlineStr">
        <is>
          <t>109.639999</t>
        </is>
      </c>
      <c r="E4206" s="39">
        <f>DATEVALUE(LastClose[[#This Row],[Date]])</f>
        <v/>
      </c>
      <c r="F4206" s="4" t="n"/>
      <c r="G4206" s="44" t="n"/>
      <c r="J4206" s="44" t="n"/>
    </row>
    <row r="4207">
      <c r="A4207" s="44" t="inlineStr">
        <is>
          <t>MRK</t>
        </is>
      </c>
      <c r="B4207" t="inlineStr">
        <is>
          <t>https://query1.finance.yahoo.com/v7/finance/download/MRK?period1=1672531200&amp;period2=1697760000&amp;interval=1d&amp;events=history&amp;includeAdjustedClose=true</t>
        </is>
      </c>
      <c r="C4207" s="44" t="inlineStr">
        <is>
          <t>2023-08-22</t>
        </is>
      </c>
      <c r="D4207" s="41" t="inlineStr">
        <is>
          <t>107.230003</t>
        </is>
      </c>
      <c r="E4207" s="39">
        <f>DATEVALUE(LastClose[[#This Row],[Date]])</f>
        <v/>
      </c>
      <c r="F4207" s="4" t="n"/>
      <c r="G4207" s="44" t="n"/>
      <c r="J4207" s="44" t="n"/>
    </row>
    <row r="4208">
      <c r="A4208" s="44" t="inlineStr">
        <is>
          <t>MRK</t>
        </is>
      </c>
      <c r="B4208" t="inlineStr">
        <is>
          <t>https://query1.finance.yahoo.com/v7/finance/download/MRK?period1=1672531200&amp;period2=1697760000&amp;interval=1d&amp;events=history&amp;includeAdjustedClose=true</t>
        </is>
      </c>
      <c r="C4208" s="44" t="inlineStr">
        <is>
          <t>2023-08-23</t>
        </is>
      </c>
      <c r="D4208" s="41" t="inlineStr">
        <is>
          <t>111.300003</t>
        </is>
      </c>
      <c r="E4208" s="39">
        <f>DATEVALUE(LastClose[[#This Row],[Date]])</f>
        <v/>
      </c>
      <c r="F4208" s="4" t="n"/>
      <c r="G4208" s="44" t="n"/>
      <c r="J4208" s="44" t="n"/>
    </row>
    <row r="4209">
      <c r="A4209" s="44" t="inlineStr">
        <is>
          <t>MRK</t>
        </is>
      </c>
      <c r="B4209" t="inlineStr">
        <is>
          <t>https://query1.finance.yahoo.com/v7/finance/download/MRK?period1=1672531200&amp;period2=1697760000&amp;interval=1d&amp;events=history&amp;includeAdjustedClose=true</t>
        </is>
      </c>
      <c r="C4209" s="44" t="inlineStr">
        <is>
          <t>2023-08-24</t>
        </is>
      </c>
      <c r="D4209" s="41" t="inlineStr">
        <is>
          <t>109.449997</t>
        </is>
      </c>
      <c r="E4209" s="39">
        <f>DATEVALUE(LastClose[[#This Row],[Date]])</f>
        <v/>
      </c>
      <c r="F4209" s="4" t="n"/>
      <c r="G4209" s="44" t="n"/>
      <c r="J4209" s="44" t="n"/>
    </row>
    <row r="4210">
      <c r="A4210" s="44" t="inlineStr">
        <is>
          <t>MRK</t>
        </is>
      </c>
      <c r="B4210" t="inlineStr">
        <is>
          <t>https://query1.finance.yahoo.com/v7/finance/download/MRK?period1=1672531200&amp;period2=1697760000&amp;interval=1d&amp;events=history&amp;includeAdjustedClose=true</t>
        </is>
      </c>
      <c r="C4210" s="44" t="inlineStr">
        <is>
          <t>2023-08-25</t>
        </is>
      </c>
      <c r="D4210" s="41" t="inlineStr">
        <is>
          <t>110.209999</t>
        </is>
      </c>
      <c r="E4210" s="39">
        <f>DATEVALUE(LastClose[[#This Row],[Date]])</f>
        <v/>
      </c>
      <c r="F4210" s="4" t="n"/>
      <c r="G4210" s="44" t="n"/>
      <c r="J4210" s="44" t="n"/>
    </row>
    <row r="4211">
      <c r="A4211" s="44" t="inlineStr">
        <is>
          <t>MRK</t>
        </is>
      </c>
      <c r="B4211" t="inlineStr">
        <is>
          <t>https://query1.finance.yahoo.com/v7/finance/download/MRK?period1=1672531200&amp;period2=1697760000&amp;interval=1d&amp;events=history&amp;includeAdjustedClose=true</t>
        </is>
      </c>
      <c r="C4211" s="44" t="inlineStr">
        <is>
          <t>2023-08-28</t>
        </is>
      </c>
      <c r="D4211" s="41" t="inlineStr">
        <is>
          <t>108.930000</t>
        </is>
      </c>
      <c r="E4211" s="39">
        <f>DATEVALUE(LastClose[[#This Row],[Date]])</f>
        <v/>
      </c>
      <c r="F4211" s="4" t="n"/>
      <c r="G4211" s="44" t="n"/>
      <c r="J4211" s="44" t="n"/>
    </row>
    <row r="4212">
      <c r="A4212" s="44" t="inlineStr">
        <is>
          <t>MRK</t>
        </is>
      </c>
      <c r="B4212" t="inlineStr">
        <is>
          <t>https://query1.finance.yahoo.com/v7/finance/download/MRK?period1=1672531200&amp;period2=1697760000&amp;interval=1d&amp;events=history&amp;includeAdjustedClose=true</t>
        </is>
      </c>
      <c r="C4212" s="44" t="inlineStr">
        <is>
          <t>2023-08-29</t>
        </is>
      </c>
      <c r="D4212" s="41" t="inlineStr">
        <is>
          <t>109.989998</t>
        </is>
      </c>
      <c r="E4212" s="39">
        <f>DATEVALUE(LastClose[[#This Row],[Date]])</f>
        <v/>
      </c>
      <c r="F4212" s="4" t="n"/>
      <c r="G4212" s="44" t="n"/>
      <c r="J4212" s="44" t="n"/>
    </row>
    <row r="4213">
      <c r="A4213" s="44" t="inlineStr">
        <is>
          <t>MRK</t>
        </is>
      </c>
      <c r="B4213" t="inlineStr">
        <is>
          <t>https://query1.finance.yahoo.com/v7/finance/download/MRK?period1=1672531200&amp;period2=1697760000&amp;interval=1d&amp;events=history&amp;includeAdjustedClose=true</t>
        </is>
      </c>
      <c r="C4213" s="44" t="inlineStr">
        <is>
          <t>2023-08-30</t>
        </is>
      </c>
      <c r="D4213" s="41" t="inlineStr">
        <is>
          <t>110.209999</t>
        </is>
      </c>
      <c r="E4213" s="39">
        <f>DATEVALUE(LastClose[[#This Row],[Date]])</f>
        <v/>
      </c>
      <c r="F4213" s="4" t="n"/>
      <c r="G4213" s="44" t="n"/>
      <c r="J4213" s="44" t="n"/>
    </row>
    <row r="4214">
      <c r="A4214" s="44" t="inlineStr">
        <is>
          <t>MRK</t>
        </is>
      </c>
      <c r="B4214" t="inlineStr">
        <is>
          <t>https://query1.finance.yahoo.com/v7/finance/download/MRK?period1=1672531200&amp;period2=1697760000&amp;interval=1d&amp;events=history&amp;includeAdjustedClose=true</t>
        </is>
      </c>
      <c r="C4214" s="44" t="inlineStr">
        <is>
          <t>2023-08-31</t>
        </is>
      </c>
      <c r="D4214" s="41" t="inlineStr">
        <is>
          <t>108.980003</t>
        </is>
      </c>
      <c r="E4214" s="39">
        <f>DATEVALUE(LastClose[[#This Row],[Date]])</f>
        <v/>
      </c>
      <c r="F4214" s="4" t="n"/>
      <c r="G4214" s="44" t="n"/>
      <c r="J4214" s="44" t="n"/>
    </row>
    <row r="4215">
      <c r="A4215" s="44" t="inlineStr">
        <is>
          <t>MRK</t>
        </is>
      </c>
      <c r="B4215" t="inlineStr">
        <is>
          <t>https://query1.finance.yahoo.com/v7/finance/download/MRK?period1=1672531200&amp;period2=1697760000&amp;interval=1d&amp;events=history&amp;includeAdjustedClose=true</t>
        </is>
      </c>
      <c r="C4215" s="44" t="inlineStr">
        <is>
          <t>2023-09-01</t>
        </is>
      </c>
      <c r="D4215" s="41" t="inlineStr">
        <is>
          <t>109.839996</t>
        </is>
      </c>
      <c r="E4215" s="39">
        <f>DATEVALUE(LastClose[[#This Row],[Date]])</f>
        <v/>
      </c>
      <c r="F4215" s="4" t="n"/>
      <c r="G4215" s="44" t="n"/>
      <c r="J4215" s="44" t="n"/>
    </row>
    <row r="4216">
      <c r="A4216" s="44" t="inlineStr">
        <is>
          <t>MRK</t>
        </is>
      </c>
      <c r="B4216" t="inlineStr">
        <is>
          <t>https://query1.finance.yahoo.com/v7/finance/download/MRK?period1=1672531200&amp;period2=1697760000&amp;interval=1d&amp;events=history&amp;includeAdjustedClose=true</t>
        </is>
      </c>
      <c r="C4216" s="44" t="inlineStr">
        <is>
          <t>2023-09-05</t>
        </is>
      </c>
      <c r="D4216" s="41" t="inlineStr">
        <is>
          <t>107.510002</t>
        </is>
      </c>
      <c r="E4216" s="39">
        <f>DATEVALUE(LastClose[[#This Row],[Date]])</f>
        <v/>
      </c>
      <c r="F4216" s="4" t="n"/>
      <c r="G4216" s="44" t="n"/>
      <c r="J4216" s="44" t="n"/>
    </row>
    <row r="4217">
      <c r="A4217" s="44" t="inlineStr">
        <is>
          <t>MRK</t>
        </is>
      </c>
      <c r="B4217" t="inlineStr">
        <is>
          <t>https://query1.finance.yahoo.com/v7/finance/download/MRK?period1=1672531200&amp;period2=1697760000&amp;interval=1d&amp;events=history&amp;includeAdjustedClose=true</t>
        </is>
      </c>
      <c r="C4217" s="44" t="inlineStr">
        <is>
          <t>2023-09-06</t>
        </is>
      </c>
      <c r="D4217" s="41" t="inlineStr">
        <is>
          <t>106.489998</t>
        </is>
      </c>
      <c r="E4217" s="39">
        <f>DATEVALUE(LastClose[[#This Row],[Date]])</f>
        <v/>
      </c>
      <c r="F4217" s="4" t="n"/>
      <c r="G4217" s="44" t="n"/>
      <c r="J4217" s="44" t="n"/>
    </row>
    <row r="4218">
      <c r="A4218" s="44" t="inlineStr">
        <is>
          <t>MRK</t>
        </is>
      </c>
      <c r="B4218" t="inlineStr">
        <is>
          <t>https://query1.finance.yahoo.com/v7/finance/download/MRK?period1=1672531200&amp;period2=1697760000&amp;interval=1d&amp;events=history&amp;includeAdjustedClose=true</t>
        </is>
      </c>
      <c r="C4218" s="44" t="inlineStr">
        <is>
          <t>2023-09-07</t>
        </is>
      </c>
      <c r="D4218" s="41" t="inlineStr">
        <is>
          <t>107.940002</t>
        </is>
      </c>
      <c r="E4218" s="39">
        <f>DATEVALUE(LastClose[[#This Row],[Date]])</f>
        <v/>
      </c>
      <c r="F4218" s="4" t="n"/>
      <c r="G4218" s="44" t="n"/>
      <c r="J4218" s="44" t="n"/>
    </row>
    <row r="4219">
      <c r="A4219" s="44" t="inlineStr">
        <is>
          <t>MRK</t>
        </is>
      </c>
      <c r="B4219" t="inlineStr">
        <is>
          <t>https://query1.finance.yahoo.com/v7/finance/download/MRK?period1=1672531200&amp;period2=1697760000&amp;interval=1d&amp;events=history&amp;includeAdjustedClose=true</t>
        </is>
      </c>
      <c r="C4219" s="44" t="inlineStr">
        <is>
          <t>2023-09-08</t>
        </is>
      </c>
      <c r="D4219" s="41" t="inlineStr">
        <is>
          <t>109.050003</t>
        </is>
      </c>
      <c r="E4219" s="39">
        <f>DATEVALUE(LastClose[[#This Row],[Date]])</f>
        <v/>
      </c>
      <c r="F4219" s="4" t="n"/>
      <c r="G4219" s="44" t="n"/>
      <c r="J4219" s="44" t="n"/>
    </row>
    <row r="4220">
      <c r="A4220" s="44" t="inlineStr">
        <is>
          <t>MRK</t>
        </is>
      </c>
      <c r="B4220" t="inlineStr">
        <is>
          <t>https://query1.finance.yahoo.com/v7/finance/download/MRK?period1=1672531200&amp;period2=1697760000&amp;interval=1d&amp;events=history&amp;includeAdjustedClose=true</t>
        </is>
      </c>
      <c r="C4220" s="44" t="inlineStr">
        <is>
          <t>2023-09-11</t>
        </is>
      </c>
      <c r="D4220" s="41" t="inlineStr">
        <is>
          <t>108.599998</t>
        </is>
      </c>
      <c r="E4220" s="39">
        <f>DATEVALUE(LastClose[[#This Row],[Date]])</f>
        <v/>
      </c>
      <c r="F4220" s="4" t="n"/>
      <c r="G4220" s="44" t="n"/>
      <c r="J4220" s="44" t="n"/>
    </row>
    <row r="4221">
      <c r="A4221" s="44" t="inlineStr">
        <is>
          <t>MRK</t>
        </is>
      </c>
      <c r="B4221" t="inlineStr">
        <is>
          <t>https://query1.finance.yahoo.com/v7/finance/download/MRK?period1=1672531200&amp;period2=1697760000&amp;interval=1d&amp;events=history&amp;includeAdjustedClose=true</t>
        </is>
      </c>
      <c r="C4221" s="44" t="inlineStr">
        <is>
          <t>2023-09-12</t>
        </is>
      </c>
      <c r="D4221" s="41" t="inlineStr">
        <is>
          <t>109.019997</t>
        </is>
      </c>
      <c r="E4221" s="39">
        <f>DATEVALUE(LastClose[[#This Row],[Date]])</f>
        <v/>
      </c>
      <c r="F4221" s="4" t="n"/>
      <c r="G4221" s="44" t="n"/>
      <c r="J4221" s="44" t="n"/>
    </row>
    <row r="4222">
      <c r="A4222" s="44" t="inlineStr">
        <is>
          <t>MRK</t>
        </is>
      </c>
      <c r="B4222" t="inlineStr">
        <is>
          <t>https://query1.finance.yahoo.com/v7/finance/download/MRK?period1=1672531200&amp;period2=1697760000&amp;interval=1d&amp;events=history&amp;includeAdjustedClose=true</t>
        </is>
      </c>
      <c r="C4222" s="44" t="inlineStr">
        <is>
          <t>2023-09-13</t>
        </is>
      </c>
      <c r="D4222" s="41" t="inlineStr">
        <is>
          <t>107.809998</t>
        </is>
      </c>
      <c r="E4222" s="39">
        <f>DATEVALUE(LastClose[[#This Row],[Date]])</f>
        <v/>
      </c>
      <c r="F4222" s="4" t="n"/>
      <c r="G4222" s="44" t="n"/>
      <c r="J4222" s="44" t="n"/>
    </row>
    <row r="4223">
      <c r="A4223" s="44" t="inlineStr">
        <is>
          <t>MRK</t>
        </is>
      </c>
      <c r="B4223" t="inlineStr">
        <is>
          <t>https://query1.finance.yahoo.com/v7/finance/download/MRK?period1=1672531200&amp;period2=1697760000&amp;interval=1d&amp;events=history&amp;includeAdjustedClose=true</t>
        </is>
      </c>
      <c r="C4223" s="44" t="inlineStr">
        <is>
          <t>2023-09-14</t>
        </is>
      </c>
      <c r="D4223" s="41" t="inlineStr">
        <is>
          <t>108.239998</t>
        </is>
      </c>
      <c r="E4223" s="39">
        <f>DATEVALUE(LastClose[[#This Row],[Date]])</f>
        <v/>
      </c>
      <c r="F4223" s="4" t="n"/>
      <c r="G4223" s="44" t="n"/>
      <c r="J4223" s="44" t="n"/>
    </row>
    <row r="4224">
      <c r="A4224" s="44" t="inlineStr">
        <is>
          <t>MRK</t>
        </is>
      </c>
      <c r="B4224" t="inlineStr">
        <is>
          <t>https://query1.finance.yahoo.com/v7/finance/download/MRK?period1=1672531200&amp;period2=1697760000&amp;interval=1d&amp;events=history&amp;includeAdjustedClose=true</t>
        </is>
      </c>
      <c r="C4224" s="44" t="inlineStr">
        <is>
          <t>2023-09-15</t>
        </is>
      </c>
      <c r="D4224" s="41" t="inlineStr">
        <is>
          <t>107.519997</t>
        </is>
      </c>
      <c r="E4224" s="39">
        <f>DATEVALUE(LastClose[[#This Row],[Date]])</f>
        <v/>
      </c>
      <c r="F4224" s="4" t="n"/>
      <c r="G4224" s="44" t="n"/>
      <c r="J4224" s="44" t="n"/>
    </row>
    <row r="4225">
      <c r="A4225" s="44" t="inlineStr">
        <is>
          <t>MRK</t>
        </is>
      </c>
      <c r="B4225" t="inlineStr">
        <is>
          <t>https://query1.finance.yahoo.com/v7/finance/download/MRK?period1=1672531200&amp;period2=1697760000&amp;interval=1d&amp;events=history&amp;includeAdjustedClose=true</t>
        </is>
      </c>
      <c r="C4225" s="44" t="inlineStr">
        <is>
          <t>2023-09-18</t>
        </is>
      </c>
      <c r="D4225" s="41" t="inlineStr">
        <is>
          <t>107.820000</t>
        </is>
      </c>
      <c r="E4225" s="39">
        <f>DATEVALUE(LastClose[[#This Row],[Date]])</f>
        <v/>
      </c>
      <c r="F4225" s="4" t="n"/>
      <c r="G4225" s="44" t="n"/>
      <c r="J4225" s="44" t="n"/>
    </row>
    <row r="4226">
      <c r="A4226" s="44" t="inlineStr">
        <is>
          <t>MRK</t>
        </is>
      </c>
      <c r="B4226" t="inlineStr">
        <is>
          <t>https://query1.finance.yahoo.com/v7/finance/download/MRK?period1=1672531200&amp;period2=1697760000&amp;interval=1d&amp;events=history&amp;includeAdjustedClose=true</t>
        </is>
      </c>
      <c r="C4226" s="44" t="inlineStr">
        <is>
          <t>2023-09-19</t>
        </is>
      </c>
      <c r="D4226" s="41" t="inlineStr">
        <is>
          <t>107.360001</t>
        </is>
      </c>
      <c r="E4226" s="39">
        <f>DATEVALUE(LastClose[[#This Row],[Date]])</f>
        <v/>
      </c>
      <c r="F4226" s="4" t="n"/>
      <c r="G4226" s="44" t="n"/>
      <c r="J4226" s="44" t="n"/>
    </row>
    <row r="4227">
      <c r="A4227" s="44" t="inlineStr">
        <is>
          <t>MRK</t>
        </is>
      </c>
      <c r="B4227" t="inlineStr">
        <is>
          <t>https://query1.finance.yahoo.com/v7/finance/download/MRK?period1=1672531200&amp;period2=1697760000&amp;interval=1d&amp;events=history&amp;includeAdjustedClose=true</t>
        </is>
      </c>
      <c r="C4227" s="44" t="inlineStr">
        <is>
          <t>2023-09-20</t>
        </is>
      </c>
      <c r="D4227" s="41" t="inlineStr">
        <is>
          <t>107.309998</t>
        </is>
      </c>
      <c r="E4227" s="39">
        <f>DATEVALUE(LastClose[[#This Row],[Date]])</f>
        <v/>
      </c>
      <c r="F4227" s="32" t="n"/>
      <c r="G4227" s="44" t="n"/>
      <c r="J4227" s="44" t="n"/>
    </row>
    <row r="4228">
      <c r="A4228" s="44" t="inlineStr">
        <is>
          <t>MRK</t>
        </is>
      </c>
      <c r="B4228" t="inlineStr">
        <is>
          <t>https://query1.finance.yahoo.com/v7/finance/download/MRK?period1=1672531200&amp;period2=1697760000&amp;interval=1d&amp;events=history&amp;includeAdjustedClose=true</t>
        </is>
      </c>
      <c r="C4228" s="44" t="inlineStr">
        <is>
          <t>2023-09-21</t>
        </is>
      </c>
      <c r="D4228" s="41" t="inlineStr">
        <is>
          <t>106.730003</t>
        </is>
      </c>
      <c r="E4228" s="39">
        <f>DATEVALUE(LastClose[[#This Row],[Date]])</f>
        <v/>
      </c>
      <c r="F4228" s="4" t="n"/>
      <c r="G4228" s="44" t="n"/>
      <c r="J4228" s="44" t="n"/>
    </row>
    <row r="4229">
      <c r="A4229" s="44" t="inlineStr">
        <is>
          <t>MRK</t>
        </is>
      </c>
      <c r="B4229" t="inlineStr">
        <is>
          <t>https://query1.finance.yahoo.com/v7/finance/download/MRK?period1=1672531200&amp;period2=1697760000&amp;interval=1d&amp;events=history&amp;includeAdjustedClose=true</t>
        </is>
      </c>
      <c r="C4229" s="44" t="inlineStr">
        <is>
          <t>2023-09-22</t>
        </is>
      </c>
      <c r="D4229" s="41" t="inlineStr">
        <is>
          <t>106.339996</t>
        </is>
      </c>
      <c r="E4229" s="39">
        <f>DATEVALUE(LastClose[[#This Row],[Date]])</f>
        <v/>
      </c>
      <c r="F4229" s="4" t="n"/>
      <c r="G4229" s="44" t="n"/>
      <c r="J4229" s="44" t="n"/>
    </row>
    <row r="4230">
      <c r="A4230" s="44" t="inlineStr">
        <is>
          <t>MRK</t>
        </is>
      </c>
      <c r="B4230" t="inlineStr">
        <is>
          <t>https://query1.finance.yahoo.com/v7/finance/download/MRK?period1=1672531200&amp;period2=1697760000&amp;interval=1d&amp;events=history&amp;includeAdjustedClose=true</t>
        </is>
      </c>
      <c r="C4230" s="44" t="inlineStr">
        <is>
          <t>2023-09-25</t>
        </is>
      </c>
      <c r="D4230" s="41" t="inlineStr">
        <is>
          <t>105.839996</t>
        </is>
      </c>
      <c r="E4230" s="39">
        <f>DATEVALUE(LastClose[[#This Row],[Date]])</f>
        <v/>
      </c>
      <c r="F4230" s="4" t="n"/>
      <c r="G4230" s="44" t="n"/>
      <c r="J4230" s="44" t="n"/>
    </row>
    <row r="4231">
      <c r="A4231" s="44" t="inlineStr">
        <is>
          <t>MRK</t>
        </is>
      </c>
      <c r="B4231" t="inlineStr">
        <is>
          <t>https://query1.finance.yahoo.com/v7/finance/download/MRK?period1=1672531200&amp;period2=1697760000&amp;interval=1d&amp;events=history&amp;includeAdjustedClose=true</t>
        </is>
      </c>
      <c r="C4231" s="44" t="inlineStr">
        <is>
          <t>2023-09-26</t>
        </is>
      </c>
      <c r="D4231" s="41" t="inlineStr">
        <is>
          <t>105.389999</t>
        </is>
      </c>
      <c r="E4231" s="39">
        <f>DATEVALUE(LastClose[[#This Row],[Date]])</f>
        <v/>
      </c>
      <c r="F4231" s="4" t="n"/>
      <c r="G4231" s="44" t="n"/>
      <c r="J4231" s="44" t="n"/>
    </row>
    <row r="4232">
      <c r="A4232" s="44" t="inlineStr">
        <is>
          <t>MRK</t>
        </is>
      </c>
      <c r="B4232" t="inlineStr">
        <is>
          <t>https://query1.finance.yahoo.com/v7/finance/download/MRK?period1=1672531200&amp;period2=1697760000&amp;interval=1d&amp;events=history&amp;includeAdjustedClose=true</t>
        </is>
      </c>
      <c r="C4232" s="44" t="inlineStr">
        <is>
          <t>2023-09-27</t>
        </is>
      </c>
      <c r="D4232" s="41" t="inlineStr">
        <is>
          <t>103.940002</t>
        </is>
      </c>
      <c r="E4232" s="39">
        <f>DATEVALUE(LastClose[[#This Row],[Date]])</f>
        <v/>
      </c>
      <c r="F4232" s="4" t="n"/>
      <c r="G4232" s="44" t="n"/>
      <c r="J4232" s="44" t="n"/>
    </row>
    <row r="4233">
      <c r="A4233" s="44" t="inlineStr">
        <is>
          <t>MRK</t>
        </is>
      </c>
      <c r="B4233" t="inlineStr">
        <is>
          <t>https://query1.finance.yahoo.com/v7/finance/download/MRK?period1=1672531200&amp;period2=1697760000&amp;interval=1d&amp;events=history&amp;includeAdjustedClose=true</t>
        </is>
      </c>
      <c r="C4233" s="44" t="inlineStr">
        <is>
          <t>2023-09-28</t>
        </is>
      </c>
      <c r="D4233" s="41" t="inlineStr">
        <is>
          <t>104.300003</t>
        </is>
      </c>
      <c r="E4233" s="39">
        <f>DATEVALUE(LastClose[[#This Row],[Date]])</f>
        <v/>
      </c>
      <c r="F4233" s="4" t="n"/>
      <c r="G4233" s="44" t="n"/>
      <c r="J4233" s="44" t="n"/>
    </row>
    <row r="4234">
      <c r="A4234" s="44" t="inlineStr">
        <is>
          <t>MRK</t>
        </is>
      </c>
      <c r="B4234" t="inlineStr">
        <is>
          <t>https://query1.finance.yahoo.com/v7/finance/download/MRK?period1=1672531200&amp;period2=1697760000&amp;interval=1d&amp;events=history&amp;includeAdjustedClose=true</t>
        </is>
      </c>
      <c r="C4234" s="44" t="inlineStr">
        <is>
          <t>2023-09-29</t>
        </is>
      </c>
      <c r="D4234" s="41" t="inlineStr">
        <is>
          <t>102.949997</t>
        </is>
      </c>
      <c r="E4234" s="39">
        <f>DATEVALUE(LastClose[[#This Row],[Date]])</f>
        <v/>
      </c>
      <c r="F4234" s="4" t="n"/>
      <c r="G4234" s="44" t="n"/>
      <c r="J4234" s="44" t="n"/>
    </row>
    <row r="4235">
      <c r="A4235" s="44" t="inlineStr">
        <is>
          <t>MRK</t>
        </is>
      </c>
      <c r="B4235" t="inlineStr">
        <is>
          <t>https://query1.finance.yahoo.com/v7/finance/download/MRK?period1=1672531200&amp;period2=1697760000&amp;interval=1d&amp;events=history&amp;includeAdjustedClose=true</t>
        </is>
      </c>
      <c r="C4235" s="44" t="inlineStr">
        <is>
          <t>2023-10-02</t>
        </is>
      </c>
      <c r="D4235" s="41" t="inlineStr">
        <is>
          <t>102.550003</t>
        </is>
      </c>
      <c r="E4235" s="39">
        <f>DATEVALUE(LastClose[[#This Row],[Date]])</f>
        <v/>
      </c>
      <c r="F4235" s="4" t="n"/>
      <c r="G4235" s="44" t="n"/>
      <c r="J4235" s="44" t="n"/>
    </row>
    <row r="4236">
      <c r="A4236" s="44" t="inlineStr">
        <is>
          <t>MRK</t>
        </is>
      </c>
      <c r="B4236" t="inlineStr">
        <is>
          <t>https://query1.finance.yahoo.com/v7/finance/download/MRK?period1=1672531200&amp;period2=1697760000&amp;interval=1d&amp;events=history&amp;includeAdjustedClose=true</t>
        </is>
      </c>
      <c r="C4236" s="44" t="inlineStr">
        <is>
          <t>2023-10-03</t>
        </is>
      </c>
      <c r="D4236" s="41" t="inlineStr">
        <is>
          <t>101.769997</t>
        </is>
      </c>
      <c r="E4236" s="39">
        <f>DATEVALUE(LastClose[[#This Row],[Date]])</f>
        <v/>
      </c>
      <c r="F4236" s="4" t="n"/>
      <c r="G4236" s="44" t="n"/>
      <c r="J4236" s="44" t="n"/>
    </row>
    <row r="4237">
      <c r="A4237" s="44" t="inlineStr">
        <is>
          <t>MRK</t>
        </is>
      </c>
      <c r="B4237" t="inlineStr">
        <is>
          <t>https://query1.finance.yahoo.com/v7/finance/download/MRK?period1=1672531200&amp;period2=1697760000&amp;interval=1d&amp;events=history&amp;includeAdjustedClose=true</t>
        </is>
      </c>
      <c r="C4237" s="44" t="inlineStr">
        <is>
          <t>2023-10-04</t>
        </is>
      </c>
      <c r="D4237" s="41" t="inlineStr">
        <is>
          <t>102.169998</t>
        </is>
      </c>
      <c r="E4237" s="39">
        <f>DATEVALUE(LastClose[[#This Row],[Date]])</f>
        <v/>
      </c>
      <c r="F4237" s="4" t="n"/>
      <c r="G4237" s="44" t="n"/>
      <c r="J4237" s="44" t="n"/>
    </row>
    <row r="4238">
      <c r="A4238" s="44" t="inlineStr">
        <is>
          <t>MRK</t>
        </is>
      </c>
      <c r="B4238" t="inlineStr">
        <is>
          <t>https://query1.finance.yahoo.com/v7/finance/download/MRK?period1=1672531200&amp;period2=1697760000&amp;interval=1d&amp;events=history&amp;includeAdjustedClose=true</t>
        </is>
      </c>
      <c r="C4238" s="44" t="inlineStr">
        <is>
          <t>2023-10-05</t>
        </is>
      </c>
      <c r="D4238" s="41" t="inlineStr">
        <is>
          <t>103.599998</t>
        </is>
      </c>
      <c r="E4238" s="39">
        <f>DATEVALUE(LastClose[[#This Row],[Date]])</f>
        <v/>
      </c>
      <c r="F4238" s="4" t="n"/>
      <c r="G4238" s="44" t="n"/>
      <c r="J4238" s="44" t="n"/>
    </row>
    <row r="4239">
      <c r="A4239" s="44" t="inlineStr">
        <is>
          <t>MRK</t>
        </is>
      </c>
      <c r="B4239" t="inlineStr">
        <is>
          <t>https://query1.finance.yahoo.com/v7/finance/download/MRK?period1=1672531200&amp;period2=1697760000&amp;interval=1d&amp;events=history&amp;includeAdjustedClose=true</t>
        </is>
      </c>
      <c r="C4239" s="44" t="inlineStr">
        <is>
          <t>2023-10-06</t>
        </is>
      </c>
      <c r="D4239" s="41" t="inlineStr">
        <is>
          <t>103.879997</t>
        </is>
      </c>
      <c r="E4239" s="39">
        <f>DATEVALUE(LastClose[[#This Row],[Date]])</f>
        <v/>
      </c>
      <c r="F4239" s="4" t="n"/>
      <c r="G4239" s="44" t="n"/>
      <c r="J4239" s="44" t="n"/>
    </row>
    <row r="4240">
      <c r="A4240" s="44" t="inlineStr">
        <is>
          <t>MRK</t>
        </is>
      </c>
      <c r="B4240" t="inlineStr">
        <is>
          <t>https://query1.finance.yahoo.com/v7/finance/download/MRK?period1=1672531200&amp;period2=1697760000&amp;interval=1d&amp;events=history&amp;includeAdjustedClose=true</t>
        </is>
      </c>
      <c r="C4240" s="44" t="inlineStr">
        <is>
          <t>2023-10-09</t>
        </is>
      </c>
      <c r="D4240" s="41" t="inlineStr">
        <is>
          <t>104.500000</t>
        </is>
      </c>
      <c r="E4240" s="39">
        <f>DATEVALUE(LastClose[[#This Row],[Date]])</f>
        <v/>
      </c>
      <c r="F4240" s="4" t="n"/>
      <c r="G4240" s="44" t="n"/>
      <c r="J4240" s="44" t="n"/>
    </row>
    <row r="4241">
      <c r="A4241" s="44" t="inlineStr">
        <is>
          <t>MRK</t>
        </is>
      </c>
      <c r="B4241" t="inlineStr">
        <is>
          <t>https://query1.finance.yahoo.com/v7/finance/download/MRK?period1=1672531200&amp;period2=1697760000&amp;interval=1d&amp;events=history&amp;includeAdjustedClose=true</t>
        </is>
      </c>
      <c r="C4241" s="44" t="inlineStr">
        <is>
          <t>2023-10-10</t>
        </is>
      </c>
      <c r="D4241" s="41" t="inlineStr">
        <is>
          <t>103.610001</t>
        </is>
      </c>
      <c r="E4241" s="39">
        <f>DATEVALUE(LastClose[[#This Row],[Date]])</f>
        <v/>
      </c>
      <c r="F4241" s="4" t="n"/>
      <c r="G4241" s="44" t="n"/>
      <c r="J4241" s="44" t="n"/>
    </row>
    <row r="4242">
      <c r="A4242" s="44" t="inlineStr">
        <is>
          <t>MRK</t>
        </is>
      </c>
      <c r="B4242" t="inlineStr">
        <is>
          <t>https://query1.finance.yahoo.com/v7/finance/download/MRK?period1=1672531200&amp;period2=1697760000&amp;interval=1d&amp;events=history&amp;includeAdjustedClose=true</t>
        </is>
      </c>
      <c r="C4242" s="44" t="inlineStr">
        <is>
          <t>2023-10-11</t>
        </is>
      </c>
      <c r="D4242" s="41" t="inlineStr">
        <is>
          <t>103.459999</t>
        </is>
      </c>
      <c r="E4242" s="39">
        <f>DATEVALUE(LastClose[[#This Row],[Date]])</f>
        <v/>
      </c>
      <c r="F4242" s="4" t="n"/>
      <c r="G4242" s="44" t="n"/>
      <c r="J4242" s="44" t="n"/>
    </row>
    <row r="4243">
      <c r="A4243" s="44" t="inlineStr">
        <is>
          <t>MRK</t>
        </is>
      </c>
      <c r="B4243" t="inlineStr">
        <is>
          <t>https://query1.finance.yahoo.com/v7/finance/download/MRK?period1=1672531200&amp;period2=1697760000&amp;interval=1d&amp;events=history&amp;includeAdjustedClose=true</t>
        </is>
      </c>
      <c r="C4243" s="44" t="inlineStr">
        <is>
          <t>2023-10-12</t>
        </is>
      </c>
      <c r="D4243" s="41" t="inlineStr">
        <is>
          <t>103.589996</t>
        </is>
      </c>
      <c r="E4243" s="39">
        <f>DATEVALUE(LastClose[[#This Row],[Date]])</f>
        <v/>
      </c>
      <c r="F4243" s="4" t="n"/>
      <c r="G4243" s="44" t="n"/>
      <c r="J4243" s="44" t="n"/>
    </row>
    <row r="4244">
      <c r="A4244" s="44" t="inlineStr">
        <is>
          <t>MRK</t>
        </is>
      </c>
      <c r="B4244" t="inlineStr">
        <is>
          <t>https://query1.finance.yahoo.com/v7/finance/download/MRK?period1=1672531200&amp;period2=1697760000&amp;interval=1d&amp;events=history&amp;includeAdjustedClose=true</t>
        </is>
      </c>
      <c r="C4244" s="44" t="inlineStr">
        <is>
          <t>2023-10-13</t>
        </is>
      </c>
      <c r="D4244" s="41" t="inlineStr">
        <is>
          <t>104.010002</t>
        </is>
      </c>
      <c r="E4244" s="39">
        <f>DATEVALUE(LastClose[[#This Row],[Date]])</f>
        <v/>
      </c>
      <c r="F4244" s="4" t="n"/>
      <c r="G4244" s="44" t="n"/>
      <c r="J4244" s="44" t="n"/>
    </row>
    <row r="4245">
      <c r="A4245" s="44" t="inlineStr">
        <is>
          <t>MRK</t>
        </is>
      </c>
      <c r="B4245" t="inlineStr">
        <is>
          <t>https://query1.finance.yahoo.com/v7/finance/download/MRK?period1=1672531200&amp;period2=1697760000&amp;interval=1d&amp;events=history&amp;includeAdjustedClose=true</t>
        </is>
      </c>
      <c r="C4245" s="44" t="inlineStr">
        <is>
          <t>2023-10-16</t>
        </is>
      </c>
      <c r="D4245" s="41" t="inlineStr">
        <is>
          <t>104.139999</t>
        </is>
      </c>
      <c r="E4245" s="39">
        <f>DATEVALUE(LastClose[[#This Row],[Date]])</f>
        <v/>
      </c>
      <c r="F4245" s="4" t="n"/>
      <c r="G4245" s="44" t="n"/>
      <c r="J4245" s="44" t="n"/>
    </row>
    <row r="4246">
      <c r="A4246" s="44" t="inlineStr">
        <is>
          <t>MRK</t>
        </is>
      </c>
      <c r="B4246" t="inlineStr">
        <is>
          <t>https://query1.finance.yahoo.com/v7/finance/download/MRK?period1=1672531200&amp;period2=1697760000&amp;interval=1d&amp;events=history&amp;includeAdjustedClose=true</t>
        </is>
      </c>
      <c r="C4246" s="44" t="inlineStr">
        <is>
          <t>2023-10-17</t>
        </is>
      </c>
      <c r="D4246" s="41" t="inlineStr">
        <is>
          <t>104.169998</t>
        </is>
      </c>
      <c r="E4246" s="39">
        <f>DATEVALUE(LastClose[[#This Row],[Date]])</f>
        <v/>
      </c>
      <c r="F4246" s="4" t="n"/>
      <c r="G4246" s="44" t="n"/>
      <c r="J4246" s="44" t="n"/>
    </row>
    <row r="4247">
      <c r="A4247" s="44" t="inlineStr">
        <is>
          <t>MRK</t>
        </is>
      </c>
      <c r="B4247" t="inlineStr">
        <is>
          <t>https://query1.finance.yahoo.com/v7/finance/download/MRK?period1=1672531200&amp;period2=1697760000&amp;interval=1d&amp;events=history&amp;includeAdjustedClose=true</t>
        </is>
      </c>
      <c r="C4247" s="44" t="inlineStr">
        <is>
          <t>2023-10-18</t>
        </is>
      </c>
      <c r="D4247" s="41" t="inlineStr">
        <is>
          <t>101.989998</t>
        </is>
      </c>
      <c r="E4247" s="39">
        <f>DATEVALUE(LastClose[[#This Row],[Date]])</f>
        <v/>
      </c>
      <c r="F4247" s="4" t="n"/>
      <c r="G4247" s="44" t="n"/>
      <c r="J4247" s="44" t="n"/>
    </row>
    <row r="4248">
      <c r="A4248" s="44" t="inlineStr">
        <is>
          <t>MRK</t>
        </is>
      </c>
      <c r="B4248" t="inlineStr">
        <is>
          <t>https://query1.finance.yahoo.com/v7/finance/download/MRK?period1=1672531200&amp;period2=1697760000&amp;interval=1d&amp;events=history&amp;includeAdjustedClose=true</t>
        </is>
      </c>
      <c r="C4248" s="44" t="inlineStr">
        <is>
          <t>2023-10-19</t>
        </is>
      </c>
      <c r="D4248" s="41" t="inlineStr">
        <is>
          <t>100.430000</t>
        </is>
      </c>
      <c r="E4248" s="39">
        <f>DATEVALUE(LastClose[[#This Row],[Date]])</f>
        <v/>
      </c>
      <c r="F4248" s="4" t="n"/>
      <c r="G4248" s="44" t="n"/>
      <c r="J4248" s="44" t="n"/>
    </row>
    <row r="4249">
      <c r="A4249" s="44" t="inlineStr">
        <is>
          <t>NKE</t>
        </is>
      </c>
      <c r="B4249" t="inlineStr">
        <is>
          <t>https://query1.finance.yahoo.com/v7/finance/download/NKE?period1=1672531200&amp;period2=1697760000&amp;interval=1d&amp;events=history&amp;includeAdjustedClose=true</t>
        </is>
      </c>
      <c r="C4249" s="44" t="inlineStr">
        <is>
          <t>Date</t>
        </is>
      </c>
      <c r="D4249" s="41" t="inlineStr">
        <is>
          <t>Close</t>
        </is>
      </c>
      <c r="E4249" s="39">
        <f>DATEVALUE(LastClose[[#This Row],[Date]])</f>
        <v/>
      </c>
      <c r="F4249" s="4" t="n"/>
      <c r="G4249" s="44" t="n"/>
      <c r="J4249" s="44" t="n"/>
    </row>
    <row r="4250">
      <c r="A4250" s="44" t="inlineStr">
        <is>
          <t>NKE</t>
        </is>
      </c>
      <c r="B4250" t="inlineStr">
        <is>
          <t>https://query1.finance.yahoo.com/v7/finance/download/NKE?period1=1672531200&amp;period2=1697760000&amp;interval=1d&amp;events=history&amp;includeAdjustedClose=true</t>
        </is>
      </c>
      <c r="C4250" s="44" t="inlineStr">
        <is>
          <t>2023-01-03</t>
        </is>
      </c>
      <c r="D4250" s="41" t="inlineStr">
        <is>
          <t>118.750000</t>
        </is>
      </c>
      <c r="E4250" s="39">
        <f>DATEVALUE(LastClose[[#This Row],[Date]])</f>
        <v/>
      </c>
      <c r="F4250" s="4" t="n"/>
      <c r="G4250" s="44" t="n"/>
      <c r="J4250" s="44" t="n"/>
    </row>
    <row r="4251">
      <c r="A4251" s="44" t="inlineStr">
        <is>
          <t>NKE</t>
        </is>
      </c>
      <c r="B4251" t="inlineStr">
        <is>
          <t>https://query1.finance.yahoo.com/v7/finance/download/NKE?period1=1672531200&amp;period2=1697760000&amp;interval=1d&amp;events=history&amp;includeAdjustedClose=true</t>
        </is>
      </c>
      <c r="C4251" s="44" t="inlineStr">
        <is>
          <t>2023-01-04</t>
        </is>
      </c>
      <c r="D4251" s="41" t="inlineStr">
        <is>
          <t>121.209999</t>
        </is>
      </c>
      <c r="E4251" s="39">
        <f>DATEVALUE(LastClose[[#This Row],[Date]])</f>
        <v/>
      </c>
      <c r="F4251" s="4" t="n"/>
      <c r="G4251" s="44" t="n"/>
      <c r="J4251" s="44" t="n"/>
    </row>
    <row r="4252">
      <c r="A4252" s="44" t="inlineStr">
        <is>
          <t>NKE</t>
        </is>
      </c>
      <c r="B4252" t="inlineStr">
        <is>
          <t>https://query1.finance.yahoo.com/v7/finance/download/NKE?period1=1672531200&amp;period2=1697760000&amp;interval=1d&amp;events=history&amp;includeAdjustedClose=true</t>
        </is>
      </c>
      <c r="C4252" s="44" t="inlineStr">
        <is>
          <t>2023-01-05</t>
        </is>
      </c>
      <c r="D4252" s="41" t="inlineStr">
        <is>
          <t>120.620003</t>
        </is>
      </c>
      <c r="E4252" s="39">
        <f>DATEVALUE(LastClose[[#This Row],[Date]])</f>
        <v/>
      </c>
      <c r="F4252" s="4" t="n"/>
      <c r="G4252" s="44" t="n"/>
      <c r="J4252" s="44" t="n"/>
    </row>
    <row r="4253">
      <c r="A4253" s="44" t="inlineStr">
        <is>
          <t>NKE</t>
        </is>
      </c>
      <c r="B4253" t="inlineStr">
        <is>
          <t>https://query1.finance.yahoo.com/v7/finance/download/NKE?period1=1672531200&amp;period2=1697760000&amp;interval=1d&amp;events=history&amp;includeAdjustedClose=true</t>
        </is>
      </c>
      <c r="C4253" s="44" t="inlineStr">
        <is>
          <t>2023-01-06</t>
        </is>
      </c>
      <c r="D4253" s="41" t="inlineStr">
        <is>
          <t>124.529999</t>
        </is>
      </c>
      <c r="E4253" s="39">
        <f>DATEVALUE(LastClose[[#This Row],[Date]])</f>
        <v/>
      </c>
      <c r="F4253" s="4" t="n"/>
      <c r="G4253" s="44" t="n"/>
      <c r="J4253" s="44" t="n"/>
    </row>
    <row r="4254">
      <c r="A4254" s="44" t="inlineStr">
        <is>
          <t>NKE</t>
        </is>
      </c>
      <c r="B4254" t="inlineStr">
        <is>
          <t>https://query1.finance.yahoo.com/v7/finance/download/NKE?period1=1672531200&amp;period2=1697760000&amp;interval=1d&amp;events=history&amp;includeAdjustedClose=true</t>
        </is>
      </c>
      <c r="C4254" s="44" t="inlineStr">
        <is>
          <t>2023-01-09</t>
        </is>
      </c>
      <c r="D4254" s="41" t="inlineStr">
        <is>
          <t>124.849998</t>
        </is>
      </c>
      <c r="E4254" s="39">
        <f>DATEVALUE(LastClose[[#This Row],[Date]])</f>
        <v/>
      </c>
      <c r="F4254" s="4" t="n"/>
      <c r="G4254" s="44" t="n"/>
      <c r="J4254" s="44" t="n"/>
    </row>
    <row r="4255">
      <c r="A4255" s="44" t="inlineStr">
        <is>
          <t>NKE</t>
        </is>
      </c>
      <c r="B4255" t="inlineStr">
        <is>
          <t>https://query1.finance.yahoo.com/v7/finance/download/NKE?period1=1672531200&amp;period2=1697760000&amp;interval=1d&amp;events=history&amp;includeAdjustedClose=true</t>
        </is>
      </c>
      <c r="C4255" s="44" t="inlineStr">
        <is>
          <t>2023-01-10</t>
        </is>
      </c>
      <c r="D4255" s="41" t="inlineStr">
        <is>
          <t>125.839996</t>
        </is>
      </c>
      <c r="E4255" s="39">
        <f>DATEVALUE(LastClose[[#This Row],[Date]])</f>
        <v/>
      </c>
      <c r="F4255" s="4" t="n"/>
      <c r="G4255" s="44" t="n"/>
      <c r="J4255" s="44" t="n"/>
    </row>
    <row r="4256">
      <c r="A4256" s="44" t="inlineStr">
        <is>
          <t>NKE</t>
        </is>
      </c>
      <c r="B4256" t="inlineStr">
        <is>
          <t>https://query1.finance.yahoo.com/v7/finance/download/NKE?period1=1672531200&amp;period2=1697760000&amp;interval=1d&amp;events=history&amp;includeAdjustedClose=true</t>
        </is>
      </c>
      <c r="C4256" s="44" t="inlineStr">
        <is>
          <t>2023-01-11</t>
        </is>
      </c>
      <c r="D4256" s="41" t="inlineStr">
        <is>
          <t>127.940002</t>
        </is>
      </c>
      <c r="E4256" s="39">
        <f>DATEVALUE(LastClose[[#This Row],[Date]])</f>
        <v/>
      </c>
      <c r="F4256" s="4" t="n"/>
      <c r="G4256" s="44" t="n"/>
      <c r="J4256" s="44" t="n"/>
    </row>
    <row r="4257">
      <c r="A4257" s="44" t="inlineStr">
        <is>
          <t>NKE</t>
        </is>
      </c>
      <c r="B4257" t="inlineStr">
        <is>
          <t>https://query1.finance.yahoo.com/v7/finance/download/NKE?period1=1672531200&amp;period2=1697760000&amp;interval=1d&amp;events=history&amp;includeAdjustedClose=true</t>
        </is>
      </c>
      <c r="C4257" s="44" t="inlineStr">
        <is>
          <t>2023-01-12</t>
        </is>
      </c>
      <c r="D4257" s="41" t="inlineStr">
        <is>
          <t>127.889999</t>
        </is>
      </c>
      <c r="E4257" s="39">
        <f>DATEVALUE(LastClose[[#This Row],[Date]])</f>
        <v/>
      </c>
      <c r="F4257" s="4" t="n"/>
      <c r="G4257" s="44" t="n"/>
      <c r="J4257" s="44" t="n"/>
    </row>
    <row r="4258">
      <c r="A4258" s="44" t="inlineStr">
        <is>
          <t>NKE</t>
        </is>
      </c>
      <c r="B4258" t="inlineStr">
        <is>
          <t>https://query1.finance.yahoo.com/v7/finance/download/NKE?period1=1672531200&amp;period2=1697760000&amp;interval=1d&amp;events=history&amp;includeAdjustedClose=true</t>
        </is>
      </c>
      <c r="C4258" s="44" t="inlineStr">
        <is>
          <t>2023-01-13</t>
        </is>
      </c>
      <c r="D4258" s="41" t="inlineStr">
        <is>
          <t>128.850006</t>
        </is>
      </c>
      <c r="E4258" s="39">
        <f>DATEVALUE(LastClose[[#This Row],[Date]])</f>
        <v/>
      </c>
      <c r="F4258" s="4" t="n"/>
      <c r="G4258" s="44" t="n"/>
      <c r="J4258" s="44" t="n"/>
    </row>
    <row r="4259">
      <c r="A4259" s="44" t="inlineStr">
        <is>
          <t>NKE</t>
        </is>
      </c>
      <c r="B4259" t="inlineStr">
        <is>
          <t>https://query1.finance.yahoo.com/v7/finance/download/NKE?period1=1672531200&amp;period2=1697760000&amp;interval=1d&amp;events=history&amp;includeAdjustedClose=true</t>
        </is>
      </c>
      <c r="C4259" s="44" t="inlineStr">
        <is>
          <t>2023-01-17</t>
        </is>
      </c>
      <c r="D4259" s="41" t="inlineStr">
        <is>
          <t>128.139999</t>
        </is>
      </c>
      <c r="E4259" s="39">
        <f>DATEVALUE(LastClose[[#This Row],[Date]])</f>
        <v/>
      </c>
      <c r="F4259" s="4" t="n"/>
      <c r="G4259" s="44" t="n"/>
      <c r="J4259" s="44" t="n"/>
    </row>
    <row r="4260">
      <c r="A4260" s="44" t="inlineStr">
        <is>
          <t>NKE</t>
        </is>
      </c>
      <c r="B4260" t="inlineStr">
        <is>
          <t>https://query1.finance.yahoo.com/v7/finance/download/NKE?period1=1672531200&amp;period2=1697760000&amp;interval=1d&amp;events=history&amp;includeAdjustedClose=true</t>
        </is>
      </c>
      <c r="C4260" s="44" t="inlineStr">
        <is>
          <t>2023-01-18</t>
        </is>
      </c>
      <c r="D4260" s="41" t="inlineStr">
        <is>
          <t>126.430000</t>
        </is>
      </c>
      <c r="E4260" s="39">
        <f>DATEVALUE(LastClose[[#This Row],[Date]])</f>
        <v/>
      </c>
      <c r="F4260" s="4" t="n"/>
      <c r="G4260" s="44" t="n"/>
      <c r="J4260" s="44" t="n"/>
    </row>
    <row r="4261">
      <c r="A4261" s="44" t="inlineStr">
        <is>
          <t>NKE</t>
        </is>
      </c>
      <c r="B4261" t="inlineStr">
        <is>
          <t>https://query1.finance.yahoo.com/v7/finance/download/NKE?period1=1672531200&amp;period2=1697760000&amp;interval=1d&amp;events=history&amp;includeAdjustedClose=true</t>
        </is>
      </c>
      <c r="C4261" s="44" t="inlineStr">
        <is>
          <t>2023-01-19</t>
        </is>
      </c>
      <c r="D4261" s="41" t="inlineStr">
        <is>
          <t>124.529999</t>
        </is>
      </c>
      <c r="E4261" s="39">
        <f>DATEVALUE(LastClose[[#This Row],[Date]])</f>
        <v/>
      </c>
      <c r="F4261" s="4" t="n"/>
      <c r="G4261" s="44" t="n"/>
      <c r="J4261" s="44" t="n"/>
    </row>
    <row r="4262">
      <c r="A4262" s="44" t="inlineStr">
        <is>
          <t>NKE</t>
        </is>
      </c>
      <c r="B4262" t="inlineStr">
        <is>
          <t>https://query1.finance.yahoo.com/v7/finance/download/NKE?period1=1672531200&amp;period2=1697760000&amp;interval=1d&amp;events=history&amp;includeAdjustedClose=true</t>
        </is>
      </c>
      <c r="C4262" s="44" t="inlineStr">
        <is>
          <t>2023-01-20</t>
        </is>
      </c>
      <c r="D4262" s="41" t="inlineStr">
        <is>
          <t>126.620003</t>
        </is>
      </c>
      <c r="E4262" s="39">
        <f>DATEVALUE(LastClose[[#This Row],[Date]])</f>
        <v/>
      </c>
      <c r="F4262" s="4" t="n"/>
      <c r="G4262" s="44" t="n"/>
      <c r="J4262" s="44" t="n"/>
    </row>
    <row r="4263">
      <c r="A4263" s="44" t="inlineStr">
        <is>
          <t>NKE</t>
        </is>
      </c>
      <c r="B4263" t="inlineStr">
        <is>
          <t>https://query1.finance.yahoo.com/v7/finance/download/NKE?period1=1672531200&amp;period2=1697760000&amp;interval=1d&amp;events=history&amp;includeAdjustedClose=true</t>
        </is>
      </c>
      <c r="C4263" s="44" t="inlineStr">
        <is>
          <t>2023-01-23</t>
        </is>
      </c>
      <c r="D4263" s="41" t="inlineStr">
        <is>
          <t>128.289993</t>
        </is>
      </c>
      <c r="E4263" s="39">
        <f>DATEVALUE(LastClose[[#This Row],[Date]])</f>
        <v/>
      </c>
      <c r="F4263" s="4" t="n"/>
      <c r="G4263" s="44" t="n"/>
      <c r="J4263" s="44" t="n"/>
    </row>
    <row r="4264">
      <c r="A4264" s="44" t="inlineStr">
        <is>
          <t>NKE</t>
        </is>
      </c>
      <c r="B4264" t="inlineStr">
        <is>
          <t>https://query1.finance.yahoo.com/v7/finance/download/NKE?period1=1672531200&amp;period2=1697760000&amp;interval=1d&amp;events=history&amp;includeAdjustedClose=true</t>
        </is>
      </c>
      <c r="C4264" s="44" t="inlineStr">
        <is>
          <t>2023-01-24</t>
        </is>
      </c>
      <c r="D4264" s="41" t="inlineStr">
        <is>
          <t>126.830002</t>
        </is>
      </c>
      <c r="E4264" s="39">
        <f>DATEVALUE(LastClose[[#This Row],[Date]])</f>
        <v/>
      </c>
      <c r="F4264" s="4" t="n"/>
      <c r="G4264" s="44" t="n"/>
      <c r="J4264" s="44" t="n"/>
    </row>
    <row r="4265">
      <c r="A4265" s="44" t="inlineStr">
        <is>
          <t>NKE</t>
        </is>
      </c>
      <c r="B4265" t="inlineStr">
        <is>
          <t>https://query1.finance.yahoo.com/v7/finance/download/NKE?period1=1672531200&amp;period2=1697760000&amp;interval=1d&amp;events=history&amp;includeAdjustedClose=true</t>
        </is>
      </c>
      <c r="C4265" s="44" t="inlineStr">
        <is>
          <t>2023-01-25</t>
        </is>
      </c>
      <c r="D4265" s="41" t="inlineStr">
        <is>
          <t>126.820000</t>
        </is>
      </c>
      <c r="E4265" s="39">
        <f>DATEVALUE(LastClose[[#This Row],[Date]])</f>
        <v/>
      </c>
      <c r="F4265" s="4" t="n"/>
      <c r="G4265" s="44" t="n"/>
      <c r="J4265" s="44" t="n"/>
    </row>
    <row r="4266">
      <c r="A4266" s="44" t="inlineStr">
        <is>
          <t>NKE</t>
        </is>
      </c>
      <c r="B4266" t="inlineStr">
        <is>
          <t>https://query1.finance.yahoo.com/v7/finance/download/NKE?period1=1672531200&amp;period2=1697760000&amp;interval=1d&amp;events=history&amp;includeAdjustedClose=true</t>
        </is>
      </c>
      <c r="C4266" s="44" t="inlineStr">
        <is>
          <t>2023-01-26</t>
        </is>
      </c>
      <c r="D4266" s="41" t="inlineStr">
        <is>
          <t>127.529999</t>
        </is>
      </c>
      <c r="E4266" s="39">
        <f>DATEVALUE(LastClose[[#This Row],[Date]])</f>
        <v/>
      </c>
      <c r="F4266" s="4" t="n"/>
      <c r="G4266" s="44" t="n"/>
      <c r="J4266" s="44" t="n"/>
    </row>
    <row r="4267">
      <c r="A4267" s="44" t="inlineStr">
        <is>
          <t>NKE</t>
        </is>
      </c>
      <c r="B4267" t="inlineStr">
        <is>
          <t>https://query1.finance.yahoo.com/v7/finance/download/NKE?period1=1672531200&amp;period2=1697760000&amp;interval=1d&amp;events=history&amp;includeAdjustedClose=true</t>
        </is>
      </c>
      <c r="C4267" s="44" t="inlineStr">
        <is>
          <t>2023-01-27</t>
        </is>
      </c>
      <c r="D4267" s="41" t="inlineStr">
        <is>
          <t>127.529999</t>
        </is>
      </c>
      <c r="E4267" s="39">
        <f>DATEVALUE(LastClose[[#This Row],[Date]])</f>
        <v/>
      </c>
      <c r="F4267" s="4" t="n"/>
      <c r="G4267" s="44" t="n"/>
      <c r="J4267" s="44" t="n"/>
    </row>
    <row r="4268">
      <c r="A4268" s="44" t="inlineStr">
        <is>
          <t>NKE</t>
        </is>
      </c>
      <c r="B4268" t="inlineStr">
        <is>
          <t>https://query1.finance.yahoo.com/v7/finance/download/NKE?period1=1672531200&amp;period2=1697760000&amp;interval=1d&amp;events=history&amp;includeAdjustedClose=true</t>
        </is>
      </c>
      <c r="C4268" s="44" t="inlineStr">
        <is>
          <t>2023-01-30</t>
        </is>
      </c>
      <c r="D4268" s="41" t="inlineStr">
        <is>
          <t>126.370003</t>
        </is>
      </c>
      <c r="E4268" s="39">
        <f>DATEVALUE(LastClose[[#This Row],[Date]])</f>
        <v/>
      </c>
      <c r="F4268" s="4" t="n"/>
      <c r="G4268" s="44" t="n"/>
      <c r="J4268" s="44" t="n"/>
    </row>
    <row r="4269">
      <c r="A4269" s="44" t="inlineStr">
        <is>
          <t>NKE</t>
        </is>
      </c>
      <c r="B4269" t="inlineStr">
        <is>
          <t>https://query1.finance.yahoo.com/v7/finance/download/NKE?period1=1672531200&amp;period2=1697760000&amp;interval=1d&amp;events=history&amp;includeAdjustedClose=true</t>
        </is>
      </c>
      <c r="C4269" s="44" t="inlineStr">
        <is>
          <t>2023-01-31</t>
        </is>
      </c>
      <c r="D4269" s="41" t="inlineStr">
        <is>
          <t>127.330002</t>
        </is>
      </c>
      <c r="E4269" s="39">
        <f>DATEVALUE(LastClose[[#This Row],[Date]])</f>
        <v/>
      </c>
      <c r="F4269" s="4" t="n"/>
      <c r="G4269" s="44" t="n"/>
      <c r="J4269" s="44" t="n"/>
    </row>
    <row r="4270">
      <c r="A4270" s="44" t="inlineStr">
        <is>
          <t>NKE</t>
        </is>
      </c>
      <c r="B4270" t="inlineStr">
        <is>
          <t>https://query1.finance.yahoo.com/v7/finance/download/NKE?period1=1672531200&amp;period2=1697760000&amp;interval=1d&amp;events=history&amp;includeAdjustedClose=true</t>
        </is>
      </c>
      <c r="C4270" s="44" t="inlineStr">
        <is>
          <t>2023-02-01</t>
        </is>
      </c>
      <c r="D4270" s="41" t="inlineStr">
        <is>
          <t>129.500000</t>
        </is>
      </c>
      <c r="E4270" s="39">
        <f>DATEVALUE(LastClose[[#This Row],[Date]])</f>
        <v/>
      </c>
      <c r="F4270" s="4" t="n"/>
      <c r="G4270" s="44" t="n"/>
      <c r="J4270" s="44" t="n"/>
    </row>
    <row r="4271">
      <c r="A4271" s="44" t="inlineStr">
        <is>
          <t>NKE</t>
        </is>
      </c>
      <c r="B4271" t="inlineStr">
        <is>
          <t>https://query1.finance.yahoo.com/v7/finance/download/NKE?period1=1672531200&amp;period2=1697760000&amp;interval=1d&amp;events=history&amp;includeAdjustedClose=true</t>
        </is>
      </c>
      <c r="C4271" s="44" t="inlineStr">
        <is>
          <t>2023-02-02</t>
        </is>
      </c>
      <c r="D4271" s="41" t="inlineStr">
        <is>
          <t>129.059998</t>
        </is>
      </c>
      <c r="E4271" s="39">
        <f>DATEVALUE(LastClose[[#This Row],[Date]])</f>
        <v/>
      </c>
      <c r="F4271" s="4" t="n"/>
      <c r="G4271" s="44" t="n"/>
      <c r="J4271" s="44" t="n"/>
    </row>
    <row r="4272">
      <c r="A4272" s="44" t="inlineStr">
        <is>
          <t>NKE</t>
        </is>
      </c>
      <c r="B4272" t="inlineStr">
        <is>
          <t>https://query1.finance.yahoo.com/v7/finance/download/NKE?period1=1672531200&amp;period2=1697760000&amp;interval=1d&amp;events=history&amp;includeAdjustedClose=true</t>
        </is>
      </c>
      <c r="C4272" s="44" t="inlineStr">
        <is>
          <t>2023-02-03</t>
        </is>
      </c>
      <c r="D4272" s="41" t="inlineStr">
        <is>
          <t>127.610001</t>
        </is>
      </c>
      <c r="E4272" s="39">
        <f>DATEVALUE(LastClose[[#This Row],[Date]])</f>
        <v/>
      </c>
      <c r="F4272" s="4" t="n"/>
      <c r="G4272" s="44" t="n"/>
      <c r="J4272" s="44" t="n"/>
    </row>
    <row r="4273">
      <c r="A4273" s="44" t="inlineStr">
        <is>
          <t>NKE</t>
        </is>
      </c>
      <c r="B4273" t="inlineStr">
        <is>
          <t>https://query1.finance.yahoo.com/v7/finance/download/NKE?period1=1672531200&amp;period2=1697760000&amp;interval=1d&amp;events=history&amp;includeAdjustedClose=true</t>
        </is>
      </c>
      <c r="C4273" s="44" t="inlineStr">
        <is>
          <t>2023-02-06</t>
        </is>
      </c>
      <c r="D4273" s="41" t="inlineStr">
        <is>
          <t>125.730003</t>
        </is>
      </c>
      <c r="E4273" s="39">
        <f>DATEVALUE(LastClose[[#This Row],[Date]])</f>
        <v/>
      </c>
      <c r="F4273" s="4" t="n"/>
      <c r="G4273" s="44" t="n"/>
      <c r="J4273" s="44" t="n"/>
    </row>
    <row r="4274">
      <c r="A4274" s="44" t="inlineStr">
        <is>
          <t>NKE</t>
        </is>
      </c>
      <c r="B4274" t="inlineStr">
        <is>
          <t>https://query1.finance.yahoo.com/v7/finance/download/NKE?period1=1672531200&amp;period2=1697760000&amp;interval=1d&amp;events=history&amp;includeAdjustedClose=true</t>
        </is>
      </c>
      <c r="C4274" s="44" t="inlineStr">
        <is>
          <t>2023-02-07</t>
        </is>
      </c>
      <c r="D4274" s="41" t="inlineStr">
        <is>
          <t>125.330002</t>
        </is>
      </c>
      <c r="E4274" s="39">
        <f>DATEVALUE(LastClose[[#This Row],[Date]])</f>
        <v/>
      </c>
      <c r="F4274" s="4" t="n"/>
      <c r="G4274" s="44" t="n"/>
      <c r="J4274" s="44" t="n"/>
    </row>
    <row r="4275">
      <c r="A4275" s="44" t="inlineStr">
        <is>
          <t>NKE</t>
        </is>
      </c>
      <c r="B4275" t="inlineStr">
        <is>
          <t>https://query1.finance.yahoo.com/v7/finance/download/NKE?period1=1672531200&amp;period2=1697760000&amp;interval=1d&amp;events=history&amp;includeAdjustedClose=true</t>
        </is>
      </c>
      <c r="C4275" s="44" t="inlineStr">
        <is>
          <t>2023-02-08</t>
        </is>
      </c>
      <c r="D4275" s="41" t="inlineStr">
        <is>
          <t>122.910004</t>
        </is>
      </c>
      <c r="E4275" s="39">
        <f>DATEVALUE(LastClose[[#This Row],[Date]])</f>
        <v/>
      </c>
      <c r="F4275" s="4" t="n"/>
      <c r="G4275" s="44" t="n"/>
      <c r="J4275" s="44" t="n"/>
    </row>
    <row r="4276">
      <c r="A4276" s="44" t="inlineStr">
        <is>
          <t>NKE</t>
        </is>
      </c>
      <c r="B4276" t="inlineStr">
        <is>
          <t>https://query1.finance.yahoo.com/v7/finance/download/NKE?period1=1672531200&amp;period2=1697760000&amp;interval=1d&amp;events=history&amp;includeAdjustedClose=true</t>
        </is>
      </c>
      <c r="C4276" s="44" t="inlineStr">
        <is>
          <t>2023-02-09</t>
        </is>
      </c>
      <c r="D4276" s="41" t="inlineStr">
        <is>
          <t>122.180000</t>
        </is>
      </c>
      <c r="E4276" s="39">
        <f>DATEVALUE(LastClose[[#This Row],[Date]])</f>
        <v/>
      </c>
      <c r="F4276" s="4" t="n"/>
      <c r="G4276" s="44" t="n"/>
      <c r="J4276" s="44" t="n"/>
    </row>
    <row r="4277">
      <c r="A4277" s="44" t="inlineStr">
        <is>
          <t>NKE</t>
        </is>
      </c>
      <c r="B4277" t="inlineStr">
        <is>
          <t>https://query1.finance.yahoo.com/v7/finance/download/NKE?period1=1672531200&amp;period2=1697760000&amp;interval=1d&amp;events=history&amp;includeAdjustedClose=true</t>
        </is>
      </c>
      <c r="C4277" s="44" t="inlineStr">
        <is>
          <t>2023-02-10</t>
        </is>
      </c>
      <c r="D4277" s="41" t="inlineStr">
        <is>
          <t>122.230003</t>
        </is>
      </c>
      <c r="E4277" s="39">
        <f>DATEVALUE(LastClose[[#This Row],[Date]])</f>
        <v/>
      </c>
      <c r="F4277" s="4" t="n"/>
      <c r="G4277" s="44" t="n"/>
      <c r="J4277" s="44" t="n"/>
    </row>
    <row r="4278">
      <c r="A4278" s="44" t="inlineStr">
        <is>
          <t>NKE</t>
        </is>
      </c>
      <c r="B4278" t="inlineStr">
        <is>
          <t>https://query1.finance.yahoo.com/v7/finance/download/NKE?period1=1672531200&amp;period2=1697760000&amp;interval=1d&amp;events=history&amp;includeAdjustedClose=true</t>
        </is>
      </c>
      <c r="C4278" s="44" t="inlineStr">
        <is>
          <t>2023-02-13</t>
        </is>
      </c>
      <c r="D4278" s="41" t="inlineStr">
        <is>
          <t>125.150002</t>
        </is>
      </c>
      <c r="E4278" s="39">
        <f>DATEVALUE(LastClose[[#This Row],[Date]])</f>
        <v/>
      </c>
      <c r="F4278" s="4" t="n"/>
      <c r="G4278" s="44" t="n"/>
      <c r="J4278" s="44" t="n"/>
    </row>
    <row r="4279">
      <c r="A4279" s="44" t="inlineStr">
        <is>
          <t>NKE</t>
        </is>
      </c>
      <c r="B4279" t="inlineStr">
        <is>
          <t>https://query1.finance.yahoo.com/v7/finance/download/NKE?period1=1672531200&amp;period2=1697760000&amp;interval=1d&amp;events=history&amp;includeAdjustedClose=true</t>
        </is>
      </c>
      <c r="C4279" s="44" t="inlineStr">
        <is>
          <t>2023-02-14</t>
        </is>
      </c>
      <c r="D4279" s="41" t="inlineStr">
        <is>
          <t>126.199997</t>
        </is>
      </c>
      <c r="E4279" s="39">
        <f>DATEVALUE(LastClose[[#This Row],[Date]])</f>
        <v/>
      </c>
      <c r="F4279" s="4" t="n"/>
      <c r="G4279" s="44" t="n"/>
      <c r="J4279" s="44" t="n"/>
    </row>
    <row r="4280">
      <c r="A4280" s="44" t="inlineStr">
        <is>
          <t>NKE</t>
        </is>
      </c>
      <c r="B4280" t="inlineStr">
        <is>
          <t>https://query1.finance.yahoo.com/v7/finance/download/NKE?period1=1672531200&amp;period2=1697760000&amp;interval=1d&amp;events=history&amp;includeAdjustedClose=true</t>
        </is>
      </c>
      <c r="C4280" s="44" t="inlineStr">
        <is>
          <t>2023-02-15</t>
        </is>
      </c>
      <c r="D4280" s="41" t="inlineStr">
        <is>
          <t>127.480003</t>
        </is>
      </c>
      <c r="E4280" s="39">
        <f>DATEVALUE(LastClose[[#This Row],[Date]])</f>
        <v/>
      </c>
      <c r="F4280" s="4" t="n"/>
      <c r="G4280" s="44" t="n"/>
      <c r="J4280" s="44" t="n"/>
    </row>
    <row r="4281">
      <c r="A4281" s="44" t="inlineStr">
        <is>
          <t>NKE</t>
        </is>
      </c>
      <c r="B4281" t="inlineStr">
        <is>
          <t>https://query1.finance.yahoo.com/v7/finance/download/NKE?period1=1672531200&amp;period2=1697760000&amp;interval=1d&amp;events=history&amp;includeAdjustedClose=true</t>
        </is>
      </c>
      <c r="C4281" s="44" t="inlineStr">
        <is>
          <t>2023-02-16</t>
        </is>
      </c>
      <c r="D4281" s="41" t="inlineStr">
        <is>
          <t>124.379997</t>
        </is>
      </c>
      <c r="E4281" s="39">
        <f>DATEVALUE(LastClose[[#This Row],[Date]])</f>
        <v/>
      </c>
      <c r="F4281" s="4" t="n"/>
      <c r="G4281" s="44" t="n"/>
      <c r="J4281" s="44" t="n"/>
    </row>
    <row r="4282">
      <c r="A4282" s="44" t="inlineStr">
        <is>
          <t>NKE</t>
        </is>
      </c>
      <c r="B4282" t="inlineStr">
        <is>
          <t>https://query1.finance.yahoo.com/v7/finance/download/NKE?period1=1672531200&amp;period2=1697760000&amp;interval=1d&amp;events=history&amp;includeAdjustedClose=true</t>
        </is>
      </c>
      <c r="C4282" s="44" t="inlineStr">
        <is>
          <t>2023-02-17</t>
        </is>
      </c>
      <c r="D4282" s="41" t="inlineStr">
        <is>
          <t>124.839996</t>
        </is>
      </c>
      <c r="E4282" s="39">
        <f>DATEVALUE(LastClose[[#This Row],[Date]])</f>
        <v/>
      </c>
      <c r="F4282" s="4" t="n"/>
      <c r="G4282" s="44" t="n"/>
      <c r="J4282" s="44" t="n"/>
    </row>
    <row r="4283">
      <c r="A4283" s="44" t="inlineStr">
        <is>
          <t>NKE</t>
        </is>
      </c>
      <c r="B4283" t="inlineStr">
        <is>
          <t>https://query1.finance.yahoo.com/v7/finance/download/NKE?period1=1672531200&amp;period2=1697760000&amp;interval=1d&amp;events=history&amp;includeAdjustedClose=true</t>
        </is>
      </c>
      <c r="C4283" s="44" t="inlineStr">
        <is>
          <t>2023-02-21</t>
        </is>
      </c>
      <c r="D4283" s="41" t="inlineStr">
        <is>
          <t>121.099998</t>
        </is>
      </c>
      <c r="E4283" s="39">
        <f>DATEVALUE(LastClose[[#This Row],[Date]])</f>
        <v/>
      </c>
      <c r="F4283" s="4" t="n"/>
      <c r="G4283" s="44" t="n"/>
      <c r="J4283" s="44" t="n"/>
    </row>
    <row r="4284">
      <c r="A4284" s="44" t="inlineStr">
        <is>
          <t>NKE</t>
        </is>
      </c>
      <c r="B4284" t="inlineStr">
        <is>
          <t>https://query1.finance.yahoo.com/v7/finance/download/NKE?period1=1672531200&amp;period2=1697760000&amp;interval=1d&amp;events=history&amp;includeAdjustedClose=true</t>
        </is>
      </c>
      <c r="C4284" s="44" t="inlineStr">
        <is>
          <t>2023-02-22</t>
        </is>
      </c>
      <c r="D4284" s="41" t="inlineStr">
        <is>
          <t>119.900002</t>
        </is>
      </c>
      <c r="E4284" s="39">
        <f>DATEVALUE(LastClose[[#This Row],[Date]])</f>
        <v/>
      </c>
      <c r="F4284" s="4" t="n"/>
      <c r="G4284" s="44" t="n"/>
      <c r="J4284" s="44" t="n"/>
    </row>
    <row r="4285">
      <c r="A4285" s="44" t="inlineStr">
        <is>
          <t>NKE</t>
        </is>
      </c>
      <c r="B4285" t="inlineStr">
        <is>
          <t>https://query1.finance.yahoo.com/v7/finance/download/NKE?period1=1672531200&amp;period2=1697760000&amp;interval=1d&amp;events=history&amp;includeAdjustedClose=true</t>
        </is>
      </c>
      <c r="C4285" s="44" t="inlineStr">
        <is>
          <t>2023-02-23</t>
        </is>
      </c>
      <c r="D4285" s="41" t="inlineStr">
        <is>
          <t>119.959999</t>
        </is>
      </c>
      <c r="E4285" s="39">
        <f>DATEVALUE(LastClose[[#This Row],[Date]])</f>
        <v/>
      </c>
      <c r="F4285" s="4" t="n"/>
      <c r="G4285" s="44" t="n"/>
      <c r="J4285" s="44" t="n"/>
    </row>
    <row r="4286">
      <c r="A4286" s="44" t="inlineStr">
        <is>
          <t>NKE</t>
        </is>
      </c>
      <c r="B4286" t="inlineStr">
        <is>
          <t>https://query1.finance.yahoo.com/v7/finance/download/NKE?period1=1672531200&amp;period2=1697760000&amp;interval=1d&amp;events=history&amp;includeAdjustedClose=true</t>
        </is>
      </c>
      <c r="C4286" s="44" t="inlineStr">
        <is>
          <t>2023-02-24</t>
        </is>
      </c>
      <c r="D4286" s="41" t="inlineStr">
        <is>
          <t>118.040001</t>
        </is>
      </c>
      <c r="E4286" s="39">
        <f>DATEVALUE(LastClose[[#This Row],[Date]])</f>
        <v/>
      </c>
      <c r="F4286" s="4" t="n"/>
      <c r="G4286" s="44" t="n"/>
      <c r="J4286" s="44" t="n"/>
    </row>
    <row r="4287">
      <c r="A4287" s="44" t="inlineStr">
        <is>
          <t>NKE</t>
        </is>
      </c>
      <c r="B4287" t="inlineStr">
        <is>
          <t>https://query1.finance.yahoo.com/v7/finance/download/NKE?period1=1672531200&amp;period2=1697760000&amp;interval=1d&amp;events=history&amp;includeAdjustedClose=true</t>
        </is>
      </c>
      <c r="C4287" s="44" t="inlineStr">
        <is>
          <t>2023-02-27</t>
        </is>
      </c>
      <c r="D4287" s="41" t="inlineStr">
        <is>
          <t>118.529999</t>
        </is>
      </c>
      <c r="E4287" s="39">
        <f>DATEVALUE(LastClose[[#This Row],[Date]])</f>
        <v/>
      </c>
      <c r="F4287" s="4" t="n"/>
      <c r="G4287" s="44" t="n"/>
      <c r="J4287" s="44" t="n"/>
    </row>
    <row r="4288">
      <c r="A4288" s="44" t="inlineStr">
        <is>
          <t>NKE</t>
        </is>
      </c>
      <c r="B4288" t="inlineStr">
        <is>
          <t>https://query1.finance.yahoo.com/v7/finance/download/NKE?period1=1672531200&amp;period2=1697760000&amp;interval=1d&amp;events=history&amp;includeAdjustedClose=true</t>
        </is>
      </c>
      <c r="C4288" s="44" t="inlineStr">
        <is>
          <t>2023-02-28</t>
        </is>
      </c>
      <c r="D4288" s="41" t="inlineStr">
        <is>
          <t>118.790001</t>
        </is>
      </c>
      <c r="E4288" s="39">
        <f>DATEVALUE(LastClose[[#This Row],[Date]])</f>
        <v/>
      </c>
      <c r="F4288" s="4" t="n"/>
      <c r="G4288" s="44" t="n"/>
      <c r="J4288" s="44" t="n"/>
    </row>
    <row r="4289">
      <c r="A4289" s="44" t="inlineStr">
        <is>
          <t>NKE</t>
        </is>
      </c>
      <c r="B4289" t="inlineStr">
        <is>
          <t>https://query1.finance.yahoo.com/v7/finance/download/NKE?period1=1672531200&amp;period2=1697760000&amp;interval=1d&amp;events=history&amp;includeAdjustedClose=true</t>
        </is>
      </c>
      <c r="C4289" s="44" t="inlineStr">
        <is>
          <t>2023-03-01</t>
        </is>
      </c>
      <c r="D4289" s="41" t="inlineStr">
        <is>
          <t>118.580002</t>
        </is>
      </c>
      <c r="E4289" s="39">
        <f>DATEVALUE(LastClose[[#This Row],[Date]])</f>
        <v/>
      </c>
      <c r="F4289" s="4" t="n"/>
      <c r="G4289" s="44" t="n"/>
      <c r="J4289" s="44" t="n"/>
    </row>
    <row r="4290">
      <c r="A4290" s="44" t="inlineStr">
        <is>
          <t>NKE</t>
        </is>
      </c>
      <c r="B4290" t="inlineStr">
        <is>
          <t>https://query1.finance.yahoo.com/v7/finance/download/NKE?period1=1672531200&amp;period2=1697760000&amp;interval=1d&amp;events=history&amp;includeAdjustedClose=true</t>
        </is>
      </c>
      <c r="C4290" s="44" t="inlineStr">
        <is>
          <t>2023-03-02</t>
        </is>
      </c>
      <c r="D4290" s="41" t="inlineStr">
        <is>
          <t>119.580002</t>
        </is>
      </c>
      <c r="E4290" s="39">
        <f>DATEVALUE(LastClose[[#This Row],[Date]])</f>
        <v/>
      </c>
      <c r="F4290" s="4" t="n"/>
      <c r="G4290" s="44" t="n"/>
      <c r="J4290" s="44" t="n"/>
    </row>
    <row r="4291">
      <c r="A4291" s="44" t="inlineStr">
        <is>
          <t>NKE</t>
        </is>
      </c>
      <c r="B4291" t="inlineStr">
        <is>
          <t>https://query1.finance.yahoo.com/v7/finance/download/NKE?period1=1672531200&amp;period2=1697760000&amp;interval=1d&amp;events=history&amp;includeAdjustedClose=true</t>
        </is>
      </c>
      <c r="C4291" s="44" t="inlineStr">
        <is>
          <t>2023-03-03</t>
        </is>
      </c>
      <c r="D4291" s="41" t="inlineStr">
        <is>
          <t>120.940002</t>
        </is>
      </c>
      <c r="E4291" s="39">
        <f>DATEVALUE(LastClose[[#This Row],[Date]])</f>
        <v/>
      </c>
      <c r="F4291" s="4" t="n"/>
      <c r="G4291" s="44" t="n"/>
      <c r="J4291" s="44" t="n"/>
    </row>
    <row r="4292">
      <c r="A4292" s="44" t="inlineStr">
        <is>
          <t>NKE</t>
        </is>
      </c>
      <c r="B4292" t="inlineStr">
        <is>
          <t>https://query1.finance.yahoo.com/v7/finance/download/NKE?period1=1672531200&amp;period2=1697760000&amp;interval=1d&amp;events=history&amp;includeAdjustedClose=true</t>
        </is>
      </c>
      <c r="C4292" s="44" t="inlineStr">
        <is>
          <t>2023-03-06</t>
        </is>
      </c>
      <c r="D4292" s="41" t="inlineStr">
        <is>
          <t>120.169998</t>
        </is>
      </c>
      <c r="E4292" s="39">
        <f>DATEVALUE(LastClose[[#This Row],[Date]])</f>
        <v/>
      </c>
      <c r="F4292" s="4" t="n"/>
      <c r="G4292" s="44" t="n"/>
      <c r="J4292" s="44" t="n"/>
    </row>
    <row r="4293">
      <c r="A4293" s="44" t="inlineStr">
        <is>
          <t>NKE</t>
        </is>
      </c>
      <c r="B4293" t="inlineStr">
        <is>
          <t>https://query1.finance.yahoo.com/v7/finance/download/NKE?period1=1672531200&amp;period2=1697760000&amp;interval=1d&amp;events=history&amp;includeAdjustedClose=true</t>
        </is>
      </c>
      <c r="C4293" s="44" t="inlineStr">
        <is>
          <t>2023-03-07</t>
        </is>
      </c>
      <c r="D4293" s="41" t="inlineStr">
        <is>
          <t>119.589996</t>
        </is>
      </c>
      <c r="E4293" s="39">
        <f>DATEVALUE(LastClose[[#This Row],[Date]])</f>
        <v/>
      </c>
      <c r="F4293" s="4" t="n"/>
      <c r="G4293" s="44" t="n"/>
      <c r="J4293" s="44" t="n"/>
    </row>
    <row r="4294">
      <c r="A4294" s="44" t="inlineStr">
        <is>
          <t>NKE</t>
        </is>
      </c>
      <c r="B4294" t="inlineStr">
        <is>
          <t>https://query1.finance.yahoo.com/v7/finance/download/NKE?period1=1672531200&amp;period2=1697760000&amp;interval=1d&amp;events=history&amp;includeAdjustedClose=true</t>
        </is>
      </c>
      <c r="C4294" s="44" t="inlineStr">
        <is>
          <t>2023-03-08</t>
        </is>
      </c>
      <c r="D4294" s="41" t="inlineStr">
        <is>
          <t>119.860001</t>
        </is>
      </c>
      <c r="E4294" s="39">
        <f>DATEVALUE(LastClose[[#This Row],[Date]])</f>
        <v/>
      </c>
      <c r="F4294" s="4" t="n"/>
      <c r="G4294" s="44" t="n"/>
      <c r="J4294" s="44" t="n"/>
    </row>
    <row r="4295">
      <c r="A4295" s="44" t="inlineStr">
        <is>
          <t>NKE</t>
        </is>
      </c>
      <c r="B4295" t="inlineStr">
        <is>
          <t>https://query1.finance.yahoo.com/v7/finance/download/NKE?period1=1672531200&amp;period2=1697760000&amp;interval=1d&amp;events=history&amp;includeAdjustedClose=true</t>
        </is>
      </c>
      <c r="C4295" s="44" t="inlineStr">
        <is>
          <t>2023-03-09</t>
        </is>
      </c>
      <c r="D4295" s="41" t="inlineStr">
        <is>
          <t>117.870003</t>
        </is>
      </c>
      <c r="E4295" s="39">
        <f>DATEVALUE(LastClose[[#This Row],[Date]])</f>
        <v/>
      </c>
      <c r="F4295" s="4" t="n"/>
      <c r="G4295" s="44" t="n"/>
      <c r="J4295" s="44" t="n"/>
    </row>
    <row r="4296">
      <c r="A4296" s="44" t="inlineStr">
        <is>
          <t>NKE</t>
        </is>
      </c>
      <c r="B4296" t="inlineStr">
        <is>
          <t>https://query1.finance.yahoo.com/v7/finance/download/NKE?period1=1672531200&amp;period2=1697760000&amp;interval=1d&amp;events=history&amp;includeAdjustedClose=true</t>
        </is>
      </c>
      <c r="C4296" s="44" t="inlineStr">
        <is>
          <t>2023-03-10</t>
        </is>
      </c>
      <c r="D4296" s="41" t="inlineStr">
        <is>
          <t>117.489998</t>
        </is>
      </c>
      <c r="E4296" s="39">
        <f>DATEVALUE(LastClose[[#This Row],[Date]])</f>
        <v/>
      </c>
      <c r="F4296" s="4" t="n"/>
      <c r="G4296" s="44" t="n"/>
      <c r="J4296" s="44" t="n"/>
    </row>
    <row r="4297">
      <c r="A4297" s="44" t="inlineStr">
        <is>
          <t>NKE</t>
        </is>
      </c>
      <c r="B4297" t="inlineStr">
        <is>
          <t>https://query1.finance.yahoo.com/v7/finance/download/NKE?period1=1672531200&amp;period2=1697760000&amp;interval=1d&amp;events=history&amp;includeAdjustedClose=true</t>
        </is>
      </c>
      <c r="C4297" s="44" t="inlineStr">
        <is>
          <t>2023-03-13</t>
        </is>
      </c>
      <c r="D4297" s="41" t="inlineStr">
        <is>
          <t>116.860001</t>
        </is>
      </c>
      <c r="E4297" s="39">
        <f>DATEVALUE(LastClose[[#This Row],[Date]])</f>
        <v/>
      </c>
      <c r="F4297" s="4" t="n"/>
      <c r="G4297" s="44" t="n"/>
      <c r="J4297" s="44" t="n"/>
    </row>
    <row r="4298">
      <c r="A4298" s="44" t="inlineStr">
        <is>
          <t>NKE</t>
        </is>
      </c>
      <c r="B4298" t="inlineStr">
        <is>
          <t>https://query1.finance.yahoo.com/v7/finance/download/NKE?period1=1672531200&amp;period2=1697760000&amp;interval=1d&amp;events=history&amp;includeAdjustedClose=true</t>
        </is>
      </c>
      <c r="C4298" s="44" t="inlineStr">
        <is>
          <t>2023-03-14</t>
        </is>
      </c>
      <c r="D4298" s="41" t="inlineStr">
        <is>
          <t>119.000000</t>
        </is>
      </c>
      <c r="E4298" s="39">
        <f>DATEVALUE(LastClose[[#This Row],[Date]])</f>
        <v/>
      </c>
      <c r="F4298" s="4" t="n"/>
      <c r="G4298" s="44" t="n"/>
      <c r="J4298" s="44" t="n"/>
    </row>
    <row r="4299">
      <c r="A4299" s="44" t="inlineStr">
        <is>
          <t>NKE</t>
        </is>
      </c>
      <c r="B4299" t="inlineStr">
        <is>
          <t>https://query1.finance.yahoo.com/v7/finance/download/NKE?period1=1672531200&amp;period2=1697760000&amp;interval=1d&amp;events=history&amp;includeAdjustedClose=true</t>
        </is>
      </c>
      <c r="C4299" s="44" t="inlineStr">
        <is>
          <t>2023-03-15</t>
        </is>
      </c>
      <c r="D4299" s="41" t="inlineStr">
        <is>
          <t>118.169998</t>
        </is>
      </c>
      <c r="E4299" s="39">
        <f>DATEVALUE(LastClose[[#This Row],[Date]])</f>
        <v/>
      </c>
      <c r="F4299" s="4" t="n"/>
      <c r="G4299" s="44" t="n"/>
      <c r="J4299" s="44" t="n"/>
    </row>
    <row r="4300">
      <c r="A4300" s="44" t="inlineStr">
        <is>
          <t>NKE</t>
        </is>
      </c>
      <c r="B4300" t="inlineStr">
        <is>
          <t>https://query1.finance.yahoo.com/v7/finance/download/NKE?period1=1672531200&amp;period2=1697760000&amp;interval=1d&amp;events=history&amp;includeAdjustedClose=true</t>
        </is>
      </c>
      <c r="C4300" s="44" t="inlineStr">
        <is>
          <t>2023-03-16</t>
        </is>
      </c>
      <c r="D4300" s="41" t="inlineStr">
        <is>
          <t>120.650002</t>
        </is>
      </c>
      <c r="E4300" s="39">
        <f>DATEVALUE(LastClose[[#This Row],[Date]])</f>
        <v/>
      </c>
      <c r="F4300" s="4" t="n"/>
      <c r="G4300" s="44" t="n"/>
      <c r="J4300" s="44" t="n"/>
    </row>
    <row r="4301">
      <c r="A4301" s="44" t="inlineStr">
        <is>
          <t>NKE</t>
        </is>
      </c>
      <c r="B4301" t="inlineStr">
        <is>
          <t>https://query1.finance.yahoo.com/v7/finance/download/NKE?period1=1672531200&amp;period2=1697760000&amp;interval=1d&amp;events=history&amp;includeAdjustedClose=true</t>
        </is>
      </c>
      <c r="C4301" s="44" t="inlineStr">
        <is>
          <t>2023-03-17</t>
        </is>
      </c>
      <c r="D4301" s="41" t="inlineStr">
        <is>
          <t>120.389999</t>
        </is>
      </c>
      <c r="E4301" s="39">
        <f>DATEVALUE(LastClose[[#This Row],[Date]])</f>
        <v/>
      </c>
      <c r="F4301" s="4" t="n"/>
      <c r="G4301" s="44" t="n"/>
      <c r="J4301" s="44" t="n"/>
    </row>
    <row r="4302">
      <c r="A4302" s="44" t="inlineStr">
        <is>
          <t>NKE</t>
        </is>
      </c>
      <c r="B4302" t="inlineStr">
        <is>
          <t>https://query1.finance.yahoo.com/v7/finance/download/NKE?period1=1672531200&amp;period2=1697760000&amp;interval=1d&amp;events=history&amp;includeAdjustedClose=true</t>
        </is>
      </c>
      <c r="C4302" s="44" t="inlineStr">
        <is>
          <t>2023-03-20</t>
        </is>
      </c>
      <c r="D4302" s="41" t="inlineStr">
        <is>
          <t>121.199997</t>
        </is>
      </c>
      <c r="E4302" s="39">
        <f>DATEVALUE(LastClose[[#This Row],[Date]])</f>
        <v/>
      </c>
      <c r="F4302" s="4" t="n"/>
      <c r="G4302" s="44" t="n"/>
      <c r="J4302" s="44" t="n"/>
    </row>
    <row r="4303">
      <c r="A4303" s="44" t="inlineStr">
        <is>
          <t>NKE</t>
        </is>
      </c>
      <c r="B4303" t="inlineStr">
        <is>
          <t>https://query1.finance.yahoo.com/v7/finance/download/NKE?period1=1672531200&amp;period2=1697760000&amp;interval=1d&amp;events=history&amp;includeAdjustedClose=true</t>
        </is>
      </c>
      <c r="C4303" s="44" t="inlineStr">
        <is>
          <t>2023-03-21</t>
        </is>
      </c>
      <c r="D4303" s="41" t="inlineStr">
        <is>
          <t>125.610001</t>
        </is>
      </c>
      <c r="E4303" s="39">
        <f>DATEVALUE(LastClose[[#This Row],[Date]])</f>
        <v/>
      </c>
      <c r="F4303" s="4" t="n"/>
      <c r="G4303" s="44" t="n"/>
      <c r="J4303" s="44" t="n"/>
    </row>
    <row r="4304">
      <c r="A4304" s="44" t="inlineStr">
        <is>
          <t>NKE</t>
        </is>
      </c>
      <c r="B4304" t="inlineStr">
        <is>
          <t>https://query1.finance.yahoo.com/v7/finance/download/NKE?period1=1672531200&amp;period2=1697760000&amp;interval=1d&amp;events=history&amp;includeAdjustedClose=true</t>
        </is>
      </c>
      <c r="C4304" s="44" t="inlineStr">
        <is>
          <t>2023-03-22</t>
        </is>
      </c>
      <c r="D4304" s="41" t="inlineStr">
        <is>
          <t>119.500000</t>
        </is>
      </c>
      <c r="E4304" s="39">
        <f>DATEVALUE(LastClose[[#This Row],[Date]])</f>
        <v/>
      </c>
      <c r="F4304" s="4" t="n"/>
      <c r="G4304" s="44" t="n"/>
      <c r="J4304" s="44" t="n"/>
    </row>
    <row r="4305">
      <c r="A4305" s="44" t="inlineStr">
        <is>
          <t>NKE</t>
        </is>
      </c>
      <c r="B4305" t="inlineStr">
        <is>
          <t>https://query1.finance.yahoo.com/v7/finance/download/NKE?period1=1672531200&amp;period2=1697760000&amp;interval=1d&amp;events=history&amp;includeAdjustedClose=true</t>
        </is>
      </c>
      <c r="C4305" s="44" t="inlineStr">
        <is>
          <t>2023-03-23</t>
        </is>
      </c>
      <c r="D4305" s="41" t="inlineStr">
        <is>
          <t>120.970001</t>
        </is>
      </c>
      <c r="E4305" s="39">
        <f>DATEVALUE(LastClose[[#This Row],[Date]])</f>
        <v/>
      </c>
      <c r="F4305" s="4" t="n"/>
      <c r="G4305" s="44" t="n"/>
      <c r="J4305" s="44" t="n"/>
    </row>
    <row r="4306">
      <c r="A4306" s="44" t="inlineStr">
        <is>
          <t>NKE</t>
        </is>
      </c>
      <c r="B4306" t="inlineStr">
        <is>
          <t>https://query1.finance.yahoo.com/v7/finance/download/NKE?period1=1672531200&amp;period2=1697760000&amp;interval=1d&amp;events=history&amp;includeAdjustedClose=true</t>
        </is>
      </c>
      <c r="C4306" s="44" t="inlineStr">
        <is>
          <t>2023-03-24</t>
        </is>
      </c>
      <c r="D4306" s="41" t="inlineStr">
        <is>
          <t>120.709999</t>
        </is>
      </c>
      <c r="E4306" s="39">
        <f>DATEVALUE(LastClose[[#This Row],[Date]])</f>
        <v/>
      </c>
      <c r="F4306" s="4" t="n"/>
      <c r="G4306" s="44" t="n"/>
      <c r="J4306" s="44" t="n"/>
    </row>
    <row r="4307">
      <c r="A4307" s="44" t="inlineStr">
        <is>
          <t>NKE</t>
        </is>
      </c>
      <c r="B4307" t="inlineStr">
        <is>
          <t>https://query1.finance.yahoo.com/v7/finance/download/NKE?period1=1672531200&amp;period2=1697760000&amp;interval=1d&amp;events=history&amp;includeAdjustedClose=true</t>
        </is>
      </c>
      <c r="C4307" s="44" t="inlineStr">
        <is>
          <t>2023-03-27</t>
        </is>
      </c>
      <c r="D4307" s="41" t="inlineStr">
        <is>
          <t>117.809998</t>
        </is>
      </c>
      <c r="E4307" s="39">
        <f>DATEVALUE(LastClose[[#This Row],[Date]])</f>
        <v/>
      </c>
      <c r="F4307" s="4" t="n"/>
      <c r="G4307" s="44" t="n"/>
      <c r="J4307" s="44" t="n"/>
    </row>
    <row r="4308">
      <c r="A4308" s="44" t="inlineStr">
        <is>
          <t>NKE</t>
        </is>
      </c>
      <c r="B4308" t="inlineStr">
        <is>
          <t>https://query1.finance.yahoo.com/v7/finance/download/NKE?period1=1672531200&amp;period2=1697760000&amp;interval=1d&amp;events=history&amp;includeAdjustedClose=true</t>
        </is>
      </c>
      <c r="C4308" s="44" t="inlineStr">
        <is>
          <t>2023-03-28</t>
        </is>
      </c>
      <c r="D4308" s="41" t="inlineStr">
        <is>
          <t>117.870003</t>
        </is>
      </c>
      <c r="E4308" s="39">
        <f>DATEVALUE(LastClose[[#This Row],[Date]])</f>
        <v/>
      </c>
      <c r="F4308" s="4" t="n"/>
      <c r="G4308" s="44" t="n"/>
      <c r="J4308" s="44" t="n"/>
    </row>
    <row r="4309">
      <c r="A4309" s="44" t="inlineStr">
        <is>
          <t>NKE</t>
        </is>
      </c>
      <c r="B4309" t="inlineStr">
        <is>
          <t>https://query1.finance.yahoo.com/v7/finance/download/NKE?period1=1672531200&amp;period2=1697760000&amp;interval=1d&amp;events=history&amp;includeAdjustedClose=true</t>
        </is>
      </c>
      <c r="C4309" s="44" t="inlineStr">
        <is>
          <t>2023-03-29</t>
        </is>
      </c>
      <c r="D4309" s="41" t="inlineStr">
        <is>
          <t>120.489998</t>
        </is>
      </c>
      <c r="E4309" s="39">
        <f>DATEVALUE(LastClose[[#This Row],[Date]])</f>
        <v/>
      </c>
      <c r="F4309" s="4" t="n"/>
      <c r="G4309" s="44" t="n"/>
      <c r="J4309" s="44" t="n"/>
    </row>
    <row r="4310">
      <c r="A4310" s="44" t="inlineStr">
        <is>
          <t>NKE</t>
        </is>
      </c>
      <c r="B4310" t="inlineStr">
        <is>
          <t>https://query1.finance.yahoo.com/v7/finance/download/NKE?period1=1672531200&amp;period2=1697760000&amp;interval=1d&amp;events=history&amp;includeAdjustedClose=true</t>
        </is>
      </c>
      <c r="C4310" s="44" t="inlineStr">
        <is>
          <t>2023-03-30</t>
        </is>
      </c>
      <c r="D4310" s="41" t="inlineStr">
        <is>
          <t>120.099998</t>
        </is>
      </c>
      <c r="E4310" s="39">
        <f>DATEVALUE(LastClose[[#This Row],[Date]])</f>
        <v/>
      </c>
      <c r="F4310" s="4" t="n"/>
      <c r="G4310" s="44" t="n"/>
      <c r="J4310" s="44" t="n"/>
    </row>
    <row r="4311">
      <c r="A4311" s="44" t="inlineStr">
        <is>
          <t>NKE</t>
        </is>
      </c>
      <c r="B4311" t="inlineStr">
        <is>
          <t>https://query1.finance.yahoo.com/v7/finance/download/NKE?period1=1672531200&amp;period2=1697760000&amp;interval=1d&amp;events=history&amp;includeAdjustedClose=true</t>
        </is>
      </c>
      <c r="C4311" s="44" t="inlineStr">
        <is>
          <t>2023-03-31</t>
        </is>
      </c>
      <c r="D4311" s="41" t="inlineStr">
        <is>
          <t>122.639999</t>
        </is>
      </c>
      <c r="E4311" s="39">
        <f>DATEVALUE(LastClose[[#This Row],[Date]])</f>
        <v/>
      </c>
      <c r="F4311" s="4" t="n"/>
      <c r="G4311" s="44" t="n"/>
      <c r="J4311" s="44" t="n"/>
    </row>
    <row r="4312">
      <c r="A4312" s="44" t="inlineStr">
        <is>
          <t>NKE</t>
        </is>
      </c>
      <c r="B4312" t="inlineStr">
        <is>
          <t>https://query1.finance.yahoo.com/v7/finance/download/NKE?period1=1672531200&amp;period2=1697760000&amp;interval=1d&amp;events=history&amp;includeAdjustedClose=true</t>
        </is>
      </c>
      <c r="C4312" s="44" t="inlineStr">
        <is>
          <t>2023-04-03</t>
        </is>
      </c>
      <c r="D4312" s="41" t="inlineStr">
        <is>
          <t>121.669998</t>
        </is>
      </c>
      <c r="E4312" s="39">
        <f>DATEVALUE(LastClose[[#This Row],[Date]])</f>
        <v/>
      </c>
      <c r="F4312" s="4" t="n"/>
      <c r="G4312" s="44" t="n"/>
      <c r="J4312" s="44" t="n"/>
    </row>
    <row r="4313">
      <c r="A4313" s="44" t="inlineStr">
        <is>
          <t>NKE</t>
        </is>
      </c>
      <c r="B4313" t="inlineStr">
        <is>
          <t>https://query1.finance.yahoo.com/v7/finance/download/NKE?period1=1672531200&amp;period2=1697760000&amp;interval=1d&amp;events=history&amp;includeAdjustedClose=true</t>
        </is>
      </c>
      <c r="C4313" s="44" t="inlineStr">
        <is>
          <t>2023-04-04</t>
        </is>
      </c>
      <c r="D4313" s="41" t="inlineStr">
        <is>
          <t>123.690002</t>
        </is>
      </c>
      <c r="E4313" s="39">
        <f>DATEVALUE(LastClose[[#This Row],[Date]])</f>
        <v/>
      </c>
      <c r="F4313" s="4" t="n"/>
      <c r="G4313" s="44" t="n"/>
      <c r="J4313" s="44" t="n"/>
    </row>
    <row r="4314">
      <c r="A4314" s="44" t="inlineStr">
        <is>
          <t>NKE</t>
        </is>
      </c>
      <c r="B4314" t="inlineStr">
        <is>
          <t>https://query1.finance.yahoo.com/v7/finance/download/NKE?period1=1672531200&amp;period2=1697760000&amp;interval=1d&amp;events=history&amp;includeAdjustedClose=true</t>
        </is>
      </c>
      <c r="C4314" s="44" t="inlineStr">
        <is>
          <t>2023-04-05</t>
        </is>
      </c>
      <c r="D4314" s="41" t="inlineStr">
        <is>
          <t>120.900002</t>
        </is>
      </c>
      <c r="E4314" s="39">
        <f>DATEVALUE(LastClose[[#This Row],[Date]])</f>
        <v/>
      </c>
      <c r="F4314" s="4" t="n"/>
      <c r="G4314" s="44" t="n"/>
      <c r="J4314" s="44" t="n"/>
    </row>
    <row r="4315">
      <c r="A4315" s="44" t="inlineStr">
        <is>
          <t>NKE</t>
        </is>
      </c>
      <c r="B4315" t="inlineStr">
        <is>
          <t>https://query1.finance.yahoo.com/v7/finance/download/NKE?period1=1672531200&amp;period2=1697760000&amp;interval=1d&amp;events=history&amp;includeAdjustedClose=true</t>
        </is>
      </c>
      <c r="C4315" s="44" t="inlineStr">
        <is>
          <t>2023-04-06</t>
        </is>
      </c>
      <c r="D4315" s="41" t="inlineStr">
        <is>
          <t>120.220001</t>
        </is>
      </c>
      <c r="E4315" s="39">
        <f>DATEVALUE(LastClose[[#This Row],[Date]])</f>
        <v/>
      </c>
      <c r="F4315" s="4" t="n"/>
      <c r="G4315" s="44" t="n"/>
      <c r="J4315" s="44" t="n"/>
    </row>
    <row r="4316">
      <c r="A4316" s="44" t="inlineStr">
        <is>
          <t>NKE</t>
        </is>
      </c>
      <c r="B4316" t="inlineStr">
        <is>
          <t>https://query1.finance.yahoo.com/v7/finance/download/NKE?period1=1672531200&amp;period2=1697760000&amp;interval=1d&amp;events=history&amp;includeAdjustedClose=true</t>
        </is>
      </c>
      <c r="C4316" s="44" t="inlineStr">
        <is>
          <t>2023-04-10</t>
        </is>
      </c>
      <c r="D4316" s="41" t="inlineStr">
        <is>
          <t>121.910004</t>
        </is>
      </c>
      <c r="E4316" s="39">
        <f>DATEVALUE(LastClose[[#This Row],[Date]])</f>
        <v/>
      </c>
      <c r="F4316" s="4" t="n"/>
      <c r="G4316" s="44" t="n"/>
      <c r="J4316" s="44" t="n"/>
    </row>
    <row r="4317">
      <c r="A4317" s="44" t="inlineStr">
        <is>
          <t>NKE</t>
        </is>
      </c>
      <c r="B4317" t="inlineStr">
        <is>
          <t>https://query1.finance.yahoo.com/v7/finance/download/NKE?period1=1672531200&amp;period2=1697760000&amp;interval=1d&amp;events=history&amp;includeAdjustedClose=true</t>
        </is>
      </c>
      <c r="C4317" s="44" t="inlineStr">
        <is>
          <t>2023-04-11</t>
        </is>
      </c>
      <c r="D4317" s="41" t="inlineStr">
        <is>
          <t>123.300003</t>
        </is>
      </c>
      <c r="E4317" s="39">
        <f>DATEVALUE(LastClose[[#This Row],[Date]])</f>
        <v/>
      </c>
      <c r="F4317" s="4" t="n"/>
      <c r="G4317" s="44" t="n"/>
      <c r="J4317" s="44" t="n"/>
    </row>
    <row r="4318">
      <c r="A4318" s="44" t="inlineStr">
        <is>
          <t>NKE</t>
        </is>
      </c>
      <c r="B4318" t="inlineStr">
        <is>
          <t>https://query1.finance.yahoo.com/v7/finance/download/NKE?period1=1672531200&amp;period2=1697760000&amp;interval=1d&amp;events=history&amp;includeAdjustedClose=true</t>
        </is>
      </c>
      <c r="C4318" s="44" t="inlineStr">
        <is>
          <t>2023-04-12</t>
        </is>
      </c>
      <c r="D4318" s="41" t="inlineStr">
        <is>
          <t>123.660004</t>
        </is>
      </c>
      <c r="E4318" s="39">
        <f>DATEVALUE(LastClose[[#This Row],[Date]])</f>
        <v/>
      </c>
      <c r="F4318" s="4" t="n"/>
      <c r="G4318" s="44" t="n"/>
      <c r="J4318" s="44" t="n"/>
    </row>
    <row r="4319">
      <c r="A4319" s="44" t="inlineStr">
        <is>
          <t>NKE</t>
        </is>
      </c>
      <c r="B4319" t="inlineStr">
        <is>
          <t>https://query1.finance.yahoo.com/v7/finance/download/NKE?period1=1672531200&amp;period2=1697760000&amp;interval=1d&amp;events=history&amp;includeAdjustedClose=true</t>
        </is>
      </c>
      <c r="C4319" s="44" t="inlineStr">
        <is>
          <t>2023-04-13</t>
        </is>
      </c>
      <c r="D4319" s="41" t="inlineStr">
        <is>
          <t>126.430000</t>
        </is>
      </c>
      <c r="E4319" s="39">
        <f>DATEVALUE(LastClose[[#This Row],[Date]])</f>
        <v/>
      </c>
      <c r="F4319" s="4" t="n"/>
      <c r="G4319" s="44" t="n"/>
      <c r="J4319" s="44" t="n"/>
    </row>
    <row r="4320">
      <c r="A4320" s="44" t="inlineStr">
        <is>
          <t>NKE</t>
        </is>
      </c>
      <c r="B4320" t="inlineStr">
        <is>
          <t>https://query1.finance.yahoo.com/v7/finance/download/NKE?period1=1672531200&amp;period2=1697760000&amp;interval=1d&amp;events=history&amp;includeAdjustedClose=true</t>
        </is>
      </c>
      <c r="C4320" s="44" t="inlineStr">
        <is>
          <t>2023-04-14</t>
        </is>
      </c>
      <c r="D4320" s="41" t="inlineStr">
        <is>
          <t>125.949997</t>
        </is>
      </c>
      <c r="E4320" s="39">
        <f>DATEVALUE(LastClose[[#This Row],[Date]])</f>
        <v/>
      </c>
      <c r="F4320" s="4" t="n"/>
      <c r="G4320" s="44" t="n"/>
      <c r="J4320" s="44" t="n"/>
    </row>
    <row r="4321">
      <c r="A4321" s="44" t="inlineStr">
        <is>
          <t>NKE</t>
        </is>
      </c>
      <c r="B4321" t="inlineStr">
        <is>
          <t>https://query1.finance.yahoo.com/v7/finance/download/NKE?period1=1672531200&amp;period2=1697760000&amp;interval=1d&amp;events=history&amp;includeAdjustedClose=true</t>
        </is>
      </c>
      <c r="C4321" s="44" t="inlineStr">
        <is>
          <t>2023-04-17</t>
        </is>
      </c>
      <c r="D4321" s="41" t="inlineStr">
        <is>
          <t>126.190002</t>
        </is>
      </c>
      <c r="E4321" s="39">
        <f>DATEVALUE(LastClose[[#This Row],[Date]])</f>
        <v/>
      </c>
      <c r="F4321" s="4" t="n"/>
      <c r="G4321" s="44" t="n"/>
      <c r="J4321" s="44" t="n"/>
    </row>
    <row r="4322">
      <c r="A4322" s="44" t="inlineStr">
        <is>
          <t>NKE</t>
        </is>
      </c>
      <c r="B4322" t="inlineStr">
        <is>
          <t>https://query1.finance.yahoo.com/v7/finance/download/NKE?period1=1672531200&amp;period2=1697760000&amp;interval=1d&amp;events=history&amp;includeAdjustedClose=true</t>
        </is>
      </c>
      <c r="C4322" s="44" t="inlineStr">
        <is>
          <t>2023-04-18</t>
        </is>
      </c>
      <c r="D4322" s="41" t="inlineStr">
        <is>
          <t>126.209999</t>
        </is>
      </c>
      <c r="E4322" s="39">
        <f>DATEVALUE(LastClose[[#This Row],[Date]])</f>
        <v/>
      </c>
      <c r="F4322" s="4" t="n"/>
      <c r="G4322" s="44" t="n"/>
      <c r="J4322" s="44" t="n"/>
    </row>
    <row r="4323">
      <c r="A4323" s="44" t="inlineStr">
        <is>
          <t>NKE</t>
        </is>
      </c>
      <c r="B4323" t="inlineStr">
        <is>
          <t>https://query1.finance.yahoo.com/v7/finance/download/NKE?period1=1672531200&amp;period2=1697760000&amp;interval=1d&amp;events=history&amp;includeAdjustedClose=true</t>
        </is>
      </c>
      <c r="C4323" s="44" t="inlineStr">
        <is>
          <t>2023-04-19</t>
        </is>
      </c>
      <c r="D4323" s="41" t="inlineStr">
        <is>
          <t>125.669998</t>
        </is>
      </c>
      <c r="E4323" s="39">
        <f>DATEVALUE(LastClose[[#This Row],[Date]])</f>
        <v/>
      </c>
      <c r="F4323" s="4" t="n"/>
      <c r="G4323" s="44" t="n"/>
      <c r="J4323" s="44" t="n"/>
    </row>
    <row r="4324">
      <c r="A4324" s="44" t="inlineStr">
        <is>
          <t>NKE</t>
        </is>
      </c>
      <c r="B4324" t="inlineStr">
        <is>
          <t>https://query1.finance.yahoo.com/v7/finance/download/NKE?period1=1672531200&amp;period2=1697760000&amp;interval=1d&amp;events=history&amp;includeAdjustedClose=true</t>
        </is>
      </c>
      <c r="C4324" s="44" t="inlineStr">
        <is>
          <t>2023-04-20</t>
        </is>
      </c>
      <c r="D4324" s="41" t="inlineStr">
        <is>
          <t>124.449997</t>
        </is>
      </c>
      <c r="E4324" s="39">
        <f>DATEVALUE(LastClose[[#This Row],[Date]])</f>
        <v/>
      </c>
      <c r="F4324" s="4" t="n"/>
      <c r="G4324" s="44" t="n"/>
      <c r="J4324" s="44" t="n"/>
    </row>
    <row r="4325">
      <c r="A4325" s="44" t="inlineStr">
        <is>
          <t>NKE</t>
        </is>
      </c>
      <c r="B4325" t="inlineStr">
        <is>
          <t>https://query1.finance.yahoo.com/v7/finance/download/NKE?period1=1672531200&amp;period2=1697760000&amp;interval=1d&amp;events=history&amp;includeAdjustedClose=true</t>
        </is>
      </c>
      <c r="C4325" s="44" t="inlineStr">
        <is>
          <t>2023-04-21</t>
        </is>
      </c>
      <c r="D4325" s="41" t="inlineStr">
        <is>
          <t>125.529999</t>
        </is>
      </c>
      <c r="E4325" s="39">
        <f>DATEVALUE(LastClose[[#This Row],[Date]])</f>
        <v/>
      </c>
      <c r="F4325" s="4" t="n"/>
      <c r="G4325" s="44" t="n"/>
      <c r="J4325" s="44" t="n"/>
    </row>
    <row r="4326">
      <c r="A4326" s="44" t="inlineStr">
        <is>
          <t>NKE</t>
        </is>
      </c>
      <c r="B4326" t="inlineStr">
        <is>
          <t>https://query1.finance.yahoo.com/v7/finance/download/NKE?period1=1672531200&amp;period2=1697760000&amp;interval=1d&amp;events=history&amp;includeAdjustedClose=true</t>
        </is>
      </c>
      <c r="C4326" s="44" t="inlineStr">
        <is>
          <t>2023-04-24</t>
        </is>
      </c>
      <c r="D4326" s="41" t="inlineStr">
        <is>
          <t>127.089996</t>
        </is>
      </c>
      <c r="E4326" s="39">
        <f>DATEVALUE(LastClose[[#This Row],[Date]])</f>
        <v/>
      </c>
      <c r="F4326" s="4" t="n"/>
      <c r="G4326" s="44" t="n"/>
      <c r="J4326" s="44" t="n"/>
    </row>
    <row r="4327">
      <c r="A4327" s="44" t="inlineStr">
        <is>
          <t>NKE</t>
        </is>
      </c>
      <c r="B4327" t="inlineStr">
        <is>
          <t>https://query1.finance.yahoo.com/v7/finance/download/NKE?period1=1672531200&amp;period2=1697760000&amp;interval=1d&amp;events=history&amp;includeAdjustedClose=true</t>
        </is>
      </c>
      <c r="C4327" s="44" t="inlineStr">
        <is>
          <t>2023-04-25</t>
        </is>
      </c>
      <c r="D4327" s="41" t="inlineStr">
        <is>
          <t>124.660004</t>
        </is>
      </c>
      <c r="E4327" s="39">
        <f>DATEVALUE(LastClose[[#This Row],[Date]])</f>
        <v/>
      </c>
      <c r="F4327" s="4" t="n"/>
      <c r="G4327" s="44" t="n"/>
      <c r="J4327" s="44" t="n"/>
    </row>
    <row r="4328">
      <c r="A4328" s="44" t="inlineStr">
        <is>
          <t>NKE</t>
        </is>
      </c>
      <c r="B4328" t="inlineStr">
        <is>
          <t>https://query1.finance.yahoo.com/v7/finance/download/NKE?period1=1672531200&amp;period2=1697760000&amp;interval=1d&amp;events=history&amp;includeAdjustedClose=true</t>
        </is>
      </c>
      <c r="C4328" s="44" t="inlineStr">
        <is>
          <t>2023-04-26</t>
        </is>
      </c>
      <c r="D4328" s="41" t="inlineStr">
        <is>
          <t>123.839996</t>
        </is>
      </c>
      <c r="E4328" s="39">
        <f>DATEVALUE(LastClose[[#This Row],[Date]])</f>
        <v/>
      </c>
      <c r="F4328" s="4" t="n"/>
      <c r="G4328" s="44" t="n"/>
      <c r="J4328" s="44" t="n"/>
    </row>
    <row r="4329">
      <c r="A4329" s="44" t="inlineStr">
        <is>
          <t>NKE</t>
        </is>
      </c>
      <c r="B4329" t="inlineStr">
        <is>
          <t>https://query1.finance.yahoo.com/v7/finance/download/NKE?period1=1672531200&amp;period2=1697760000&amp;interval=1d&amp;events=history&amp;includeAdjustedClose=true</t>
        </is>
      </c>
      <c r="C4329" s="44" t="inlineStr">
        <is>
          <t>2023-04-27</t>
        </is>
      </c>
      <c r="D4329" s="41" t="inlineStr">
        <is>
          <t>125.699997</t>
        </is>
      </c>
      <c r="E4329" s="39">
        <f>DATEVALUE(LastClose[[#This Row],[Date]])</f>
        <v/>
      </c>
      <c r="F4329" s="4" t="n"/>
      <c r="G4329" s="44" t="n"/>
      <c r="J4329" s="44" t="n"/>
    </row>
    <row r="4330">
      <c r="A4330" s="44" t="inlineStr">
        <is>
          <t>NKE</t>
        </is>
      </c>
      <c r="B4330" t="inlineStr">
        <is>
          <t>https://query1.finance.yahoo.com/v7/finance/download/NKE?period1=1672531200&amp;period2=1697760000&amp;interval=1d&amp;events=history&amp;includeAdjustedClose=true</t>
        </is>
      </c>
      <c r="C4330" s="44" t="inlineStr">
        <is>
          <t>2023-04-28</t>
        </is>
      </c>
      <c r="D4330" s="41" t="inlineStr">
        <is>
          <t>126.720001</t>
        </is>
      </c>
      <c r="E4330" s="39">
        <f>DATEVALUE(LastClose[[#This Row],[Date]])</f>
        <v/>
      </c>
      <c r="F4330" s="4" t="n"/>
      <c r="G4330" s="44" t="n"/>
      <c r="J4330" s="44" t="n"/>
    </row>
    <row r="4331">
      <c r="A4331" s="44" t="inlineStr">
        <is>
          <t>NKE</t>
        </is>
      </c>
      <c r="B4331" t="inlineStr">
        <is>
          <t>https://query1.finance.yahoo.com/v7/finance/download/NKE?period1=1672531200&amp;period2=1697760000&amp;interval=1d&amp;events=history&amp;includeAdjustedClose=true</t>
        </is>
      </c>
      <c r="C4331" s="44" t="inlineStr">
        <is>
          <t>2023-05-01</t>
        </is>
      </c>
      <c r="D4331" s="41" t="inlineStr">
        <is>
          <t>127.919998</t>
        </is>
      </c>
      <c r="E4331" s="39">
        <f>DATEVALUE(LastClose[[#This Row],[Date]])</f>
        <v/>
      </c>
      <c r="F4331" s="4" t="n"/>
      <c r="G4331" s="44" t="n"/>
      <c r="J4331" s="44" t="n"/>
    </row>
    <row r="4332">
      <c r="A4332" s="44" t="inlineStr">
        <is>
          <t>NKE</t>
        </is>
      </c>
      <c r="B4332" t="inlineStr">
        <is>
          <t>https://query1.finance.yahoo.com/v7/finance/download/NKE?period1=1672531200&amp;period2=1697760000&amp;interval=1d&amp;events=history&amp;includeAdjustedClose=true</t>
        </is>
      </c>
      <c r="C4332" s="44" t="inlineStr">
        <is>
          <t>2023-05-02</t>
        </is>
      </c>
      <c r="D4332" s="41" t="inlineStr">
        <is>
          <t>127.260002</t>
        </is>
      </c>
      <c r="E4332" s="39">
        <f>DATEVALUE(LastClose[[#This Row],[Date]])</f>
        <v/>
      </c>
      <c r="F4332" s="4" t="n"/>
      <c r="G4332" s="44" t="n"/>
      <c r="J4332" s="44" t="n"/>
    </row>
    <row r="4333">
      <c r="A4333" s="44" t="inlineStr">
        <is>
          <t>NKE</t>
        </is>
      </c>
      <c r="B4333" t="inlineStr">
        <is>
          <t>https://query1.finance.yahoo.com/v7/finance/download/NKE?period1=1672531200&amp;period2=1697760000&amp;interval=1d&amp;events=history&amp;includeAdjustedClose=true</t>
        </is>
      </c>
      <c r="C4333" s="44" t="inlineStr">
        <is>
          <t>2023-05-03</t>
        </is>
      </c>
      <c r="D4333" s="41" t="inlineStr">
        <is>
          <t>126.739998</t>
        </is>
      </c>
      <c r="E4333" s="39">
        <f>DATEVALUE(LastClose[[#This Row],[Date]])</f>
        <v/>
      </c>
      <c r="F4333" s="4" t="n"/>
      <c r="G4333" s="44" t="n"/>
      <c r="J4333" s="44" t="n"/>
    </row>
    <row r="4334">
      <c r="A4334" s="44" t="inlineStr">
        <is>
          <t>NKE</t>
        </is>
      </c>
      <c r="B4334" t="inlineStr">
        <is>
          <t>https://query1.finance.yahoo.com/v7/finance/download/NKE?period1=1672531200&amp;period2=1697760000&amp;interval=1d&amp;events=history&amp;includeAdjustedClose=true</t>
        </is>
      </c>
      <c r="C4334" s="44" t="inlineStr">
        <is>
          <t>2023-05-04</t>
        </is>
      </c>
      <c r="D4334" s="41" t="inlineStr">
        <is>
          <t>123.669998</t>
        </is>
      </c>
      <c r="E4334" s="39">
        <f>DATEVALUE(LastClose[[#This Row],[Date]])</f>
        <v/>
      </c>
      <c r="F4334" s="4" t="n"/>
      <c r="G4334" s="44" t="n"/>
      <c r="J4334" s="44" t="n"/>
    </row>
    <row r="4335">
      <c r="A4335" s="44" t="inlineStr">
        <is>
          <t>NKE</t>
        </is>
      </c>
      <c r="B4335" t="inlineStr">
        <is>
          <t>https://query1.finance.yahoo.com/v7/finance/download/NKE?period1=1672531200&amp;period2=1697760000&amp;interval=1d&amp;events=history&amp;includeAdjustedClose=true</t>
        </is>
      </c>
      <c r="C4335" s="44" t="inlineStr">
        <is>
          <t>2023-05-05</t>
        </is>
      </c>
      <c r="D4335" s="41" t="inlineStr">
        <is>
          <t>126.589996</t>
        </is>
      </c>
      <c r="E4335" s="39">
        <f>DATEVALUE(LastClose[[#This Row],[Date]])</f>
        <v/>
      </c>
      <c r="F4335" s="4" t="n"/>
      <c r="G4335" s="44" t="n"/>
      <c r="J4335" s="44" t="n"/>
    </row>
    <row r="4336">
      <c r="A4336" s="44" t="inlineStr">
        <is>
          <t>NKE</t>
        </is>
      </c>
      <c r="B4336" t="inlineStr">
        <is>
          <t>https://query1.finance.yahoo.com/v7/finance/download/NKE?period1=1672531200&amp;period2=1697760000&amp;interval=1d&amp;events=history&amp;includeAdjustedClose=true</t>
        </is>
      </c>
      <c r="C4336" s="44" t="inlineStr">
        <is>
          <t>2023-05-08</t>
        </is>
      </c>
      <c r="D4336" s="41" t="inlineStr">
        <is>
          <t>126.879997</t>
        </is>
      </c>
      <c r="E4336" s="39">
        <f>DATEVALUE(LastClose[[#This Row],[Date]])</f>
        <v/>
      </c>
      <c r="F4336" s="4" t="n"/>
      <c r="G4336" s="44" t="n"/>
      <c r="J4336" s="44" t="n"/>
    </row>
    <row r="4337">
      <c r="A4337" s="44" t="inlineStr">
        <is>
          <t>NKE</t>
        </is>
      </c>
      <c r="B4337" t="inlineStr">
        <is>
          <t>https://query1.finance.yahoo.com/v7/finance/download/NKE?period1=1672531200&amp;period2=1697760000&amp;interval=1d&amp;events=history&amp;includeAdjustedClose=true</t>
        </is>
      </c>
      <c r="C4337" s="44" t="inlineStr">
        <is>
          <t>2023-05-09</t>
        </is>
      </c>
      <c r="D4337" s="41" t="inlineStr">
        <is>
          <t>125.099998</t>
        </is>
      </c>
      <c r="E4337" s="39">
        <f>DATEVALUE(LastClose[[#This Row],[Date]])</f>
        <v/>
      </c>
      <c r="F4337" s="4" t="n"/>
      <c r="G4337" s="44" t="n"/>
      <c r="J4337" s="44" t="n"/>
    </row>
    <row r="4338">
      <c r="A4338" s="44" t="inlineStr">
        <is>
          <t>NKE</t>
        </is>
      </c>
      <c r="B4338" t="inlineStr">
        <is>
          <t>https://query1.finance.yahoo.com/v7/finance/download/NKE?period1=1672531200&amp;period2=1697760000&amp;interval=1d&amp;events=history&amp;includeAdjustedClose=true</t>
        </is>
      </c>
      <c r="C4338" s="44" t="inlineStr">
        <is>
          <t>2023-05-10</t>
        </is>
      </c>
      <c r="D4338" s="41" t="inlineStr">
        <is>
          <t>123.510002</t>
        </is>
      </c>
      <c r="E4338" s="39">
        <f>DATEVALUE(LastClose[[#This Row],[Date]])</f>
        <v/>
      </c>
      <c r="F4338" s="4" t="n"/>
      <c r="G4338" s="44" t="n"/>
      <c r="J4338" s="44" t="n"/>
    </row>
    <row r="4339">
      <c r="A4339" s="44" t="inlineStr">
        <is>
          <t>NKE</t>
        </is>
      </c>
      <c r="B4339" t="inlineStr">
        <is>
          <t>https://query1.finance.yahoo.com/v7/finance/download/NKE?period1=1672531200&amp;period2=1697760000&amp;interval=1d&amp;events=history&amp;includeAdjustedClose=true</t>
        </is>
      </c>
      <c r="C4339" s="44" t="inlineStr">
        <is>
          <t>2023-05-11</t>
        </is>
      </c>
      <c r="D4339" s="41" t="inlineStr">
        <is>
          <t>122.220001</t>
        </is>
      </c>
      <c r="E4339" s="39">
        <f>DATEVALUE(LastClose[[#This Row],[Date]])</f>
        <v/>
      </c>
      <c r="F4339" s="4" t="n"/>
      <c r="G4339" s="44" t="n"/>
      <c r="J4339" s="44" t="n"/>
    </row>
    <row r="4340">
      <c r="A4340" s="44" t="inlineStr">
        <is>
          <t>NKE</t>
        </is>
      </c>
      <c r="B4340" t="inlineStr">
        <is>
          <t>https://query1.finance.yahoo.com/v7/finance/download/NKE?period1=1672531200&amp;period2=1697760000&amp;interval=1d&amp;events=history&amp;includeAdjustedClose=true</t>
        </is>
      </c>
      <c r="C4340" s="44" t="inlineStr">
        <is>
          <t>2023-05-12</t>
        </is>
      </c>
      <c r="D4340" s="41" t="inlineStr">
        <is>
          <t>120.209999</t>
        </is>
      </c>
      <c r="E4340" s="39">
        <f>DATEVALUE(LastClose[[#This Row],[Date]])</f>
        <v/>
      </c>
      <c r="F4340" s="4" t="n"/>
      <c r="G4340" s="44" t="n"/>
      <c r="J4340" s="44" t="n"/>
    </row>
    <row r="4341">
      <c r="A4341" s="44" t="inlineStr">
        <is>
          <t>NKE</t>
        </is>
      </c>
      <c r="B4341" t="inlineStr">
        <is>
          <t>https://query1.finance.yahoo.com/v7/finance/download/NKE?period1=1672531200&amp;period2=1697760000&amp;interval=1d&amp;events=history&amp;includeAdjustedClose=true</t>
        </is>
      </c>
      <c r="C4341" s="44" t="inlineStr">
        <is>
          <t>2023-05-15</t>
        </is>
      </c>
      <c r="D4341" s="41" t="inlineStr">
        <is>
          <t>119.830002</t>
        </is>
      </c>
      <c r="E4341" s="39">
        <f>DATEVALUE(LastClose[[#This Row],[Date]])</f>
        <v/>
      </c>
      <c r="F4341" s="4" t="n"/>
      <c r="G4341" s="44" t="n"/>
      <c r="J4341" s="44" t="n"/>
    </row>
    <row r="4342">
      <c r="A4342" s="44" t="inlineStr">
        <is>
          <t>NKE</t>
        </is>
      </c>
      <c r="B4342" t="inlineStr">
        <is>
          <t>https://query1.finance.yahoo.com/v7/finance/download/NKE?period1=1672531200&amp;period2=1697760000&amp;interval=1d&amp;events=history&amp;includeAdjustedClose=true</t>
        </is>
      </c>
      <c r="C4342" s="44" t="inlineStr">
        <is>
          <t>2023-05-16</t>
        </is>
      </c>
      <c r="D4342" s="41" t="inlineStr">
        <is>
          <t>116.480003</t>
        </is>
      </c>
      <c r="E4342" s="39">
        <f>DATEVALUE(LastClose[[#This Row],[Date]])</f>
        <v/>
      </c>
      <c r="F4342" s="4" t="n"/>
      <c r="G4342" s="44" t="n"/>
      <c r="J4342" s="44" t="n"/>
    </row>
    <row r="4343">
      <c r="A4343" s="44" t="inlineStr">
        <is>
          <t>NKE</t>
        </is>
      </c>
      <c r="B4343" t="inlineStr">
        <is>
          <t>https://query1.finance.yahoo.com/v7/finance/download/NKE?period1=1672531200&amp;period2=1697760000&amp;interval=1d&amp;events=history&amp;includeAdjustedClose=true</t>
        </is>
      </c>
      <c r="C4343" s="44" t="inlineStr">
        <is>
          <t>2023-05-17</t>
        </is>
      </c>
      <c r="D4343" s="41" t="inlineStr">
        <is>
          <t>116.980003</t>
        </is>
      </c>
      <c r="E4343" s="39">
        <f>DATEVALUE(LastClose[[#This Row],[Date]])</f>
        <v/>
      </c>
      <c r="F4343" s="4" t="n"/>
      <c r="G4343" s="44" t="n"/>
      <c r="J4343" s="44" t="n"/>
    </row>
    <row r="4344">
      <c r="A4344" s="44" t="inlineStr">
        <is>
          <t>NKE</t>
        </is>
      </c>
      <c r="B4344" t="inlineStr">
        <is>
          <t>https://query1.finance.yahoo.com/v7/finance/download/NKE?period1=1672531200&amp;period2=1697760000&amp;interval=1d&amp;events=history&amp;includeAdjustedClose=true</t>
        </is>
      </c>
      <c r="C4344" s="44" t="inlineStr">
        <is>
          <t>2023-05-18</t>
        </is>
      </c>
      <c r="D4344" s="41" t="inlineStr">
        <is>
          <t>118.870003</t>
        </is>
      </c>
      <c r="E4344" s="39">
        <f>DATEVALUE(LastClose[[#This Row],[Date]])</f>
        <v/>
      </c>
      <c r="F4344" s="4" t="n"/>
      <c r="G4344" s="44" t="n"/>
      <c r="J4344" s="44" t="n"/>
    </row>
    <row r="4345">
      <c r="A4345" s="44" t="inlineStr">
        <is>
          <t>NKE</t>
        </is>
      </c>
      <c r="B4345" t="inlineStr">
        <is>
          <t>https://query1.finance.yahoo.com/v7/finance/download/NKE?period1=1672531200&amp;period2=1697760000&amp;interval=1d&amp;events=history&amp;includeAdjustedClose=true</t>
        </is>
      </c>
      <c r="C4345" s="44" t="inlineStr">
        <is>
          <t>2023-05-19</t>
        </is>
      </c>
      <c r="D4345" s="41" t="inlineStr">
        <is>
          <t>114.760002</t>
        </is>
      </c>
      <c r="E4345" s="39">
        <f>DATEVALUE(LastClose[[#This Row],[Date]])</f>
        <v/>
      </c>
      <c r="F4345" s="4" t="n"/>
      <c r="G4345" s="44" t="n"/>
      <c r="J4345" s="44" t="n"/>
    </row>
    <row r="4346">
      <c r="A4346" s="44" t="inlineStr">
        <is>
          <t>NKE</t>
        </is>
      </c>
      <c r="B4346" t="inlineStr">
        <is>
          <t>https://query1.finance.yahoo.com/v7/finance/download/NKE?period1=1672531200&amp;period2=1697760000&amp;interval=1d&amp;events=history&amp;includeAdjustedClose=true</t>
        </is>
      </c>
      <c r="C4346" s="44" t="inlineStr">
        <is>
          <t>2023-05-22</t>
        </is>
      </c>
      <c r="D4346" s="41" t="inlineStr">
        <is>
          <t>110.180000</t>
        </is>
      </c>
      <c r="E4346" s="39">
        <f>DATEVALUE(LastClose[[#This Row],[Date]])</f>
        <v/>
      </c>
      <c r="F4346" s="4" t="n"/>
      <c r="G4346" s="44" t="n"/>
      <c r="J4346" s="44" t="n"/>
    </row>
    <row r="4347">
      <c r="A4347" s="44" t="inlineStr">
        <is>
          <t>NKE</t>
        </is>
      </c>
      <c r="B4347" t="inlineStr">
        <is>
          <t>https://query1.finance.yahoo.com/v7/finance/download/NKE?period1=1672531200&amp;period2=1697760000&amp;interval=1d&amp;events=history&amp;includeAdjustedClose=true</t>
        </is>
      </c>
      <c r="C4347" s="44" t="inlineStr">
        <is>
          <t>2023-05-23</t>
        </is>
      </c>
      <c r="D4347" s="41" t="inlineStr">
        <is>
          <t>108.779999</t>
        </is>
      </c>
      <c r="E4347" s="39">
        <f>DATEVALUE(LastClose[[#This Row],[Date]])</f>
        <v/>
      </c>
      <c r="F4347" s="4" t="n"/>
      <c r="G4347" s="44" t="n"/>
      <c r="J4347" s="44" t="n"/>
    </row>
    <row r="4348">
      <c r="A4348" s="44" t="inlineStr">
        <is>
          <t>NKE</t>
        </is>
      </c>
      <c r="B4348" t="inlineStr">
        <is>
          <t>https://query1.finance.yahoo.com/v7/finance/download/NKE?period1=1672531200&amp;period2=1697760000&amp;interval=1d&amp;events=history&amp;includeAdjustedClose=true</t>
        </is>
      </c>
      <c r="C4348" s="44" t="inlineStr">
        <is>
          <t>2023-05-24</t>
        </is>
      </c>
      <c r="D4348" s="41" t="inlineStr">
        <is>
          <t>108.290001</t>
        </is>
      </c>
      <c r="E4348" s="39">
        <f>DATEVALUE(LastClose[[#This Row],[Date]])</f>
        <v/>
      </c>
      <c r="F4348" s="4" t="n"/>
      <c r="G4348" s="44" t="n"/>
      <c r="J4348" s="44" t="n"/>
    </row>
    <row r="4349">
      <c r="A4349" s="44" t="inlineStr">
        <is>
          <t>NKE</t>
        </is>
      </c>
      <c r="B4349" t="inlineStr">
        <is>
          <t>https://query1.finance.yahoo.com/v7/finance/download/NKE?period1=1672531200&amp;period2=1697760000&amp;interval=1d&amp;events=history&amp;includeAdjustedClose=true</t>
        </is>
      </c>
      <c r="C4349" s="44" t="inlineStr">
        <is>
          <t>2023-05-25</t>
        </is>
      </c>
      <c r="D4349" s="41" t="inlineStr">
        <is>
          <t>107.480003</t>
        </is>
      </c>
      <c r="E4349" s="39">
        <f>DATEVALUE(LastClose[[#This Row],[Date]])</f>
        <v/>
      </c>
      <c r="F4349" s="4" t="n"/>
      <c r="G4349" s="44" t="n"/>
      <c r="J4349" s="44" t="n"/>
    </row>
    <row r="4350">
      <c r="A4350" s="44" t="inlineStr">
        <is>
          <t>NKE</t>
        </is>
      </c>
      <c r="B4350" t="inlineStr">
        <is>
          <t>https://query1.finance.yahoo.com/v7/finance/download/NKE?period1=1672531200&amp;period2=1697760000&amp;interval=1d&amp;events=history&amp;includeAdjustedClose=true</t>
        </is>
      </c>
      <c r="C4350" s="44" t="inlineStr">
        <is>
          <t>2023-05-26</t>
        </is>
      </c>
      <c r="D4350" s="41" t="inlineStr">
        <is>
          <t>107.510002</t>
        </is>
      </c>
      <c r="E4350" s="39">
        <f>DATEVALUE(LastClose[[#This Row],[Date]])</f>
        <v/>
      </c>
      <c r="F4350" s="4" t="n"/>
      <c r="G4350" s="44" t="n"/>
      <c r="J4350" s="44" t="n"/>
    </row>
    <row r="4351">
      <c r="A4351" s="44" t="inlineStr">
        <is>
          <t>NKE</t>
        </is>
      </c>
      <c r="B4351" t="inlineStr">
        <is>
          <t>https://query1.finance.yahoo.com/v7/finance/download/NKE?period1=1672531200&amp;period2=1697760000&amp;interval=1d&amp;events=history&amp;includeAdjustedClose=true</t>
        </is>
      </c>
      <c r="C4351" s="44" t="inlineStr">
        <is>
          <t>2023-05-30</t>
        </is>
      </c>
      <c r="D4351" s="41" t="inlineStr">
        <is>
          <t>106.519997</t>
        </is>
      </c>
      <c r="E4351" s="39">
        <f>DATEVALUE(LastClose[[#This Row],[Date]])</f>
        <v/>
      </c>
      <c r="F4351" s="4" t="n"/>
      <c r="G4351" s="44" t="n"/>
      <c r="J4351" s="44" t="n"/>
    </row>
    <row r="4352">
      <c r="A4352" s="44" t="inlineStr">
        <is>
          <t>NKE</t>
        </is>
      </c>
      <c r="B4352" t="inlineStr">
        <is>
          <t>https://query1.finance.yahoo.com/v7/finance/download/NKE?period1=1672531200&amp;period2=1697760000&amp;interval=1d&amp;events=history&amp;includeAdjustedClose=true</t>
        </is>
      </c>
      <c r="C4352" s="44" t="inlineStr">
        <is>
          <t>2023-05-31</t>
        </is>
      </c>
      <c r="D4352" s="41" t="inlineStr">
        <is>
          <t>105.260002</t>
        </is>
      </c>
      <c r="E4352" s="39">
        <f>DATEVALUE(LastClose[[#This Row],[Date]])</f>
        <v/>
      </c>
      <c r="F4352" s="4" t="n"/>
      <c r="G4352" s="44" t="n"/>
      <c r="J4352" s="44" t="n"/>
    </row>
    <row r="4353">
      <c r="A4353" s="44" t="inlineStr">
        <is>
          <t>NKE</t>
        </is>
      </c>
      <c r="B4353" t="inlineStr">
        <is>
          <t>https://query1.finance.yahoo.com/v7/finance/download/NKE?period1=1672531200&amp;period2=1697760000&amp;interval=1d&amp;events=history&amp;includeAdjustedClose=true</t>
        </is>
      </c>
      <c r="C4353" s="44" t="inlineStr">
        <is>
          <t>2023-06-01</t>
        </is>
      </c>
      <c r="D4353" s="41" t="inlineStr">
        <is>
          <t>103.629997</t>
        </is>
      </c>
      <c r="E4353" s="39">
        <f>DATEVALUE(LastClose[[#This Row],[Date]])</f>
        <v/>
      </c>
      <c r="F4353" s="4" t="n"/>
      <c r="G4353" s="44" t="n"/>
      <c r="J4353" s="44" t="n"/>
    </row>
    <row r="4354">
      <c r="A4354" s="44" t="inlineStr">
        <is>
          <t>NKE</t>
        </is>
      </c>
      <c r="B4354" t="inlineStr">
        <is>
          <t>https://query1.finance.yahoo.com/v7/finance/download/NKE?period1=1672531200&amp;period2=1697760000&amp;interval=1d&amp;events=history&amp;includeAdjustedClose=true</t>
        </is>
      </c>
      <c r="C4354" s="44" t="inlineStr">
        <is>
          <t>2023-06-02</t>
        </is>
      </c>
      <c r="D4354" s="41" t="inlineStr">
        <is>
          <t>107.779999</t>
        </is>
      </c>
      <c r="E4354" s="39">
        <f>DATEVALUE(LastClose[[#This Row],[Date]])</f>
        <v/>
      </c>
      <c r="F4354" s="4" t="n"/>
      <c r="G4354" s="44" t="n"/>
      <c r="J4354" s="44" t="n"/>
    </row>
    <row r="4355">
      <c r="A4355" s="44" t="inlineStr">
        <is>
          <t>NKE</t>
        </is>
      </c>
      <c r="B4355" t="inlineStr">
        <is>
          <t>https://query1.finance.yahoo.com/v7/finance/download/NKE?period1=1672531200&amp;period2=1697760000&amp;interval=1d&amp;events=history&amp;includeAdjustedClose=true</t>
        </is>
      </c>
      <c r="C4355" s="44" t="inlineStr">
        <is>
          <t>2023-06-05</t>
        </is>
      </c>
      <c r="D4355" s="41" t="inlineStr">
        <is>
          <t>105.199997</t>
        </is>
      </c>
      <c r="E4355" s="39">
        <f>DATEVALUE(LastClose[[#This Row],[Date]])</f>
        <v/>
      </c>
      <c r="F4355" s="4" t="n"/>
      <c r="G4355" s="44" t="n"/>
      <c r="J4355" s="44" t="n"/>
    </row>
    <row r="4356">
      <c r="A4356" s="44" t="inlineStr">
        <is>
          <t>NKE</t>
        </is>
      </c>
      <c r="B4356" t="inlineStr">
        <is>
          <t>https://query1.finance.yahoo.com/v7/finance/download/NKE?period1=1672531200&amp;period2=1697760000&amp;interval=1d&amp;events=history&amp;includeAdjustedClose=true</t>
        </is>
      </c>
      <c r="C4356" s="44" t="inlineStr">
        <is>
          <t>2023-06-06</t>
        </is>
      </c>
      <c r="D4356" s="41" t="inlineStr">
        <is>
          <t>106.190002</t>
        </is>
      </c>
      <c r="E4356" s="39">
        <f>DATEVALUE(LastClose[[#This Row],[Date]])</f>
        <v/>
      </c>
      <c r="F4356" s="4" t="n"/>
      <c r="G4356" s="44" t="n"/>
      <c r="J4356" s="44" t="n"/>
    </row>
    <row r="4357">
      <c r="A4357" s="44" t="inlineStr">
        <is>
          <t>NKE</t>
        </is>
      </c>
      <c r="B4357" t="inlineStr">
        <is>
          <t>https://query1.finance.yahoo.com/v7/finance/download/NKE?period1=1672531200&amp;period2=1697760000&amp;interval=1d&amp;events=history&amp;includeAdjustedClose=true</t>
        </is>
      </c>
      <c r="C4357" s="44" t="inlineStr">
        <is>
          <t>2023-06-07</t>
        </is>
      </c>
      <c r="D4357" s="41" t="inlineStr">
        <is>
          <t>107.089996</t>
        </is>
      </c>
      <c r="E4357" s="39">
        <f>DATEVALUE(LastClose[[#This Row],[Date]])</f>
        <v/>
      </c>
      <c r="F4357" s="4" t="n"/>
      <c r="G4357" s="44" t="n"/>
      <c r="J4357" s="44" t="n"/>
    </row>
    <row r="4358">
      <c r="A4358" s="44" t="inlineStr">
        <is>
          <t>NKE</t>
        </is>
      </c>
      <c r="B4358" t="inlineStr">
        <is>
          <t>https://query1.finance.yahoo.com/v7/finance/download/NKE?period1=1672531200&amp;period2=1697760000&amp;interval=1d&amp;events=history&amp;includeAdjustedClose=true</t>
        </is>
      </c>
      <c r="C4358" s="44" t="inlineStr">
        <is>
          <t>2023-06-08</t>
        </is>
      </c>
      <c r="D4358" s="41" t="inlineStr">
        <is>
          <t>106.199997</t>
        </is>
      </c>
      <c r="E4358" s="39">
        <f>DATEVALUE(LastClose[[#This Row],[Date]])</f>
        <v/>
      </c>
      <c r="F4358" s="4" t="n"/>
      <c r="G4358" s="44" t="n"/>
      <c r="J4358" s="44" t="n"/>
    </row>
    <row r="4359">
      <c r="A4359" s="44" t="inlineStr">
        <is>
          <t>NKE</t>
        </is>
      </c>
      <c r="B4359" t="inlineStr">
        <is>
          <t>https://query1.finance.yahoo.com/v7/finance/download/NKE?period1=1672531200&amp;period2=1697760000&amp;interval=1d&amp;events=history&amp;includeAdjustedClose=true</t>
        </is>
      </c>
      <c r="C4359" s="44" t="inlineStr">
        <is>
          <t>2023-06-09</t>
        </is>
      </c>
      <c r="D4359" s="41" t="inlineStr">
        <is>
          <t>105.860001</t>
        </is>
      </c>
      <c r="E4359" s="39">
        <f>DATEVALUE(LastClose[[#This Row],[Date]])</f>
        <v/>
      </c>
      <c r="F4359" s="4" t="n"/>
      <c r="G4359" s="44" t="n"/>
      <c r="J4359" s="44" t="n"/>
    </row>
    <row r="4360">
      <c r="A4360" s="44" t="inlineStr">
        <is>
          <t>NKE</t>
        </is>
      </c>
      <c r="B4360" t="inlineStr">
        <is>
          <t>https://query1.finance.yahoo.com/v7/finance/download/NKE?period1=1672531200&amp;period2=1697760000&amp;interval=1d&amp;events=history&amp;includeAdjustedClose=true</t>
        </is>
      </c>
      <c r="C4360" s="44" t="inlineStr">
        <is>
          <t>2023-06-12</t>
        </is>
      </c>
      <c r="D4360" s="41" t="inlineStr">
        <is>
          <t>106.830002</t>
        </is>
      </c>
      <c r="E4360" s="39">
        <f>DATEVALUE(LastClose[[#This Row],[Date]])</f>
        <v/>
      </c>
      <c r="F4360" s="4" t="n"/>
      <c r="G4360" s="44" t="n"/>
      <c r="J4360" s="44" t="n"/>
    </row>
    <row r="4361">
      <c r="A4361" s="44" t="inlineStr">
        <is>
          <t>NKE</t>
        </is>
      </c>
      <c r="B4361" t="inlineStr">
        <is>
          <t>https://query1.finance.yahoo.com/v7/finance/download/NKE?period1=1672531200&amp;period2=1697760000&amp;interval=1d&amp;events=history&amp;includeAdjustedClose=true</t>
        </is>
      </c>
      <c r="C4361" s="44" t="inlineStr">
        <is>
          <t>2023-06-13</t>
        </is>
      </c>
      <c r="D4361" s="41" t="inlineStr">
        <is>
          <t>106.779999</t>
        </is>
      </c>
      <c r="E4361" s="39">
        <f>DATEVALUE(LastClose[[#This Row],[Date]])</f>
        <v/>
      </c>
      <c r="F4361" s="4" t="n"/>
      <c r="G4361" s="44" t="n"/>
      <c r="J4361" s="44" t="n"/>
    </row>
    <row r="4362">
      <c r="A4362" s="44" t="inlineStr">
        <is>
          <t>NKE</t>
        </is>
      </c>
      <c r="B4362" t="inlineStr">
        <is>
          <t>https://query1.finance.yahoo.com/v7/finance/download/NKE?period1=1672531200&amp;period2=1697760000&amp;interval=1d&amp;events=history&amp;includeAdjustedClose=true</t>
        </is>
      </c>
      <c r="C4362" s="44" t="inlineStr">
        <is>
          <t>2023-06-14</t>
        </is>
      </c>
      <c r="D4362" s="41" t="inlineStr">
        <is>
          <t>112.860001</t>
        </is>
      </c>
      <c r="E4362" s="39">
        <f>DATEVALUE(LastClose[[#This Row],[Date]])</f>
        <v/>
      </c>
      <c r="F4362" s="4" t="n"/>
      <c r="G4362" s="44" t="n"/>
      <c r="J4362" s="44" t="n"/>
    </row>
    <row r="4363">
      <c r="A4363" s="44" t="inlineStr">
        <is>
          <t>NKE</t>
        </is>
      </c>
      <c r="B4363" t="inlineStr">
        <is>
          <t>https://query1.finance.yahoo.com/v7/finance/download/NKE?period1=1672531200&amp;period2=1697760000&amp;interval=1d&amp;events=history&amp;includeAdjustedClose=true</t>
        </is>
      </c>
      <c r="C4363" s="44" t="inlineStr">
        <is>
          <t>2023-06-15</t>
        </is>
      </c>
      <c r="D4363" s="41" t="inlineStr">
        <is>
          <t>112.410004</t>
        </is>
      </c>
      <c r="E4363" s="39">
        <f>DATEVALUE(LastClose[[#This Row],[Date]])</f>
        <v/>
      </c>
      <c r="F4363" s="4" t="n"/>
      <c r="G4363" s="44" t="n"/>
      <c r="J4363" s="44" t="n"/>
    </row>
    <row r="4364">
      <c r="A4364" s="44" t="inlineStr">
        <is>
          <t>NKE</t>
        </is>
      </c>
      <c r="B4364" t="inlineStr">
        <is>
          <t>https://query1.finance.yahoo.com/v7/finance/download/NKE?period1=1672531200&amp;period2=1697760000&amp;interval=1d&amp;events=history&amp;includeAdjustedClose=true</t>
        </is>
      </c>
      <c r="C4364" s="44" t="inlineStr">
        <is>
          <t>2023-06-16</t>
        </is>
      </c>
      <c r="D4364" s="41" t="inlineStr">
        <is>
          <t>113.589996</t>
        </is>
      </c>
      <c r="E4364" s="39">
        <f>DATEVALUE(LastClose[[#This Row],[Date]])</f>
        <v/>
      </c>
      <c r="F4364" s="4" t="n"/>
      <c r="G4364" s="44" t="n"/>
      <c r="J4364" s="44" t="n"/>
    </row>
    <row r="4365">
      <c r="A4365" s="44" t="inlineStr">
        <is>
          <t>NKE</t>
        </is>
      </c>
      <c r="B4365" t="inlineStr">
        <is>
          <t>https://query1.finance.yahoo.com/v7/finance/download/NKE?period1=1672531200&amp;period2=1697760000&amp;interval=1d&amp;events=history&amp;includeAdjustedClose=true</t>
        </is>
      </c>
      <c r="C4365" s="44" t="inlineStr">
        <is>
          <t>2023-06-20</t>
        </is>
      </c>
      <c r="D4365" s="41" t="inlineStr">
        <is>
          <t>109.540001</t>
        </is>
      </c>
      <c r="E4365" s="39">
        <f>DATEVALUE(LastClose[[#This Row],[Date]])</f>
        <v/>
      </c>
      <c r="F4365" s="4" t="n"/>
      <c r="G4365" s="44" t="n"/>
      <c r="J4365" s="44" t="n"/>
    </row>
    <row r="4366">
      <c r="A4366" s="44" t="inlineStr">
        <is>
          <t>NKE</t>
        </is>
      </c>
      <c r="B4366" t="inlineStr">
        <is>
          <t>https://query1.finance.yahoo.com/v7/finance/download/NKE?period1=1672531200&amp;period2=1697760000&amp;interval=1d&amp;events=history&amp;includeAdjustedClose=true</t>
        </is>
      </c>
      <c r="C4366" s="44" t="inlineStr">
        <is>
          <t>2023-06-21</t>
        </is>
      </c>
      <c r="D4366" s="41" t="inlineStr">
        <is>
          <t>109.980003</t>
        </is>
      </c>
      <c r="E4366" s="39">
        <f>DATEVALUE(LastClose[[#This Row],[Date]])</f>
        <v/>
      </c>
      <c r="F4366" s="4" t="n"/>
      <c r="G4366" s="44" t="n"/>
      <c r="J4366" s="44" t="n"/>
    </row>
    <row r="4367">
      <c r="A4367" s="44" t="inlineStr">
        <is>
          <t>NKE</t>
        </is>
      </c>
      <c r="B4367" t="inlineStr">
        <is>
          <t>https://query1.finance.yahoo.com/v7/finance/download/NKE?period1=1672531200&amp;period2=1697760000&amp;interval=1d&amp;events=history&amp;includeAdjustedClose=true</t>
        </is>
      </c>
      <c r="C4367" s="44" t="inlineStr">
        <is>
          <t>2023-06-22</t>
        </is>
      </c>
      <c r="D4367" s="41" t="inlineStr">
        <is>
          <t>110.459999</t>
        </is>
      </c>
      <c r="E4367" s="39">
        <f>DATEVALUE(LastClose[[#This Row],[Date]])</f>
        <v/>
      </c>
      <c r="F4367" s="4" t="n"/>
      <c r="G4367" s="44" t="n"/>
      <c r="J4367" s="44" t="n"/>
    </row>
    <row r="4368">
      <c r="A4368" s="44" t="inlineStr">
        <is>
          <t>NKE</t>
        </is>
      </c>
      <c r="B4368" t="inlineStr">
        <is>
          <t>https://query1.finance.yahoo.com/v7/finance/download/NKE?period1=1672531200&amp;period2=1697760000&amp;interval=1d&amp;events=history&amp;includeAdjustedClose=true</t>
        </is>
      </c>
      <c r="C4368" s="44" t="inlineStr">
        <is>
          <t>2023-06-23</t>
        </is>
      </c>
      <c r="D4368" s="41" t="inlineStr">
        <is>
          <t>109.519997</t>
        </is>
      </c>
      <c r="E4368" s="39">
        <f>DATEVALUE(LastClose[[#This Row],[Date]])</f>
        <v/>
      </c>
      <c r="F4368" s="4" t="n"/>
      <c r="G4368" s="44" t="n"/>
      <c r="J4368" s="44" t="n"/>
    </row>
    <row r="4369">
      <c r="A4369" s="44" t="inlineStr">
        <is>
          <t>NKE</t>
        </is>
      </c>
      <c r="B4369" t="inlineStr">
        <is>
          <t>https://query1.finance.yahoo.com/v7/finance/download/NKE?period1=1672531200&amp;period2=1697760000&amp;interval=1d&amp;events=history&amp;includeAdjustedClose=true</t>
        </is>
      </c>
      <c r="C4369" s="44" t="inlineStr">
        <is>
          <t>2023-06-26</t>
        </is>
      </c>
      <c r="D4369" s="41" t="inlineStr">
        <is>
          <t>111.739998</t>
        </is>
      </c>
      <c r="E4369" s="39">
        <f>DATEVALUE(LastClose[[#This Row],[Date]])</f>
        <v/>
      </c>
      <c r="F4369" s="4" t="n"/>
      <c r="G4369" s="44" t="n"/>
      <c r="J4369" s="44" t="n"/>
    </row>
    <row r="4370">
      <c r="A4370" s="44" t="inlineStr">
        <is>
          <t>NKE</t>
        </is>
      </c>
      <c r="B4370" t="inlineStr">
        <is>
          <t>https://query1.finance.yahoo.com/v7/finance/download/NKE?period1=1672531200&amp;period2=1697760000&amp;interval=1d&amp;events=history&amp;includeAdjustedClose=true</t>
        </is>
      </c>
      <c r="C4370" s="44" t="inlineStr">
        <is>
          <t>2023-06-27</t>
        </is>
      </c>
      <c r="D4370" s="41" t="inlineStr">
        <is>
          <t>113.610001</t>
        </is>
      </c>
      <c r="E4370" s="39">
        <f>DATEVALUE(LastClose[[#This Row],[Date]])</f>
        <v/>
      </c>
      <c r="F4370" s="4" t="n"/>
      <c r="G4370" s="44" t="n"/>
      <c r="J4370" s="44" t="n"/>
    </row>
    <row r="4371">
      <c r="A4371" s="44" t="inlineStr">
        <is>
          <t>NKE</t>
        </is>
      </c>
      <c r="B4371" t="inlineStr">
        <is>
          <t>https://query1.finance.yahoo.com/v7/finance/download/NKE?period1=1672531200&amp;period2=1697760000&amp;interval=1d&amp;events=history&amp;includeAdjustedClose=true</t>
        </is>
      </c>
      <c r="C4371" s="44" t="inlineStr">
        <is>
          <t>2023-06-28</t>
        </is>
      </c>
      <c r="D4371" s="41" t="inlineStr">
        <is>
          <t>113.029999</t>
        </is>
      </c>
      <c r="E4371" s="39">
        <f>DATEVALUE(LastClose[[#This Row],[Date]])</f>
        <v/>
      </c>
      <c r="F4371" s="4" t="n"/>
      <c r="G4371" s="44" t="n"/>
      <c r="J4371" s="44" t="n"/>
    </row>
    <row r="4372">
      <c r="A4372" s="44" t="inlineStr">
        <is>
          <t>NKE</t>
        </is>
      </c>
      <c r="B4372" t="inlineStr">
        <is>
          <t>https://query1.finance.yahoo.com/v7/finance/download/NKE?period1=1672531200&amp;period2=1697760000&amp;interval=1d&amp;events=history&amp;includeAdjustedClose=true</t>
        </is>
      </c>
      <c r="C4372" s="44" t="inlineStr">
        <is>
          <t>2023-06-29</t>
        </is>
      </c>
      <c r="D4372" s="41" t="inlineStr">
        <is>
          <t>113.370003</t>
        </is>
      </c>
      <c r="E4372" s="39">
        <f>DATEVALUE(LastClose[[#This Row],[Date]])</f>
        <v/>
      </c>
      <c r="F4372" s="4" t="n"/>
      <c r="G4372" s="44" t="n"/>
      <c r="J4372" s="44" t="n"/>
    </row>
    <row r="4373">
      <c r="A4373" s="44" t="inlineStr">
        <is>
          <t>NKE</t>
        </is>
      </c>
      <c r="B4373" t="inlineStr">
        <is>
          <t>https://query1.finance.yahoo.com/v7/finance/download/NKE?period1=1672531200&amp;period2=1697760000&amp;interval=1d&amp;events=history&amp;includeAdjustedClose=true</t>
        </is>
      </c>
      <c r="C4373" s="44" t="inlineStr">
        <is>
          <t>2023-06-30</t>
        </is>
      </c>
      <c r="D4373" s="41" t="inlineStr">
        <is>
          <t>110.370003</t>
        </is>
      </c>
      <c r="E4373" s="39">
        <f>DATEVALUE(LastClose[[#This Row],[Date]])</f>
        <v/>
      </c>
      <c r="F4373" s="4" t="n"/>
      <c r="G4373" s="44" t="n"/>
      <c r="J4373" s="44" t="n"/>
    </row>
    <row r="4374">
      <c r="A4374" s="44" t="inlineStr">
        <is>
          <t>NKE</t>
        </is>
      </c>
      <c r="B4374" t="inlineStr">
        <is>
          <t>https://query1.finance.yahoo.com/v7/finance/download/NKE?period1=1672531200&amp;period2=1697760000&amp;interval=1d&amp;events=history&amp;includeAdjustedClose=true</t>
        </is>
      </c>
      <c r="C4374" s="44" t="inlineStr">
        <is>
          <t>2023-07-03</t>
        </is>
      </c>
      <c r="D4374" s="41" t="inlineStr">
        <is>
          <t>109.110001</t>
        </is>
      </c>
      <c r="E4374" s="39">
        <f>DATEVALUE(LastClose[[#This Row],[Date]])</f>
        <v/>
      </c>
      <c r="F4374" s="4" t="n"/>
      <c r="G4374" s="44" t="n"/>
      <c r="J4374" s="44" t="n"/>
    </row>
    <row r="4375">
      <c r="A4375" s="44" t="inlineStr">
        <is>
          <t>NKE</t>
        </is>
      </c>
      <c r="B4375" t="inlineStr">
        <is>
          <t>https://query1.finance.yahoo.com/v7/finance/download/NKE?period1=1672531200&amp;period2=1697760000&amp;interval=1d&amp;events=history&amp;includeAdjustedClose=true</t>
        </is>
      </c>
      <c r="C4375" s="44" t="inlineStr">
        <is>
          <t>2023-07-05</t>
        </is>
      </c>
      <c r="D4375" s="41" t="inlineStr">
        <is>
          <t>107.099998</t>
        </is>
      </c>
      <c r="E4375" s="39">
        <f>DATEVALUE(LastClose[[#This Row],[Date]])</f>
        <v/>
      </c>
      <c r="F4375" s="4" t="n"/>
      <c r="G4375" s="44" t="n"/>
      <c r="J4375" s="44" t="n"/>
    </row>
    <row r="4376">
      <c r="A4376" s="44" t="inlineStr">
        <is>
          <t>NKE</t>
        </is>
      </c>
      <c r="B4376" t="inlineStr">
        <is>
          <t>https://query1.finance.yahoo.com/v7/finance/download/NKE?period1=1672531200&amp;period2=1697760000&amp;interval=1d&amp;events=history&amp;includeAdjustedClose=true</t>
        </is>
      </c>
      <c r="C4376" s="44" t="inlineStr">
        <is>
          <t>2023-07-06</t>
        </is>
      </c>
      <c r="D4376" s="41" t="inlineStr">
        <is>
          <t>105.099998</t>
        </is>
      </c>
      <c r="E4376" s="39">
        <f>DATEVALUE(LastClose[[#This Row],[Date]])</f>
        <v/>
      </c>
      <c r="F4376" s="4" t="n"/>
      <c r="G4376" s="44" t="n"/>
      <c r="J4376" s="44" t="n"/>
    </row>
    <row r="4377">
      <c r="A4377" s="44" t="inlineStr">
        <is>
          <t>NKE</t>
        </is>
      </c>
      <c r="B4377" t="inlineStr">
        <is>
          <t>https://query1.finance.yahoo.com/v7/finance/download/NKE?period1=1672531200&amp;period2=1697760000&amp;interval=1d&amp;events=history&amp;includeAdjustedClose=true</t>
        </is>
      </c>
      <c r="C4377" s="44" t="inlineStr">
        <is>
          <t>2023-07-07</t>
        </is>
      </c>
      <c r="D4377" s="41" t="inlineStr">
        <is>
          <t>104.459999</t>
        </is>
      </c>
      <c r="E4377" s="39">
        <f>DATEVALUE(LastClose[[#This Row],[Date]])</f>
        <v/>
      </c>
      <c r="F4377" s="4" t="n"/>
      <c r="G4377" s="44" t="n"/>
      <c r="J4377" s="44" t="n"/>
    </row>
    <row r="4378">
      <c r="A4378" s="44" t="inlineStr">
        <is>
          <t>NKE</t>
        </is>
      </c>
      <c r="B4378" t="inlineStr">
        <is>
          <t>https://query1.finance.yahoo.com/v7/finance/download/NKE?period1=1672531200&amp;period2=1697760000&amp;interval=1d&amp;events=history&amp;includeAdjustedClose=true</t>
        </is>
      </c>
      <c r="C4378" s="44" t="inlineStr">
        <is>
          <t>2023-07-10</t>
        </is>
      </c>
      <c r="D4378" s="41" t="inlineStr">
        <is>
          <t>105.779999</t>
        </is>
      </c>
      <c r="E4378" s="39">
        <f>DATEVALUE(LastClose[[#This Row],[Date]])</f>
        <v/>
      </c>
      <c r="F4378" s="4" t="n"/>
      <c r="G4378" s="44" t="n"/>
      <c r="J4378" s="44" t="n"/>
    </row>
    <row r="4379">
      <c r="A4379" s="44" t="inlineStr">
        <is>
          <t>NKE</t>
        </is>
      </c>
      <c r="B4379" t="inlineStr">
        <is>
          <t>https://query1.finance.yahoo.com/v7/finance/download/NKE?period1=1672531200&amp;period2=1697760000&amp;interval=1d&amp;events=history&amp;includeAdjustedClose=true</t>
        </is>
      </c>
      <c r="C4379" s="44" t="inlineStr">
        <is>
          <t>2023-07-11</t>
        </is>
      </c>
      <c r="D4379" s="41" t="inlineStr">
        <is>
          <t>107.389999</t>
        </is>
      </c>
      <c r="E4379" s="39">
        <f>DATEVALUE(LastClose[[#This Row],[Date]])</f>
        <v/>
      </c>
      <c r="F4379" s="4" t="n"/>
      <c r="G4379" s="44" t="n"/>
      <c r="J4379" s="44" t="n"/>
    </row>
    <row r="4380">
      <c r="A4380" s="44" t="inlineStr">
        <is>
          <t>NKE</t>
        </is>
      </c>
      <c r="B4380" t="inlineStr">
        <is>
          <t>https://query1.finance.yahoo.com/v7/finance/download/NKE?period1=1672531200&amp;period2=1697760000&amp;interval=1d&amp;events=history&amp;includeAdjustedClose=true</t>
        </is>
      </c>
      <c r="C4380" s="44" t="inlineStr">
        <is>
          <t>2023-07-12</t>
        </is>
      </c>
      <c r="D4380" s="41" t="inlineStr">
        <is>
          <t>107.760002</t>
        </is>
      </c>
      <c r="E4380" s="39">
        <f>DATEVALUE(LastClose[[#This Row],[Date]])</f>
        <v/>
      </c>
      <c r="F4380" s="4" t="n"/>
      <c r="G4380" s="44" t="n"/>
      <c r="J4380" s="44" t="n"/>
    </row>
    <row r="4381">
      <c r="A4381" s="44" t="inlineStr">
        <is>
          <t>NKE</t>
        </is>
      </c>
      <c r="B4381" t="inlineStr">
        <is>
          <t>https://query1.finance.yahoo.com/v7/finance/download/NKE?period1=1672531200&amp;period2=1697760000&amp;interval=1d&amp;events=history&amp;includeAdjustedClose=true</t>
        </is>
      </c>
      <c r="C4381" s="44" t="inlineStr">
        <is>
          <t>2023-07-13</t>
        </is>
      </c>
      <c r="D4381" s="41" t="inlineStr">
        <is>
          <t>107.839996</t>
        </is>
      </c>
      <c r="E4381" s="39">
        <f>DATEVALUE(LastClose[[#This Row],[Date]])</f>
        <v/>
      </c>
      <c r="F4381" s="4" t="n"/>
      <c r="G4381" s="44" t="n"/>
      <c r="J4381" s="44" t="n"/>
    </row>
    <row r="4382">
      <c r="A4382" s="44" t="inlineStr">
        <is>
          <t>NKE</t>
        </is>
      </c>
      <c r="B4382" t="inlineStr">
        <is>
          <t>https://query1.finance.yahoo.com/v7/finance/download/NKE?period1=1672531200&amp;period2=1697760000&amp;interval=1d&amp;events=history&amp;includeAdjustedClose=true</t>
        </is>
      </c>
      <c r="C4382" s="44" t="inlineStr">
        <is>
          <t>2023-07-14</t>
        </is>
      </c>
      <c r="D4382" s="41" t="inlineStr">
        <is>
          <t>107.949997</t>
        </is>
      </c>
      <c r="E4382" s="39">
        <f>DATEVALUE(LastClose[[#This Row],[Date]])</f>
        <v/>
      </c>
      <c r="F4382" s="4" t="n"/>
      <c r="G4382" s="44" t="n"/>
      <c r="J4382" s="44" t="n"/>
    </row>
    <row r="4383">
      <c r="A4383" s="44" t="inlineStr">
        <is>
          <t>NKE</t>
        </is>
      </c>
      <c r="B4383" t="inlineStr">
        <is>
          <t>https://query1.finance.yahoo.com/v7/finance/download/NKE?period1=1672531200&amp;period2=1697760000&amp;interval=1d&amp;events=history&amp;includeAdjustedClose=true</t>
        </is>
      </c>
      <c r="C4383" s="44" t="inlineStr">
        <is>
          <t>2023-07-17</t>
        </is>
      </c>
      <c r="D4383" s="41" t="inlineStr">
        <is>
          <t>108.709999</t>
        </is>
      </c>
      <c r="E4383" s="39">
        <f>DATEVALUE(LastClose[[#This Row],[Date]])</f>
        <v/>
      </c>
      <c r="F4383" s="4" t="n"/>
      <c r="G4383" s="44" t="n"/>
      <c r="J4383" s="44" t="n"/>
    </row>
    <row r="4384">
      <c r="A4384" s="44" t="inlineStr">
        <is>
          <t>NKE</t>
        </is>
      </c>
      <c r="B4384" t="inlineStr">
        <is>
          <t>https://query1.finance.yahoo.com/v7/finance/download/NKE?period1=1672531200&amp;period2=1697760000&amp;interval=1d&amp;events=history&amp;includeAdjustedClose=true</t>
        </is>
      </c>
      <c r="C4384" s="44" t="inlineStr">
        <is>
          <t>2023-07-18</t>
        </is>
      </c>
      <c r="D4384" s="41" t="inlineStr">
        <is>
          <t>109.720001</t>
        </is>
      </c>
      <c r="E4384" s="39">
        <f>DATEVALUE(LastClose[[#This Row],[Date]])</f>
        <v/>
      </c>
      <c r="F4384" s="4" t="n"/>
      <c r="G4384" s="44" t="n"/>
      <c r="J4384" s="44" t="n"/>
    </row>
    <row r="4385">
      <c r="A4385" s="44" t="inlineStr">
        <is>
          <t>NKE</t>
        </is>
      </c>
      <c r="B4385" t="inlineStr">
        <is>
          <t>https://query1.finance.yahoo.com/v7/finance/download/NKE?period1=1672531200&amp;period2=1697760000&amp;interval=1d&amp;events=history&amp;includeAdjustedClose=true</t>
        </is>
      </c>
      <c r="C4385" s="44" t="inlineStr">
        <is>
          <t>2023-07-19</t>
        </is>
      </c>
      <c r="D4385" s="41" t="inlineStr">
        <is>
          <t>109.879997</t>
        </is>
      </c>
      <c r="E4385" s="39">
        <f>DATEVALUE(LastClose[[#This Row],[Date]])</f>
        <v/>
      </c>
      <c r="F4385" s="4" t="n"/>
      <c r="G4385" s="44" t="n"/>
      <c r="J4385" s="44" t="n"/>
    </row>
    <row r="4386">
      <c r="A4386" s="44" t="inlineStr">
        <is>
          <t>NKE</t>
        </is>
      </c>
      <c r="B4386" t="inlineStr">
        <is>
          <t>https://query1.finance.yahoo.com/v7/finance/download/NKE?period1=1672531200&amp;period2=1697760000&amp;interval=1d&amp;events=history&amp;includeAdjustedClose=true</t>
        </is>
      </c>
      <c r="C4386" s="44" t="inlineStr">
        <is>
          <t>2023-07-20</t>
        </is>
      </c>
      <c r="D4386" s="41" t="inlineStr">
        <is>
          <t>107.529999</t>
        </is>
      </c>
      <c r="E4386" s="39">
        <f>DATEVALUE(LastClose[[#This Row],[Date]])</f>
        <v/>
      </c>
      <c r="F4386" s="4" t="n"/>
      <c r="G4386" s="44" t="n"/>
      <c r="J4386" s="44" t="n"/>
    </row>
    <row r="4387">
      <c r="A4387" s="44" t="inlineStr">
        <is>
          <t>NKE</t>
        </is>
      </c>
      <c r="B4387" t="inlineStr">
        <is>
          <t>https://query1.finance.yahoo.com/v7/finance/download/NKE?period1=1672531200&amp;period2=1697760000&amp;interval=1d&amp;events=history&amp;includeAdjustedClose=true</t>
        </is>
      </c>
      <c r="C4387" s="44" t="inlineStr">
        <is>
          <t>2023-07-21</t>
        </is>
      </c>
      <c r="D4387" s="41" t="inlineStr">
        <is>
          <t>109.059998</t>
        </is>
      </c>
      <c r="E4387" s="39">
        <f>DATEVALUE(LastClose[[#This Row],[Date]])</f>
        <v/>
      </c>
      <c r="F4387" s="4" t="n"/>
      <c r="G4387" s="44" t="n"/>
      <c r="J4387" s="44" t="n"/>
    </row>
    <row r="4388">
      <c r="A4388" s="44" t="inlineStr">
        <is>
          <t>NKE</t>
        </is>
      </c>
      <c r="B4388" t="inlineStr">
        <is>
          <t>https://query1.finance.yahoo.com/v7/finance/download/NKE?period1=1672531200&amp;period2=1697760000&amp;interval=1d&amp;events=history&amp;includeAdjustedClose=true</t>
        </is>
      </c>
      <c r="C4388" s="44" t="inlineStr">
        <is>
          <t>2023-07-24</t>
        </is>
      </c>
      <c r="D4388" s="41" t="inlineStr">
        <is>
          <t>108.769997</t>
        </is>
      </c>
      <c r="E4388" s="39">
        <f>DATEVALUE(LastClose[[#This Row],[Date]])</f>
        <v/>
      </c>
      <c r="F4388" s="4" t="n"/>
      <c r="G4388" s="44" t="n"/>
      <c r="J4388" s="44" t="n"/>
    </row>
    <row r="4389">
      <c r="A4389" s="44" t="inlineStr">
        <is>
          <t>NKE</t>
        </is>
      </c>
      <c r="B4389" t="inlineStr">
        <is>
          <t>https://query1.finance.yahoo.com/v7/finance/download/NKE?period1=1672531200&amp;period2=1697760000&amp;interval=1d&amp;events=history&amp;includeAdjustedClose=true</t>
        </is>
      </c>
      <c r="C4389" s="44" t="inlineStr">
        <is>
          <t>2023-07-25</t>
        </is>
      </c>
      <c r="D4389" s="41" t="inlineStr">
        <is>
          <t>108.300003</t>
        </is>
      </c>
      <c r="E4389" s="39">
        <f>DATEVALUE(LastClose[[#This Row],[Date]])</f>
        <v/>
      </c>
      <c r="F4389" s="4" t="n"/>
      <c r="G4389" s="44" t="n"/>
      <c r="J4389" s="44" t="n"/>
    </row>
    <row r="4390">
      <c r="A4390" s="44" t="inlineStr">
        <is>
          <t>NKE</t>
        </is>
      </c>
      <c r="B4390" t="inlineStr">
        <is>
          <t>https://query1.finance.yahoo.com/v7/finance/download/NKE?period1=1672531200&amp;period2=1697760000&amp;interval=1d&amp;events=history&amp;includeAdjustedClose=true</t>
        </is>
      </c>
      <c r="C4390" s="44" t="inlineStr">
        <is>
          <t>2023-07-26</t>
        </is>
      </c>
      <c r="D4390" s="41" t="inlineStr">
        <is>
          <t>109.300003</t>
        </is>
      </c>
      <c r="E4390" s="39">
        <f>DATEVALUE(LastClose[[#This Row],[Date]])</f>
        <v/>
      </c>
      <c r="F4390" s="4" t="n"/>
      <c r="G4390" s="44" t="n"/>
      <c r="J4390" s="44" t="n"/>
    </row>
    <row r="4391">
      <c r="A4391" s="44" t="inlineStr">
        <is>
          <t>NKE</t>
        </is>
      </c>
      <c r="B4391" t="inlineStr">
        <is>
          <t>https://query1.finance.yahoo.com/v7/finance/download/NKE?period1=1672531200&amp;period2=1697760000&amp;interval=1d&amp;events=history&amp;includeAdjustedClose=true</t>
        </is>
      </c>
      <c r="C4391" s="44" t="inlineStr">
        <is>
          <t>2023-07-27</t>
        </is>
      </c>
      <c r="D4391" s="41" t="inlineStr">
        <is>
          <t>107.669998</t>
        </is>
      </c>
      <c r="E4391" s="39">
        <f>DATEVALUE(LastClose[[#This Row],[Date]])</f>
        <v/>
      </c>
      <c r="F4391" s="4" t="n"/>
      <c r="G4391" s="44" t="n"/>
      <c r="J4391" s="44" t="n"/>
    </row>
    <row r="4392">
      <c r="A4392" s="44" t="inlineStr">
        <is>
          <t>NKE</t>
        </is>
      </c>
      <c r="B4392" t="inlineStr">
        <is>
          <t>https://query1.finance.yahoo.com/v7/finance/download/NKE?period1=1672531200&amp;period2=1697760000&amp;interval=1d&amp;events=history&amp;includeAdjustedClose=true</t>
        </is>
      </c>
      <c r="C4392" s="44" t="inlineStr">
        <is>
          <t>2023-07-28</t>
        </is>
      </c>
      <c r="D4392" s="41" t="inlineStr">
        <is>
          <t>108.620003</t>
        </is>
      </c>
      <c r="E4392" s="39">
        <f>DATEVALUE(LastClose[[#This Row],[Date]])</f>
        <v/>
      </c>
      <c r="F4392" s="4" t="n"/>
      <c r="G4392" s="44" t="n"/>
      <c r="J4392" s="44" t="n"/>
    </row>
    <row r="4393">
      <c r="A4393" s="44" t="inlineStr">
        <is>
          <t>NKE</t>
        </is>
      </c>
      <c r="B4393" t="inlineStr">
        <is>
          <t>https://query1.finance.yahoo.com/v7/finance/download/NKE?period1=1672531200&amp;period2=1697760000&amp;interval=1d&amp;events=history&amp;includeAdjustedClose=true</t>
        </is>
      </c>
      <c r="C4393" s="44" t="inlineStr">
        <is>
          <t>2023-07-31</t>
        </is>
      </c>
      <c r="D4393" s="41" t="inlineStr">
        <is>
          <t>110.389999</t>
        </is>
      </c>
      <c r="E4393" s="39">
        <f>DATEVALUE(LastClose[[#This Row],[Date]])</f>
        <v/>
      </c>
      <c r="F4393" s="4" t="n"/>
      <c r="G4393" s="44" t="n"/>
      <c r="J4393" s="44" t="n"/>
    </row>
    <row r="4394">
      <c r="A4394" s="44" t="inlineStr">
        <is>
          <t>NKE</t>
        </is>
      </c>
      <c r="B4394" t="inlineStr">
        <is>
          <t>https://query1.finance.yahoo.com/v7/finance/download/NKE?period1=1672531200&amp;period2=1697760000&amp;interval=1d&amp;events=history&amp;includeAdjustedClose=true</t>
        </is>
      </c>
      <c r="C4394" s="44" t="inlineStr">
        <is>
          <t>2023-08-01</t>
        </is>
      </c>
      <c r="D4394" s="41" t="inlineStr">
        <is>
          <t>109.400002</t>
        </is>
      </c>
      <c r="E4394" s="39">
        <f>DATEVALUE(LastClose[[#This Row],[Date]])</f>
        <v/>
      </c>
      <c r="F4394" s="4" t="n"/>
      <c r="G4394" s="44" t="n"/>
      <c r="J4394" s="44" t="n"/>
    </row>
    <row r="4395">
      <c r="A4395" s="44" t="inlineStr">
        <is>
          <t>NKE</t>
        </is>
      </c>
      <c r="B4395" t="inlineStr">
        <is>
          <t>https://query1.finance.yahoo.com/v7/finance/download/NKE?period1=1672531200&amp;period2=1697760000&amp;interval=1d&amp;events=history&amp;includeAdjustedClose=true</t>
        </is>
      </c>
      <c r="C4395" s="44" t="inlineStr">
        <is>
          <t>2023-08-02</t>
        </is>
      </c>
      <c r="D4395" s="41" t="inlineStr">
        <is>
          <t>107.510002</t>
        </is>
      </c>
      <c r="E4395" s="39">
        <f>DATEVALUE(LastClose[[#This Row],[Date]])</f>
        <v/>
      </c>
      <c r="F4395" s="4" t="n"/>
      <c r="G4395" s="44" t="n"/>
      <c r="J4395" s="44" t="n"/>
    </row>
    <row r="4396">
      <c r="A4396" s="44" t="inlineStr">
        <is>
          <t>NKE</t>
        </is>
      </c>
      <c r="B4396" t="inlineStr">
        <is>
          <t>https://query1.finance.yahoo.com/v7/finance/download/NKE?period1=1672531200&amp;period2=1697760000&amp;interval=1d&amp;events=history&amp;includeAdjustedClose=true</t>
        </is>
      </c>
      <c r="C4396" s="44" t="inlineStr">
        <is>
          <t>2023-08-03</t>
        </is>
      </c>
      <c r="D4396" s="41" t="inlineStr">
        <is>
          <t>108.639999</t>
        </is>
      </c>
      <c r="E4396" s="39">
        <f>DATEVALUE(LastClose[[#This Row],[Date]])</f>
        <v/>
      </c>
      <c r="F4396" s="4" t="n"/>
      <c r="G4396" s="44" t="n"/>
      <c r="J4396" s="44" t="n"/>
    </row>
    <row r="4397">
      <c r="A4397" s="44" t="inlineStr">
        <is>
          <t>NKE</t>
        </is>
      </c>
      <c r="B4397" t="inlineStr">
        <is>
          <t>https://query1.finance.yahoo.com/v7/finance/download/NKE?period1=1672531200&amp;period2=1697760000&amp;interval=1d&amp;events=history&amp;includeAdjustedClose=true</t>
        </is>
      </c>
      <c r="C4397" s="44" t="inlineStr">
        <is>
          <t>2023-08-04</t>
        </is>
      </c>
      <c r="D4397" s="41" t="inlineStr">
        <is>
          <t>108.809998</t>
        </is>
      </c>
      <c r="E4397" s="39">
        <f>DATEVALUE(LastClose[[#This Row],[Date]])</f>
        <v/>
      </c>
      <c r="F4397" s="4" t="n"/>
      <c r="G4397" s="44" t="n"/>
      <c r="J4397" s="44" t="n"/>
    </row>
    <row r="4398">
      <c r="A4398" s="44" t="inlineStr">
        <is>
          <t>NKE</t>
        </is>
      </c>
      <c r="B4398" t="inlineStr">
        <is>
          <t>https://query1.finance.yahoo.com/v7/finance/download/NKE?period1=1672531200&amp;period2=1697760000&amp;interval=1d&amp;events=history&amp;includeAdjustedClose=true</t>
        </is>
      </c>
      <c r="C4398" s="44" t="inlineStr">
        <is>
          <t>2023-08-07</t>
        </is>
      </c>
      <c r="D4398" s="41" t="inlineStr">
        <is>
          <t>110.480003</t>
        </is>
      </c>
      <c r="E4398" s="39">
        <f>DATEVALUE(LastClose[[#This Row],[Date]])</f>
        <v/>
      </c>
      <c r="F4398" s="4" t="n"/>
      <c r="G4398" s="44" t="n"/>
      <c r="J4398" s="44" t="n"/>
    </row>
    <row r="4399">
      <c r="A4399" s="44" t="inlineStr">
        <is>
          <t>NKE</t>
        </is>
      </c>
      <c r="B4399" t="inlineStr">
        <is>
          <t>https://query1.finance.yahoo.com/v7/finance/download/NKE?period1=1672531200&amp;period2=1697760000&amp;interval=1d&amp;events=history&amp;includeAdjustedClose=true</t>
        </is>
      </c>
      <c r="C4399" s="44" t="inlineStr">
        <is>
          <t>2023-08-08</t>
        </is>
      </c>
      <c r="D4399" s="41" t="inlineStr">
        <is>
          <t>109.690002</t>
        </is>
      </c>
      <c r="E4399" s="39">
        <f>DATEVALUE(LastClose[[#This Row],[Date]])</f>
        <v/>
      </c>
      <c r="F4399" s="4" t="n"/>
      <c r="G4399" s="44" t="n"/>
      <c r="J4399" s="44" t="n"/>
    </row>
    <row r="4400">
      <c r="A4400" s="44" t="inlineStr">
        <is>
          <t>NKE</t>
        </is>
      </c>
      <c r="B4400" t="inlineStr">
        <is>
          <t>https://query1.finance.yahoo.com/v7/finance/download/NKE?period1=1672531200&amp;period2=1697760000&amp;interval=1d&amp;events=history&amp;includeAdjustedClose=true</t>
        </is>
      </c>
      <c r="C4400" s="44" t="inlineStr">
        <is>
          <t>2023-08-09</t>
        </is>
      </c>
      <c r="D4400" s="41" t="inlineStr">
        <is>
          <t>109.690002</t>
        </is>
      </c>
      <c r="E4400" s="39">
        <f>DATEVALUE(LastClose[[#This Row],[Date]])</f>
        <v/>
      </c>
      <c r="F4400" s="4" t="n"/>
      <c r="G4400" s="44" t="n"/>
      <c r="J4400" s="44" t="n"/>
    </row>
    <row r="4401">
      <c r="A4401" s="44" t="inlineStr">
        <is>
          <t>NKE</t>
        </is>
      </c>
      <c r="B4401" t="inlineStr">
        <is>
          <t>https://query1.finance.yahoo.com/v7/finance/download/NKE?period1=1672531200&amp;period2=1697760000&amp;interval=1d&amp;events=history&amp;includeAdjustedClose=true</t>
        </is>
      </c>
      <c r="C4401" s="44" t="inlineStr">
        <is>
          <t>2023-08-10</t>
        </is>
      </c>
      <c r="D4401" s="41" t="inlineStr">
        <is>
          <t>109.029999</t>
        </is>
      </c>
      <c r="E4401" s="39">
        <f>DATEVALUE(LastClose[[#This Row],[Date]])</f>
        <v/>
      </c>
      <c r="F4401" s="4" t="n"/>
      <c r="G4401" s="44" t="n"/>
      <c r="J4401" s="44" t="n"/>
    </row>
    <row r="4402">
      <c r="A4402" s="44" t="inlineStr">
        <is>
          <t>NKE</t>
        </is>
      </c>
      <c r="B4402" t="inlineStr">
        <is>
          <t>https://query1.finance.yahoo.com/v7/finance/download/NKE?period1=1672531200&amp;period2=1697760000&amp;interval=1d&amp;events=history&amp;includeAdjustedClose=true</t>
        </is>
      </c>
      <c r="C4402" s="44" t="inlineStr">
        <is>
          <t>2023-08-11</t>
        </is>
      </c>
      <c r="D4402" s="41" t="inlineStr">
        <is>
          <t>108.089996</t>
        </is>
      </c>
      <c r="E4402" s="39">
        <f>DATEVALUE(LastClose[[#This Row],[Date]])</f>
        <v/>
      </c>
      <c r="F4402" s="4" t="n"/>
      <c r="G4402" s="44" t="n"/>
      <c r="J4402" s="44" t="n"/>
    </row>
    <row r="4403">
      <c r="A4403" s="44" t="inlineStr">
        <is>
          <t>NKE</t>
        </is>
      </c>
      <c r="B4403" t="inlineStr">
        <is>
          <t>https://query1.finance.yahoo.com/v7/finance/download/NKE?period1=1672531200&amp;period2=1697760000&amp;interval=1d&amp;events=history&amp;includeAdjustedClose=true</t>
        </is>
      </c>
      <c r="C4403" s="44" t="inlineStr">
        <is>
          <t>2023-08-14</t>
        </is>
      </c>
      <c r="D4403" s="41" t="inlineStr">
        <is>
          <t>107.639999</t>
        </is>
      </c>
      <c r="E4403" s="39">
        <f>DATEVALUE(LastClose[[#This Row],[Date]])</f>
        <v/>
      </c>
      <c r="F4403" s="4" t="n"/>
      <c r="G4403" s="44" t="n"/>
      <c r="J4403" s="44" t="n"/>
    </row>
    <row r="4404">
      <c r="A4404" s="44" t="inlineStr">
        <is>
          <t>NKE</t>
        </is>
      </c>
      <c r="B4404" t="inlineStr">
        <is>
          <t>https://query1.finance.yahoo.com/v7/finance/download/NKE?period1=1672531200&amp;period2=1697760000&amp;interval=1d&amp;events=history&amp;includeAdjustedClose=true</t>
        </is>
      </c>
      <c r="C4404" s="44" t="inlineStr">
        <is>
          <t>2023-08-15</t>
        </is>
      </c>
      <c r="D4404" s="41" t="inlineStr">
        <is>
          <t>106.550003</t>
        </is>
      </c>
      <c r="E4404" s="39">
        <f>DATEVALUE(LastClose[[#This Row],[Date]])</f>
        <v/>
      </c>
      <c r="F4404" s="4" t="n"/>
      <c r="G4404" s="44" t="n"/>
      <c r="J4404" s="44" t="n"/>
    </row>
    <row r="4405">
      <c r="A4405" s="44" t="inlineStr">
        <is>
          <t>NKE</t>
        </is>
      </c>
      <c r="B4405" t="inlineStr">
        <is>
          <t>https://query1.finance.yahoo.com/v7/finance/download/NKE?period1=1672531200&amp;period2=1697760000&amp;interval=1d&amp;events=history&amp;includeAdjustedClose=true</t>
        </is>
      </c>
      <c r="C4405" s="44" t="inlineStr">
        <is>
          <t>2023-08-16</t>
        </is>
      </c>
      <c r="D4405" s="41" t="inlineStr">
        <is>
          <t>106.529999</t>
        </is>
      </c>
      <c r="E4405" s="39">
        <f>DATEVALUE(LastClose[[#This Row],[Date]])</f>
        <v/>
      </c>
      <c r="F4405" s="4" t="n"/>
      <c r="G4405" s="44" t="n"/>
      <c r="J4405" s="44" t="n"/>
    </row>
    <row r="4406">
      <c r="A4406" s="44" t="inlineStr">
        <is>
          <t>NKE</t>
        </is>
      </c>
      <c r="B4406" t="inlineStr">
        <is>
          <t>https://query1.finance.yahoo.com/v7/finance/download/NKE?period1=1672531200&amp;period2=1697760000&amp;interval=1d&amp;events=history&amp;includeAdjustedClose=true</t>
        </is>
      </c>
      <c r="C4406" s="44" t="inlineStr">
        <is>
          <t>2023-08-17</t>
        </is>
      </c>
      <c r="D4406" s="41" t="inlineStr">
        <is>
          <t>105.050003</t>
        </is>
      </c>
      <c r="E4406" s="39">
        <f>DATEVALUE(LastClose[[#This Row],[Date]])</f>
        <v/>
      </c>
      <c r="F4406" s="4" t="n"/>
      <c r="G4406" s="44" t="n"/>
      <c r="J4406" s="44" t="n"/>
    </row>
    <row r="4407">
      <c r="A4407" s="44" t="inlineStr">
        <is>
          <t>NKE</t>
        </is>
      </c>
      <c r="B4407" t="inlineStr">
        <is>
          <t>https://query1.finance.yahoo.com/v7/finance/download/NKE?period1=1672531200&amp;period2=1697760000&amp;interval=1d&amp;events=history&amp;includeAdjustedClose=true</t>
        </is>
      </c>
      <c r="C4407" s="44" t="inlineStr">
        <is>
          <t>2023-08-18</t>
        </is>
      </c>
      <c r="D4407" s="41" t="inlineStr">
        <is>
          <t>104.809998</t>
        </is>
      </c>
      <c r="E4407" s="39">
        <f>DATEVALUE(LastClose[[#This Row],[Date]])</f>
        <v/>
      </c>
      <c r="F4407" s="4" t="n"/>
      <c r="G4407" s="44" t="n"/>
      <c r="J4407" s="44" t="n"/>
    </row>
    <row r="4408">
      <c r="A4408" s="44" t="inlineStr">
        <is>
          <t>NKE</t>
        </is>
      </c>
      <c r="B4408" t="inlineStr">
        <is>
          <t>https://query1.finance.yahoo.com/v7/finance/download/NKE?period1=1672531200&amp;period2=1697760000&amp;interval=1d&amp;events=history&amp;includeAdjustedClose=true</t>
        </is>
      </c>
      <c r="C4408" s="44" t="inlineStr">
        <is>
          <t>2023-08-21</t>
        </is>
      </c>
      <c r="D4408" s="41" t="inlineStr">
        <is>
          <t>102.860001</t>
        </is>
      </c>
      <c r="E4408" s="39">
        <f>DATEVALUE(LastClose[[#This Row],[Date]])</f>
        <v/>
      </c>
      <c r="F4408" s="4" t="n"/>
      <c r="G4408" s="44" t="n"/>
      <c r="J4408" s="44" t="n"/>
    </row>
    <row r="4409">
      <c r="A4409" s="44" t="inlineStr">
        <is>
          <t>NKE</t>
        </is>
      </c>
      <c r="B4409" t="inlineStr">
        <is>
          <t>https://query1.finance.yahoo.com/v7/finance/download/NKE?period1=1672531200&amp;period2=1697760000&amp;interval=1d&amp;events=history&amp;includeAdjustedClose=true</t>
        </is>
      </c>
      <c r="C4409" s="44" t="inlineStr">
        <is>
          <t>2023-08-22</t>
        </is>
      </c>
      <c r="D4409" s="41" t="inlineStr">
        <is>
          <t>101.459999</t>
        </is>
      </c>
      <c r="E4409" s="39">
        <f>DATEVALUE(LastClose[[#This Row],[Date]])</f>
        <v/>
      </c>
      <c r="F4409" s="4" t="n"/>
      <c r="G4409" s="44" t="n"/>
      <c r="J4409" s="44" t="n"/>
    </row>
    <row r="4410">
      <c r="A4410" s="44" t="inlineStr">
        <is>
          <t>NKE</t>
        </is>
      </c>
      <c r="B4410" t="inlineStr">
        <is>
          <t>https://query1.finance.yahoo.com/v7/finance/download/NKE?period1=1672531200&amp;period2=1697760000&amp;interval=1d&amp;events=history&amp;includeAdjustedClose=true</t>
        </is>
      </c>
      <c r="C4410" s="44" t="inlineStr">
        <is>
          <t>2023-08-23</t>
        </is>
      </c>
      <c r="D4410" s="41" t="inlineStr">
        <is>
          <t>98.750000</t>
        </is>
      </c>
      <c r="E4410" s="39">
        <f>DATEVALUE(LastClose[[#This Row],[Date]])</f>
        <v/>
      </c>
      <c r="F4410" s="4" t="n"/>
      <c r="G4410" s="44" t="n"/>
      <c r="J4410" s="44" t="n"/>
    </row>
    <row r="4411">
      <c r="A4411" s="44" t="inlineStr">
        <is>
          <t>NKE</t>
        </is>
      </c>
      <c r="B4411" t="inlineStr">
        <is>
          <t>https://query1.finance.yahoo.com/v7/finance/download/NKE?period1=1672531200&amp;period2=1697760000&amp;interval=1d&amp;events=history&amp;includeAdjustedClose=true</t>
        </is>
      </c>
      <c r="C4411" s="44" t="inlineStr">
        <is>
          <t>2023-08-24</t>
        </is>
      </c>
      <c r="D4411" s="41" t="inlineStr">
        <is>
          <t>97.629997</t>
        </is>
      </c>
      <c r="E4411" s="39">
        <f>DATEVALUE(LastClose[[#This Row],[Date]])</f>
        <v/>
      </c>
      <c r="F4411" s="4" t="n"/>
      <c r="G4411" s="44" t="n"/>
      <c r="J4411" s="44" t="n"/>
    </row>
    <row r="4412">
      <c r="A4412" s="44" t="inlineStr">
        <is>
          <t>NKE</t>
        </is>
      </c>
      <c r="B4412" t="inlineStr">
        <is>
          <t>https://query1.finance.yahoo.com/v7/finance/download/NKE?period1=1672531200&amp;period2=1697760000&amp;interval=1d&amp;events=history&amp;includeAdjustedClose=true</t>
        </is>
      </c>
      <c r="C4412" s="44" t="inlineStr">
        <is>
          <t>2023-08-25</t>
        </is>
      </c>
      <c r="D4412" s="41" t="inlineStr">
        <is>
          <t>98.839996</t>
        </is>
      </c>
      <c r="E4412" s="39">
        <f>DATEVALUE(LastClose[[#This Row],[Date]])</f>
        <v/>
      </c>
      <c r="F4412" s="4" t="n"/>
      <c r="G4412" s="44" t="n"/>
      <c r="J4412" s="44" t="n"/>
    </row>
    <row r="4413">
      <c r="A4413" s="44" t="inlineStr">
        <is>
          <t>NKE</t>
        </is>
      </c>
      <c r="B4413" t="inlineStr">
        <is>
          <t>https://query1.finance.yahoo.com/v7/finance/download/NKE?period1=1672531200&amp;period2=1697760000&amp;interval=1d&amp;events=history&amp;includeAdjustedClose=true</t>
        </is>
      </c>
      <c r="C4413" s="44" t="inlineStr">
        <is>
          <t>2023-08-28</t>
        </is>
      </c>
      <c r="D4413" s="41" t="inlineStr">
        <is>
          <t>99.629997</t>
        </is>
      </c>
      <c r="E4413" s="39">
        <f>DATEVALUE(LastClose[[#This Row],[Date]])</f>
        <v/>
      </c>
      <c r="F4413" s="4" t="n"/>
      <c r="G4413" s="44" t="n"/>
      <c r="J4413" s="44" t="n"/>
    </row>
    <row r="4414">
      <c r="A4414" s="44" t="inlineStr">
        <is>
          <t>NKE</t>
        </is>
      </c>
      <c r="B4414" t="inlineStr">
        <is>
          <t>https://query1.finance.yahoo.com/v7/finance/download/NKE?period1=1672531200&amp;period2=1697760000&amp;interval=1d&amp;events=history&amp;includeAdjustedClose=true</t>
        </is>
      </c>
      <c r="C4414" s="44" t="inlineStr">
        <is>
          <t>2023-08-29</t>
        </is>
      </c>
      <c r="D4414" s="41" t="inlineStr">
        <is>
          <t>101.769997</t>
        </is>
      </c>
      <c r="E4414" s="39">
        <f>DATEVALUE(LastClose[[#This Row],[Date]])</f>
        <v/>
      </c>
      <c r="F4414" s="4" t="n"/>
      <c r="G4414" s="44" t="n"/>
      <c r="J4414" s="44" t="n"/>
    </row>
    <row r="4415">
      <c r="A4415" s="44" t="inlineStr">
        <is>
          <t>NKE</t>
        </is>
      </c>
      <c r="B4415" t="inlineStr">
        <is>
          <t>https://query1.finance.yahoo.com/v7/finance/download/NKE?period1=1672531200&amp;period2=1697760000&amp;interval=1d&amp;events=history&amp;includeAdjustedClose=true</t>
        </is>
      </c>
      <c r="C4415" s="44" t="inlineStr">
        <is>
          <t>2023-08-30</t>
        </is>
      </c>
      <c r="D4415" s="41" t="inlineStr">
        <is>
          <t>102.099998</t>
        </is>
      </c>
      <c r="E4415" s="39">
        <f>DATEVALUE(LastClose[[#This Row],[Date]])</f>
        <v/>
      </c>
      <c r="F4415" s="4" t="n"/>
      <c r="G4415" s="44" t="n"/>
      <c r="J4415" s="44" t="n"/>
    </row>
    <row r="4416">
      <c r="A4416" s="44" t="inlineStr">
        <is>
          <t>NKE</t>
        </is>
      </c>
      <c r="B4416" t="inlineStr">
        <is>
          <t>https://query1.finance.yahoo.com/v7/finance/download/NKE?period1=1672531200&amp;period2=1697760000&amp;interval=1d&amp;events=history&amp;includeAdjustedClose=true</t>
        </is>
      </c>
      <c r="C4416" s="44" t="inlineStr">
        <is>
          <t>2023-08-31</t>
        </is>
      </c>
      <c r="D4416" s="41" t="inlineStr">
        <is>
          <t>101.709999</t>
        </is>
      </c>
      <c r="E4416" s="39">
        <f>DATEVALUE(LastClose[[#This Row],[Date]])</f>
        <v/>
      </c>
      <c r="F4416" s="4" t="n"/>
      <c r="G4416" s="44" t="n"/>
      <c r="J4416" s="44" t="n"/>
    </row>
    <row r="4417">
      <c r="A4417" s="44" t="inlineStr">
        <is>
          <t>NKE</t>
        </is>
      </c>
      <c r="B4417" t="inlineStr">
        <is>
          <t>https://query1.finance.yahoo.com/v7/finance/download/NKE?period1=1672531200&amp;period2=1697760000&amp;interval=1d&amp;events=history&amp;includeAdjustedClose=true</t>
        </is>
      </c>
      <c r="C4417" s="44" t="inlineStr">
        <is>
          <t>2023-09-01</t>
        </is>
      </c>
      <c r="D4417" s="41" t="inlineStr">
        <is>
          <t>102.360001</t>
        </is>
      </c>
      <c r="E4417" s="39">
        <f>DATEVALUE(LastClose[[#This Row],[Date]])</f>
        <v/>
      </c>
      <c r="F4417" s="4" t="n"/>
      <c r="G4417" s="44" t="n"/>
      <c r="J4417" s="44" t="n"/>
    </row>
    <row r="4418">
      <c r="A4418" s="44" t="inlineStr">
        <is>
          <t>NKE</t>
        </is>
      </c>
      <c r="B4418" t="inlineStr">
        <is>
          <t>https://query1.finance.yahoo.com/v7/finance/download/NKE?period1=1672531200&amp;period2=1697760000&amp;interval=1d&amp;events=history&amp;includeAdjustedClose=true</t>
        </is>
      </c>
      <c r="C4418" s="44" t="inlineStr">
        <is>
          <t>2023-09-05</t>
        </is>
      </c>
      <c r="D4418" s="41" t="inlineStr">
        <is>
          <t>100.320000</t>
        </is>
      </c>
      <c r="E4418" s="39">
        <f>DATEVALUE(LastClose[[#This Row],[Date]])</f>
        <v/>
      </c>
      <c r="F4418" s="4" t="n"/>
      <c r="G4418" s="44" t="n"/>
      <c r="J4418" s="44" t="n"/>
    </row>
    <row r="4419">
      <c r="A4419" s="44" t="inlineStr">
        <is>
          <t>NKE</t>
        </is>
      </c>
      <c r="B4419" t="inlineStr">
        <is>
          <t>https://query1.finance.yahoo.com/v7/finance/download/NKE?period1=1672531200&amp;period2=1697760000&amp;interval=1d&amp;events=history&amp;includeAdjustedClose=true</t>
        </is>
      </c>
      <c r="C4419" s="44" t="inlineStr">
        <is>
          <t>2023-09-06</t>
        </is>
      </c>
      <c r="D4419" s="41" t="inlineStr">
        <is>
          <t>100.180000</t>
        </is>
      </c>
      <c r="E4419" s="39">
        <f>DATEVALUE(LastClose[[#This Row],[Date]])</f>
        <v/>
      </c>
      <c r="F4419" s="4" t="n"/>
      <c r="G4419" s="44" t="n"/>
      <c r="J4419" s="44" t="n"/>
    </row>
    <row r="4420">
      <c r="A4420" s="44" t="inlineStr">
        <is>
          <t>NKE</t>
        </is>
      </c>
      <c r="B4420" t="inlineStr">
        <is>
          <t>https://query1.finance.yahoo.com/v7/finance/download/NKE?period1=1672531200&amp;period2=1697760000&amp;interval=1d&amp;events=history&amp;includeAdjustedClose=true</t>
        </is>
      </c>
      <c r="C4420" s="44" t="inlineStr">
        <is>
          <t>2023-09-07</t>
        </is>
      </c>
      <c r="D4420" s="41" t="inlineStr">
        <is>
          <t>97.930000</t>
        </is>
      </c>
      <c r="E4420" s="39">
        <f>DATEVALUE(LastClose[[#This Row],[Date]])</f>
        <v/>
      </c>
      <c r="F4420" s="4" t="n"/>
      <c r="G4420" s="44" t="n"/>
      <c r="J4420" s="44" t="n"/>
    </row>
    <row r="4421">
      <c r="A4421" s="44" t="inlineStr">
        <is>
          <t>NKE</t>
        </is>
      </c>
      <c r="B4421" t="inlineStr">
        <is>
          <t>https://query1.finance.yahoo.com/v7/finance/download/NKE?period1=1672531200&amp;period2=1697760000&amp;interval=1d&amp;events=history&amp;includeAdjustedClose=true</t>
        </is>
      </c>
      <c r="C4421" s="44" t="inlineStr">
        <is>
          <t>2023-09-08</t>
        </is>
      </c>
      <c r="D4421" s="41" t="inlineStr">
        <is>
          <t>97.669998</t>
        </is>
      </c>
      <c r="E4421" s="39">
        <f>DATEVALUE(LastClose[[#This Row],[Date]])</f>
        <v/>
      </c>
      <c r="F4421" s="4" t="n"/>
      <c r="G4421" s="44" t="n"/>
      <c r="J4421" s="44" t="n"/>
    </row>
    <row r="4422">
      <c r="A4422" s="44" t="inlineStr">
        <is>
          <t>NKE</t>
        </is>
      </c>
      <c r="B4422" t="inlineStr">
        <is>
          <t>https://query1.finance.yahoo.com/v7/finance/download/NKE?period1=1672531200&amp;period2=1697760000&amp;interval=1d&amp;events=history&amp;includeAdjustedClose=true</t>
        </is>
      </c>
      <c r="C4422" s="44" t="inlineStr">
        <is>
          <t>2023-09-11</t>
        </is>
      </c>
      <c r="D4422" s="41" t="inlineStr">
        <is>
          <t>96.790001</t>
        </is>
      </c>
      <c r="E4422" s="39">
        <f>DATEVALUE(LastClose[[#This Row],[Date]])</f>
        <v/>
      </c>
      <c r="F4422" s="4" t="n"/>
      <c r="G4422" s="44" t="n"/>
      <c r="J4422" s="44" t="n"/>
    </row>
    <row r="4423">
      <c r="A4423" s="44" t="inlineStr">
        <is>
          <t>NKE</t>
        </is>
      </c>
      <c r="B4423" t="inlineStr">
        <is>
          <t>https://query1.finance.yahoo.com/v7/finance/download/NKE?period1=1672531200&amp;period2=1697760000&amp;interval=1d&amp;events=history&amp;includeAdjustedClose=true</t>
        </is>
      </c>
      <c r="C4423" s="44" t="inlineStr">
        <is>
          <t>2023-09-12</t>
        </is>
      </c>
      <c r="D4423" s="41" t="inlineStr">
        <is>
          <t>96.300003</t>
        </is>
      </c>
      <c r="E4423" s="39">
        <f>DATEVALUE(LastClose[[#This Row],[Date]])</f>
        <v/>
      </c>
      <c r="F4423" s="4" t="n"/>
      <c r="G4423" s="44" t="n"/>
      <c r="J4423" s="44" t="n"/>
    </row>
    <row r="4424">
      <c r="A4424" s="44" t="inlineStr">
        <is>
          <t>NKE</t>
        </is>
      </c>
      <c r="B4424" t="inlineStr">
        <is>
          <t>https://query1.finance.yahoo.com/v7/finance/download/NKE?period1=1672531200&amp;period2=1697760000&amp;interval=1d&amp;events=history&amp;includeAdjustedClose=true</t>
        </is>
      </c>
      <c r="C4424" s="44" t="inlineStr">
        <is>
          <t>2023-09-13</t>
        </is>
      </c>
      <c r="D4424" s="41" t="inlineStr">
        <is>
          <t>96.129997</t>
        </is>
      </c>
      <c r="E4424" s="39">
        <f>DATEVALUE(LastClose[[#This Row],[Date]])</f>
        <v/>
      </c>
      <c r="F4424" s="4" t="n"/>
      <c r="G4424" s="44" t="n"/>
      <c r="J4424" s="44" t="n"/>
    </row>
    <row r="4425">
      <c r="A4425" s="44" t="inlineStr">
        <is>
          <t>NKE</t>
        </is>
      </c>
      <c r="B4425" t="inlineStr">
        <is>
          <t>https://query1.finance.yahoo.com/v7/finance/download/NKE?period1=1672531200&amp;period2=1697760000&amp;interval=1d&amp;events=history&amp;includeAdjustedClose=true</t>
        </is>
      </c>
      <c r="C4425" s="44" t="inlineStr">
        <is>
          <t>2023-09-14</t>
        </is>
      </c>
      <c r="D4425" s="41" t="inlineStr">
        <is>
          <t>97.190002</t>
        </is>
      </c>
      <c r="E4425" s="39">
        <f>DATEVALUE(LastClose[[#This Row],[Date]])</f>
        <v/>
      </c>
      <c r="F4425" s="4" t="n"/>
      <c r="G4425" s="44" t="n"/>
      <c r="J4425" s="44" t="n"/>
    </row>
    <row r="4426">
      <c r="A4426" s="44" t="inlineStr">
        <is>
          <t>NKE</t>
        </is>
      </c>
      <c r="B4426" t="inlineStr">
        <is>
          <t>https://query1.finance.yahoo.com/v7/finance/download/NKE?period1=1672531200&amp;period2=1697760000&amp;interval=1d&amp;events=history&amp;includeAdjustedClose=true</t>
        </is>
      </c>
      <c r="C4426" s="44" t="inlineStr">
        <is>
          <t>2023-09-15</t>
        </is>
      </c>
      <c r="D4426" s="41" t="inlineStr">
        <is>
          <t>96.260002</t>
        </is>
      </c>
      <c r="E4426" s="39">
        <f>DATEVALUE(LastClose[[#This Row],[Date]])</f>
        <v/>
      </c>
      <c r="F4426" s="4" t="n"/>
      <c r="G4426" s="44" t="n"/>
      <c r="J4426" s="44" t="n"/>
    </row>
    <row r="4427">
      <c r="A4427" s="44" t="inlineStr">
        <is>
          <t>NKE</t>
        </is>
      </c>
      <c r="B4427" t="inlineStr">
        <is>
          <t>https://query1.finance.yahoo.com/v7/finance/download/NKE?period1=1672531200&amp;period2=1697760000&amp;interval=1d&amp;events=history&amp;includeAdjustedClose=true</t>
        </is>
      </c>
      <c r="C4427" s="44" t="inlineStr">
        <is>
          <t>2023-09-18</t>
        </is>
      </c>
      <c r="D4427" s="41" t="inlineStr">
        <is>
          <t>95.510002</t>
        </is>
      </c>
      <c r="E4427" s="39">
        <f>DATEVALUE(LastClose[[#This Row],[Date]])</f>
        <v/>
      </c>
      <c r="F4427" s="4" t="n"/>
      <c r="G4427" s="44" t="n"/>
      <c r="J4427" s="44" t="n"/>
    </row>
    <row r="4428">
      <c r="A4428" s="44" t="inlineStr">
        <is>
          <t>NKE</t>
        </is>
      </c>
      <c r="B4428" t="inlineStr">
        <is>
          <t>https://query1.finance.yahoo.com/v7/finance/download/NKE?period1=1672531200&amp;period2=1697760000&amp;interval=1d&amp;events=history&amp;includeAdjustedClose=true</t>
        </is>
      </c>
      <c r="C4428" s="44" t="inlineStr">
        <is>
          <t>2023-09-19</t>
        </is>
      </c>
      <c r="D4428" s="41" t="inlineStr">
        <is>
          <t>94.620003</t>
        </is>
      </c>
      <c r="E4428" s="39">
        <f>DATEVALUE(LastClose[[#This Row],[Date]])</f>
        <v/>
      </c>
      <c r="F4428" s="32" t="n"/>
      <c r="G4428" s="44" t="n"/>
      <c r="J4428" s="44" t="n"/>
    </row>
    <row r="4429">
      <c r="A4429" s="44" t="inlineStr">
        <is>
          <t>NKE</t>
        </is>
      </c>
      <c r="B4429" t="inlineStr">
        <is>
          <t>https://query1.finance.yahoo.com/v7/finance/download/NKE?period1=1672531200&amp;period2=1697760000&amp;interval=1d&amp;events=history&amp;includeAdjustedClose=true</t>
        </is>
      </c>
      <c r="C4429" s="44" t="inlineStr">
        <is>
          <t>2023-09-20</t>
        </is>
      </c>
      <c r="D4429" s="41" t="inlineStr">
        <is>
          <t>94.040001</t>
        </is>
      </c>
      <c r="E4429" s="39">
        <f>DATEVALUE(LastClose[[#This Row],[Date]])</f>
        <v/>
      </c>
      <c r="F4429" s="4" t="n"/>
      <c r="G4429" s="44" t="n"/>
      <c r="J4429" s="44" t="n"/>
    </row>
    <row r="4430">
      <c r="A4430" s="44" t="inlineStr">
        <is>
          <t>NKE</t>
        </is>
      </c>
      <c r="B4430" t="inlineStr">
        <is>
          <t>https://query1.finance.yahoo.com/v7/finance/download/NKE?period1=1672531200&amp;period2=1697760000&amp;interval=1d&amp;events=history&amp;includeAdjustedClose=true</t>
        </is>
      </c>
      <c r="C4430" s="44" t="inlineStr">
        <is>
          <t>2023-09-21</t>
        </is>
      </c>
      <c r="D4430" s="41" t="inlineStr">
        <is>
          <t>91.589996</t>
        </is>
      </c>
      <c r="E4430" s="39">
        <f>DATEVALUE(LastClose[[#This Row],[Date]])</f>
        <v/>
      </c>
      <c r="F4430" s="4" t="n"/>
      <c r="G4430" s="44" t="n"/>
      <c r="J4430" s="44" t="n"/>
    </row>
    <row r="4431">
      <c r="A4431" s="44" t="inlineStr">
        <is>
          <t>NKE</t>
        </is>
      </c>
      <c r="B4431" t="inlineStr">
        <is>
          <t>https://query1.finance.yahoo.com/v7/finance/download/NKE?period1=1672531200&amp;period2=1697760000&amp;interval=1d&amp;events=history&amp;includeAdjustedClose=true</t>
        </is>
      </c>
      <c r="C4431" s="44" t="inlineStr">
        <is>
          <t>2023-09-22</t>
        </is>
      </c>
      <c r="D4431" s="41" t="inlineStr">
        <is>
          <t>90.849998</t>
        </is>
      </c>
      <c r="E4431" s="39">
        <f>DATEVALUE(LastClose[[#This Row],[Date]])</f>
        <v/>
      </c>
      <c r="F4431" s="4" t="n"/>
      <c r="G4431" s="44" t="n"/>
      <c r="J4431" s="44" t="n"/>
    </row>
    <row r="4432">
      <c r="A4432" s="44" t="inlineStr">
        <is>
          <t>NKE</t>
        </is>
      </c>
      <c r="B4432" t="inlineStr">
        <is>
          <t>https://query1.finance.yahoo.com/v7/finance/download/NKE?period1=1672531200&amp;period2=1697760000&amp;interval=1d&amp;events=history&amp;includeAdjustedClose=true</t>
        </is>
      </c>
      <c r="C4432" s="44" t="inlineStr">
        <is>
          <t>2023-09-25</t>
        </is>
      </c>
      <c r="D4432" s="41" t="inlineStr">
        <is>
          <t>90.599998</t>
        </is>
      </c>
      <c r="E4432" s="39">
        <f>DATEVALUE(LastClose[[#This Row],[Date]])</f>
        <v/>
      </c>
      <c r="F4432" s="4" t="n"/>
      <c r="G4432" s="44" t="n"/>
      <c r="J4432" s="44" t="n"/>
    </row>
    <row r="4433">
      <c r="A4433" s="44" t="inlineStr">
        <is>
          <t>NKE</t>
        </is>
      </c>
      <c r="B4433" t="inlineStr">
        <is>
          <t>https://query1.finance.yahoo.com/v7/finance/download/NKE?period1=1672531200&amp;period2=1697760000&amp;interval=1d&amp;events=history&amp;includeAdjustedClose=true</t>
        </is>
      </c>
      <c r="C4433" s="44" t="inlineStr">
        <is>
          <t>2023-09-26</t>
        </is>
      </c>
      <c r="D4433" s="41" t="inlineStr">
        <is>
          <t>90.169998</t>
        </is>
      </c>
      <c r="E4433" s="39">
        <f>DATEVALUE(LastClose[[#This Row],[Date]])</f>
        <v/>
      </c>
      <c r="F4433" s="4" t="n"/>
      <c r="G4433" s="44" t="n"/>
      <c r="J4433" s="44" t="n"/>
    </row>
    <row r="4434">
      <c r="A4434" s="44" t="inlineStr">
        <is>
          <t>NKE</t>
        </is>
      </c>
      <c r="B4434" t="inlineStr">
        <is>
          <t>https://query1.finance.yahoo.com/v7/finance/download/NKE?period1=1672531200&amp;period2=1697760000&amp;interval=1d&amp;events=history&amp;includeAdjustedClose=true</t>
        </is>
      </c>
      <c r="C4434" s="44" t="inlineStr">
        <is>
          <t>2023-09-27</t>
        </is>
      </c>
      <c r="D4434" s="41" t="inlineStr">
        <is>
          <t>89.419998</t>
        </is>
      </c>
      <c r="E4434" s="39">
        <f>DATEVALUE(LastClose[[#This Row],[Date]])</f>
        <v/>
      </c>
      <c r="F4434" s="4" t="n"/>
      <c r="G4434" s="44" t="n"/>
      <c r="J4434" s="44" t="n"/>
    </row>
    <row r="4435">
      <c r="A4435" s="44" t="inlineStr">
        <is>
          <t>NKE</t>
        </is>
      </c>
      <c r="B4435" t="inlineStr">
        <is>
          <t>https://query1.finance.yahoo.com/v7/finance/download/NKE?period1=1672531200&amp;period2=1697760000&amp;interval=1d&amp;events=history&amp;includeAdjustedClose=true</t>
        </is>
      </c>
      <c r="C4435" s="44" t="inlineStr">
        <is>
          <t>2023-09-28</t>
        </is>
      </c>
      <c r="D4435" s="41" t="inlineStr">
        <is>
          <t>89.629997</t>
        </is>
      </c>
      <c r="E4435" s="39">
        <f>DATEVALUE(LastClose[[#This Row],[Date]])</f>
        <v/>
      </c>
      <c r="F4435" s="4" t="n"/>
      <c r="G4435" s="44" t="n"/>
      <c r="J4435" s="44" t="n"/>
    </row>
    <row r="4436">
      <c r="A4436" s="44" t="inlineStr">
        <is>
          <t>NKE</t>
        </is>
      </c>
      <c r="B4436" t="inlineStr">
        <is>
          <t>https://query1.finance.yahoo.com/v7/finance/download/NKE?period1=1672531200&amp;period2=1697760000&amp;interval=1d&amp;events=history&amp;includeAdjustedClose=true</t>
        </is>
      </c>
      <c r="C4436" s="44" t="inlineStr">
        <is>
          <t>2023-09-29</t>
        </is>
      </c>
      <c r="D4436" s="41" t="inlineStr">
        <is>
          <t>95.620003</t>
        </is>
      </c>
      <c r="E4436" s="39">
        <f>DATEVALUE(LastClose[[#This Row],[Date]])</f>
        <v/>
      </c>
      <c r="F4436" s="4" t="n"/>
      <c r="G4436" s="44" t="n"/>
      <c r="J4436" s="44" t="n"/>
    </row>
    <row r="4437">
      <c r="A4437" s="44" t="inlineStr">
        <is>
          <t>NKE</t>
        </is>
      </c>
      <c r="B4437" t="inlineStr">
        <is>
          <t>https://query1.finance.yahoo.com/v7/finance/download/NKE?period1=1672531200&amp;period2=1697760000&amp;interval=1d&amp;events=history&amp;includeAdjustedClose=true</t>
        </is>
      </c>
      <c r="C4437" s="44" t="inlineStr">
        <is>
          <t>2023-10-02</t>
        </is>
      </c>
      <c r="D4437" s="41" t="inlineStr">
        <is>
          <t>94.559998</t>
        </is>
      </c>
      <c r="E4437" s="39">
        <f>DATEVALUE(LastClose[[#This Row],[Date]])</f>
        <v/>
      </c>
      <c r="F4437" s="4" t="n"/>
      <c r="G4437" s="44" t="n"/>
      <c r="J4437" s="44" t="n"/>
    </row>
    <row r="4438">
      <c r="A4438" s="44" t="inlineStr">
        <is>
          <t>NKE</t>
        </is>
      </c>
      <c r="B4438" t="inlineStr">
        <is>
          <t>https://query1.finance.yahoo.com/v7/finance/download/NKE?period1=1672531200&amp;period2=1697760000&amp;interval=1d&amp;events=history&amp;includeAdjustedClose=true</t>
        </is>
      </c>
      <c r="C4438" s="44" t="inlineStr">
        <is>
          <t>2023-10-03</t>
        </is>
      </c>
      <c r="D4438" s="41" t="inlineStr">
        <is>
          <t>95.089996</t>
        </is>
      </c>
      <c r="E4438" s="39">
        <f>DATEVALUE(LastClose[[#This Row],[Date]])</f>
        <v/>
      </c>
      <c r="F4438" s="4" t="n"/>
      <c r="G4438" s="44" t="n"/>
      <c r="J4438" s="44" t="n"/>
    </row>
    <row r="4439">
      <c r="A4439" s="44" t="inlineStr">
        <is>
          <t>NKE</t>
        </is>
      </c>
      <c r="B4439" t="inlineStr">
        <is>
          <t>https://query1.finance.yahoo.com/v7/finance/download/NKE?period1=1672531200&amp;period2=1697760000&amp;interval=1d&amp;events=history&amp;includeAdjustedClose=true</t>
        </is>
      </c>
      <c r="C4439" s="44" t="inlineStr">
        <is>
          <t>2023-10-04</t>
        </is>
      </c>
      <c r="D4439" s="41" t="inlineStr">
        <is>
          <t>95.889999</t>
        </is>
      </c>
      <c r="E4439" s="39">
        <f>DATEVALUE(LastClose[[#This Row],[Date]])</f>
        <v/>
      </c>
      <c r="F4439" s="4" t="n"/>
      <c r="G4439" s="44" t="n"/>
      <c r="J4439" s="44" t="n"/>
    </row>
    <row r="4440">
      <c r="A4440" s="44" t="inlineStr">
        <is>
          <t>NKE</t>
        </is>
      </c>
      <c r="B4440" t="inlineStr">
        <is>
          <t>https://query1.finance.yahoo.com/v7/finance/download/NKE?period1=1672531200&amp;period2=1697760000&amp;interval=1d&amp;events=history&amp;includeAdjustedClose=true</t>
        </is>
      </c>
      <c r="C4440" s="44" t="inlineStr">
        <is>
          <t>2023-10-05</t>
        </is>
      </c>
      <c r="D4440" s="41" t="inlineStr">
        <is>
          <t>95.790001</t>
        </is>
      </c>
      <c r="E4440" s="39">
        <f>DATEVALUE(LastClose[[#This Row],[Date]])</f>
        <v/>
      </c>
      <c r="F4440" s="4" t="n"/>
      <c r="G4440" s="44" t="n"/>
      <c r="J4440" s="44" t="n"/>
    </row>
    <row r="4441">
      <c r="A4441" s="44" t="inlineStr">
        <is>
          <t>NKE</t>
        </is>
      </c>
      <c r="B4441" t="inlineStr">
        <is>
          <t>https://query1.finance.yahoo.com/v7/finance/download/NKE?period1=1672531200&amp;period2=1697760000&amp;interval=1d&amp;events=history&amp;includeAdjustedClose=true</t>
        </is>
      </c>
      <c r="C4441" s="44" t="inlineStr">
        <is>
          <t>2023-10-06</t>
        </is>
      </c>
      <c r="D4441" s="41" t="inlineStr">
        <is>
          <t>97.110001</t>
        </is>
      </c>
      <c r="E4441" s="39">
        <f>DATEVALUE(LastClose[[#This Row],[Date]])</f>
        <v/>
      </c>
      <c r="F4441" s="4" t="n"/>
      <c r="G4441" s="44" t="n"/>
      <c r="J4441" s="44" t="n"/>
    </row>
    <row r="4442">
      <c r="A4442" s="44" t="inlineStr">
        <is>
          <t>NKE</t>
        </is>
      </c>
      <c r="B4442" t="inlineStr">
        <is>
          <t>https://query1.finance.yahoo.com/v7/finance/download/NKE?period1=1672531200&amp;period2=1697760000&amp;interval=1d&amp;events=history&amp;includeAdjustedClose=true</t>
        </is>
      </c>
      <c r="C4442" s="44" t="inlineStr">
        <is>
          <t>2023-10-09</t>
        </is>
      </c>
      <c r="D4442" s="41" t="inlineStr">
        <is>
          <t>96.879997</t>
        </is>
      </c>
      <c r="E4442" s="39">
        <f>DATEVALUE(LastClose[[#This Row],[Date]])</f>
        <v/>
      </c>
      <c r="F4442" s="4" t="n"/>
      <c r="G4442" s="44" t="n"/>
      <c r="J4442" s="44" t="n"/>
    </row>
    <row r="4443">
      <c r="A4443" s="44" t="inlineStr">
        <is>
          <t>NKE</t>
        </is>
      </c>
      <c r="B4443" t="inlineStr">
        <is>
          <t>https://query1.finance.yahoo.com/v7/finance/download/NKE?period1=1672531200&amp;period2=1697760000&amp;interval=1d&amp;events=history&amp;includeAdjustedClose=true</t>
        </is>
      </c>
      <c r="C4443" s="44" t="inlineStr">
        <is>
          <t>2023-10-10</t>
        </is>
      </c>
      <c r="D4443" s="41" t="inlineStr">
        <is>
          <t>97.620003</t>
        </is>
      </c>
      <c r="E4443" s="39">
        <f>DATEVALUE(LastClose[[#This Row],[Date]])</f>
        <v/>
      </c>
      <c r="F4443" s="4" t="n"/>
      <c r="G4443" s="44" t="n"/>
      <c r="J4443" s="44" t="n"/>
    </row>
    <row r="4444">
      <c r="A4444" s="44" t="inlineStr">
        <is>
          <t>NKE</t>
        </is>
      </c>
      <c r="B4444" t="inlineStr">
        <is>
          <t>https://query1.finance.yahoo.com/v7/finance/download/NKE?period1=1672531200&amp;period2=1697760000&amp;interval=1d&amp;events=history&amp;includeAdjustedClose=true</t>
        </is>
      </c>
      <c r="C4444" s="44" t="inlineStr">
        <is>
          <t>2023-10-11</t>
        </is>
      </c>
      <c r="D4444" s="41" t="inlineStr">
        <is>
          <t>98.650002</t>
        </is>
      </c>
      <c r="E4444" s="39">
        <f>DATEVALUE(LastClose[[#This Row],[Date]])</f>
        <v/>
      </c>
      <c r="F4444" s="4" t="n"/>
      <c r="G4444" s="44" t="n"/>
      <c r="J4444" s="44" t="n"/>
    </row>
    <row r="4445">
      <c r="A4445" s="44" t="inlineStr">
        <is>
          <t>NKE</t>
        </is>
      </c>
      <c r="B4445" t="inlineStr">
        <is>
          <t>https://query1.finance.yahoo.com/v7/finance/download/NKE?period1=1672531200&amp;period2=1697760000&amp;interval=1d&amp;events=history&amp;includeAdjustedClose=true</t>
        </is>
      </c>
      <c r="C4445" s="44" t="inlineStr">
        <is>
          <t>2023-10-12</t>
        </is>
      </c>
      <c r="D4445" s="41" t="inlineStr">
        <is>
          <t>99.250000</t>
        </is>
      </c>
      <c r="E4445" s="39">
        <f>DATEVALUE(LastClose[[#This Row],[Date]])</f>
        <v/>
      </c>
      <c r="F4445" s="4" t="n"/>
      <c r="G4445" s="44" t="n"/>
      <c r="J4445" s="44" t="n"/>
    </row>
    <row r="4446">
      <c r="A4446" s="44" t="inlineStr">
        <is>
          <t>NKE</t>
        </is>
      </c>
      <c r="B4446" t="inlineStr">
        <is>
          <t>https://query1.finance.yahoo.com/v7/finance/download/NKE?period1=1672531200&amp;period2=1697760000&amp;interval=1d&amp;events=history&amp;includeAdjustedClose=true</t>
        </is>
      </c>
      <c r="C4446" s="44" t="inlineStr">
        <is>
          <t>2023-10-13</t>
        </is>
      </c>
      <c r="D4446" s="41" t="inlineStr">
        <is>
          <t>99.910004</t>
        </is>
      </c>
      <c r="E4446" s="39">
        <f>DATEVALUE(LastClose[[#This Row],[Date]])</f>
        <v/>
      </c>
      <c r="F4446" s="4" t="n"/>
      <c r="G4446" s="44" t="n"/>
      <c r="J4446" s="44" t="n"/>
    </row>
    <row r="4447">
      <c r="A4447" s="44" t="inlineStr">
        <is>
          <t>NKE</t>
        </is>
      </c>
      <c r="B4447" t="inlineStr">
        <is>
          <t>https://query1.finance.yahoo.com/v7/finance/download/NKE?period1=1672531200&amp;period2=1697760000&amp;interval=1d&amp;events=history&amp;includeAdjustedClose=true</t>
        </is>
      </c>
      <c r="C4447" s="44" t="inlineStr">
        <is>
          <t>2023-10-16</t>
        </is>
      </c>
      <c r="D4447" s="41" t="inlineStr">
        <is>
          <t>102.040001</t>
        </is>
      </c>
      <c r="E4447" s="39">
        <f>DATEVALUE(LastClose[[#This Row],[Date]])</f>
        <v/>
      </c>
      <c r="F4447" s="4" t="n"/>
      <c r="G4447" s="44" t="n"/>
      <c r="J4447" s="44" t="n"/>
    </row>
    <row r="4448">
      <c r="A4448" s="44" t="inlineStr">
        <is>
          <t>NKE</t>
        </is>
      </c>
      <c r="B4448" t="inlineStr">
        <is>
          <t>https://query1.finance.yahoo.com/v7/finance/download/NKE?period1=1672531200&amp;period2=1697760000&amp;interval=1d&amp;events=history&amp;includeAdjustedClose=true</t>
        </is>
      </c>
      <c r="C4448" s="44" t="inlineStr">
        <is>
          <t>2023-10-17</t>
        </is>
      </c>
      <c r="D4448" s="41" t="inlineStr">
        <is>
          <t>103.010002</t>
        </is>
      </c>
      <c r="E4448" s="39">
        <f>DATEVALUE(LastClose[[#This Row],[Date]])</f>
        <v/>
      </c>
      <c r="F4448" s="4" t="n"/>
      <c r="G4448" s="44" t="n"/>
      <c r="J4448" s="44" t="n"/>
    </row>
    <row r="4449">
      <c r="A4449" s="44" t="inlineStr">
        <is>
          <t>NKE</t>
        </is>
      </c>
      <c r="B4449" t="inlineStr">
        <is>
          <t>https://query1.finance.yahoo.com/v7/finance/download/NKE?period1=1672531200&amp;period2=1697760000&amp;interval=1d&amp;events=history&amp;includeAdjustedClose=true</t>
        </is>
      </c>
      <c r="C4449" s="44" t="inlineStr">
        <is>
          <t>2023-10-18</t>
        </is>
      </c>
      <c r="D4449" s="41" t="inlineStr">
        <is>
          <t>103.769997</t>
        </is>
      </c>
      <c r="E4449" s="39">
        <f>DATEVALUE(LastClose[[#This Row],[Date]])</f>
        <v/>
      </c>
      <c r="F4449" s="4" t="n"/>
      <c r="G4449" s="44" t="n"/>
      <c r="J4449" s="44" t="n"/>
    </row>
    <row r="4450">
      <c r="A4450" s="44" t="inlineStr">
        <is>
          <t>NKE</t>
        </is>
      </c>
      <c r="B4450" t="inlineStr">
        <is>
          <t>https://query1.finance.yahoo.com/v7/finance/download/NKE?period1=1672531200&amp;period2=1697760000&amp;interval=1d&amp;events=history&amp;includeAdjustedClose=true</t>
        </is>
      </c>
      <c r="C4450" s="44" t="inlineStr">
        <is>
          <t>2023-10-19</t>
        </is>
      </c>
      <c r="D4450" s="41" t="inlineStr">
        <is>
          <t>103.050003</t>
        </is>
      </c>
      <c r="E4450" s="39">
        <f>DATEVALUE(LastClose[[#This Row],[Date]])</f>
        <v/>
      </c>
      <c r="F4450" s="4" t="n"/>
      <c r="G4450" s="44" t="n"/>
      <c r="J4450" s="44" t="n"/>
    </row>
    <row r="4451">
      <c r="A4451" s="44" t="inlineStr">
        <is>
          <t>MMM</t>
        </is>
      </c>
      <c r="B4451" t="inlineStr">
        <is>
          <t>https://query1.finance.yahoo.com/v7/finance/download/MMM?period1=1672531200&amp;period2=1697760000&amp;interval=1d&amp;events=history&amp;includeAdjustedClose=true</t>
        </is>
      </c>
      <c r="C4451" s="44" t="inlineStr">
        <is>
          <t>Date</t>
        </is>
      </c>
      <c r="D4451" s="41" t="inlineStr">
        <is>
          <t>Close</t>
        </is>
      </c>
      <c r="E4451" s="39">
        <f>DATEVALUE(LastClose[[#This Row],[Date]])</f>
        <v/>
      </c>
      <c r="F4451" s="4" t="n"/>
      <c r="G4451" s="44" t="n"/>
      <c r="J4451" s="44" t="n"/>
    </row>
    <row r="4452">
      <c r="A4452" s="44" t="inlineStr">
        <is>
          <t>MMM</t>
        </is>
      </c>
      <c r="B4452" t="inlineStr">
        <is>
          <t>https://query1.finance.yahoo.com/v7/finance/download/MMM?period1=1672531200&amp;period2=1697760000&amp;interval=1d&amp;events=history&amp;includeAdjustedClose=true</t>
        </is>
      </c>
      <c r="C4452" s="44" t="inlineStr">
        <is>
          <t>2023-01-03</t>
        </is>
      </c>
      <c r="D4452" s="41" t="inlineStr">
        <is>
          <t>122.470001</t>
        </is>
      </c>
      <c r="E4452" s="39">
        <f>DATEVALUE(LastClose[[#This Row],[Date]])</f>
        <v/>
      </c>
      <c r="F4452" s="4" t="n"/>
      <c r="G4452" s="44" t="n"/>
      <c r="J4452" s="44" t="n"/>
    </row>
    <row r="4453">
      <c r="A4453" s="44" t="inlineStr">
        <is>
          <t>MMM</t>
        </is>
      </c>
      <c r="B4453" t="inlineStr">
        <is>
          <t>https://query1.finance.yahoo.com/v7/finance/download/MMM?period1=1672531200&amp;period2=1697760000&amp;interval=1d&amp;events=history&amp;includeAdjustedClose=true</t>
        </is>
      </c>
      <c r="C4453" s="44" t="inlineStr">
        <is>
          <t>2023-01-04</t>
        </is>
      </c>
      <c r="D4453" s="41" t="inlineStr">
        <is>
          <t>125.150002</t>
        </is>
      </c>
      <c r="E4453" s="39">
        <f>DATEVALUE(LastClose[[#This Row],[Date]])</f>
        <v/>
      </c>
      <c r="F4453" s="4" t="n"/>
      <c r="G4453" s="44" t="n"/>
      <c r="J4453" s="44" t="n"/>
    </row>
    <row r="4454">
      <c r="A4454" s="44" t="inlineStr">
        <is>
          <t>MMM</t>
        </is>
      </c>
      <c r="B4454" t="inlineStr">
        <is>
          <t>https://query1.finance.yahoo.com/v7/finance/download/MMM?period1=1672531200&amp;period2=1697760000&amp;interval=1d&amp;events=history&amp;includeAdjustedClose=true</t>
        </is>
      </c>
      <c r="C4454" s="44" t="inlineStr">
        <is>
          <t>2023-01-05</t>
        </is>
      </c>
      <c r="D4454" s="41" t="inlineStr">
        <is>
          <t>122.959999</t>
        </is>
      </c>
      <c r="E4454" s="39">
        <f>DATEVALUE(LastClose[[#This Row],[Date]])</f>
        <v/>
      </c>
      <c r="F4454" s="4" t="n"/>
      <c r="G4454" s="44" t="n"/>
      <c r="J4454" s="44" t="n"/>
    </row>
    <row r="4455">
      <c r="A4455" s="44" t="inlineStr">
        <is>
          <t>MMM</t>
        </is>
      </c>
      <c r="B4455" t="inlineStr">
        <is>
          <t>https://query1.finance.yahoo.com/v7/finance/download/MMM?period1=1672531200&amp;period2=1697760000&amp;interval=1d&amp;events=history&amp;includeAdjustedClose=true</t>
        </is>
      </c>
      <c r="C4455" s="44" t="inlineStr">
        <is>
          <t>2023-01-06</t>
        </is>
      </c>
      <c r="D4455" s="41" t="inlineStr">
        <is>
          <t>126.720001</t>
        </is>
      </c>
      <c r="E4455" s="39">
        <f>DATEVALUE(LastClose[[#This Row],[Date]])</f>
        <v/>
      </c>
      <c r="F4455" s="4" t="n"/>
      <c r="G4455" s="44" t="n"/>
      <c r="J4455" s="44" t="n"/>
    </row>
    <row r="4456">
      <c r="A4456" s="44" t="inlineStr">
        <is>
          <t>MMM</t>
        </is>
      </c>
      <c r="B4456" t="inlineStr">
        <is>
          <t>https://query1.finance.yahoo.com/v7/finance/download/MMM?period1=1672531200&amp;period2=1697760000&amp;interval=1d&amp;events=history&amp;includeAdjustedClose=true</t>
        </is>
      </c>
      <c r="C4456" s="44" t="inlineStr">
        <is>
          <t>2023-01-09</t>
        </is>
      </c>
      <c r="D4456" s="41" t="inlineStr">
        <is>
          <t>126.790001</t>
        </is>
      </c>
      <c r="E4456" s="39">
        <f>DATEVALUE(LastClose[[#This Row],[Date]])</f>
        <v/>
      </c>
      <c r="F4456" s="4" t="n"/>
      <c r="G4456" s="44" t="n"/>
      <c r="J4456" s="44" t="n"/>
    </row>
    <row r="4457">
      <c r="A4457" s="44" t="inlineStr">
        <is>
          <t>MMM</t>
        </is>
      </c>
      <c r="B4457" t="inlineStr">
        <is>
          <t>https://query1.finance.yahoo.com/v7/finance/download/MMM?period1=1672531200&amp;period2=1697760000&amp;interval=1d&amp;events=history&amp;includeAdjustedClose=true</t>
        </is>
      </c>
      <c r="C4457" s="44" t="inlineStr">
        <is>
          <t>2023-01-10</t>
        </is>
      </c>
      <c r="D4457" s="41" t="inlineStr">
        <is>
          <t>128.130005</t>
        </is>
      </c>
      <c r="E4457" s="39">
        <f>DATEVALUE(LastClose[[#This Row],[Date]])</f>
        <v/>
      </c>
      <c r="F4457" s="4" t="n"/>
      <c r="G4457" s="44" t="n"/>
      <c r="J4457" s="44" t="n"/>
    </row>
    <row r="4458">
      <c r="A4458" s="44" t="inlineStr">
        <is>
          <t>MMM</t>
        </is>
      </c>
      <c r="B4458" t="inlineStr">
        <is>
          <t>https://query1.finance.yahoo.com/v7/finance/download/MMM?period1=1672531200&amp;period2=1697760000&amp;interval=1d&amp;events=history&amp;includeAdjustedClose=true</t>
        </is>
      </c>
      <c r="C4458" s="44" t="inlineStr">
        <is>
          <t>2023-01-11</t>
        </is>
      </c>
      <c r="D4458" s="41" t="inlineStr">
        <is>
          <t>129.119995</t>
        </is>
      </c>
      <c r="E4458" s="39">
        <f>DATEVALUE(LastClose[[#This Row],[Date]])</f>
        <v/>
      </c>
      <c r="F4458" s="4" t="n"/>
      <c r="G4458" s="44" t="n"/>
      <c r="J4458" s="44" t="n"/>
    </row>
    <row r="4459">
      <c r="A4459" s="44" t="inlineStr">
        <is>
          <t>MMM</t>
        </is>
      </c>
      <c r="B4459" t="inlineStr">
        <is>
          <t>https://query1.finance.yahoo.com/v7/finance/download/MMM?period1=1672531200&amp;period2=1697760000&amp;interval=1d&amp;events=history&amp;includeAdjustedClose=true</t>
        </is>
      </c>
      <c r="C4459" s="44" t="inlineStr">
        <is>
          <t>2023-01-12</t>
        </is>
      </c>
      <c r="D4459" s="41" t="inlineStr">
        <is>
          <t>129.350006</t>
        </is>
      </c>
      <c r="E4459" s="39">
        <f>DATEVALUE(LastClose[[#This Row],[Date]])</f>
        <v/>
      </c>
      <c r="F4459" s="4" t="n"/>
      <c r="G4459" s="44" t="n"/>
      <c r="J4459" s="44" t="n"/>
    </row>
    <row r="4460">
      <c r="A4460" s="44" t="inlineStr">
        <is>
          <t>MMM</t>
        </is>
      </c>
      <c r="B4460" t="inlineStr">
        <is>
          <t>https://query1.finance.yahoo.com/v7/finance/download/MMM?period1=1672531200&amp;period2=1697760000&amp;interval=1d&amp;events=history&amp;includeAdjustedClose=true</t>
        </is>
      </c>
      <c r="C4460" s="44" t="inlineStr">
        <is>
          <t>2023-01-13</t>
        </is>
      </c>
      <c r="D4460" s="41" t="inlineStr">
        <is>
          <t>129.509995</t>
        </is>
      </c>
      <c r="E4460" s="39">
        <f>DATEVALUE(LastClose[[#This Row],[Date]])</f>
        <v/>
      </c>
      <c r="F4460" s="4" t="n"/>
      <c r="G4460" s="44" t="n"/>
      <c r="J4460" s="44" t="n"/>
    </row>
    <row r="4461">
      <c r="A4461" s="44" t="inlineStr">
        <is>
          <t>MMM</t>
        </is>
      </c>
      <c r="B4461" t="inlineStr">
        <is>
          <t>https://query1.finance.yahoo.com/v7/finance/download/MMM?period1=1672531200&amp;period2=1697760000&amp;interval=1d&amp;events=history&amp;includeAdjustedClose=true</t>
        </is>
      </c>
      <c r="C4461" s="44" t="inlineStr">
        <is>
          <t>2023-01-17</t>
        </is>
      </c>
      <c r="D4461" s="41" t="inlineStr">
        <is>
          <t>126.599998</t>
        </is>
      </c>
      <c r="E4461" s="39">
        <f>DATEVALUE(LastClose[[#This Row],[Date]])</f>
        <v/>
      </c>
      <c r="F4461" s="4" t="n"/>
      <c r="G4461" s="44" t="n"/>
      <c r="J4461" s="44" t="n"/>
    </row>
    <row r="4462">
      <c r="A4462" s="44" t="inlineStr">
        <is>
          <t>MMM</t>
        </is>
      </c>
      <c r="B4462" t="inlineStr">
        <is>
          <t>https://query1.finance.yahoo.com/v7/finance/download/MMM?period1=1672531200&amp;period2=1697760000&amp;interval=1d&amp;events=history&amp;includeAdjustedClose=true</t>
        </is>
      </c>
      <c r="C4462" s="44" t="inlineStr">
        <is>
          <t>2023-01-18</t>
        </is>
      </c>
      <c r="D4462" s="41" t="inlineStr">
        <is>
          <t>122.750000</t>
        </is>
      </c>
      <c r="E4462" s="39">
        <f>DATEVALUE(LastClose[[#This Row],[Date]])</f>
        <v/>
      </c>
      <c r="F4462" s="4" t="n"/>
      <c r="G4462" s="44" t="n"/>
      <c r="J4462" s="44" t="n"/>
    </row>
    <row r="4463">
      <c r="A4463" s="44" t="inlineStr">
        <is>
          <t>MMM</t>
        </is>
      </c>
      <c r="B4463" t="inlineStr">
        <is>
          <t>https://query1.finance.yahoo.com/v7/finance/download/MMM?period1=1672531200&amp;period2=1697760000&amp;interval=1d&amp;events=history&amp;includeAdjustedClose=true</t>
        </is>
      </c>
      <c r="C4463" s="44" t="inlineStr">
        <is>
          <t>2023-01-19</t>
        </is>
      </c>
      <c r="D4463" s="41" t="inlineStr">
        <is>
          <t>118.430000</t>
        </is>
      </c>
      <c r="E4463" s="39">
        <f>DATEVALUE(LastClose[[#This Row],[Date]])</f>
        <v/>
      </c>
      <c r="F4463" s="4" t="n"/>
      <c r="G4463" s="44" t="n"/>
      <c r="J4463" s="44" t="n"/>
    </row>
    <row r="4464">
      <c r="A4464" s="44" t="inlineStr">
        <is>
          <t>MMM</t>
        </is>
      </c>
      <c r="B4464" t="inlineStr">
        <is>
          <t>https://query1.finance.yahoo.com/v7/finance/download/MMM?period1=1672531200&amp;period2=1697760000&amp;interval=1d&amp;events=history&amp;includeAdjustedClose=true</t>
        </is>
      </c>
      <c r="C4464" s="44" t="inlineStr">
        <is>
          <t>2023-01-20</t>
        </is>
      </c>
      <c r="D4464" s="41" t="inlineStr">
        <is>
          <t>120.650002</t>
        </is>
      </c>
      <c r="E4464" s="39">
        <f>DATEVALUE(LastClose[[#This Row],[Date]])</f>
        <v/>
      </c>
      <c r="F4464" s="4" t="n"/>
      <c r="G4464" s="44" t="n"/>
      <c r="J4464" s="44" t="n"/>
    </row>
    <row r="4465">
      <c r="A4465" s="44" t="inlineStr">
        <is>
          <t>MMM</t>
        </is>
      </c>
      <c r="B4465" t="inlineStr">
        <is>
          <t>https://query1.finance.yahoo.com/v7/finance/download/MMM?period1=1672531200&amp;period2=1697760000&amp;interval=1d&amp;events=history&amp;includeAdjustedClose=true</t>
        </is>
      </c>
      <c r="C4465" s="44" t="inlineStr">
        <is>
          <t>2023-01-23</t>
        </is>
      </c>
      <c r="D4465" s="41" t="inlineStr">
        <is>
          <t>122.620003</t>
        </is>
      </c>
      <c r="E4465" s="39">
        <f>DATEVALUE(LastClose[[#This Row],[Date]])</f>
        <v/>
      </c>
      <c r="F4465" s="4" t="n"/>
      <c r="G4465" s="44" t="n"/>
      <c r="J4465" s="44" t="n"/>
    </row>
    <row r="4466">
      <c r="A4466" s="44" t="inlineStr">
        <is>
          <t>MMM</t>
        </is>
      </c>
      <c r="B4466" t="inlineStr">
        <is>
          <t>https://query1.finance.yahoo.com/v7/finance/download/MMM?period1=1672531200&amp;period2=1697760000&amp;interval=1d&amp;events=history&amp;includeAdjustedClose=true</t>
        </is>
      </c>
      <c r="C4466" s="44" t="inlineStr">
        <is>
          <t>2023-01-24</t>
        </is>
      </c>
      <c r="D4466" s="41" t="inlineStr">
        <is>
          <t>115.000000</t>
        </is>
      </c>
      <c r="E4466" s="39">
        <f>DATEVALUE(LastClose[[#This Row],[Date]])</f>
        <v/>
      </c>
      <c r="F4466" s="4" t="n"/>
      <c r="G4466" s="44" t="n"/>
      <c r="J4466" s="44" t="n"/>
    </row>
    <row r="4467">
      <c r="A4467" s="44" t="inlineStr">
        <is>
          <t>MMM</t>
        </is>
      </c>
      <c r="B4467" t="inlineStr">
        <is>
          <t>https://query1.finance.yahoo.com/v7/finance/download/MMM?period1=1672531200&amp;period2=1697760000&amp;interval=1d&amp;events=history&amp;includeAdjustedClose=true</t>
        </is>
      </c>
      <c r="C4467" s="44" t="inlineStr">
        <is>
          <t>2023-01-25</t>
        </is>
      </c>
      <c r="D4467" s="41" t="inlineStr">
        <is>
          <t>112.930000</t>
        </is>
      </c>
      <c r="E4467" s="39">
        <f>DATEVALUE(LastClose[[#This Row],[Date]])</f>
        <v/>
      </c>
      <c r="F4467" s="4" t="n"/>
      <c r="G4467" s="44" t="n"/>
      <c r="J4467" s="44" t="n"/>
    </row>
    <row r="4468">
      <c r="A4468" s="44" t="inlineStr">
        <is>
          <t>MMM</t>
        </is>
      </c>
      <c r="B4468" t="inlineStr">
        <is>
          <t>https://query1.finance.yahoo.com/v7/finance/download/MMM?period1=1672531200&amp;period2=1697760000&amp;interval=1d&amp;events=history&amp;includeAdjustedClose=true</t>
        </is>
      </c>
      <c r="C4468" s="44" t="inlineStr">
        <is>
          <t>2023-01-26</t>
        </is>
      </c>
      <c r="D4468" s="41" t="inlineStr">
        <is>
          <t>113.550003</t>
        </is>
      </c>
      <c r="E4468" s="39">
        <f>DATEVALUE(LastClose[[#This Row],[Date]])</f>
        <v/>
      </c>
      <c r="F4468" s="4" t="n"/>
      <c r="G4468" s="44" t="n"/>
      <c r="J4468" s="44" t="n"/>
    </row>
    <row r="4469">
      <c r="A4469" s="44" t="inlineStr">
        <is>
          <t>MMM</t>
        </is>
      </c>
      <c r="B4469" t="inlineStr">
        <is>
          <t>https://query1.finance.yahoo.com/v7/finance/download/MMM?period1=1672531200&amp;period2=1697760000&amp;interval=1d&amp;events=history&amp;includeAdjustedClose=true</t>
        </is>
      </c>
      <c r="C4469" s="44" t="inlineStr">
        <is>
          <t>2023-01-27</t>
        </is>
      </c>
      <c r="D4469" s="41" t="inlineStr">
        <is>
          <t>115.250000</t>
        </is>
      </c>
      <c r="E4469" s="39">
        <f>DATEVALUE(LastClose[[#This Row],[Date]])</f>
        <v/>
      </c>
      <c r="F4469" s="4" t="n"/>
      <c r="G4469" s="44" t="n"/>
      <c r="J4469" s="44" t="n"/>
    </row>
    <row r="4470">
      <c r="A4470" s="44" t="inlineStr">
        <is>
          <t>MMM</t>
        </is>
      </c>
      <c r="B4470" t="inlineStr">
        <is>
          <t>https://query1.finance.yahoo.com/v7/finance/download/MMM?period1=1672531200&amp;period2=1697760000&amp;interval=1d&amp;events=history&amp;includeAdjustedClose=true</t>
        </is>
      </c>
      <c r="C4470" s="44" t="inlineStr">
        <is>
          <t>2023-01-30</t>
        </is>
      </c>
      <c r="D4470" s="41" t="inlineStr">
        <is>
          <t>112.580002</t>
        </is>
      </c>
      <c r="E4470" s="39">
        <f>DATEVALUE(LastClose[[#This Row],[Date]])</f>
        <v/>
      </c>
      <c r="F4470" s="4" t="n"/>
      <c r="G4470" s="44" t="n"/>
      <c r="J4470" s="44" t="n"/>
    </row>
    <row r="4471">
      <c r="A4471" s="44" t="inlineStr">
        <is>
          <t>MMM</t>
        </is>
      </c>
      <c r="B4471" t="inlineStr">
        <is>
          <t>https://query1.finance.yahoo.com/v7/finance/download/MMM?period1=1672531200&amp;period2=1697760000&amp;interval=1d&amp;events=history&amp;includeAdjustedClose=true</t>
        </is>
      </c>
      <c r="C4471" s="44" t="inlineStr">
        <is>
          <t>2023-01-31</t>
        </is>
      </c>
      <c r="D4471" s="41" t="inlineStr">
        <is>
          <t>115.080002</t>
        </is>
      </c>
      <c r="E4471" s="39">
        <f>DATEVALUE(LastClose[[#This Row],[Date]])</f>
        <v/>
      </c>
      <c r="F4471" s="4" t="n"/>
      <c r="G4471" s="44" t="n"/>
      <c r="J4471" s="44" t="n"/>
    </row>
    <row r="4472">
      <c r="A4472" s="44" t="inlineStr">
        <is>
          <t>MMM</t>
        </is>
      </c>
      <c r="B4472" t="inlineStr">
        <is>
          <t>https://query1.finance.yahoo.com/v7/finance/download/MMM?period1=1672531200&amp;period2=1697760000&amp;interval=1d&amp;events=history&amp;includeAdjustedClose=true</t>
        </is>
      </c>
      <c r="C4472" s="44" t="inlineStr">
        <is>
          <t>2023-02-01</t>
        </is>
      </c>
      <c r="D4472" s="41" t="inlineStr">
        <is>
          <t>115.860001</t>
        </is>
      </c>
      <c r="E4472" s="39">
        <f>DATEVALUE(LastClose[[#This Row],[Date]])</f>
        <v/>
      </c>
      <c r="F4472" s="4" t="n"/>
      <c r="G4472" s="44" t="n"/>
      <c r="J4472" s="44" t="n"/>
    </row>
    <row r="4473">
      <c r="A4473" s="44" t="inlineStr">
        <is>
          <t>MMM</t>
        </is>
      </c>
      <c r="B4473" t="inlineStr">
        <is>
          <t>https://query1.finance.yahoo.com/v7/finance/download/MMM?period1=1672531200&amp;period2=1697760000&amp;interval=1d&amp;events=history&amp;includeAdjustedClose=true</t>
        </is>
      </c>
      <c r="C4473" s="44" t="inlineStr">
        <is>
          <t>2023-02-02</t>
        </is>
      </c>
      <c r="D4473" s="41" t="inlineStr">
        <is>
          <t>120.290001</t>
        </is>
      </c>
      <c r="E4473" s="39">
        <f>DATEVALUE(LastClose[[#This Row],[Date]])</f>
        <v/>
      </c>
      <c r="F4473" s="4" t="n"/>
      <c r="G4473" s="44" t="n"/>
      <c r="J4473" s="44" t="n"/>
    </row>
    <row r="4474">
      <c r="A4474" s="44" t="inlineStr">
        <is>
          <t>MMM</t>
        </is>
      </c>
      <c r="B4474" t="inlineStr">
        <is>
          <t>https://query1.finance.yahoo.com/v7/finance/download/MMM?period1=1672531200&amp;period2=1697760000&amp;interval=1d&amp;events=history&amp;includeAdjustedClose=true</t>
        </is>
      </c>
      <c r="C4474" s="44" t="inlineStr">
        <is>
          <t>2023-02-03</t>
        </is>
      </c>
      <c r="D4474" s="41" t="inlineStr">
        <is>
          <t>117.489998</t>
        </is>
      </c>
      <c r="E4474" s="39">
        <f>DATEVALUE(LastClose[[#This Row],[Date]])</f>
        <v/>
      </c>
      <c r="F4474" s="4" t="n"/>
      <c r="G4474" s="44" t="n"/>
      <c r="J4474" s="44" t="n"/>
    </row>
    <row r="4475">
      <c r="A4475" s="44" t="inlineStr">
        <is>
          <t>MMM</t>
        </is>
      </c>
      <c r="B4475" t="inlineStr">
        <is>
          <t>https://query1.finance.yahoo.com/v7/finance/download/MMM?period1=1672531200&amp;period2=1697760000&amp;interval=1d&amp;events=history&amp;includeAdjustedClose=true</t>
        </is>
      </c>
      <c r="C4475" s="44" t="inlineStr">
        <is>
          <t>2023-02-06</t>
        </is>
      </c>
      <c r="D4475" s="41" t="inlineStr">
        <is>
          <t>116.500000</t>
        </is>
      </c>
      <c r="E4475" s="39">
        <f>DATEVALUE(LastClose[[#This Row],[Date]])</f>
        <v/>
      </c>
      <c r="F4475" s="4" t="n"/>
      <c r="G4475" s="44" t="n"/>
      <c r="J4475" s="44" t="n"/>
    </row>
    <row r="4476">
      <c r="A4476" s="44" t="inlineStr">
        <is>
          <t>MMM</t>
        </is>
      </c>
      <c r="B4476" t="inlineStr">
        <is>
          <t>https://query1.finance.yahoo.com/v7/finance/download/MMM?period1=1672531200&amp;period2=1697760000&amp;interval=1d&amp;events=history&amp;includeAdjustedClose=true</t>
        </is>
      </c>
      <c r="C4476" s="44" t="inlineStr">
        <is>
          <t>2023-02-07</t>
        </is>
      </c>
      <c r="D4476" s="41" t="inlineStr">
        <is>
          <t>116.900002</t>
        </is>
      </c>
      <c r="E4476" s="39">
        <f>DATEVALUE(LastClose[[#This Row],[Date]])</f>
        <v/>
      </c>
      <c r="F4476" s="4" t="n"/>
      <c r="G4476" s="44" t="n"/>
      <c r="J4476" s="44" t="n"/>
    </row>
    <row r="4477">
      <c r="A4477" s="44" t="inlineStr">
        <is>
          <t>MMM</t>
        </is>
      </c>
      <c r="B4477" t="inlineStr">
        <is>
          <t>https://query1.finance.yahoo.com/v7/finance/download/MMM?period1=1672531200&amp;period2=1697760000&amp;interval=1d&amp;events=history&amp;includeAdjustedClose=true</t>
        </is>
      </c>
      <c r="C4477" s="44" t="inlineStr">
        <is>
          <t>2023-02-08</t>
        </is>
      </c>
      <c r="D4477" s="41" t="inlineStr">
        <is>
          <t>115.250000</t>
        </is>
      </c>
      <c r="E4477" s="39">
        <f>DATEVALUE(LastClose[[#This Row],[Date]])</f>
        <v/>
      </c>
      <c r="F4477" s="4" t="n"/>
      <c r="G4477" s="44" t="n"/>
      <c r="J4477" s="44" t="n"/>
    </row>
    <row r="4478">
      <c r="A4478" s="44" t="inlineStr">
        <is>
          <t>MMM</t>
        </is>
      </c>
      <c r="B4478" t="inlineStr">
        <is>
          <t>https://query1.finance.yahoo.com/v7/finance/download/MMM?period1=1672531200&amp;period2=1697760000&amp;interval=1d&amp;events=history&amp;includeAdjustedClose=true</t>
        </is>
      </c>
      <c r="C4478" s="44" t="inlineStr">
        <is>
          <t>2023-02-09</t>
        </is>
      </c>
      <c r="D4478" s="41" t="inlineStr">
        <is>
          <t>112.930000</t>
        </is>
      </c>
      <c r="E4478" s="39">
        <f>DATEVALUE(LastClose[[#This Row],[Date]])</f>
        <v/>
      </c>
      <c r="F4478" s="4" t="n"/>
      <c r="G4478" s="44" t="n"/>
      <c r="J4478" s="44" t="n"/>
    </row>
    <row r="4479">
      <c r="A4479" s="44" t="inlineStr">
        <is>
          <t>MMM</t>
        </is>
      </c>
      <c r="B4479" t="inlineStr">
        <is>
          <t>https://query1.finance.yahoo.com/v7/finance/download/MMM?period1=1672531200&amp;period2=1697760000&amp;interval=1d&amp;events=history&amp;includeAdjustedClose=true</t>
        </is>
      </c>
      <c r="C4479" s="44" t="inlineStr">
        <is>
          <t>2023-02-10</t>
        </is>
      </c>
      <c r="D4479" s="41" t="inlineStr">
        <is>
          <t>113.879997</t>
        </is>
      </c>
      <c r="E4479" s="39">
        <f>DATEVALUE(LastClose[[#This Row],[Date]])</f>
        <v/>
      </c>
      <c r="F4479" s="4" t="n"/>
      <c r="G4479" s="44" t="n"/>
      <c r="J4479" s="44" t="n"/>
    </row>
    <row r="4480">
      <c r="A4480" s="44" t="inlineStr">
        <is>
          <t>MMM</t>
        </is>
      </c>
      <c r="B4480" t="inlineStr">
        <is>
          <t>https://query1.finance.yahoo.com/v7/finance/download/MMM?period1=1672531200&amp;period2=1697760000&amp;interval=1d&amp;events=history&amp;includeAdjustedClose=true</t>
        </is>
      </c>
      <c r="C4480" s="44" t="inlineStr">
        <is>
          <t>2023-02-13</t>
        </is>
      </c>
      <c r="D4480" s="41" t="inlineStr">
        <is>
          <t>115.279999</t>
        </is>
      </c>
      <c r="E4480" s="39">
        <f>DATEVALUE(LastClose[[#This Row],[Date]])</f>
        <v/>
      </c>
      <c r="F4480" s="4" t="n"/>
      <c r="G4480" s="44" t="n"/>
      <c r="J4480" s="44" t="n"/>
    </row>
    <row r="4481">
      <c r="A4481" s="44" t="inlineStr">
        <is>
          <t>MMM</t>
        </is>
      </c>
      <c r="B4481" t="inlineStr">
        <is>
          <t>https://query1.finance.yahoo.com/v7/finance/download/MMM?period1=1672531200&amp;period2=1697760000&amp;interval=1d&amp;events=history&amp;includeAdjustedClose=true</t>
        </is>
      </c>
      <c r="C4481" s="44" t="inlineStr">
        <is>
          <t>2023-02-14</t>
        </is>
      </c>
      <c r="D4481" s="41" t="inlineStr">
        <is>
          <t>114.209999</t>
        </is>
      </c>
      <c r="E4481" s="39">
        <f>DATEVALUE(LastClose[[#This Row],[Date]])</f>
        <v/>
      </c>
      <c r="F4481" s="4" t="n"/>
      <c r="G4481" s="44" t="n"/>
      <c r="J4481" s="44" t="n"/>
    </row>
    <row r="4482">
      <c r="A4482" s="44" t="inlineStr">
        <is>
          <t>MMM</t>
        </is>
      </c>
      <c r="B4482" t="inlineStr">
        <is>
          <t>https://query1.finance.yahoo.com/v7/finance/download/MMM?period1=1672531200&amp;period2=1697760000&amp;interval=1d&amp;events=history&amp;includeAdjustedClose=true</t>
        </is>
      </c>
      <c r="C4482" s="44" t="inlineStr">
        <is>
          <t>2023-02-15</t>
        </is>
      </c>
      <c r="D4482" s="41" t="inlineStr">
        <is>
          <t>114.790001</t>
        </is>
      </c>
      <c r="E4482" s="39">
        <f>DATEVALUE(LastClose[[#This Row],[Date]])</f>
        <v/>
      </c>
      <c r="F4482" s="4" t="n"/>
      <c r="G4482" s="44" t="n"/>
      <c r="J4482" s="44" t="n"/>
    </row>
    <row r="4483">
      <c r="A4483" s="44" t="inlineStr">
        <is>
          <t>MMM</t>
        </is>
      </c>
      <c r="B4483" t="inlineStr">
        <is>
          <t>https://query1.finance.yahoo.com/v7/finance/download/MMM?period1=1672531200&amp;period2=1697760000&amp;interval=1d&amp;events=history&amp;includeAdjustedClose=true</t>
        </is>
      </c>
      <c r="C4483" s="44" t="inlineStr">
        <is>
          <t>2023-02-16</t>
        </is>
      </c>
      <c r="D4483" s="41" t="inlineStr">
        <is>
          <t>112.000000</t>
        </is>
      </c>
      <c r="E4483" s="39">
        <f>DATEVALUE(LastClose[[#This Row],[Date]])</f>
        <v/>
      </c>
      <c r="F4483" s="4" t="n"/>
      <c r="G4483" s="44" t="n"/>
      <c r="J4483" s="44" t="n"/>
    </row>
    <row r="4484">
      <c r="A4484" s="44" t="inlineStr">
        <is>
          <t>MMM</t>
        </is>
      </c>
      <c r="B4484" t="inlineStr">
        <is>
          <t>https://query1.finance.yahoo.com/v7/finance/download/MMM?period1=1672531200&amp;period2=1697760000&amp;interval=1d&amp;events=history&amp;includeAdjustedClose=true</t>
        </is>
      </c>
      <c r="C4484" s="44" t="inlineStr">
        <is>
          <t>2023-02-17</t>
        </is>
      </c>
      <c r="D4484" s="41" t="inlineStr">
        <is>
          <t>112.989998</t>
        </is>
      </c>
      <c r="E4484" s="39">
        <f>DATEVALUE(LastClose[[#This Row],[Date]])</f>
        <v/>
      </c>
      <c r="F4484" s="4" t="n"/>
      <c r="G4484" s="44" t="n"/>
      <c r="J4484" s="44" t="n"/>
    </row>
    <row r="4485">
      <c r="A4485" s="44" t="inlineStr">
        <is>
          <t>MMM</t>
        </is>
      </c>
      <c r="B4485" t="inlineStr">
        <is>
          <t>https://query1.finance.yahoo.com/v7/finance/download/MMM?period1=1672531200&amp;period2=1697760000&amp;interval=1d&amp;events=history&amp;includeAdjustedClose=true</t>
        </is>
      </c>
      <c r="C4485" s="44" t="inlineStr">
        <is>
          <t>2023-02-21</t>
        </is>
      </c>
      <c r="D4485" s="41" t="inlineStr">
        <is>
          <t>109.250000</t>
        </is>
      </c>
      <c r="E4485" s="39">
        <f>DATEVALUE(LastClose[[#This Row],[Date]])</f>
        <v/>
      </c>
      <c r="F4485" s="4" t="n"/>
      <c r="G4485" s="44" t="n"/>
      <c r="J4485" s="44" t="n"/>
    </row>
    <row r="4486">
      <c r="A4486" s="44" t="inlineStr">
        <is>
          <t>MMM</t>
        </is>
      </c>
      <c r="B4486" t="inlineStr">
        <is>
          <t>https://query1.finance.yahoo.com/v7/finance/download/MMM?period1=1672531200&amp;period2=1697760000&amp;interval=1d&amp;events=history&amp;includeAdjustedClose=true</t>
        </is>
      </c>
      <c r="C4486" s="44" t="inlineStr">
        <is>
          <t>2023-02-22</t>
        </is>
      </c>
      <c r="D4486" s="41" t="inlineStr">
        <is>
          <t>108.940002</t>
        </is>
      </c>
      <c r="E4486" s="39">
        <f>DATEVALUE(LastClose[[#This Row],[Date]])</f>
        <v/>
      </c>
      <c r="F4486" s="4" t="n"/>
      <c r="G4486" s="44" t="n"/>
      <c r="J4486" s="44" t="n"/>
    </row>
    <row r="4487">
      <c r="A4487" s="44" t="inlineStr">
        <is>
          <t>MMM</t>
        </is>
      </c>
      <c r="B4487" t="inlineStr">
        <is>
          <t>https://query1.finance.yahoo.com/v7/finance/download/MMM?period1=1672531200&amp;period2=1697760000&amp;interval=1d&amp;events=history&amp;includeAdjustedClose=true</t>
        </is>
      </c>
      <c r="C4487" s="44" t="inlineStr">
        <is>
          <t>2023-02-23</t>
        </is>
      </c>
      <c r="D4487" s="41" t="inlineStr">
        <is>
          <t>108.910004</t>
        </is>
      </c>
      <c r="E4487" s="39">
        <f>DATEVALUE(LastClose[[#This Row],[Date]])</f>
        <v/>
      </c>
      <c r="F4487" s="4" t="n"/>
      <c r="G4487" s="44" t="n"/>
      <c r="J4487" s="44" t="n"/>
    </row>
    <row r="4488">
      <c r="A4488" s="44" t="inlineStr">
        <is>
          <t>MMM</t>
        </is>
      </c>
      <c r="B4488" t="inlineStr">
        <is>
          <t>https://query1.finance.yahoo.com/v7/finance/download/MMM?period1=1672531200&amp;period2=1697760000&amp;interval=1d&amp;events=history&amp;includeAdjustedClose=true</t>
        </is>
      </c>
      <c r="C4488" s="44" t="inlineStr">
        <is>
          <t>2023-02-24</t>
        </is>
      </c>
      <c r="D4488" s="41" t="inlineStr">
        <is>
          <t>107.800003</t>
        </is>
      </c>
      <c r="E4488" s="39">
        <f>DATEVALUE(LastClose[[#This Row],[Date]])</f>
        <v/>
      </c>
      <c r="F4488" s="4" t="n"/>
      <c r="G4488" s="44" t="n"/>
      <c r="J4488" s="44" t="n"/>
    </row>
    <row r="4489">
      <c r="A4489" s="44" t="inlineStr">
        <is>
          <t>MMM</t>
        </is>
      </c>
      <c r="B4489" t="inlineStr">
        <is>
          <t>https://query1.finance.yahoo.com/v7/finance/download/MMM?period1=1672531200&amp;period2=1697760000&amp;interval=1d&amp;events=history&amp;includeAdjustedClose=true</t>
        </is>
      </c>
      <c r="C4489" s="44" t="inlineStr">
        <is>
          <t>2023-02-27</t>
        </is>
      </c>
      <c r="D4489" s="41" t="inlineStr">
        <is>
          <t>108.269997</t>
        </is>
      </c>
      <c r="E4489" s="39">
        <f>DATEVALUE(LastClose[[#This Row],[Date]])</f>
        <v/>
      </c>
      <c r="F4489" s="4" t="n"/>
      <c r="G4489" s="44" t="n"/>
      <c r="J4489" s="44" t="n"/>
    </row>
    <row r="4490">
      <c r="A4490" s="44" t="inlineStr">
        <is>
          <t>MMM</t>
        </is>
      </c>
      <c r="B4490" t="inlineStr">
        <is>
          <t>https://query1.finance.yahoo.com/v7/finance/download/MMM?period1=1672531200&amp;period2=1697760000&amp;interval=1d&amp;events=history&amp;includeAdjustedClose=true</t>
        </is>
      </c>
      <c r="C4490" s="44" t="inlineStr">
        <is>
          <t>2023-02-28</t>
        </is>
      </c>
      <c r="D4490" s="41" t="inlineStr">
        <is>
          <t>107.739998</t>
        </is>
      </c>
      <c r="E4490" s="39">
        <f>DATEVALUE(LastClose[[#This Row],[Date]])</f>
        <v/>
      </c>
      <c r="F4490" s="4" t="n"/>
      <c r="G4490" s="44" t="n"/>
      <c r="J4490" s="44" t="n"/>
    </row>
    <row r="4491">
      <c r="A4491" s="44" t="inlineStr">
        <is>
          <t>MMM</t>
        </is>
      </c>
      <c r="B4491" t="inlineStr">
        <is>
          <t>https://query1.finance.yahoo.com/v7/finance/download/MMM?period1=1672531200&amp;period2=1697760000&amp;interval=1d&amp;events=history&amp;includeAdjustedClose=true</t>
        </is>
      </c>
      <c r="C4491" s="44" t="inlineStr">
        <is>
          <t>2023-03-01</t>
        </is>
      </c>
      <c r="D4491" s="41" t="inlineStr">
        <is>
          <t>110.209999</t>
        </is>
      </c>
      <c r="E4491" s="39">
        <f>DATEVALUE(LastClose[[#This Row],[Date]])</f>
        <v/>
      </c>
      <c r="F4491" s="4" t="n"/>
      <c r="G4491" s="44" t="n"/>
      <c r="J4491" s="44" t="n"/>
    </row>
    <row r="4492">
      <c r="A4492" s="44" t="inlineStr">
        <is>
          <t>MMM</t>
        </is>
      </c>
      <c r="B4492" t="inlineStr">
        <is>
          <t>https://query1.finance.yahoo.com/v7/finance/download/MMM?period1=1672531200&amp;period2=1697760000&amp;interval=1d&amp;events=history&amp;includeAdjustedClose=true</t>
        </is>
      </c>
      <c r="C4492" s="44" t="inlineStr">
        <is>
          <t>2023-03-02</t>
        </is>
      </c>
      <c r="D4492" s="41" t="inlineStr">
        <is>
          <t>109.900002</t>
        </is>
      </c>
      <c r="E4492" s="39">
        <f>DATEVALUE(LastClose[[#This Row],[Date]])</f>
        <v/>
      </c>
      <c r="F4492" s="4" t="n"/>
      <c r="G4492" s="44" t="n"/>
      <c r="J4492" s="44" t="n"/>
    </row>
    <row r="4493">
      <c r="A4493" s="44" t="inlineStr">
        <is>
          <t>MMM</t>
        </is>
      </c>
      <c r="B4493" t="inlineStr">
        <is>
          <t>https://query1.finance.yahoo.com/v7/finance/download/MMM?period1=1672531200&amp;period2=1697760000&amp;interval=1d&amp;events=history&amp;includeAdjustedClose=true</t>
        </is>
      </c>
      <c r="C4493" s="44" t="inlineStr">
        <is>
          <t>2023-03-03</t>
        </is>
      </c>
      <c r="D4493" s="41" t="inlineStr">
        <is>
          <t>111.260002</t>
        </is>
      </c>
      <c r="E4493" s="39">
        <f>DATEVALUE(LastClose[[#This Row],[Date]])</f>
        <v/>
      </c>
      <c r="F4493" s="4" t="n"/>
      <c r="G4493" s="44" t="n"/>
      <c r="J4493" s="44" t="n"/>
    </row>
    <row r="4494">
      <c r="A4494" s="44" t="inlineStr">
        <is>
          <t>MMM</t>
        </is>
      </c>
      <c r="B4494" t="inlineStr">
        <is>
          <t>https://query1.finance.yahoo.com/v7/finance/download/MMM?period1=1672531200&amp;period2=1697760000&amp;interval=1d&amp;events=history&amp;includeAdjustedClose=true</t>
        </is>
      </c>
      <c r="C4494" s="44" t="inlineStr">
        <is>
          <t>2023-03-06</t>
        </is>
      </c>
      <c r="D4494" s="41" t="inlineStr">
        <is>
          <t>109.930000</t>
        </is>
      </c>
      <c r="E4494" s="39">
        <f>DATEVALUE(LastClose[[#This Row],[Date]])</f>
        <v/>
      </c>
      <c r="F4494" s="4" t="n"/>
      <c r="G4494" s="44" t="n"/>
      <c r="J4494" s="44" t="n"/>
    </row>
    <row r="4495">
      <c r="A4495" s="44" t="inlineStr">
        <is>
          <t>MMM</t>
        </is>
      </c>
      <c r="B4495" t="inlineStr">
        <is>
          <t>https://query1.finance.yahoo.com/v7/finance/download/MMM?period1=1672531200&amp;period2=1697760000&amp;interval=1d&amp;events=history&amp;includeAdjustedClose=true</t>
        </is>
      </c>
      <c r="C4495" s="44" t="inlineStr">
        <is>
          <t>2023-03-07</t>
        </is>
      </c>
      <c r="D4495" s="41" t="inlineStr">
        <is>
          <t>107.089996</t>
        </is>
      </c>
      <c r="E4495" s="39">
        <f>DATEVALUE(LastClose[[#This Row],[Date]])</f>
        <v/>
      </c>
      <c r="F4495" s="4" t="n"/>
      <c r="G4495" s="44" t="n"/>
      <c r="J4495" s="44" t="n"/>
    </row>
    <row r="4496">
      <c r="A4496" s="44" t="inlineStr">
        <is>
          <t>MMM</t>
        </is>
      </c>
      <c r="B4496" t="inlineStr">
        <is>
          <t>https://query1.finance.yahoo.com/v7/finance/download/MMM?period1=1672531200&amp;period2=1697760000&amp;interval=1d&amp;events=history&amp;includeAdjustedClose=true</t>
        </is>
      </c>
      <c r="C4496" s="44" t="inlineStr">
        <is>
          <t>2023-03-08</t>
        </is>
      </c>
      <c r="D4496" s="41" t="inlineStr">
        <is>
          <t>107.160004</t>
        </is>
      </c>
      <c r="E4496" s="39">
        <f>DATEVALUE(LastClose[[#This Row],[Date]])</f>
        <v/>
      </c>
      <c r="F4496" s="4" t="n"/>
      <c r="G4496" s="44" t="n"/>
      <c r="J4496" s="44" t="n"/>
    </row>
    <row r="4497">
      <c r="A4497" s="44" t="inlineStr">
        <is>
          <t>MMM</t>
        </is>
      </c>
      <c r="B4497" t="inlineStr">
        <is>
          <t>https://query1.finance.yahoo.com/v7/finance/download/MMM?period1=1672531200&amp;period2=1697760000&amp;interval=1d&amp;events=history&amp;includeAdjustedClose=true</t>
        </is>
      </c>
      <c r="C4497" s="44" t="inlineStr">
        <is>
          <t>2023-03-09</t>
        </is>
      </c>
      <c r="D4497" s="41" t="inlineStr">
        <is>
          <t>105.519997</t>
        </is>
      </c>
      <c r="E4497" s="39">
        <f>DATEVALUE(LastClose[[#This Row],[Date]])</f>
        <v/>
      </c>
      <c r="F4497" s="4" t="n"/>
      <c r="G4497" s="44" t="n"/>
      <c r="J4497" s="44" t="n"/>
    </row>
    <row r="4498">
      <c r="A4498" s="44" t="inlineStr">
        <is>
          <t>MMM</t>
        </is>
      </c>
      <c r="B4498" t="inlineStr">
        <is>
          <t>https://query1.finance.yahoo.com/v7/finance/download/MMM?period1=1672531200&amp;period2=1697760000&amp;interval=1d&amp;events=history&amp;includeAdjustedClose=true</t>
        </is>
      </c>
      <c r="C4498" s="44" t="inlineStr">
        <is>
          <t>2023-03-10</t>
        </is>
      </c>
      <c r="D4498" s="41" t="inlineStr">
        <is>
          <t>104.059998</t>
        </is>
      </c>
      <c r="E4498" s="39">
        <f>DATEVALUE(LastClose[[#This Row],[Date]])</f>
        <v/>
      </c>
      <c r="F4498" s="4" t="n"/>
      <c r="G4498" s="44" t="n"/>
      <c r="J4498" s="44" t="n"/>
    </row>
    <row r="4499">
      <c r="A4499" s="44" t="inlineStr">
        <is>
          <t>MMM</t>
        </is>
      </c>
      <c r="B4499" t="inlineStr">
        <is>
          <t>https://query1.finance.yahoo.com/v7/finance/download/MMM?period1=1672531200&amp;period2=1697760000&amp;interval=1d&amp;events=history&amp;includeAdjustedClose=true</t>
        </is>
      </c>
      <c r="C4499" s="44" t="inlineStr">
        <is>
          <t>2023-03-13</t>
        </is>
      </c>
      <c r="D4499" s="41" t="inlineStr">
        <is>
          <t>103.500000</t>
        </is>
      </c>
      <c r="E4499" s="39">
        <f>DATEVALUE(LastClose[[#This Row],[Date]])</f>
        <v/>
      </c>
      <c r="F4499" s="4" t="n"/>
      <c r="G4499" s="44" t="n"/>
      <c r="J4499" s="44" t="n"/>
    </row>
    <row r="4500">
      <c r="A4500" s="44" t="inlineStr">
        <is>
          <t>MMM</t>
        </is>
      </c>
      <c r="B4500" t="inlineStr">
        <is>
          <t>https://query1.finance.yahoo.com/v7/finance/download/MMM?period1=1672531200&amp;period2=1697760000&amp;interval=1d&amp;events=history&amp;includeAdjustedClose=true</t>
        </is>
      </c>
      <c r="C4500" s="44" t="inlineStr">
        <is>
          <t>2023-03-14</t>
        </is>
      </c>
      <c r="D4500" s="41" t="inlineStr">
        <is>
          <t>102.779999</t>
        </is>
      </c>
      <c r="E4500" s="39">
        <f>DATEVALUE(LastClose[[#This Row],[Date]])</f>
        <v/>
      </c>
      <c r="F4500" s="4" t="n"/>
      <c r="G4500" s="44" t="n"/>
      <c r="J4500" s="44" t="n"/>
    </row>
    <row r="4501">
      <c r="A4501" s="44" t="inlineStr">
        <is>
          <t>MMM</t>
        </is>
      </c>
      <c r="B4501" t="inlineStr">
        <is>
          <t>https://query1.finance.yahoo.com/v7/finance/download/MMM?period1=1672531200&amp;period2=1697760000&amp;interval=1d&amp;events=history&amp;includeAdjustedClose=true</t>
        </is>
      </c>
      <c r="C4501" s="44" t="inlineStr">
        <is>
          <t>2023-03-15</t>
        </is>
      </c>
      <c r="D4501" s="41" t="inlineStr">
        <is>
          <t>102.779999</t>
        </is>
      </c>
      <c r="E4501" s="39">
        <f>DATEVALUE(LastClose[[#This Row],[Date]])</f>
        <v/>
      </c>
      <c r="F4501" s="4" t="n"/>
      <c r="G4501" s="44" t="n"/>
      <c r="J4501" s="44" t="n"/>
    </row>
    <row r="4502">
      <c r="A4502" s="44" t="inlineStr">
        <is>
          <t>MMM</t>
        </is>
      </c>
      <c r="B4502" t="inlineStr">
        <is>
          <t>https://query1.finance.yahoo.com/v7/finance/download/MMM?period1=1672531200&amp;period2=1697760000&amp;interval=1d&amp;events=history&amp;includeAdjustedClose=true</t>
        </is>
      </c>
      <c r="C4502" s="44" t="inlineStr">
        <is>
          <t>2023-03-16</t>
        </is>
      </c>
      <c r="D4502" s="41" t="inlineStr">
        <is>
          <t>104.209999</t>
        </is>
      </c>
      <c r="E4502" s="39">
        <f>DATEVALUE(LastClose[[#This Row],[Date]])</f>
        <v/>
      </c>
      <c r="F4502" s="4" t="n"/>
      <c r="G4502" s="44" t="n"/>
      <c r="J4502" s="44" t="n"/>
    </row>
    <row r="4503">
      <c r="A4503" s="44" t="inlineStr">
        <is>
          <t>MMM</t>
        </is>
      </c>
      <c r="B4503" t="inlineStr">
        <is>
          <t>https://query1.finance.yahoo.com/v7/finance/download/MMM?period1=1672531200&amp;period2=1697760000&amp;interval=1d&amp;events=history&amp;includeAdjustedClose=true</t>
        </is>
      </c>
      <c r="C4503" s="44" t="inlineStr">
        <is>
          <t>2023-03-17</t>
        </is>
      </c>
      <c r="D4503" s="41" t="inlineStr">
        <is>
          <t>103.019997</t>
        </is>
      </c>
      <c r="E4503" s="39">
        <f>DATEVALUE(LastClose[[#This Row],[Date]])</f>
        <v/>
      </c>
      <c r="F4503" s="4" t="n"/>
      <c r="G4503" s="44" t="n"/>
      <c r="J4503" s="44" t="n"/>
    </row>
    <row r="4504">
      <c r="A4504" s="44" t="inlineStr">
        <is>
          <t>MMM</t>
        </is>
      </c>
      <c r="B4504" t="inlineStr">
        <is>
          <t>https://query1.finance.yahoo.com/v7/finance/download/MMM?period1=1672531200&amp;period2=1697760000&amp;interval=1d&amp;events=history&amp;includeAdjustedClose=true</t>
        </is>
      </c>
      <c r="C4504" s="44" t="inlineStr">
        <is>
          <t>2023-03-20</t>
        </is>
      </c>
      <c r="D4504" s="41" t="inlineStr">
        <is>
          <t>104.309998</t>
        </is>
      </c>
      <c r="E4504" s="39">
        <f>DATEVALUE(LastClose[[#This Row],[Date]])</f>
        <v/>
      </c>
      <c r="F4504" s="4" t="n"/>
      <c r="G4504" s="44" t="n"/>
      <c r="J4504" s="44" t="n"/>
    </row>
    <row r="4505">
      <c r="A4505" s="44" t="inlineStr">
        <is>
          <t>MMM</t>
        </is>
      </c>
      <c r="B4505" t="inlineStr">
        <is>
          <t>https://query1.finance.yahoo.com/v7/finance/download/MMM?period1=1672531200&amp;period2=1697760000&amp;interval=1d&amp;events=history&amp;includeAdjustedClose=true</t>
        </is>
      </c>
      <c r="C4505" s="44" t="inlineStr">
        <is>
          <t>2023-03-21</t>
        </is>
      </c>
      <c r="D4505" s="41" t="inlineStr">
        <is>
          <t>104.290001</t>
        </is>
      </c>
      <c r="E4505" s="39">
        <f>DATEVALUE(LastClose[[#This Row],[Date]])</f>
        <v/>
      </c>
      <c r="F4505" s="4" t="n"/>
      <c r="G4505" s="44" t="n"/>
      <c r="J4505" s="44" t="n"/>
    </row>
    <row r="4506">
      <c r="A4506" s="44" t="inlineStr">
        <is>
          <t>MMM</t>
        </is>
      </c>
      <c r="B4506" t="inlineStr">
        <is>
          <t>https://query1.finance.yahoo.com/v7/finance/download/MMM?period1=1672531200&amp;period2=1697760000&amp;interval=1d&amp;events=history&amp;includeAdjustedClose=true</t>
        </is>
      </c>
      <c r="C4506" s="44" t="inlineStr">
        <is>
          <t>2023-03-22</t>
        </is>
      </c>
      <c r="D4506" s="41" t="inlineStr">
        <is>
          <t>101.540001</t>
        </is>
      </c>
      <c r="E4506" s="39">
        <f>DATEVALUE(LastClose[[#This Row],[Date]])</f>
        <v/>
      </c>
      <c r="F4506" s="4" t="n"/>
      <c r="G4506" s="44" t="n"/>
      <c r="J4506" s="44" t="n"/>
    </row>
    <row r="4507">
      <c r="A4507" s="44" t="inlineStr">
        <is>
          <t>MMM</t>
        </is>
      </c>
      <c r="B4507" t="inlineStr">
        <is>
          <t>https://query1.finance.yahoo.com/v7/finance/download/MMM?period1=1672531200&amp;period2=1697760000&amp;interval=1d&amp;events=history&amp;includeAdjustedClose=true</t>
        </is>
      </c>
      <c r="C4507" s="44" t="inlineStr">
        <is>
          <t>2023-03-23</t>
        </is>
      </c>
      <c r="D4507" s="41" t="inlineStr">
        <is>
          <t>101.000000</t>
        </is>
      </c>
      <c r="E4507" s="39">
        <f>DATEVALUE(LastClose[[#This Row],[Date]])</f>
        <v/>
      </c>
      <c r="F4507" s="4" t="n"/>
      <c r="G4507" s="44" t="n"/>
      <c r="J4507" s="44" t="n"/>
    </row>
    <row r="4508">
      <c r="A4508" s="44" t="inlineStr">
        <is>
          <t>MMM</t>
        </is>
      </c>
      <c r="B4508" t="inlineStr">
        <is>
          <t>https://query1.finance.yahoo.com/v7/finance/download/MMM?period1=1672531200&amp;period2=1697760000&amp;interval=1d&amp;events=history&amp;includeAdjustedClose=true</t>
        </is>
      </c>
      <c r="C4508" s="44" t="inlineStr">
        <is>
          <t>2023-03-24</t>
        </is>
      </c>
      <c r="D4508" s="41" t="inlineStr">
        <is>
          <t>101.139999</t>
        </is>
      </c>
      <c r="E4508" s="39">
        <f>DATEVALUE(LastClose[[#This Row],[Date]])</f>
        <v/>
      </c>
      <c r="F4508" s="4" t="n"/>
      <c r="G4508" s="44" t="n"/>
      <c r="J4508" s="44" t="n"/>
    </row>
    <row r="4509">
      <c r="A4509" s="44" t="inlineStr">
        <is>
          <t>MMM</t>
        </is>
      </c>
      <c r="B4509" t="inlineStr">
        <is>
          <t>https://query1.finance.yahoo.com/v7/finance/download/MMM?period1=1672531200&amp;period2=1697760000&amp;interval=1d&amp;events=history&amp;includeAdjustedClose=true</t>
        </is>
      </c>
      <c r="C4509" s="44" t="inlineStr">
        <is>
          <t>2023-03-27</t>
        </is>
      </c>
      <c r="D4509" s="41" t="inlineStr">
        <is>
          <t>101.489998</t>
        </is>
      </c>
      <c r="E4509" s="39">
        <f>DATEVALUE(LastClose[[#This Row],[Date]])</f>
        <v/>
      </c>
      <c r="F4509" s="4" t="n"/>
      <c r="G4509" s="44" t="n"/>
      <c r="J4509" s="44" t="n"/>
    </row>
    <row r="4510">
      <c r="A4510" s="44" t="inlineStr">
        <is>
          <t>MMM</t>
        </is>
      </c>
      <c r="B4510" t="inlineStr">
        <is>
          <t>https://query1.finance.yahoo.com/v7/finance/download/MMM?period1=1672531200&amp;period2=1697760000&amp;interval=1d&amp;events=history&amp;includeAdjustedClose=true</t>
        </is>
      </c>
      <c r="C4510" s="44" t="inlineStr">
        <is>
          <t>2023-03-28</t>
        </is>
      </c>
      <c r="D4510" s="41" t="inlineStr">
        <is>
          <t>101.739998</t>
        </is>
      </c>
      <c r="E4510" s="39">
        <f>DATEVALUE(LastClose[[#This Row],[Date]])</f>
        <v/>
      </c>
      <c r="F4510" s="4" t="n"/>
      <c r="G4510" s="44" t="n"/>
      <c r="J4510" s="44" t="n"/>
    </row>
    <row r="4511">
      <c r="A4511" s="44" t="inlineStr">
        <is>
          <t>MMM</t>
        </is>
      </c>
      <c r="B4511" t="inlineStr">
        <is>
          <t>https://query1.finance.yahoo.com/v7/finance/download/MMM?period1=1672531200&amp;period2=1697760000&amp;interval=1d&amp;events=history&amp;includeAdjustedClose=true</t>
        </is>
      </c>
      <c r="C4511" s="44" t="inlineStr">
        <is>
          <t>2023-03-29</t>
        </is>
      </c>
      <c r="D4511" s="41" t="inlineStr">
        <is>
          <t>103.190002</t>
        </is>
      </c>
      <c r="E4511" s="39">
        <f>DATEVALUE(LastClose[[#This Row],[Date]])</f>
        <v/>
      </c>
      <c r="F4511" s="4" t="n"/>
      <c r="G4511" s="44" t="n"/>
      <c r="J4511" s="44" t="n"/>
    </row>
    <row r="4512">
      <c r="A4512" s="44" t="inlineStr">
        <is>
          <t>MMM</t>
        </is>
      </c>
      <c r="B4512" t="inlineStr">
        <is>
          <t>https://query1.finance.yahoo.com/v7/finance/download/MMM?period1=1672531200&amp;period2=1697760000&amp;interval=1d&amp;events=history&amp;includeAdjustedClose=true</t>
        </is>
      </c>
      <c r="C4512" s="44" t="inlineStr">
        <is>
          <t>2023-03-30</t>
        </is>
      </c>
      <c r="D4512" s="41" t="inlineStr">
        <is>
          <t>102.779999</t>
        </is>
      </c>
      <c r="E4512" s="39">
        <f>DATEVALUE(LastClose[[#This Row],[Date]])</f>
        <v/>
      </c>
      <c r="F4512" s="4" t="n"/>
      <c r="G4512" s="44" t="n"/>
      <c r="J4512" s="44" t="n"/>
    </row>
    <row r="4513">
      <c r="A4513" s="44" t="inlineStr">
        <is>
          <t>MMM</t>
        </is>
      </c>
      <c r="B4513" t="inlineStr">
        <is>
          <t>https://query1.finance.yahoo.com/v7/finance/download/MMM?period1=1672531200&amp;period2=1697760000&amp;interval=1d&amp;events=history&amp;includeAdjustedClose=true</t>
        </is>
      </c>
      <c r="C4513" s="44" t="inlineStr">
        <is>
          <t>2023-03-31</t>
        </is>
      </c>
      <c r="D4513" s="41" t="inlineStr">
        <is>
          <t>105.110001</t>
        </is>
      </c>
      <c r="E4513" s="39">
        <f>DATEVALUE(LastClose[[#This Row],[Date]])</f>
        <v/>
      </c>
      <c r="F4513" s="4" t="n"/>
      <c r="G4513" s="44" t="n"/>
      <c r="J4513" s="44" t="n"/>
    </row>
    <row r="4514">
      <c r="A4514" s="44" t="inlineStr">
        <is>
          <t>MMM</t>
        </is>
      </c>
      <c r="B4514" t="inlineStr">
        <is>
          <t>https://query1.finance.yahoo.com/v7/finance/download/MMM?period1=1672531200&amp;period2=1697760000&amp;interval=1d&amp;events=history&amp;includeAdjustedClose=true</t>
        </is>
      </c>
      <c r="C4514" s="44" t="inlineStr">
        <is>
          <t>2023-04-03</t>
        </is>
      </c>
      <c r="D4514" s="41" t="inlineStr">
        <is>
          <t>104.570000</t>
        </is>
      </c>
      <c r="E4514" s="39">
        <f>DATEVALUE(LastClose[[#This Row],[Date]])</f>
        <v/>
      </c>
      <c r="F4514" s="4" t="n"/>
      <c r="G4514" s="44" t="n"/>
      <c r="J4514" s="44" t="n"/>
    </row>
    <row r="4515">
      <c r="A4515" s="44" t="inlineStr">
        <is>
          <t>MMM</t>
        </is>
      </c>
      <c r="B4515" t="inlineStr">
        <is>
          <t>https://query1.finance.yahoo.com/v7/finance/download/MMM?period1=1672531200&amp;period2=1697760000&amp;interval=1d&amp;events=history&amp;includeAdjustedClose=true</t>
        </is>
      </c>
      <c r="C4515" s="44" t="inlineStr">
        <is>
          <t>2023-04-04</t>
        </is>
      </c>
      <c r="D4515" s="41" t="inlineStr">
        <is>
          <t>102.250000</t>
        </is>
      </c>
      <c r="E4515" s="39">
        <f>DATEVALUE(LastClose[[#This Row],[Date]])</f>
        <v/>
      </c>
      <c r="F4515" s="4" t="n"/>
      <c r="G4515" s="44" t="n"/>
      <c r="J4515" s="44" t="n"/>
    </row>
    <row r="4516">
      <c r="A4516" s="44" t="inlineStr">
        <is>
          <t>MMM</t>
        </is>
      </c>
      <c r="B4516" t="inlineStr">
        <is>
          <t>https://query1.finance.yahoo.com/v7/finance/download/MMM?period1=1672531200&amp;period2=1697760000&amp;interval=1d&amp;events=history&amp;includeAdjustedClose=true</t>
        </is>
      </c>
      <c r="C4516" s="44" t="inlineStr">
        <is>
          <t>2023-04-05</t>
        </is>
      </c>
      <c r="D4516" s="41" t="inlineStr">
        <is>
          <t>102.290001</t>
        </is>
      </c>
      <c r="E4516" s="39">
        <f>DATEVALUE(LastClose[[#This Row],[Date]])</f>
        <v/>
      </c>
      <c r="F4516" s="4" t="n"/>
      <c r="G4516" s="44" t="n"/>
      <c r="J4516" s="44" t="n"/>
    </row>
    <row r="4517">
      <c r="A4517" s="44" t="inlineStr">
        <is>
          <t>MMM</t>
        </is>
      </c>
      <c r="B4517" t="inlineStr">
        <is>
          <t>https://query1.finance.yahoo.com/v7/finance/download/MMM?period1=1672531200&amp;period2=1697760000&amp;interval=1d&amp;events=history&amp;includeAdjustedClose=true</t>
        </is>
      </c>
      <c r="C4517" s="44" t="inlineStr">
        <is>
          <t>2023-04-06</t>
        </is>
      </c>
      <c r="D4517" s="41" t="inlineStr">
        <is>
          <t>101.559998</t>
        </is>
      </c>
      <c r="E4517" s="39">
        <f>DATEVALUE(LastClose[[#This Row],[Date]])</f>
        <v/>
      </c>
      <c r="F4517" s="4" t="n"/>
      <c r="G4517" s="44" t="n"/>
      <c r="J4517" s="44" t="n"/>
    </row>
    <row r="4518">
      <c r="A4518" s="44" t="inlineStr">
        <is>
          <t>MMM</t>
        </is>
      </c>
      <c r="B4518" t="inlineStr">
        <is>
          <t>https://query1.finance.yahoo.com/v7/finance/download/MMM?period1=1672531200&amp;period2=1697760000&amp;interval=1d&amp;events=history&amp;includeAdjustedClose=true</t>
        </is>
      </c>
      <c r="C4518" s="44" t="inlineStr">
        <is>
          <t>2023-04-10</t>
        </is>
      </c>
      <c r="D4518" s="41" t="inlineStr">
        <is>
          <t>102.760002</t>
        </is>
      </c>
      <c r="E4518" s="39">
        <f>DATEVALUE(LastClose[[#This Row],[Date]])</f>
        <v/>
      </c>
      <c r="F4518" s="4" t="n"/>
      <c r="G4518" s="44" t="n"/>
      <c r="J4518" s="44" t="n"/>
    </row>
    <row r="4519">
      <c r="A4519" s="44" t="inlineStr">
        <is>
          <t>MMM</t>
        </is>
      </c>
      <c r="B4519" t="inlineStr">
        <is>
          <t>https://query1.finance.yahoo.com/v7/finance/download/MMM?period1=1672531200&amp;period2=1697760000&amp;interval=1d&amp;events=history&amp;includeAdjustedClose=true</t>
        </is>
      </c>
      <c r="C4519" s="44" t="inlineStr">
        <is>
          <t>2023-04-11</t>
        </is>
      </c>
      <c r="D4519" s="41" t="inlineStr">
        <is>
          <t>104.559998</t>
        </is>
      </c>
      <c r="E4519" s="39">
        <f>DATEVALUE(LastClose[[#This Row],[Date]])</f>
        <v/>
      </c>
      <c r="F4519" s="4" t="n"/>
      <c r="G4519" s="44" t="n"/>
      <c r="J4519" s="44" t="n"/>
    </row>
    <row r="4520">
      <c r="A4520" s="44" t="inlineStr">
        <is>
          <t>MMM</t>
        </is>
      </c>
      <c r="B4520" t="inlineStr">
        <is>
          <t>https://query1.finance.yahoo.com/v7/finance/download/MMM?period1=1672531200&amp;period2=1697760000&amp;interval=1d&amp;events=history&amp;includeAdjustedClose=true</t>
        </is>
      </c>
      <c r="C4520" s="44" t="inlineStr">
        <is>
          <t>2023-04-12</t>
        </is>
      </c>
      <c r="D4520" s="41" t="inlineStr">
        <is>
          <t>104.370003</t>
        </is>
      </c>
      <c r="E4520" s="39">
        <f>DATEVALUE(LastClose[[#This Row],[Date]])</f>
        <v/>
      </c>
      <c r="F4520" s="4" t="n"/>
      <c r="G4520" s="44" t="n"/>
      <c r="J4520" s="44" t="n"/>
    </row>
    <row r="4521">
      <c r="A4521" s="44" t="inlineStr">
        <is>
          <t>MMM</t>
        </is>
      </c>
      <c r="B4521" t="inlineStr">
        <is>
          <t>https://query1.finance.yahoo.com/v7/finance/download/MMM?period1=1672531200&amp;period2=1697760000&amp;interval=1d&amp;events=history&amp;includeAdjustedClose=true</t>
        </is>
      </c>
      <c r="C4521" s="44" t="inlineStr">
        <is>
          <t>2023-04-13</t>
        </is>
      </c>
      <c r="D4521" s="41" t="inlineStr">
        <is>
          <t>106.150002</t>
        </is>
      </c>
      <c r="E4521" s="39">
        <f>DATEVALUE(LastClose[[#This Row],[Date]])</f>
        <v/>
      </c>
      <c r="F4521" s="4" t="n"/>
      <c r="G4521" s="44" t="n"/>
      <c r="J4521" s="44" t="n"/>
    </row>
    <row r="4522">
      <c r="A4522" s="44" t="inlineStr">
        <is>
          <t>MMM</t>
        </is>
      </c>
      <c r="B4522" t="inlineStr">
        <is>
          <t>https://query1.finance.yahoo.com/v7/finance/download/MMM?period1=1672531200&amp;period2=1697760000&amp;interval=1d&amp;events=history&amp;includeAdjustedClose=true</t>
        </is>
      </c>
      <c r="C4522" s="44" t="inlineStr">
        <is>
          <t>2023-04-14</t>
        </is>
      </c>
      <c r="D4522" s="41" t="inlineStr">
        <is>
          <t>105.769997</t>
        </is>
      </c>
      <c r="E4522" s="39">
        <f>DATEVALUE(LastClose[[#This Row],[Date]])</f>
        <v/>
      </c>
      <c r="F4522" s="4" t="n"/>
      <c r="G4522" s="44" t="n"/>
      <c r="J4522" s="44" t="n"/>
    </row>
    <row r="4523">
      <c r="A4523" s="44" t="inlineStr">
        <is>
          <t>MMM</t>
        </is>
      </c>
      <c r="B4523" t="inlineStr">
        <is>
          <t>https://query1.finance.yahoo.com/v7/finance/download/MMM?period1=1672531200&amp;period2=1697760000&amp;interval=1d&amp;events=history&amp;includeAdjustedClose=true</t>
        </is>
      </c>
      <c r="C4523" s="44" t="inlineStr">
        <is>
          <t>2023-04-17</t>
        </is>
      </c>
      <c r="D4523" s="41" t="inlineStr">
        <is>
          <t>106.779999</t>
        </is>
      </c>
      <c r="E4523" s="39">
        <f>DATEVALUE(LastClose[[#This Row],[Date]])</f>
        <v/>
      </c>
      <c r="F4523" s="4" t="n"/>
      <c r="G4523" s="44" t="n"/>
      <c r="J4523" s="44" t="n"/>
    </row>
    <row r="4524">
      <c r="A4524" s="44" t="inlineStr">
        <is>
          <t>MMM</t>
        </is>
      </c>
      <c r="B4524" t="inlineStr">
        <is>
          <t>https://query1.finance.yahoo.com/v7/finance/download/MMM?period1=1672531200&amp;period2=1697760000&amp;interval=1d&amp;events=history&amp;includeAdjustedClose=true</t>
        </is>
      </c>
      <c r="C4524" s="44" t="inlineStr">
        <is>
          <t>2023-04-18</t>
        </is>
      </c>
      <c r="D4524" s="41" t="inlineStr">
        <is>
          <t>106.269997</t>
        </is>
      </c>
      <c r="E4524" s="39">
        <f>DATEVALUE(LastClose[[#This Row],[Date]])</f>
        <v/>
      </c>
      <c r="F4524" s="4" t="n"/>
      <c r="G4524" s="44" t="n"/>
      <c r="J4524" s="44" t="n"/>
    </row>
    <row r="4525">
      <c r="A4525" s="44" t="inlineStr">
        <is>
          <t>MMM</t>
        </is>
      </c>
      <c r="B4525" t="inlineStr">
        <is>
          <t>https://query1.finance.yahoo.com/v7/finance/download/MMM?period1=1672531200&amp;period2=1697760000&amp;interval=1d&amp;events=history&amp;includeAdjustedClose=true</t>
        </is>
      </c>
      <c r="C4525" s="44" t="inlineStr">
        <is>
          <t>2023-04-19</t>
        </is>
      </c>
      <c r="D4525" s="41" t="inlineStr">
        <is>
          <t>106.080002</t>
        </is>
      </c>
      <c r="E4525" s="39">
        <f>DATEVALUE(LastClose[[#This Row],[Date]])</f>
        <v/>
      </c>
      <c r="F4525" s="4" t="n"/>
      <c r="G4525" s="44" t="n"/>
      <c r="J4525" s="44" t="n"/>
    </row>
    <row r="4526">
      <c r="A4526" s="44" t="inlineStr">
        <is>
          <t>MMM</t>
        </is>
      </c>
      <c r="B4526" t="inlineStr">
        <is>
          <t>https://query1.finance.yahoo.com/v7/finance/download/MMM?period1=1672531200&amp;period2=1697760000&amp;interval=1d&amp;events=history&amp;includeAdjustedClose=true</t>
        </is>
      </c>
      <c r="C4526" s="44" t="inlineStr">
        <is>
          <t>2023-04-20</t>
        </is>
      </c>
      <c r="D4526" s="41" t="inlineStr">
        <is>
          <t>104.730003</t>
        </is>
      </c>
      <c r="E4526" s="39">
        <f>DATEVALUE(LastClose[[#This Row],[Date]])</f>
        <v/>
      </c>
      <c r="F4526" s="4" t="n"/>
      <c r="G4526" s="44" t="n"/>
      <c r="J4526" s="44" t="n"/>
    </row>
    <row r="4527">
      <c r="A4527" s="44" t="inlineStr">
        <is>
          <t>MMM</t>
        </is>
      </c>
      <c r="B4527" t="inlineStr">
        <is>
          <t>https://query1.finance.yahoo.com/v7/finance/download/MMM?period1=1672531200&amp;period2=1697760000&amp;interval=1d&amp;events=history&amp;includeAdjustedClose=true</t>
        </is>
      </c>
      <c r="C4527" s="44" t="inlineStr">
        <is>
          <t>2023-04-21</t>
        </is>
      </c>
      <c r="D4527" s="41" t="inlineStr">
        <is>
          <t>104.480003</t>
        </is>
      </c>
      <c r="E4527" s="39">
        <f>DATEVALUE(LastClose[[#This Row],[Date]])</f>
        <v/>
      </c>
      <c r="F4527" s="4" t="n"/>
      <c r="G4527" s="44" t="n"/>
      <c r="J4527" s="44" t="n"/>
    </row>
    <row r="4528">
      <c r="A4528" s="44" t="inlineStr">
        <is>
          <t>MMM</t>
        </is>
      </c>
      <c r="B4528" t="inlineStr">
        <is>
          <t>https://query1.finance.yahoo.com/v7/finance/download/MMM?period1=1672531200&amp;period2=1697760000&amp;interval=1d&amp;events=history&amp;includeAdjustedClose=true</t>
        </is>
      </c>
      <c r="C4528" s="44" t="inlineStr">
        <is>
          <t>2023-04-24</t>
        </is>
      </c>
      <c r="D4528" s="41" t="inlineStr">
        <is>
          <t>105.059998</t>
        </is>
      </c>
      <c r="E4528" s="39">
        <f>DATEVALUE(LastClose[[#This Row],[Date]])</f>
        <v/>
      </c>
      <c r="F4528" s="4" t="n"/>
      <c r="G4528" s="44" t="n"/>
      <c r="J4528" s="44" t="n"/>
    </row>
    <row r="4529">
      <c r="A4529" s="44" t="inlineStr">
        <is>
          <t>MMM</t>
        </is>
      </c>
      <c r="B4529" t="inlineStr">
        <is>
          <t>https://query1.finance.yahoo.com/v7/finance/download/MMM?period1=1672531200&amp;period2=1697760000&amp;interval=1d&amp;events=history&amp;includeAdjustedClose=true</t>
        </is>
      </c>
      <c r="C4529" s="44" t="inlineStr">
        <is>
          <t>2023-04-25</t>
        </is>
      </c>
      <c r="D4529" s="41" t="inlineStr">
        <is>
          <t>104.370003</t>
        </is>
      </c>
      <c r="E4529" s="39">
        <f>DATEVALUE(LastClose[[#This Row],[Date]])</f>
        <v/>
      </c>
      <c r="F4529" s="4" t="n"/>
      <c r="G4529" s="44" t="n"/>
      <c r="J4529" s="44" t="n"/>
    </row>
    <row r="4530">
      <c r="A4530" s="44" t="inlineStr">
        <is>
          <t>MMM</t>
        </is>
      </c>
      <c r="B4530" t="inlineStr">
        <is>
          <t>https://query1.finance.yahoo.com/v7/finance/download/MMM?period1=1672531200&amp;period2=1697760000&amp;interval=1d&amp;events=history&amp;includeAdjustedClose=true</t>
        </is>
      </c>
      <c r="C4530" s="44" t="inlineStr">
        <is>
          <t>2023-04-26</t>
        </is>
      </c>
      <c r="D4530" s="41" t="inlineStr">
        <is>
          <t>102.919998</t>
        </is>
      </c>
      <c r="E4530" s="39">
        <f>DATEVALUE(LastClose[[#This Row],[Date]])</f>
        <v/>
      </c>
      <c r="F4530" s="4" t="n"/>
      <c r="G4530" s="44" t="n"/>
      <c r="J4530" s="44" t="n"/>
    </row>
    <row r="4531">
      <c r="A4531" s="44" t="inlineStr">
        <is>
          <t>MMM</t>
        </is>
      </c>
      <c r="B4531" t="inlineStr">
        <is>
          <t>https://query1.finance.yahoo.com/v7/finance/download/MMM?period1=1672531200&amp;period2=1697760000&amp;interval=1d&amp;events=history&amp;includeAdjustedClose=true</t>
        </is>
      </c>
      <c r="C4531" s="44" t="inlineStr">
        <is>
          <t>2023-04-27</t>
        </is>
      </c>
      <c r="D4531" s="41" t="inlineStr">
        <is>
          <t>105.330002</t>
        </is>
      </c>
      <c r="E4531" s="39">
        <f>DATEVALUE(LastClose[[#This Row],[Date]])</f>
        <v/>
      </c>
      <c r="F4531" s="4" t="n"/>
      <c r="G4531" s="44" t="n"/>
      <c r="J4531" s="44" t="n"/>
    </row>
    <row r="4532">
      <c r="A4532" s="44" t="inlineStr">
        <is>
          <t>MMM</t>
        </is>
      </c>
      <c r="B4532" t="inlineStr">
        <is>
          <t>https://query1.finance.yahoo.com/v7/finance/download/MMM?period1=1672531200&amp;period2=1697760000&amp;interval=1d&amp;events=history&amp;includeAdjustedClose=true</t>
        </is>
      </c>
      <c r="C4532" s="44" t="inlineStr">
        <is>
          <t>2023-04-28</t>
        </is>
      </c>
      <c r="D4532" s="41" t="inlineStr">
        <is>
          <t>106.220001</t>
        </is>
      </c>
      <c r="E4532" s="39">
        <f>DATEVALUE(LastClose[[#This Row],[Date]])</f>
        <v/>
      </c>
      <c r="F4532" s="4" t="n"/>
      <c r="G4532" s="44" t="n"/>
      <c r="J4532" s="44" t="n"/>
    </row>
    <row r="4533">
      <c r="A4533" s="44" t="inlineStr">
        <is>
          <t>MMM</t>
        </is>
      </c>
      <c r="B4533" t="inlineStr">
        <is>
          <t>https://query1.finance.yahoo.com/v7/finance/download/MMM?period1=1672531200&amp;period2=1697760000&amp;interval=1d&amp;events=history&amp;includeAdjustedClose=true</t>
        </is>
      </c>
      <c r="C4533" s="44" t="inlineStr">
        <is>
          <t>2023-05-01</t>
        </is>
      </c>
      <c r="D4533" s="41" t="inlineStr">
        <is>
          <t>105.849998</t>
        </is>
      </c>
      <c r="E4533" s="39">
        <f>DATEVALUE(LastClose[[#This Row],[Date]])</f>
        <v/>
      </c>
      <c r="F4533" s="4" t="n"/>
      <c r="G4533" s="44" t="n"/>
      <c r="J4533" s="44" t="n"/>
    </row>
    <row r="4534">
      <c r="A4534" s="44" t="inlineStr">
        <is>
          <t>MMM</t>
        </is>
      </c>
      <c r="B4534" t="inlineStr">
        <is>
          <t>https://query1.finance.yahoo.com/v7/finance/download/MMM?period1=1672531200&amp;period2=1697760000&amp;interval=1d&amp;events=history&amp;includeAdjustedClose=true</t>
        </is>
      </c>
      <c r="C4534" s="44" t="inlineStr">
        <is>
          <t>2023-05-02</t>
        </is>
      </c>
      <c r="D4534" s="41" t="inlineStr">
        <is>
          <t>102.980003</t>
        </is>
      </c>
      <c r="E4534" s="39">
        <f>DATEVALUE(LastClose[[#This Row],[Date]])</f>
        <v/>
      </c>
      <c r="F4534" s="4" t="n"/>
      <c r="G4534" s="44" t="n"/>
      <c r="J4534" s="44" t="n"/>
    </row>
    <row r="4535">
      <c r="A4535" s="44" t="inlineStr">
        <is>
          <t>MMM</t>
        </is>
      </c>
      <c r="B4535" t="inlineStr">
        <is>
          <t>https://query1.finance.yahoo.com/v7/finance/download/MMM?period1=1672531200&amp;period2=1697760000&amp;interval=1d&amp;events=history&amp;includeAdjustedClose=true</t>
        </is>
      </c>
      <c r="C4535" s="44" t="inlineStr">
        <is>
          <t>2023-05-03</t>
        </is>
      </c>
      <c r="D4535" s="41" t="inlineStr">
        <is>
          <t>102.830002</t>
        </is>
      </c>
      <c r="E4535" s="39">
        <f>DATEVALUE(LastClose[[#This Row],[Date]])</f>
        <v/>
      </c>
      <c r="F4535" s="4" t="n"/>
      <c r="G4535" s="44" t="n"/>
      <c r="J4535" s="44" t="n"/>
    </row>
    <row r="4536">
      <c r="A4536" s="44" t="inlineStr">
        <is>
          <t>MMM</t>
        </is>
      </c>
      <c r="B4536" t="inlineStr">
        <is>
          <t>https://query1.finance.yahoo.com/v7/finance/download/MMM?period1=1672531200&amp;period2=1697760000&amp;interval=1d&amp;events=history&amp;includeAdjustedClose=true</t>
        </is>
      </c>
      <c r="C4536" s="44" t="inlineStr">
        <is>
          <t>2023-05-04</t>
        </is>
      </c>
      <c r="D4536" s="41" t="inlineStr">
        <is>
          <t>101.839996</t>
        </is>
      </c>
      <c r="E4536" s="39">
        <f>DATEVALUE(LastClose[[#This Row],[Date]])</f>
        <v/>
      </c>
      <c r="F4536" s="4" t="n"/>
      <c r="G4536" s="44" t="n"/>
      <c r="J4536" s="44" t="n"/>
    </row>
    <row r="4537">
      <c r="A4537" s="44" t="inlineStr">
        <is>
          <t>MMM</t>
        </is>
      </c>
      <c r="B4537" t="inlineStr">
        <is>
          <t>https://query1.finance.yahoo.com/v7/finance/download/MMM?period1=1672531200&amp;period2=1697760000&amp;interval=1d&amp;events=history&amp;includeAdjustedClose=true</t>
        </is>
      </c>
      <c r="C4537" s="44" t="inlineStr">
        <is>
          <t>2023-05-05</t>
        </is>
      </c>
      <c r="D4537" s="41" t="inlineStr">
        <is>
          <t>103.349998</t>
        </is>
      </c>
      <c r="E4537" s="39">
        <f>DATEVALUE(LastClose[[#This Row],[Date]])</f>
        <v/>
      </c>
      <c r="F4537" s="4" t="n"/>
      <c r="G4537" s="44" t="n"/>
      <c r="J4537" s="44" t="n"/>
    </row>
    <row r="4538">
      <c r="A4538" s="44" t="inlineStr">
        <is>
          <t>MMM</t>
        </is>
      </c>
      <c r="B4538" t="inlineStr">
        <is>
          <t>https://query1.finance.yahoo.com/v7/finance/download/MMM?period1=1672531200&amp;period2=1697760000&amp;interval=1d&amp;events=history&amp;includeAdjustedClose=true</t>
        </is>
      </c>
      <c r="C4538" s="44" t="inlineStr">
        <is>
          <t>2023-05-08</t>
        </is>
      </c>
      <c r="D4538" s="41" t="inlineStr">
        <is>
          <t>102.339996</t>
        </is>
      </c>
      <c r="E4538" s="39">
        <f>DATEVALUE(LastClose[[#This Row],[Date]])</f>
        <v/>
      </c>
      <c r="F4538" s="4" t="n"/>
      <c r="G4538" s="44" t="n"/>
      <c r="J4538" s="44" t="n"/>
    </row>
    <row r="4539">
      <c r="A4539" s="44" t="inlineStr">
        <is>
          <t>MMM</t>
        </is>
      </c>
      <c r="B4539" t="inlineStr">
        <is>
          <t>https://query1.finance.yahoo.com/v7/finance/download/MMM?period1=1672531200&amp;period2=1697760000&amp;interval=1d&amp;events=history&amp;includeAdjustedClose=true</t>
        </is>
      </c>
      <c r="C4539" s="44" t="inlineStr">
        <is>
          <t>2023-05-09</t>
        </is>
      </c>
      <c r="D4539" s="41" t="inlineStr">
        <is>
          <t>100.800003</t>
        </is>
      </c>
      <c r="E4539" s="39">
        <f>DATEVALUE(LastClose[[#This Row],[Date]])</f>
        <v/>
      </c>
      <c r="F4539" s="4" t="n"/>
      <c r="G4539" s="44" t="n"/>
      <c r="J4539" s="44" t="n"/>
    </row>
    <row r="4540">
      <c r="A4540" s="44" t="inlineStr">
        <is>
          <t>MMM</t>
        </is>
      </c>
      <c r="B4540" t="inlineStr">
        <is>
          <t>https://query1.finance.yahoo.com/v7/finance/download/MMM?period1=1672531200&amp;period2=1697760000&amp;interval=1d&amp;events=history&amp;includeAdjustedClose=true</t>
        </is>
      </c>
      <c r="C4540" s="44" t="inlineStr">
        <is>
          <t>2023-05-10</t>
        </is>
      </c>
      <c r="D4540" s="41" t="inlineStr">
        <is>
          <t>100.900002</t>
        </is>
      </c>
      <c r="E4540" s="39">
        <f>DATEVALUE(LastClose[[#This Row],[Date]])</f>
        <v/>
      </c>
      <c r="F4540" s="4" t="n"/>
      <c r="G4540" s="44" t="n"/>
      <c r="J4540" s="44" t="n"/>
    </row>
    <row r="4541">
      <c r="A4541" s="44" t="inlineStr">
        <is>
          <t>MMM</t>
        </is>
      </c>
      <c r="B4541" t="inlineStr">
        <is>
          <t>https://query1.finance.yahoo.com/v7/finance/download/MMM?period1=1672531200&amp;period2=1697760000&amp;interval=1d&amp;events=history&amp;includeAdjustedClose=true</t>
        </is>
      </c>
      <c r="C4541" s="44" t="inlineStr">
        <is>
          <t>2023-05-11</t>
        </is>
      </c>
      <c r="D4541" s="41" t="inlineStr">
        <is>
          <t>100.779999</t>
        </is>
      </c>
      <c r="E4541" s="39">
        <f>DATEVALUE(LastClose[[#This Row],[Date]])</f>
        <v/>
      </c>
      <c r="F4541" s="4" t="n"/>
      <c r="G4541" s="44" t="n"/>
      <c r="J4541" s="44" t="n"/>
    </row>
    <row r="4542">
      <c r="A4542" s="44" t="inlineStr">
        <is>
          <t>MMM</t>
        </is>
      </c>
      <c r="B4542" t="inlineStr">
        <is>
          <t>https://query1.finance.yahoo.com/v7/finance/download/MMM?period1=1672531200&amp;period2=1697760000&amp;interval=1d&amp;events=history&amp;includeAdjustedClose=true</t>
        </is>
      </c>
      <c r="C4542" s="44" t="inlineStr">
        <is>
          <t>2023-05-12</t>
        </is>
      </c>
      <c r="D4542" s="41" t="inlineStr">
        <is>
          <t>100.269997</t>
        </is>
      </c>
      <c r="E4542" s="39">
        <f>DATEVALUE(LastClose[[#This Row],[Date]])</f>
        <v/>
      </c>
      <c r="F4542" s="4" t="n"/>
      <c r="G4542" s="44" t="n"/>
      <c r="J4542" s="44" t="n"/>
    </row>
    <row r="4543">
      <c r="A4543" s="44" t="inlineStr">
        <is>
          <t>MMM</t>
        </is>
      </c>
      <c r="B4543" t="inlineStr">
        <is>
          <t>https://query1.finance.yahoo.com/v7/finance/download/MMM?period1=1672531200&amp;period2=1697760000&amp;interval=1d&amp;events=history&amp;includeAdjustedClose=true</t>
        </is>
      </c>
      <c r="C4543" s="44" t="inlineStr">
        <is>
          <t>2023-05-15</t>
        </is>
      </c>
      <c r="D4543" s="41" t="inlineStr">
        <is>
          <t>100.489998</t>
        </is>
      </c>
      <c r="E4543" s="39">
        <f>DATEVALUE(LastClose[[#This Row],[Date]])</f>
        <v/>
      </c>
      <c r="F4543" s="4" t="n"/>
      <c r="G4543" s="44" t="n"/>
      <c r="J4543" s="44" t="n"/>
    </row>
    <row r="4544">
      <c r="A4544" s="44" t="inlineStr">
        <is>
          <t>MMM</t>
        </is>
      </c>
      <c r="B4544" t="inlineStr">
        <is>
          <t>https://query1.finance.yahoo.com/v7/finance/download/MMM?period1=1672531200&amp;period2=1697760000&amp;interval=1d&amp;events=history&amp;includeAdjustedClose=true</t>
        </is>
      </c>
      <c r="C4544" s="44" t="inlineStr">
        <is>
          <t>2023-05-16</t>
        </is>
      </c>
      <c r="D4544" s="41" t="inlineStr">
        <is>
          <t>98.010002</t>
        </is>
      </c>
      <c r="E4544" s="39">
        <f>DATEVALUE(LastClose[[#This Row],[Date]])</f>
        <v/>
      </c>
      <c r="F4544" s="4" t="n"/>
      <c r="G4544" s="44" t="n"/>
      <c r="J4544" s="44" t="n"/>
    </row>
    <row r="4545">
      <c r="A4545" s="44" t="inlineStr">
        <is>
          <t>MMM</t>
        </is>
      </c>
      <c r="B4545" t="inlineStr">
        <is>
          <t>https://query1.finance.yahoo.com/v7/finance/download/MMM?period1=1672531200&amp;period2=1697760000&amp;interval=1d&amp;events=history&amp;includeAdjustedClose=true</t>
        </is>
      </c>
      <c r="C4545" s="44" t="inlineStr">
        <is>
          <t>2023-05-17</t>
        </is>
      </c>
      <c r="D4545" s="41" t="inlineStr">
        <is>
          <t>100.180000</t>
        </is>
      </c>
      <c r="E4545" s="39">
        <f>DATEVALUE(LastClose[[#This Row],[Date]])</f>
        <v/>
      </c>
      <c r="F4545" s="4" t="n"/>
      <c r="G4545" s="44" t="n"/>
      <c r="J4545" s="44" t="n"/>
    </row>
    <row r="4546">
      <c r="A4546" s="44" t="inlineStr">
        <is>
          <t>MMM</t>
        </is>
      </c>
      <c r="B4546" t="inlineStr">
        <is>
          <t>https://query1.finance.yahoo.com/v7/finance/download/MMM?period1=1672531200&amp;period2=1697760000&amp;interval=1d&amp;events=history&amp;includeAdjustedClose=true</t>
        </is>
      </c>
      <c r="C4546" s="44" t="inlineStr">
        <is>
          <t>2023-05-18</t>
        </is>
      </c>
      <c r="D4546" s="41" t="inlineStr">
        <is>
          <t>99.639999</t>
        </is>
      </c>
      <c r="E4546" s="39">
        <f>DATEVALUE(LastClose[[#This Row],[Date]])</f>
        <v/>
      </c>
      <c r="F4546" s="4" t="n"/>
      <c r="G4546" s="44" t="n"/>
      <c r="J4546" s="44" t="n"/>
    </row>
    <row r="4547">
      <c r="A4547" s="44" t="inlineStr">
        <is>
          <t>MMM</t>
        </is>
      </c>
      <c r="B4547" t="inlineStr">
        <is>
          <t>https://query1.finance.yahoo.com/v7/finance/download/MMM?period1=1672531200&amp;period2=1697760000&amp;interval=1d&amp;events=history&amp;includeAdjustedClose=true</t>
        </is>
      </c>
      <c r="C4547" s="44" t="inlineStr">
        <is>
          <t>2023-05-19</t>
        </is>
      </c>
      <c r="D4547" s="41" t="inlineStr">
        <is>
          <t>99.029999</t>
        </is>
      </c>
      <c r="E4547" s="39">
        <f>DATEVALUE(LastClose[[#This Row],[Date]])</f>
        <v/>
      </c>
      <c r="F4547" s="4" t="n"/>
      <c r="G4547" s="44" t="n"/>
      <c r="J4547" s="44" t="n"/>
    </row>
    <row r="4548">
      <c r="A4548" s="44" t="inlineStr">
        <is>
          <t>MMM</t>
        </is>
      </c>
      <c r="B4548" t="inlineStr">
        <is>
          <t>https://query1.finance.yahoo.com/v7/finance/download/MMM?period1=1672531200&amp;period2=1697760000&amp;interval=1d&amp;events=history&amp;includeAdjustedClose=true</t>
        </is>
      </c>
      <c r="C4548" s="44" t="inlineStr">
        <is>
          <t>2023-05-22</t>
        </is>
      </c>
      <c r="D4548" s="41" t="inlineStr">
        <is>
          <t>101.709999</t>
        </is>
      </c>
      <c r="E4548" s="39">
        <f>DATEVALUE(LastClose[[#This Row],[Date]])</f>
        <v/>
      </c>
      <c r="F4548" s="4" t="n"/>
      <c r="G4548" s="44" t="n"/>
      <c r="J4548" s="44" t="n"/>
    </row>
    <row r="4549">
      <c r="A4549" s="44" t="inlineStr">
        <is>
          <t>MMM</t>
        </is>
      </c>
      <c r="B4549" t="inlineStr">
        <is>
          <t>https://query1.finance.yahoo.com/v7/finance/download/MMM?period1=1672531200&amp;period2=1697760000&amp;interval=1d&amp;events=history&amp;includeAdjustedClose=true</t>
        </is>
      </c>
      <c r="C4549" s="44" t="inlineStr">
        <is>
          <t>2023-05-23</t>
        </is>
      </c>
      <c r="D4549" s="41" t="inlineStr">
        <is>
          <t>100.699997</t>
        </is>
      </c>
      <c r="E4549" s="39">
        <f>DATEVALUE(LastClose[[#This Row],[Date]])</f>
        <v/>
      </c>
      <c r="F4549" s="4" t="n"/>
      <c r="G4549" s="44" t="n"/>
      <c r="J4549" s="44" t="n"/>
    </row>
    <row r="4550">
      <c r="A4550" s="44" t="inlineStr">
        <is>
          <t>MMM</t>
        </is>
      </c>
      <c r="B4550" t="inlineStr">
        <is>
          <t>https://query1.finance.yahoo.com/v7/finance/download/MMM?period1=1672531200&amp;period2=1697760000&amp;interval=1d&amp;events=history&amp;includeAdjustedClose=true</t>
        </is>
      </c>
      <c r="C4550" s="44" t="inlineStr">
        <is>
          <t>2023-05-24</t>
        </is>
      </c>
      <c r="D4550" s="41" t="inlineStr">
        <is>
          <t>96.989998</t>
        </is>
      </c>
      <c r="E4550" s="39">
        <f>DATEVALUE(LastClose[[#This Row],[Date]])</f>
        <v/>
      </c>
      <c r="F4550" s="4" t="n"/>
      <c r="G4550" s="44" t="n"/>
      <c r="J4550" s="44" t="n"/>
    </row>
    <row r="4551">
      <c r="A4551" s="44" t="inlineStr">
        <is>
          <t>MMM</t>
        </is>
      </c>
      <c r="B4551" t="inlineStr">
        <is>
          <t>https://query1.finance.yahoo.com/v7/finance/download/MMM?period1=1672531200&amp;period2=1697760000&amp;interval=1d&amp;events=history&amp;includeAdjustedClose=true</t>
        </is>
      </c>
      <c r="C4551" s="44" t="inlineStr">
        <is>
          <t>2023-05-25</t>
        </is>
      </c>
      <c r="D4551" s="41" t="inlineStr">
        <is>
          <t>97.050003</t>
        </is>
      </c>
      <c r="E4551" s="39">
        <f>DATEVALUE(LastClose[[#This Row],[Date]])</f>
        <v/>
      </c>
      <c r="F4551" s="4" t="n"/>
      <c r="G4551" s="44" t="n"/>
      <c r="J4551" s="44" t="n"/>
    </row>
    <row r="4552">
      <c r="A4552" s="44" t="inlineStr">
        <is>
          <t>MMM</t>
        </is>
      </c>
      <c r="B4552" t="inlineStr">
        <is>
          <t>https://query1.finance.yahoo.com/v7/finance/download/MMM?period1=1672531200&amp;period2=1697760000&amp;interval=1d&amp;events=history&amp;includeAdjustedClose=true</t>
        </is>
      </c>
      <c r="C4552" s="44" t="inlineStr">
        <is>
          <t>2023-05-26</t>
        </is>
      </c>
      <c r="D4552" s="41" t="inlineStr">
        <is>
          <t>96.940002</t>
        </is>
      </c>
      <c r="E4552" s="39">
        <f>DATEVALUE(LastClose[[#This Row],[Date]])</f>
        <v/>
      </c>
      <c r="F4552" s="4" t="n"/>
      <c r="G4552" s="44" t="n"/>
      <c r="J4552" s="44" t="n"/>
    </row>
    <row r="4553">
      <c r="A4553" s="44" t="inlineStr">
        <is>
          <t>MMM</t>
        </is>
      </c>
      <c r="B4553" t="inlineStr">
        <is>
          <t>https://query1.finance.yahoo.com/v7/finance/download/MMM?period1=1672531200&amp;period2=1697760000&amp;interval=1d&amp;events=history&amp;includeAdjustedClose=true</t>
        </is>
      </c>
      <c r="C4553" s="44" t="inlineStr">
        <is>
          <t>2023-05-30</t>
        </is>
      </c>
      <c r="D4553" s="41" t="inlineStr">
        <is>
          <t>96.059998</t>
        </is>
      </c>
      <c r="E4553" s="39">
        <f>DATEVALUE(LastClose[[#This Row],[Date]])</f>
        <v/>
      </c>
      <c r="F4553" s="4" t="n"/>
      <c r="G4553" s="44" t="n"/>
      <c r="J4553" s="44" t="n"/>
    </row>
    <row r="4554">
      <c r="A4554" s="44" t="inlineStr">
        <is>
          <t>MMM</t>
        </is>
      </c>
      <c r="B4554" t="inlineStr">
        <is>
          <t>https://query1.finance.yahoo.com/v7/finance/download/MMM?period1=1672531200&amp;period2=1697760000&amp;interval=1d&amp;events=history&amp;includeAdjustedClose=true</t>
        </is>
      </c>
      <c r="C4554" s="44" t="inlineStr">
        <is>
          <t>2023-05-31</t>
        </is>
      </c>
      <c r="D4554" s="41" t="inlineStr">
        <is>
          <t>93.309998</t>
        </is>
      </c>
      <c r="E4554" s="39">
        <f>DATEVALUE(LastClose[[#This Row],[Date]])</f>
        <v/>
      </c>
      <c r="F4554" s="4" t="n"/>
      <c r="G4554" s="44" t="n"/>
      <c r="J4554" s="44" t="n"/>
    </row>
    <row r="4555">
      <c r="A4555" s="44" t="inlineStr">
        <is>
          <t>MMM</t>
        </is>
      </c>
      <c r="B4555" t="inlineStr">
        <is>
          <t>https://query1.finance.yahoo.com/v7/finance/download/MMM?period1=1672531200&amp;period2=1697760000&amp;interval=1d&amp;events=history&amp;includeAdjustedClose=true</t>
        </is>
      </c>
      <c r="C4555" s="44" t="inlineStr">
        <is>
          <t>2023-06-01</t>
        </is>
      </c>
      <c r="D4555" s="41" t="inlineStr">
        <is>
          <t>94.279999</t>
        </is>
      </c>
      <c r="E4555" s="39">
        <f>DATEVALUE(LastClose[[#This Row],[Date]])</f>
        <v/>
      </c>
      <c r="F4555" s="4" t="n"/>
      <c r="G4555" s="44" t="n"/>
      <c r="J4555" s="44" t="n"/>
    </row>
    <row r="4556">
      <c r="A4556" s="44" t="inlineStr">
        <is>
          <t>MMM</t>
        </is>
      </c>
      <c r="B4556" t="inlineStr">
        <is>
          <t>https://query1.finance.yahoo.com/v7/finance/download/MMM?period1=1672531200&amp;period2=1697760000&amp;interval=1d&amp;events=history&amp;includeAdjustedClose=true</t>
        </is>
      </c>
      <c r="C4556" s="44" t="inlineStr">
        <is>
          <t>2023-06-02</t>
        </is>
      </c>
      <c r="D4556" s="41" t="inlineStr">
        <is>
          <t>102.529999</t>
        </is>
      </c>
      <c r="E4556" s="39">
        <f>DATEVALUE(LastClose[[#This Row],[Date]])</f>
        <v/>
      </c>
      <c r="F4556" s="4" t="n"/>
      <c r="G4556" s="44" t="n"/>
      <c r="J4556" s="44" t="n"/>
    </row>
    <row r="4557">
      <c r="A4557" s="44" t="inlineStr">
        <is>
          <t>MMM</t>
        </is>
      </c>
      <c r="B4557" t="inlineStr">
        <is>
          <t>https://query1.finance.yahoo.com/v7/finance/download/MMM?period1=1672531200&amp;period2=1697760000&amp;interval=1d&amp;events=history&amp;includeAdjustedClose=true</t>
        </is>
      </c>
      <c r="C4557" s="44" t="inlineStr">
        <is>
          <t>2023-06-05</t>
        </is>
      </c>
      <c r="D4557" s="41" t="inlineStr">
        <is>
          <t>97.980003</t>
        </is>
      </c>
      <c r="E4557" s="39">
        <f>DATEVALUE(LastClose[[#This Row],[Date]])</f>
        <v/>
      </c>
      <c r="F4557" s="4" t="n"/>
      <c r="G4557" s="44" t="n"/>
      <c r="J4557" s="44" t="n"/>
    </row>
    <row r="4558">
      <c r="A4558" s="44" t="inlineStr">
        <is>
          <t>MMM</t>
        </is>
      </c>
      <c r="B4558" t="inlineStr">
        <is>
          <t>https://query1.finance.yahoo.com/v7/finance/download/MMM?period1=1672531200&amp;period2=1697760000&amp;interval=1d&amp;events=history&amp;includeAdjustedClose=true</t>
        </is>
      </c>
      <c r="C4558" s="44" t="inlineStr">
        <is>
          <t>2023-06-06</t>
        </is>
      </c>
      <c r="D4558" s="41" t="inlineStr">
        <is>
          <t>98.290001</t>
        </is>
      </c>
      <c r="E4558" s="39">
        <f>DATEVALUE(LastClose[[#This Row],[Date]])</f>
        <v/>
      </c>
      <c r="F4558" s="4" t="n"/>
      <c r="G4558" s="44" t="n"/>
      <c r="J4558" s="44" t="n"/>
    </row>
    <row r="4559">
      <c r="A4559" s="44" t="inlineStr">
        <is>
          <t>MMM</t>
        </is>
      </c>
      <c r="B4559" t="inlineStr">
        <is>
          <t>https://query1.finance.yahoo.com/v7/finance/download/MMM?period1=1672531200&amp;period2=1697760000&amp;interval=1d&amp;events=history&amp;includeAdjustedClose=true</t>
        </is>
      </c>
      <c r="C4559" s="44" t="inlineStr">
        <is>
          <t>2023-06-07</t>
        </is>
      </c>
      <c r="D4559" s="41" t="inlineStr">
        <is>
          <t>101.000000</t>
        </is>
      </c>
      <c r="E4559" s="39">
        <f>DATEVALUE(LastClose[[#This Row],[Date]])</f>
        <v/>
      </c>
      <c r="F4559" s="4" t="n"/>
      <c r="G4559" s="44" t="n"/>
      <c r="J4559" s="44" t="n"/>
    </row>
    <row r="4560">
      <c r="A4560" s="44" t="inlineStr">
        <is>
          <t>MMM</t>
        </is>
      </c>
      <c r="B4560" t="inlineStr">
        <is>
          <t>https://query1.finance.yahoo.com/v7/finance/download/MMM?period1=1672531200&amp;period2=1697760000&amp;interval=1d&amp;events=history&amp;includeAdjustedClose=true</t>
        </is>
      </c>
      <c r="C4560" s="44" t="inlineStr">
        <is>
          <t>2023-06-08</t>
        </is>
      </c>
      <c r="D4560" s="41" t="inlineStr">
        <is>
          <t>100.760002</t>
        </is>
      </c>
      <c r="E4560" s="39">
        <f>DATEVALUE(LastClose[[#This Row],[Date]])</f>
        <v/>
      </c>
      <c r="F4560" s="4" t="n"/>
      <c r="G4560" s="44" t="n"/>
      <c r="J4560" s="44" t="n"/>
    </row>
    <row r="4561">
      <c r="A4561" s="44" t="inlineStr">
        <is>
          <t>MMM</t>
        </is>
      </c>
      <c r="B4561" t="inlineStr">
        <is>
          <t>https://query1.finance.yahoo.com/v7/finance/download/MMM?period1=1672531200&amp;period2=1697760000&amp;interval=1d&amp;events=history&amp;includeAdjustedClose=true</t>
        </is>
      </c>
      <c r="C4561" s="44" t="inlineStr">
        <is>
          <t>2023-06-09</t>
        </is>
      </c>
      <c r="D4561" s="41" t="inlineStr">
        <is>
          <t>99.900002</t>
        </is>
      </c>
      <c r="E4561" s="39">
        <f>DATEVALUE(LastClose[[#This Row],[Date]])</f>
        <v/>
      </c>
      <c r="F4561" s="4" t="n"/>
      <c r="G4561" s="44" t="n"/>
      <c r="J4561" s="44" t="n"/>
    </row>
    <row r="4562">
      <c r="A4562" s="44" t="inlineStr">
        <is>
          <t>MMM</t>
        </is>
      </c>
      <c r="B4562" t="inlineStr">
        <is>
          <t>https://query1.finance.yahoo.com/v7/finance/download/MMM?period1=1672531200&amp;period2=1697760000&amp;interval=1d&amp;events=history&amp;includeAdjustedClose=true</t>
        </is>
      </c>
      <c r="C4562" s="44" t="inlineStr">
        <is>
          <t>2023-06-12</t>
        </is>
      </c>
      <c r="D4562" s="41" t="inlineStr">
        <is>
          <t>101.260002</t>
        </is>
      </c>
      <c r="E4562" s="39">
        <f>DATEVALUE(LastClose[[#This Row],[Date]])</f>
        <v/>
      </c>
      <c r="F4562" s="4" t="n"/>
      <c r="G4562" s="44" t="n"/>
      <c r="J4562" s="44" t="n"/>
    </row>
    <row r="4563">
      <c r="A4563" s="44" t="inlineStr">
        <is>
          <t>MMM</t>
        </is>
      </c>
      <c r="B4563" t="inlineStr">
        <is>
          <t>https://query1.finance.yahoo.com/v7/finance/download/MMM?period1=1672531200&amp;period2=1697760000&amp;interval=1d&amp;events=history&amp;includeAdjustedClose=true</t>
        </is>
      </c>
      <c r="C4563" s="44" t="inlineStr">
        <is>
          <t>2023-06-13</t>
        </is>
      </c>
      <c r="D4563" s="41" t="inlineStr">
        <is>
          <t>102.739998</t>
        </is>
      </c>
      <c r="E4563" s="39">
        <f>DATEVALUE(LastClose[[#This Row],[Date]])</f>
        <v/>
      </c>
      <c r="F4563" s="4" t="n"/>
      <c r="G4563" s="44" t="n"/>
      <c r="J4563" s="44" t="n"/>
    </row>
    <row r="4564">
      <c r="A4564" s="44" t="inlineStr">
        <is>
          <t>MMM</t>
        </is>
      </c>
      <c r="B4564" t="inlineStr">
        <is>
          <t>https://query1.finance.yahoo.com/v7/finance/download/MMM?period1=1672531200&amp;period2=1697760000&amp;interval=1d&amp;events=history&amp;includeAdjustedClose=true</t>
        </is>
      </c>
      <c r="C4564" s="44" t="inlineStr">
        <is>
          <t>2023-06-14</t>
        </is>
      </c>
      <c r="D4564" s="41" t="inlineStr">
        <is>
          <t>101.949997</t>
        </is>
      </c>
      <c r="E4564" s="39">
        <f>DATEVALUE(LastClose[[#This Row],[Date]])</f>
        <v/>
      </c>
      <c r="F4564" s="4" t="n"/>
      <c r="G4564" s="44" t="n"/>
      <c r="J4564" s="44" t="n"/>
    </row>
    <row r="4565">
      <c r="A4565" s="44" t="inlineStr">
        <is>
          <t>MMM</t>
        </is>
      </c>
      <c r="B4565" t="inlineStr">
        <is>
          <t>https://query1.finance.yahoo.com/v7/finance/download/MMM?period1=1672531200&amp;period2=1697760000&amp;interval=1d&amp;events=history&amp;includeAdjustedClose=true</t>
        </is>
      </c>
      <c r="C4565" s="44" t="inlineStr">
        <is>
          <t>2023-06-15</t>
        </is>
      </c>
      <c r="D4565" s="41" t="inlineStr">
        <is>
          <t>103.809998</t>
        </is>
      </c>
      <c r="E4565" s="39">
        <f>DATEVALUE(LastClose[[#This Row],[Date]])</f>
        <v/>
      </c>
      <c r="F4565" s="4" t="n"/>
      <c r="G4565" s="44" t="n"/>
      <c r="J4565" s="44" t="n"/>
    </row>
    <row r="4566">
      <c r="A4566" s="44" t="inlineStr">
        <is>
          <t>MMM</t>
        </is>
      </c>
      <c r="B4566" t="inlineStr">
        <is>
          <t>https://query1.finance.yahoo.com/v7/finance/download/MMM?period1=1672531200&amp;period2=1697760000&amp;interval=1d&amp;events=history&amp;includeAdjustedClose=true</t>
        </is>
      </c>
      <c r="C4566" s="44" t="inlineStr">
        <is>
          <t>2023-06-16</t>
        </is>
      </c>
      <c r="D4566" s="41" t="inlineStr">
        <is>
          <t>104.540001</t>
        </is>
      </c>
      <c r="E4566" s="39">
        <f>DATEVALUE(LastClose[[#This Row],[Date]])</f>
        <v/>
      </c>
      <c r="F4566" s="4" t="n"/>
      <c r="G4566" s="44" t="n"/>
      <c r="J4566" s="44" t="n"/>
    </row>
    <row r="4567">
      <c r="A4567" s="44" t="inlineStr">
        <is>
          <t>MMM</t>
        </is>
      </c>
      <c r="B4567" t="inlineStr">
        <is>
          <t>https://query1.finance.yahoo.com/v7/finance/download/MMM?period1=1672531200&amp;period2=1697760000&amp;interval=1d&amp;events=history&amp;includeAdjustedClose=true</t>
        </is>
      </c>
      <c r="C4567" s="44" t="inlineStr">
        <is>
          <t>2023-06-20</t>
        </is>
      </c>
      <c r="D4567" s="41" t="inlineStr">
        <is>
          <t>102.300003</t>
        </is>
      </c>
      <c r="E4567" s="39">
        <f>DATEVALUE(LastClose[[#This Row],[Date]])</f>
        <v/>
      </c>
      <c r="F4567" s="4" t="n"/>
      <c r="G4567" s="44" t="n"/>
      <c r="J4567" s="44" t="n"/>
    </row>
    <row r="4568">
      <c r="A4568" s="44" t="inlineStr">
        <is>
          <t>MMM</t>
        </is>
      </c>
      <c r="B4568" t="inlineStr">
        <is>
          <t>https://query1.finance.yahoo.com/v7/finance/download/MMM?period1=1672531200&amp;period2=1697760000&amp;interval=1d&amp;events=history&amp;includeAdjustedClose=true</t>
        </is>
      </c>
      <c r="C4568" s="44" t="inlineStr">
        <is>
          <t>2023-06-21</t>
        </is>
      </c>
      <c r="D4568" s="41" t="inlineStr">
        <is>
          <t>101.470001</t>
        </is>
      </c>
      <c r="E4568" s="39">
        <f>DATEVALUE(LastClose[[#This Row],[Date]])</f>
        <v/>
      </c>
      <c r="F4568" s="4" t="n"/>
      <c r="G4568" s="44" t="n"/>
      <c r="J4568" s="44" t="n"/>
    </row>
    <row r="4569">
      <c r="A4569" s="44" t="inlineStr">
        <is>
          <t>MMM</t>
        </is>
      </c>
      <c r="B4569" t="inlineStr">
        <is>
          <t>https://query1.finance.yahoo.com/v7/finance/download/MMM?period1=1672531200&amp;period2=1697760000&amp;interval=1d&amp;events=history&amp;includeAdjustedClose=true</t>
        </is>
      </c>
      <c r="C4569" s="44" t="inlineStr">
        <is>
          <t>2023-06-22</t>
        </is>
      </c>
      <c r="D4569" s="41" t="inlineStr">
        <is>
          <t>100.430000</t>
        </is>
      </c>
      <c r="E4569" s="39">
        <f>DATEVALUE(LastClose[[#This Row],[Date]])</f>
        <v/>
      </c>
      <c r="F4569" s="4" t="n"/>
      <c r="G4569" s="44" t="n"/>
      <c r="J4569" s="44" t="n"/>
    </row>
    <row r="4570">
      <c r="A4570" s="44" t="inlineStr">
        <is>
          <t>MMM</t>
        </is>
      </c>
      <c r="B4570" t="inlineStr">
        <is>
          <t>https://query1.finance.yahoo.com/v7/finance/download/MMM?period1=1672531200&amp;period2=1697760000&amp;interval=1d&amp;events=history&amp;includeAdjustedClose=true</t>
        </is>
      </c>
      <c r="C4570" s="44" t="inlineStr">
        <is>
          <t>2023-06-23</t>
        </is>
      </c>
      <c r="D4570" s="41" t="inlineStr">
        <is>
          <t>100.720001</t>
        </is>
      </c>
      <c r="E4570" s="39">
        <f>DATEVALUE(LastClose[[#This Row],[Date]])</f>
        <v/>
      </c>
      <c r="F4570" s="4" t="n"/>
      <c r="G4570" s="44" t="n"/>
      <c r="J4570" s="44" t="n"/>
    </row>
    <row r="4571">
      <c r="A4571" s="44" t="inlineStr">
        <is>
          <t>MMM</t>
        </is>
      </c>
      <c r="B4571" t="inlineStr">
        <is>
          <t>https://query1.finance.yahoo.com/v7/finance/download/MMM?period1=1672531200&amp;period2=1697760000&amp;interval=1d&amp;events=history&amp;includeAdjustedClose=true</t>
        </is>
      </c>
      <c r="C4571" s="44" t="inlineStr">
        <is>
          <t>2023-06-26</t>
        </is>
      </c>
      <c r="D4571" s="41" t="inlineStr">
        <is>
          <t>100.410004</t>
        </is>
      </c>
      <c r="E4571" s="39">
        <f>DATEVALUE(LastClose[[#This Row],[Date]])</f>
        <v/>
      </c>
      <c r="F4571" s="4" t="n"/>
      <c r="G4571" s="44" t="n"/>
      <c r="J4571" s="44" t="n"/>
    </row>
    <row r="4572">
      <c r="A4572" s="44" t="inlineStr">
        <is>
          <t>MMM</t>
        </is>
      </c>
      <c r="B4572" t="inlineStr">
        <is>
          <t>https://query1.finance.yahoo.com/v7/finance/download/MMM?period1=1672531200&amp;period2=1697760000&amp;interval=1d&amp;events=history&amp;includeAdjustedClose=true</t>
        </is>
      </c>
      <c r="C4572" s="44" t="inlineStr">
        <is>
          <t>2023-06-27</t>
        </is>
      </c>
      <c r="D4572" s="41" t="inlineStr">
        <is>
          <t>98.260002</t>
        </is>
      </c>
      <c r="E4572" s="39">
        <f>DATEVALUE(LastClose[[#This Row],[Date]])</f>
        <v/>
      </c>
      <c r="F4572" s="4" t="n"/>
      <c r="G4572" s="44" t="n"/>
      <c r="J4572" s="44" t="n"/>
    </row>
    <row r="4573">
      <c r="A4573" s="44" t="inlineStr">
        <is>
          <t>MMM</t>
        </is>
      </c>
      <c r="B4573" t="inlineStr">
        <is>
          <t>https://query1.finance.yahoo.com/v7/finance/download/MMM?period1=1672531200&amp;period2=1697760000&amp;interval=1d&amp;events=history&amp;includeAdjustedClose=true</t>
        </is>
      </c>
      <c r="C4573" s="44" t="inlineStr">
        <is>
          <t>2023-06-28</t>
        </is>
      </c>
      <c r="D4573" s="41" t="inlineStr">
        <is>
          <t>98.570000</t>
        </is>
      </c>
      <c r="E4573" s="39">
        <f>DATEVALUE(LastClose[[#This Row],[Date]])</f>
        <v/>
      </c>
      <c r="F4573" s="4" t="n"/>
      <c r="G4573" s="44" t="n"/>
      <c r="J4573" s="44" t="n"/>
    </row>
    <row r="4574">
      <c r="A4574" s="44" t="inlineStr">
        <is>
          <t>MMM</t>
        </is>
      </c>
      <c r="B4574" t="inlineStr">
        <is>
          <t>https://query1.finance.yahoo.com/v7/finance/download/MMM?period1=1672531200&amp;period2=1697760000&amp;interval=1d&amp;events=history&amp;includeAdjustedClose=true</t>
        </is>
      </c>
      <c r="C4574" s="44" t="inlineStr">
        <is>
          <t>2023-06-29</t>
        </is>
      </c>
      <c r="D4574" s="41" t="inlineStr">
        <is>
          <t>99.239998</t>
        </is>
      </c>
      <c r="E4574" s="39">
        <f>DATEVALUE(LastClose[[#This Row],[Date]])</f>
        <v/>
      </c>
      <c r="F4574" s="4" t="n"/>
      <c r="G4574" s="44" t="n"/>
      <c r="J4574" s="44" t="n"/>
    </row>
    <row r="4575">
      <c r="A4575" s="44" t="inlineStr">
        <is>
          <t>MMM</t>
        </is>
      </c>
      <c r="B4575" t="inlineStr">
        <is>
          <t>https://query1.finance.yahoo.com/v7/finance/download/MMM?period1=1672531200&amp;period2=1697760000&amp;interval=1d&amp;events=history&amp;includeAdjustedClose=true</t>
        </is>
      </c>
      <c r="C4575" s="44" t="inlineStr">
        <is>
          <t>2023-06-30</t>
        </is>
      </c>
      <c r="D4575" s="41" t="inlineStr">
        <is>
          <t>100.089996</t>
        </is>
      </c>
      <c r="E4575" s="39">
        <f>DATEVALUE(LastClose[[#This Row],[Date]])</f>
        <v/>
      </c>
      <c r="F4575" s="4" t="n"/>
      <c r="G4575" s="44" t="n"/>
      <c r="J4575" s="44" t="n"/>
    </row>
    <row r="4576">
      <c r="A4576" s="44" t="inlineStr">
        <is>
          <t>MMM</t>
        </is>
      </c>
      <c r="B4576" t="inlineStr">
        <is>
          <t>https://query1.finance.yahoo.com/v7/finance/download/MMM?period1=1672531200&amp;period2=1697760000&amp;interval=1d&amp;events=history&amp;includeAdjustedClose=true</t>
        </is>
      </c>
      <c r="C4576" s="44" t="inlineStr">
        <is>
          <t>2023-07-03</t>
        </is>
      </c>
      <c r="D4576" s="41" t="inlineStr">
        <is>
          <t>101.139999</t>
        </is>
      </c>
      <c r="E4576" s="39">
        <f>DATEVALUE(LastClose[[#This Row],[Date]])</f>
        <v/>
      </c>
      <c r="F4576" s="4" t="n"/>
      <c r="G4576" s="44" t="n"/>
      <c r="J4576" s="44" t="n"/>
    </row>
    <row r="4577">
      <c r="A4577" s="44" t="inlineStr">
        <is>
          <t>MMM</t>
        </is>
      </c>
      <c r="B4577" t="inlineStr">
        <is>
          <t>https://query1.finance.yahoo.com/v7/finance/download/MMM?period1=1672531200&amp;period2=1697760000&amp;interval=1d&amp;events=history&amp;includeAdjustedClose=true</t>
        </is>
      </c>
      <c r="C4577" s="44" t="inlineStr">
        <is>
          <t>2023-07-05</t>
        </is>
      </c>
      <c r="D4577" s="41" t="inlineStr">
        <is>
          <t>98.629997</t>
        </is>
      </c>
      <c r="E4577" s="39">
        <f>DATEVALUE(LastClose[[#This Row],[Date]])</f>
        <v/>
      </c>
      <c r="F4577" s="4" t="n"/>
      <c r="G4577" s="44" t="n"/>
      <c r="J4577" s="44" t="n"/>
    </row>
    <row r="4578">
      <c r="A4578" s="44" t="inlineStr">
        <is>
          <t>MMM</t>
        </is>
      </c>
      <c r="B4578" t="inlineStr">
        <is>
          <t>https://query1.finance.yahoo.com/v7/finance/download/MMM?period1=1672531200&amp;period2=1697760000&amp;interval=1d&amp;events=history&amp;includeAdjustedClose=true</t>
        </is>
      </c>
      <c r="C4578" s="44" t="inlineStr">
        <is>
          <t>2023-07-06</t>
        </is>
      </c>
      <c r="D4578" s="41" t="inlineStr">
        <is>
          <t>96.309998</t>
        </is>
      </c>
      <c r="E4578" s="39">
        <f>DATEVALUE(LastClose[[#This Row],[Date]])</f>
        <v/>
      </c>
      <c r="F4578" s="4" t="n"/>
      <c r="G4578" s="44" t="n"/>
      <c r="J4578" s="44" t="n"/>
    </row>
    <row r="4579">
      <c r="A4579" s="44" t="inlineStr">
        <is>
          <t>MMM</t>
        </is>
      </c>
      <c r="B4579" t="inlineStr">
        <is>
          <t>https://query1.finance.yahoo.com/v7/finance/download/MMM?period1=1672531200&amp;period2=1697760000&amp;interval=1d&amp;events=history&amp;includeAdjustedClose=true</t>
        </is>
      </c>
      <c r="C4579" s="44" t="inlineStr">
        <is>
          <t>2023-07-07</t>
        </is>
      </c>
      <c r="D4579" s="41" t="inlineStr">
        <is>
          <t>97.290001</t>
        </is>
      </c>
      <c r="E4579" s="39">
        <f>DATEVALUE(LastClose[[#This Row],[Date]])</f>
        <v/>
      </c>
      <c r="F4579" s="4" t="n"/>
      <c r="G4579" s="44" t="n"/>
      <c r="J4579" s="44" t="n"/>
    </row>
    <row r="4580">
      <c r="A4580" s="44" t="inlineStr">
        <is>
          <t>MMM</t>
        </is>
      </c>
      <c r="B4580" t="inlineStr">
        <is>
          <t>https://query1.finance.yahoo.com/v7/finance/download/MMM?period1=1672531200&amp;period2=1697760000&amp;interval=1d&amp;events=history&amp;includeAdjustedClose=true</t>
        </is>
      </c>
      <c r="C4580" s="44" t="inlineStr">
        <is>
          <t>2023-07-10</t>
        </is>
      </c>
      <c r="D4580" s="41" t="inlineStr">
        <is>
          <t>97.190002</t>
        </is>
      </c>
      <c r="E4580" s="39">
        <f>DATEVALUE(LastClose[[#This Row],[Date]])</f>
        <v/>
      </c>
      <c r="F4580" s="4" t="n"/>
      <c r="G4580" s="44" t="n"/>
      <c r="J4580" s="44" t="n"/>
    </row>
    <row r="4581">
      <c r="A4581" s="44" t="inlineStr">
        <is>
          <t>MMM</t>
        </is>
      </c>
      <c r="B4581" t="inlineStr">
        <is>
          <t>https://query1.finance.yahoo.com/v7/finance/download/MMM?period1=1672531200&amp;period2=1697760000&amp;interval=1d&amp;events=history&amp;includeAdjustedClose=true</t>
        </is>
      </c>
      <c r="C4581" s="44" t="inlineStr">
        <is>
          <t>2023-07-11</t>
        </is>
      </c>
      <c r="D4581" s="41" t="inlineStr">
        <is>
          <t>101.919998</t>
        </is>
      </c>
      <c r="E4581" s="39">
        <f>DATEVALUE(LastClose[[#This Row],[Date]])</f>
        <v/>
      </c>
      <c r="F4581" s="4" t="n"/>
      <c r="G4581" s="44" t="n"/>
      <c r="J4581" s="44" t="n"/>
    </row>
    <row r="4582">
      <c r="A4582" s="44" t="inlineStr">
        <is>
          <t>MMM</t>
        </is>
      </c>
      <c r="B4582" t="inlineStr">
        <is>
          <t>https://query1.finance.yahoo.com/v7/finance/download/MMM?period1=1672531200&amp;period2=1697760000&amp;interval=1d&amp;events=history&amp;includeAdjustedClose=true</t>
        </is>
      </c>
      <c r="C4582" s="44" t="inlineStr">
        <is>
          <t>2023-07-12</t>
        </is>
      </c>
      <c r="D4582" s="41" t="inlineStr">
        <is>
          <t>101.570000</t>
        </is>
      </c>
      <c r="E4582" s="39">
        <f>DATEVALUE(LastClose[[#This Row],[Date]])</f>
        <v/>
      </c>
      <c r="F4582" s="4" t="n"/>
      <c r="G4582" s="44" t="n"/>
      <c r="J4582" s="44" t="n"/>
    </row>
    <row r="4583">
      <c r="A4583" s="44" t="inlineStr">
        <is>
          <t>MMM</t>
        </is>
      </c>
      <c r="B4583" t="inlineStr">
        <is>
          <t>https://query1.finance.yahoo.com/v7/finance/download/MMM?period1=1672531200&amp;period2=1697760000&amp;interval=1d&amp;events=history&amp;includeAdjustedClose=true</t>
        </is>
      </c>
      <c r="C4583" s="44" t="inlineStr">
        <is>
          <t>2023-07-13</t>
        </is>
      </c>
      <c r="D4583" s="41" t="inlineStr">
        <is>
          <t>102.860001</t>
        </is>
      </c>
      <c r="E4583" s="39">
        <f>DATEVALUE(LastClose[[#This Row],[Date]])</f>
        <v/>
      </c>
      <c r="F4583" s="4" t="n"/>
      <c r="G4583" s="44" t="n"/>
      <c r="J4583" s="44" t="n"/>
    </row>
    <row r="4584">
      <c r="A4584" s="44" t="inlineStr">
        <is>
          <t>MMM</t>
        </is>
      </c>
      <c r="B4584" t="inlineStr">
        <is>
          <t>https://query1.finance.yahoo.com/v7/finance/download/MMM?period1=1672531200&amp;period2=1697760000&amp;interval=1d&amp;events=history&amp;includeAdjustedClose=true</t>
        </is>
      </c>
      <c r="C4584" s="44" t="inlineStr">
        <is>
          <t>2023-07-14</t>
        </is>
      </c>
      <c r="D4584" s="41" t="inlineStr">
        <is>
          <t>102.300003</t>
        </is>
      </c>
      <c r="E4584" s="39">
        <f>DATEVALUE(LastClose[[#This Row],[Date]])</f>
        <v/>
      </c>
      <c r="F4584" s="4" t="n"/>
      <c r="G4584" s="44" t="n"/>
      <c r="J4584" s="44" t="n"/>
    </row>
    <row r="4585">
      <c r="A4585" s="44" t="inlineStr">
        <is>
          <t>MMM</t>
        </is>
      </c>
      <c r="B4585" t="inlineStr">
        <is>
          <t>https://query1.finance.yahoo.com/v7/finance/download/MMM?period1=1672531200&amp;period2=1697760000&amp;interval=1d&amp;events=history&amp;includeAdjustedClose=true</t>
        </is>
      </c>
      <c r="C4585" s="44" t="inlineStr">
        <is>
          <t>2023-07-17</t>
        </is>
      </c>
      <c r="D4585" s="41" t="inlineStr">
        <is>
          <t>101.699997</t>
        </is>
      </c>
      <c r="E4585" s="39">
        <f>DATEVALUE(LastClose[[#This Row],[Date]])</f>
        <v/>
      </c>
      <c r="F4585" s="4" t="n"/>
      <c r="G4585" s="44" t="n"/>
      <c r="J4585" s="44" t="n"/>
    </row>
    <row r="4586">
      <c r="A4586" s="44" t="inlineStr">
        <is>
          <t>MMM</t>
        </is>
      </c>
      <c r="B4586" t="inlineStr">
        <is>
          <t>https://query1.finance.yahoo.com/v7/finance/download/MMM?period1=1672531200&amp;period2=1697760000&amp;interval=1d&amp;events=history&amp;includeAdjustedClose=true</t>
        </is>
      </c>
      <c r="C4586" s="44" t="inlineStr">
        <is>
          <t>2023-07-18</t>
        </is>
      </c>
      <c r="D4586" s="41" t="inlineStr">
        <is>
          <t>103.010002</t>
        </is>
      </c>
      <c r="E4586" s="39">
        <f>DATEVALUE(LastClose[[#This Row],[Date]])</f>
        <v/>
      </c>
      <c r="F4586" s="4" t="n"/>
      <c r="G4586" s="44" t="n"/>
      <c r="J4586" s="44" t="n"/>
    </row>
    <row r="4587">
      <c r="A4587" s="44" t="inlineStr">
        <is>
          <t>MMM</t>
        </is>
      </c>
      <c r="B4587" t="inlineStr">
        <is>
          <t>https://query1.finance.yahoo.com/v7/finance/download/MMM?period1=1672531200&amp;period2=1697760000&amp;interval=1d&amp;events=history&amp;includeAdjustedClose=true</t>
        </is>
      </c>
      <c r="C4587" s="44" t="inlineStr">
        <is>
          <t>2023-07-19</t>
        </is>
      </c>
      <c r="D4587" s="41" t="inlineStr">
        <is>
          <t>103.480003</t>
        </is>
      </c>
      <c r="E4587" s="39">
        <f>DATEVALUE(LastClose[[#This Row],[Date]])</f>
        <v/>
      </c>
      <c r="F4587" s="4" t="n"/>
      <c r="G4587" s="44" t="n"/>
      <c r="J4587" s="44" t="n"/>
    </row>
    <row r="4588">
      <c r="A4588" s="44" t="inlineStr">
        <is>
          <t>MMM</t>
        </is>
      </c>
      <c r="B4588" t="inlineStr">
        <is>
          <t>https://query1.finance.yahoo.com/v7/finance/download/MMM?period1=1672531200&amp;period2=1697760000&amp;interval=1d&amp;events=history&amp;includeAdjustedClose=true</t>
        </is>
      </c>
      <c r="C4588" s="44" t="inlineStr">
        <is>
          <t>2023-07-20</t>
        </is>
      </c>
      <c r="D4588" s="41" t="inlineStr">
        <is>
          <t>104.290001</t>
        </is>
      </c>
      <c r="E4588" s="39">
        <f>DATEVALUE(LastClose[[#This Row],[Date]])</f>
        <v/>
      </c>
      <c r="F4588" s="4" t="n"/>
      <c r="G4588" s="44" t="n"/>
      <c r="J4588" s="44" t="n"/>
    </row>
    <row r="4589">
      <c r="A4589" s="44" t="inlineStr">
        <is>
          <t>MMM</t>
        </is>
      </c>
      <c r="B4589" t="inlineStr">
        <is>
          <t>https://query1.finance.yahoo.com/v7/finance/download/MMM?period1=1672531200&amp;period2=1697760000&amp;interval=1d&amp;events=history&amp;includeAdjustedClose=true</t>
        </is>
      </c>
      <c r="C4589" s="44" t="inlineStr">
        <is>
          <t>2023-07-21</t>
        </is>
      </c>
      <c r="D4589" s="41" t="inlineStr">
        <is>
          <t>104.330002</t>
        </is>
      </c>
      <c r="E4589" s="39">
        <f>DATEVALUE(LastClose[[#This Row],[Date]])</f>
        <v/>
      </c>
      <c r="F4589" s="4" t="n"/>
      <c r="G4589" s="44" t="n"/>
      <c r="J4589" s="44" t="n"/>
    </row>
    <row r="4590">
      <c r="A4590" s="44" t="inlineStr">
        <is>
          <t>MMM</t>
        </is>
      </c>
      <c r="B4590" t="inlineStr">
        <is>
          <t>https://query1.finance.yahoo.com/v7/finance/download/MMM?period1=1672531200&amp;period2=1697760000&amp;interval=1d&amp;events=history&amp;includeAdjustedClose=true</t>
        </is>
      </c>
      <c r="C4590" s="44" t="inlineStr">
        <is>
          <t>2023-07-24</t>
        </is>
      </c>
      <c r="D4590" s="41" t="inlineStr">
        <is>
          <t>104.269997</t>
        </is>
      </c>
      <c r="E4590" s="39">
        <f>DATEVALUE(LastClose[[#This Row],[Date]])</f>
        <v/>
      </c>
      <c r="F4590" s="4" t="n"/>
      <c r="G4590" s="44" t="n"/>
      <c r="J4590" s="44" t="n"/>
    </row>
    <row r="4591">
      <c r="A4591" s="44" t="inlineStr">
        <is>
          <t>MMM</t>
        </is>
      </c>
      <c r="B4591" t="inlineStr">
        <is>
          <t>https://query1.finance.yahoo.com/v7/finance/download/MMM?period1=1672531200&amp;period2=1697760000&amp;interval=1d&amp;events=history&amp;includeAdjustedClose=true</t>
        </is>
      </c>
      <c r="C4591" s="44" t="inlineStr">
        <is>
          <t>2023-07-25</t>
        </is>
      </c>
      <c r="D4591" s="41" t="inlineStr">
        <is>
          <t>109.830002</t>
        </is>
      </c>
      <c r="E4591" s="39">
        <f>DATEVALUE(LastClose[[#This Row],[Date]])</f>
        <v/>
      </c>
      <c r="F4591" s="4" t="n"/>
      <c r="G4591" s="44" t="n"/>
      <c r="J4591" s="44" t="n"/>
    </row>
    <row r="4592">
      <c r="A4592" s="44" t="inlineStr">
        <is>
          <t>MMM</t>
        </is>
      </c>
      <c r="B4592" t="inlineStr">
        <is>
          <t>https://query1.finance.yahoo.com/v7/finance/download/MMM?period1=1672531200&amp;period2=1697760000&amp;interval=1d&amp;events=history&amp;includeAdjustedClose=true</t>
        </is>
      </c>
      <c r="C4592" s="44" t="inlineStr">
        <is>
          <t>2023-07-26</t>
        </is>
      </c>
      <c r="D4592" s="41" t="inlineStr">
        <is>
          <t>112.639999</t>
        </is>
      </c>
      <c r="E4592" s="39">
        <f>DATEVALUE(LastClose[[#This Row],[Date]])</f>
        <v/>
      </c>
      <c r="F4592" s="4" t="n"/>
      <c r="G4592" s="44" t="n"/>
      <c r="J4592" s="44" t="n"/>
    </row>
    <row r="4593">
      <c r="A4593" s="44" t="inlineStr">
        <is>
          <t>MMM</t>
        </is>
      </c>
      <c r="B4593" t="inlineStr">
        <is>
          <t>https://query1.finance.yahoo.com/v7/finance/download/MMM?period1=1672531200&amp;period2=1697760000&amp;interval=1d&amp;events=history&amp;includeAdjustedClose=true</t>
        </is>
      </c>
      <c r="C4593" s="44" t="inlineStr">
        <is>
          <t>2023-07-27</t>
        </is>
      </c>
      <c r="D4593" s="41" t="inlineStr">
        <is>
          <t>111.190002</t>
        </is>
      </c>
      <c r="E4593" s="39">
        <f>DATEVALUE(LastClose[[#This Row],[Date]])</f>
        <v/>
      </c>
      <c r="F4593" s="4" t="n"/>
      <c r="G4593" s="44" t="n"/>
      <c r="J4593" s="44" t="n"/>
    </row>
    <row r="4594">
      <c r="A4594" s="44" t="inlineStr">
        <is>
          <t>MMM</t>
        </is>
      </c>
      <c r="B4594" t="inlineStr">
        <is>
          <t>https://query1.finance.yahoo.com/v7/finance/download/MMM?period1=1672531200&amp;period2=1697760000&amp;interval=1d&amp;events=history&amp;includeAdjustedClose=true</t>
        </is>
      </c>
      <c r="C4594" s="44" t="inlineStr">
        <is>
          <t>2023-07-28</t>
        </is>
      </c>
      <c r="D4594" s="41" t="inlineStr">
        <is>
          <t>111.879997</t>
        </is>
      </c>
      <c r="E4594" s="39">
        <f>DATEVALUE(LastClose[[#This Row],[Date]])</f>
        <v/>
      </c>
      <c r="F4594" s="4" t="n"/>
      <c r="G4594" s="44" t="n"/>
      <c r="J4594" s="44" t="n"/>
    </row>
    <row r="4595">
      <c r="A4595" s="44" t="inlineStr">
        <is>
          <t>MMM</t>
        </is>
      </c>
      <c r="B4595" t="inlineStr">
        <is>
          <t>https://query1.finance.yahoo.com/v7/finance/download/MMM?period1=1672531200&amp;period2=1697760000&amp;interval=1d&amp;events=history&amp;includeAdjustedClose=true</t>
        </is>
      </c>
      <c r="C4595" s="44" t="inlineStr">
        <is>
          <t>2023-07-31</t>
        </is>
      </c>
      <c r="D4595" s="41" t="inlineStr">
        <is>
          <t>111.500000</t>
        </is>
      </c>
      <c r="E4595" s="39">
        <f>DATEVALUE(LastClose[[#This Row],[Date]])</f>
        <v/>
      </c>
      <c r="F4595" s="4" t="n"/>
      <c r="G4595" s="44" t="n"/>
      <c r="J4595" s="44" t="n"/>
    </row>
    <row r="4596">
      <c r="A4596" s="44" t="inlineStr">
        <is>
          <t>MMM</t>
        </is>
      </c>
      <c r="B4596" t="inlineStr">
        <is>
          <t>https://query1.finance.yahoo.com/v7/finance/download/MMM?period1=1672531200&amp;period2=1697760000&amp;interval=1d&amp;events=history&amp;includeAdjustedClose=true</t>
        </is>
      </c>
      <c r="C4596" s="44" t="inlineStr">
        <is>
          <t>2023-08-01</t>
        </is>
      </c>
      <c r="D4596" s="41" t="inlineStr">
        <is>
          <t>110.559998</t>
        </is>
      </c>
      <c r="E4596" s="39">
        <f>DATEVALUE(LastClose[[#This Row],[Date]])</f>
        <v/>
      </c>
      <c r="F4596" s="4" t="n"/>
      <c r="G4596" s="44" t="n"/>
      <c r="J4596" s="44" t="n"/>
    </row>
    <row r="4597">
      <c r="A4597" s="44" t="inlineStr">
        <is>
          <t>MMM</t>
        </is>
      </c>
      <c r="B4597" t="inlineStr">
        <is>
          <t>https://query1.finance.yahoo.com/v7/finance/download/MMM?period1=1672531200&amp;period2=1697760000&amp;interval=1d&amp;events=history&amp;includeAdjustedClose=true</t>
        </is>
      </c>
      <c r="C4597" s="44" t="inlineStr">
        <is>
          <t>2023-08-02</t>
        </is>
      </c>
      <c r="D4597" s="41" t="inlineStr">
        <is>
          <t>108.910004</t>
        </is>
      </c>
      <c r="E4597" s="39">
        <f>DATEVALUE(LastClose[[#This Row],[Date]])</f>
        <v/>
      </c>
      <c r="F4597" s="4" t="n"/>
      <c r="G4597" s="44" t="n"/>
      <c r="J4597" s="44" t="n"/>
    </row>
    <row r="4598">
      <c r="A4598" s="44" t="inlineStr">
        <is>
          <t>MMM</t>
        </is>
      </c>
      <c r="B4598" t="inlineStr">
        <is>
          <t>https://query1.finance.yahoo.com/v7/finance/download/MMM?period1=1672531200&amp;period2=1697760000&amp;interval=1d&amp;events=history&amp;includeAdjustedClose=true</t>
        </is>
      </c>
      <c r="C4598" s="44" t="inlineStr">
        <is>
          <t>2023-08-03</t>
        </is>
      </c>
      <c r="D4598" s="41" t="inlineStr">
        <is>
          <t>107.190002</t>
        </is>
      </c>
      <c r="E4598" s="39">
        <f>DATEVALUE(LastClose[[#This Row],[Date]])</f>
        <v/>
      </c>
      <c r="F4598" s="4" t="n"/>
      <c r="G4598" s="44" t="n"/>
      <c r="J4598" s="44" t="n"/>
    </row>
    <row r="4599">
      <c r="A4599" s="44" t="inlineStr">
        <is>
          <t>MMM</t>
        </is>
      </c>
      <c r="B4599" t="inlineStr">
        <is>
          <t>https://query1.finance.yahoo.com/v7/finance/download/MMM?period1=1672531200&amp;period2=1697760000&amp;interval=1d&amp;events=history&amp;includeAdjustedClose=true</t>
        </is>
      </c>
      <c r="C4599" s="44" t="inlineStr">
        <is>
          <t>2023-08-04</t>
        </is>
      </c>
      <c r="D4599" s="41" t="inlineStr">
        <is>
          <t>105.510002</t>
        </is>
      </c>
      <c r="E4599" s="39">
        <f>DATEVALUE(LastClose[[#This Row],[Date]])</f>
        <v/>
      </c>
      <c r="F4599" s="4" t="n"/>
      <c r="G4599" s="44" t="n"/>
      <c r="J4599" s="44" t="n"/>
    </row>
    <row r="4600">
      <c r="A4600" s="44" t="inlineStr">
        <is>
          <t>MMM</t>
        </is>
      </c>
      <c r="B4600" t="inlineStr">
        <is>
          <t>https://query1.finance.yahoo.com/v7/finance/download/MMM?period1=1672531200&amp;period2=1697760000&amp;interval=1d&amp;events=history&amp;includeAdjustedClose=true</t>
        </is>
      </c>
      <c r="C4600" s="44" t="inlineStr">
        <is>
          <t>2023-08-07</t>
        </is>
      </c>
      <c r="D4600" s="41" t="inlineStr">
        <is>
          <t>105.230003</t>
        </is>
      </c>
      <c r="E4600" s="39">
        <f>DATEVALUE(LastClose[[#This Row],[Date]])</f>
        <v/>
      </c>
      <c r="F4600" s="4" t="n"/>
      <c r="G4600" s="44" t="n"/>
      <c r="J4600" s="44" t="n"/>
    </row>
    <row r="4601">
      <c r="A4601" s="44" t="inlineStr">
        <is>
          <t>MMM</t>
        </is>
      </c>
      <c r="B4601" t="inlineStr">
        <is>
          <t>https://query1.finance.yahoo.com/v7/finance/download/MMM?period1=1672531200&amp;period2=1697760000&amp;interval=1d&amp;events=history&amp;includeAdjustedClose=true</t>
        </is>
      </c>
      <c r="C4601" s="44" t="inlineStr">
        <is>
          <t>2023-08-08</t>
        </is>
      </c>
      <c r="D4601" s="41" t="inlineStr">
        <is>
          <t>104.120003</t>
        </is>
      </c>
      <c r="E4601" s="39">
        <f>DATEVALUE(LastClose[[#This Row],[Date]])</f>
        <v/>
      </c>
      <c r="F4601" s="4" t="n"/>
      <c r="G4601" s="44" t="n"/>
      <c r="J4601" s="44" t="n"/>
    </row>
    <row r="4602">
      <c r="A4602" s="44" t="inlineStr">
        <is>
          <t>MMM</t>
        </is>
      </c>
      <c r="B4602" t="inlineStr">
        <is>
          <t>https://query1.finance.yahoo.com/v7/finance/download/MMM?period1=1672531200&amp;period2=1697760000&amp;interval=1d&amp;events=history&amp;includeAdjustedClose=true</t>
        </is>
      </c>
      <c r="C4602" s="44" t="inlineStr">
        <is>
          <t>2023-08-09</t>
        </is>
      </c>
      <c r="D4602" s="41" t="inlineStr">
        <is>
          <t>103.709999</t>
        </is>
      </c>
      <c r="E4602" s="39">
        <f>DATEVALUE(LastClose[[#This Row],[Date]])</f>
        <v/>
      </c>
      <c r="F4602" s="4" t="n"/>
      <c r="G4602" s="44" t="n"/>
      <c r="J4602" s="44" t="n"/>
    </row>
    <row r="4603">
      <c r="A4603" s="44" t="inlineStr">
        <is>
          <t>MMM</t>
        </is>
      </c>
      <c r="B4603" t="inlineStr">
        <is>
          <t>https://query1.finance.yahoo.com/v7/finance/download/MMM?period1=1672531200&amp;period2=1697760000&amp;interval=1d&amp;events=history&amp;includeAdjustedClose=true</t>
        </is>
      </c>
      <c r="C4603" s="44" t="inlineStr">
        <is>
          <t>2023-08-10</t>
        </is>
      </c>
      <c r="D4603" s="41" t="inlineStr">
        <is>
          <t>103.900002</t>
        </is>
      </c>
      <c r="E4603" s="39">
        <f>DATEVALUE(LastClose[[#This Row],[Date]])</f>
        <v/>
      </c>
      <c r="F4603" s="4" t="n"/>
      <c r="G4603" s="44" t="n"/>
      <c r="J4603" s="44" t="n"/>
    </row>
    <row r="4604">
      <c r="A4604" s="44" t="inlineStr">
        <is>
          <t>MMM</t>
        </is>
      </c>
      <c r="B4604" t="inlineStr">
        <is>
          <t>https://query1.finance.yahoo.com/v7/finance/download/MMM?period1=1672531200&amp;period2=1697760000&amp;interval=1d&amp;events=history&amp;includeAdjustedClose=true</t>
        </is>
      </c>
      <c r="C4604" s="44" t="inlineStr">
        <is>
          <t>2023-08-11</t>
        </is>
      </c>
      <c r="D4604" s="41" t="inlineStr">
        <is>
          <t>104.550003</t>
        </is>
      </c>
      <c r="E4604" s="39">
        <f>DATEVALUE(LastClose[[#This Row],[Date]])</f>
        <v/>
      </c>
      <c r="F4604" s="4" t="n"/>
      <c r="G4604" s="44" t="n"/>
      <c r="J4604" s="44" t="n"/>
    </row>
    <row r="4605">
      <c r="A4605" s="44" t="inlineStr">
        <is>
          <t>MMM</t>
        </is>
      </c>
      <c r="B4605" t="inlineStr">
        <is>
          <t>https://query1.finance.yahoo.com/v7/finance/download/MMM?period1=1672531200&amp;period2=1697760000&amp;interval=1d&amp;events=history&amp;includeAdjustedClose=true</t>
        </is>
      </c>
      <c r="C4605" s="44" t="inlineStr">
        <is>
          <t>2023-08-14</t>
        </is>
      </c>
      <c r="D4605" s="41" t="inlineStr">
        <is>
          <t>103.419998</t>
        </is>
      </c>
      <c r="E4605" s="39">
        <f>DATEVALUE(LastClose[[#This Row],[Date]])</f>
        <v/>
      </c>
      <c r="F4605" s="4" t="n"/>
      <c r="G4605" s="44" t="n"/>
      <c r="J4605" s="44" t="n"/>
    </row>
    <row r="4606">
      <c r="A4606" s="44" t="inlineStr">
        <is>
          <t>MMM</t>
        </is>
      </c>
      <c r="B4606" t="inlineStr">
        <is>
          <t>https://query1.finance.yahoo.com/v7/finance/download/MMM?period1=1672531200&amp;period2=1697760000&amp;interval=1d&amp;events=history&amp;includeAdjustedClose=true</t>
        </is>
      </c>
      <c r="C4606" s="44" t="inlineStr">
        <is>
          <t>2023-08-15</t>
        </is>
      </c>
      <c r="D4606" s="41" t="inlineStr">
        <is>
          <t>101.139999</t>
        </is>
      </c>
      <c r="E4606" s="39">
        <f>DATEVALUE(LastClose[[#This Row],[Date]])</f>
        <v/>
      </c>
      <c r="F4606" s="4" t="n"/>
      <c r="G4606" s="44" t="n"/>
      <c r="J4606" s="44" t="n"/>
    </row>
    <row r="4607">
      <c r="A4607" s="44" t="inlineStr">
        <is>
          <t>MMM</t>
        </is>
      </c>
      <c r="B4607" t="inlineStr">
        <is>
          <t>https://query1.finance.yahoo.com/v7/finance/download/MMM?period1=1672531200&amp;period2=1697760000&amp;interval=1d&amp;events=history&amp;includeAdjustedClose=true</t>
        </is>
      </c>
      <c r="C4607" s="44" t="inlineStr">
        <is>
          <t>2023-08-16</t>
        </is>
      </c>
      <c r="D4607" s="41" t="inlineStr">
        <is>
          <t>100.790001</t>
        </is>
      </c>
      <c r="E4607" s="39">
        <f>DATEVALUE(LastClose[[#This Row],[Date]])</f>
        <v/>
      </c>
      <c r="F4607" s="4" t="n"/>
      <c r="G4607" s="44" t="n"/>
      <c r="J4607" s="44" t="n"/>
    </row>
    <row r="4608">
      <c r="A4608" s="44" t="inlineStr">
        <is>
          <t>MMM</t>
        </is>
      </c>
      <c r="B4608" t="inlineStr">
        <is>
          <t>https://query1.finance.yahoo.com/v7/finance/download/MMM?period1=1672531200&amp;period2=1697760000&amp;interval=1d&amp;events=history&amp;includeAdjustedClose=true</t>
        </is>
      </c>
      <c r="C4608" s="44" t="inlineStr">
        <is>
          <t>2023-08-17</t>
        </is>
      </c>
      <c r="D4608" s="41" t="inlineStr">
        <is>
          <t>101.800003</t>
        </is>
      </c>
      <c r="E4608" s="39">
        <f>DATEVALUE(LastClose[[#This Row],[Date]])</f>
        <v/>
      </c>
      <c r="F4608" s="4" t="n"/>
      <c r="G4608" s="44" t="n"/>
      <c r="J4608" s="44" t="n"/>
    </row>
    <row r="4609">
      <c r="A4609" s="44" t="inlineStr">
        <is>
          <t>MMM</t>
        </is>
      </c>
      <c r="B4609" t="inlineStr">
        <is>
          <t>https://query1.finance.yahoo.com/v7/finance/download/MMM?period1=1672531200&amp;period2=1697760000&amp;interval=1d&amp;events=history&amp;includeAdjustedClose=true</t>
        </is>
      </c>
      <c r="C4609" s="44" t="inlineStr">
        <is>
          <t>2023-08-18</t>
        </is>
      </c>
      <c r="D4609" s="41" t="inlineStr">
        <is>
          <t>100.010002</t>
        </is>
      </c>
      <c r="E4609" s="39">
        <f>DATEVALUE(LastClose[[#This Row],[Date]])</f>
        <v/>
      </c>
      <c r="F4609" s="4" t="n"/>
      <c r="G4609" s="44" t="n"/>
      <c r="J4609" s="44" t="n"/>
    </row>
    <row r="4610">
      <c r="A4610" s="44" t="inlineStr">
        <is>
          <t>MMM</t>
        </is>
      </c>
      <c r="B4610" t="inlineStr">
        <is>
          <t>https://query1.finance.yahoo.com/v7/finance/download/MMM?period1=1672531200&amp;period2=1697760000&amp;interval=1d&amp;events=history&amp;includeAdjustedClose=true</t>
        </is>
      </c>
      <c r="C4610" s="44" t="inlineStr">
        <is>
          <t>2023-08-21</t>
        </is>
      </c>
      <c r="D4610" s="41" t="inlineStr">
        <is>
          <t>99.190002</t>
        </is>
      </c>
      <c r="E4610" s="39">
        <f>DATEVALUE(LastClose[[#This Row],[Date]])</f>
        <v/>
      </c>
      <c r="F4610" s="4" t="n"/>
      <c r="G4610" s="44" t="n"/>
      <c r="J4610" s="44" t="n"/>
    </row>
    <row r="4611">
      <c r="A4611" s="44" t="inlineStr">
        <is>
          <t>MMM</t>
        </is>
      </c>
      <c r="B4611" t="inlineStr">
        <is>
          <t>https://query1.finance.yahoo.com/v7/finance/download/MMM?period1=1672531200&amp;period2=1697760000&amp;interval=1d&amp;events=history&amp;includeAdjustedClose=true</t>
        </is>
      </c>
      <c r="C4611" s="44" t="inlineStr">
        <is>
          <t>2023-08-22</t>
        </is>
      </c>
      <c r="D4611" s="41" t="inlineStr">
        <is>
          <t>98.510002</t>
        </is>
      </c>
      <c r="E4611" s="39">
        <f>DATEVALUE(LastClose[[#This Row],[Date]])</f>
        <v/>
      </c>
      <c r="F4611" s="4" t="n"/>
      <c r="G4611" s="44" t="n"/>
      <c r="J4611" s="44" t="n"/>
    </row>
    <row r="4612">
      <c r="A4612" s="44" t="inlineStr">
        <is>
          <t>MMM</t>
        </is>
      </c>
      <c r="B4612" t="inlineStr">
        <is>
          <t>https://query1.finance.yahoo.com/v7/finance/download/MMM?period1=1672531200&amp;period2=1697760000&amp;interval=1d&amp;events=history&amp;includeAdjustedClose=true</t>
        </is>
      </c>
      <c r="C4612" s="44" t="inlineStr">
        <is>
          <t>2023-08-23</t>
        </is>
      </c>
      <c r="D4612" s="41" t="inlineStr">
        <is>
          <t>99.650002</t>
        </is>
      </c>
      <c r="E4612" s="39">
        <f>DATEVALUE(LastClose[[#This Row],[Date]])</f>
        <v/>
      </c>
      <c r="F4612" s="4" t="n"/>
      <c r="G4612" s="44" t="n"/>
      <c r="J4612" s="44" t="n"/>
    </row>
    <row r="4613">
      <c r="A4613" s="44" t="inlineStr">
        <is>
          <t>MMM</t>
        </is>
      </c>
      <c r="B4613" t="inlineStr">
        <is>
          <t>https://query1.finance.yahoo.com/v7/finance/download/MMM?period1=1672531200&amp;period2=1697760000&amp;interval=1d&amp;events=history&amp;includeAdjustedClose=true</t>
        </is>
      </c>
      <c r="C4613" s="44" t="inlineStr">
        <is>
          <t>2023-08-24</t>
        </is>
      </c>
      <c r="D4613" s="41" t="inlineStr">
        <is>
          <t>98.500000</t>
        </is>
      </c>
      <c r="E4613" s="39">
        <f>DATEVALUE(LastClose[[#This Row],[Date]])</f>
        <v/>
      </c>
      <c r="F4613" s="4" t="n"/>
      <c r="G4613" s="44" t="n"/>
      <c r="J4613" s="44" t="n"/>
    </row>
    <row r="4614">
      <c r="A4614" s="44" t="inlineStr">
        <is>
          <t>MMM</t>
        </is>
      </c>
      <c r="B4614" t="inlineStr">
        <is>
          <t>https://query1.finance.yahoo.com/v7/finance/download/MMM?period1=1672531200&amp;period2=1697760000&amp;interval=1d&amp;events=history&amp;includeAdjustedClose=true</t>
        </is>
      </c>
      <c r="C4614" s="44" t="inlineStr">
        <is>
          <t>2023-08-25</t>
        </is>
      </c>
      <c r="D4614" s="41" t="inlineStr">
        <is>
          <t>98.949997</t>
        </is>
      </c>
      <c r="E4614" s="39">
        <f>DATEVALUE(LastClose[[#This Row],[Date]])</f>
        <v/>
      </c>
      <c r="F4614" s="4" t="n"/>
      <c r="G4614" s="44" t="n"/>
      <c r="J4614" s="44" t="n"/>
    </row>
    <row r="4615">
      <c r="A4615" s="44" t="inlineStr">
        <is>
          <t>MMM</t>
        </is>
      </c>
      <c r="B4615" t="inlineStr">
        <is>
          <t>https://query1.finance.yahoo.com/v7/finance/download/MMM?period1=1672531200&amp;period2=1697760000&amp;interval=1d&amp;events=history&amp;includeAdjustedClose=true</t>
        </is>
      </c>
      <c r="C4615" s="44" t="inlineStr">
        <is>
          <t>2023-08-28</t>
        </is>
      </c>
      <c r="D4615" s="41" t="inlineStr">
        <is>
          <t>104.120003</t>
        </is>
      </c>
      <c r="E4615" s="39">
        <f>DATEVALUE(LastClose[[#This Row],[Date]])</f>
        <v/>
      </c>
      <c r="F4615" s="4" t="n"/>
      <c r="G4615" s="44" t="n"/>
      <c r="J4615" s="44" t="n"/>
    </row>
    <row r="4616">
      <c r="A4616" s="44" t="inlineStr">
        <is>
          <t>MMM</t>
        </is>
      </c>
      <c r="B4616" t="inlineStr">
        <is>
          <t>https://query1.finance.yahoo.com/v7/finance/download/MMM?period1=1672531200&amp;period2=1697760000&amp;interval=1d&amp;events=history&amp;includeAdjustedClose=true</t>
        </is>
      </c>
      <c r="C4616" s="44" t="inlineStr">
        <is>
          <t>2023-08-29</t>
        </is>
      </c>
      <c r="D4616" s="41" t="inlineStr">
        <is>
          <t>105.570000</t>
        </is>
      </c>
      <c r="E4616" s="39">
        <f>DATEVALUE(LastClose[[#This Row],[Date]])</f>
        <v/>
      </c>
      <c r="F4616" s="4" t="n"/>
      <c r="G4616" s="44" t="n"/>
      <c r="J4616" s="44" t="n"/>
    </row>
    <row r="4617">
      <c r="A4617" s="44" t="inlineStr">
        <is>
          <t>MMM</t>
        </is>
      </c>
      <c r="B4617" t="inlineStr">
        <is>
          <t>https://query1.finance.yahoo.com/v7/finance/download/MMM?period1=1672531200&amp;period2=1697760000&amp;interval=1d&amp;events=history&amp;includeAdjustedClose=true</t>
        </is>
      </c>
      <c r="C4617" s="44" t="inlineStr">
        <is>
          <t>2023-08-30</t>
        </is>
      </c>
      <c r="D4617" s="41" t="inlineStr">
        <is>
          <t>104.449997</t>
        </is>
      </c>
      <c r="E4617" s="39">
        <f>DATEVALUE(LastClose[[#This Row],[Date]])</f>
        <v/>
      </c>
      <c r="F4617" s="4" t="n"/>
      <c r="G4617" s="44" t="n"/>
      <c r="J4617" s="44" t="n"/>
    </row>
    <row r="4618">
      <c r="A4618" s="44" t="inlineStr">
        <is>
          <t>MMM</t>
        </is>
      </c>
      <c r="B4618" t="inlineStr">
        <is>
          <t>https://query1.finance.yahoo.com/v7/finance/download/MMM?period1=1672531200&amp;period2=1697760000&amp;interval=1d&amp;events=history&amp;includeAdjustedClose=true</t>
        </is>
      </c>
      <c r="C4618" s="44" t="inlineStr">
        <is>
          <t>2023-08-31</t>
        </is>
      </c>
      <c r="D4618" s="41" t="inlineStr">
        <is>
          <t>106.669998</t>
        </is>
      </c>
      <c r="E4618" s="39">
        <f>DATEVALUE(LastClose[[#This Row],[Date]])</f>
        <v/>
      </c>
      <c r="F4618" s="4" t="n"/>
      <c r="G4618" s="44" t="n"/>
      <c r="J4618" s="44" t="n"/>
    </row>
    <row r="4619">
      <c r="A4619" s="44" t="inlineStr">
        <is>
          <t>MMM</t>
        </is>
      </c>
      <c r="B4619" t="inlineStr">
        <is>
          <t>https://query1.finance.yahoo.com/v7/finance/download/MMM?period1=1672531200&amp;period2=1697760000&amp;interval=1d&amp;events=history&amp;includeAdjustedClose=true</t>
        </is>
      </c>
      <c r="C4619" s="44" t="inlineStr">
        <is>
          <t>2023-09-01</t>
        </is>
      </c>
      <c r="D4619" s="41" t="inlineStr">
        <is>
          <t>106.949997</t>
        </is>
      </c>
      <c r="E4619" s="39">
        <f>DATEVALUE(LastClose[[#This Row],[Date]])</f>
        <v/>
      </c>
      <c r="F4619" s="4" t="n"/>
      <c r="G4619" s="44" t="n"/>
      <c r="J4619" s="44" t="n"/>
    </row>
    <row r="4620">
      <c r="A4620" s="44" t="inlineStr">
        <is>
          <t>MMM</t>
        </is>
      </c>
      <c r="B4620" t="inlineStr">
        <is>
          <t>https://query1.finance.yahoo.com/v7/finance/download/MMM?period1=1672531200&amp;period2=1697760000&amp;interval=1d&amp;events=history&amp;includeAdjustedClose=true</t>
        </is>
      </c>
      <c r="C4620" s="44" t="inlineStr">
        <is>
          <t>2023-09-05</t>
        </is>
      </c>
      <c r="D4620" s="41" t="inlineStr">
        <is>
          <t>106.849998</t>
        </is>
      </c>
      <c r="E4620" s="39">
        <f>DATEVALUE(LastClose[[#This Row],[Date]])</f>
        <v/>
      </c>
      <c r="F4620" s="4" t="n"/>
      <c r="G4620" s="44" t="n"/>
      <c r="J4620" s="44" t="n"/>
    </row>
    <row r="4621">
      <c r="A4621" s="44" t="inlineStr">
        <is>
          <t>MMM</t>
        </is>
      </c>
      <c r="B4621" t="inlineStr">
        <is>
          <t>https://query1.finance.yahoo.com/v7/finance/download/MMM?period1=1672531200&amp;period2=1697760000&amp;interval=1d&amp;events=history&amp;includeAdjustedClose=true</t>
        </is>
      </c>
      <c r="C4621" s="44" t="inlineStr">
        <is>
          <t>2023-09-06</t>
        </is>
      </c>
      <c r="D4621" s="41" t="inlineStr">
        <is>
          <t>106.370003</t>
        </is>
      </c>
      <c r="E4621" s="39">
        <f>DATEVALUE(LastClose[[#This Row],[Date]])</f>
        <v/>
      </c>
      <c r="F4621" s="4" t="n"/>
      <c r="G4621" s="44" t="n"/>
      <c r="J4621" s="44" t="n"/>
    </row>
    <row r="4622">
      <c r="A4622" s="44" t="inlineStr">
        <is>
          <t>MMM</t>
        </is>
      </c>
      <c r="B4622" t="inlineStr">
        <is>
          <t>https://query1.finance.yahoo.com/v7/finance/download/MMM?period1=1672531200&amp;period2=1697760000&amp;interval=1d&amp;events=history&amp;includeAdjustedClose=true</t>
        </is>
      </c>
      <c r="C4622" s="44" t="inlineStr">
        <is>
          <t>2023-09-07</t>
        </is>
      </c>
      <c r="D4622" s="41" t="inlineStr">
        <is>
          <t>105.949997</t>
        </is>
      </c>
      <c r="E4622" s="39">
        <f>DATEVALUE(LastClose[[#This Row],[Date]])</f>
        <v/>
      </c>
      <c r="F4622" s="4" t="n"/>
      <c r="G4622" s="44" t="n"/>
      <c r="J4622" s="44" t="n"/>
    </row>
    <row r="4623">
      <c r="A4623" s="44" t="inlineStr">
        <is>
          <t>MMM</t>
        </is>
      </c>
      <c r="B4623" t="inlineStr">
        <is>
          <t>https://query1.finance.yahoo.com/v7/finance/download/MMM?period1=1672531200&amp;period2=1697760000&amp;interval=1d&amp;events=history&amp;includeAdjustedClose=true</t>
        </is>
      </c>
      <c r="C4623" s="44" t="inlineStr">
        <is>
          <t>2023-09-08</t>
        </is>
      </c>
      <c r="D4623" s="41" t="inlineStr">
        <is>
          <t>106.239998</t>
        </is>
      </c>
      <c r="E4623" s="39">
        <f>DATEVALUE(LastClose[[#This Row],[Date]])</f>
        <v/>
      </c>
      <c r="F4623" s="4" t="n"/>
      <c r="G4623" s="44" t="n"/>
      <c r="J4623" s="44" t="n"/>
    </row>
    <row r="4624">
      <c r="A4624" s="44" t="inlineStr">
        <is>
          <t>MMM</t>
        </is>
      </c>
      <c r="B4624" t="inlineStr">
        <is>
          <t>https://query1.finance.yahoo.com/v7/finance/download/MMM?period1=1672531200&amp;period2=1697760000&amp;interval=1d&amp;events=history&amp;includeAdjustedClose=true</t>
        </is>
      </c>
      <c r="C4624" s="44" t="inlineStr">
        <is>
          <t>2023-09-11</t>
        </is>
      </c>
      <c r="D4624" s="41" t="inlineStr">
        <is>
          <t>107.889999</t>
        </is>
      </c>
      <c r="E4624" s="39">
        <f>DATEVALUE(LastClose[[#This Row],[Date]])</f>
        <v/>
      </c>
      <c r="F4624" s="4" t="n"/>
      <c r="G4624" s="44" t="n"/>
      <c r="J4624" s="44" t="n"/>
    </row>
    <row r="4625">
      <c r="A4625" s="44" t="inlineStr">
        <is>
          <t>MMM</t>
        </is>
      </c>
      <c r="B4625" t="inlineStr">
        <is>
          <t>https://query1.finance.yahoo.com/v7/finance/download/MMM?period1=1672531200&amp;period2=1697760000&amp;interval=1d&amp;events=history&amp;includeAdjustedClose=true</t>
        </is>
      </c>
      <c r="C4625" s="44" t="inlineStr">
        <is>
          <t>2023-09-12</t>
        </is>
      </c>
      <c r="D4625" s="41" t="inlineStr">
        <is>
          <t>107.160004</t>
        </is>
      </c>
      <c r="E4625" s="39">
        <f>DATEVALUE(LastClose[[#This Row],[Date]])</f>
        <v/>
      </c>
      <c r="F4625" s="4" t="n"/>
      <c r="G4625" s="44" t="n"/>
      <c r="J4625" s="44" t="n"/>
    </row>
    <row r="4626">
      <c r="A4626" s="44" t="inlineStr">
        <is>
          <t>MMM</t>
        </is>
      </c>
      <c r="B4626" t="inlineStr">
        <is>
          <t>https://query1.finance.yahoo.com/v7/finance/download/MMM?period1=1672531200&amp;period2=1697760000&amp;interval=1d&amp;events=history&amp;includeAdjustedClose=true</t>
        </is>
      </c>
      <c r="C4626" s="44" t="inlineStr">
        <is>
          <t>2023-09-13</t>
        </is>
      </c>
      <c r="D4626" s="41" t="inlineStr">
        <is>
          <t>101.050003</t>
        </is>
      </c>
      <c r="E4626" s="39">
        <f>DATEVALUE(LastClose[[#This Row],[Date]])</f>
        <v/>
      </c>
      <c r="F4626" s="4" t="n"/>
      <c r="G4626" s="44" t="n"/>
      <c r="J4626" s="44" t="n"/>
    </row>
    <row r="4627">
      <c r="A4627" s="44" t="inlineStr">
        <is>
          <t>MMM</t>
        </is>
      </c>
      <c r="B4627" t="inlineStr">
        <is>
          <t>https://query1.finance.yahoo.com/v7/finance/download/MMM?period1=1672531200&amp;period2=1697760000&amp;interval=1d&amp;events=history&amp;includeAdjustedClose=true</t>
        </is>
      </c>
      <c r="C4627" s="44" t="inlineStr">
        <is>
          <t>2023-09-14</t>
        </is>
      </c>
      <c r="D4627" s="41" t="inlineStr">
        <is>
          <t>102.320000</t>
        </is>
      </c>
      <c r="E4627" s="39">
        <f>DATEVALUE(LastClose[[#This Row],[Date]])</f>
        <v/>
      </c>
      <c r="F4627" s="4" t="n"/>
      <c r="G4627" s="44" t="n"/>
      <c r="J4627" s="44" t="n"/>
    </row>
    <row r="4628">
      <c r="A4628" s="44" t="inlineStr">
        <is>
          <t>MMM</t>
        </is>
      </c>
      <c r="B4628" t="inlineStr">
        <is>
          <t>https://query1.finance.yahoo.com/v7/finance/download/MMM?period1=1672531200&amp;period2=1697760000&amp;interval=1d&amp;events=history&amp;includeAdjustedClose=true</t>
        </is>
      </c>
      <c r="C4628" s="44" t="inlineStr">
        <is>
          <t>2023-09-15</t>
        </is>
      </c>
      <c r="D4628" s="41" t="inlineStr">
        <is>
          <t>101.059998</t>
        </is>
      </c>
      <c r="E4628" s="39">
        <f>DATEVALUE(LastClose[[#This Row],[Date]])</f>
        <v/>
      </c>
      <c r="F4628" s="4" t="n"/>
      <c r="G4628" s="44" t="n"/>
      <c r="J4628" s="44" t="n"/>
    </row>
    <row r="4629">
      <c r="A4629" s="44" t="inlineStr">
        <is>
          <t>MMM</t>
        </is>
      </c>
      <c r="B4629" t="inlineStr">
        <is>
          <t>https://query1.finance.yahoo.com/v7/finance/download/MMM?period1=1672531200&amp;period2=1697760000&amp;interval=1d&amp;events=history&amp;includeAdjustedClose=true</t>
        </is>
      </c>
      <c r="C4629" s="44" t="inlineStr">
        <is>
          <t>2023-09-18</t>
        </is>
      </c>
      <c r="D4629" s="41" t="inlineStr">
        <is>
          <t>101.040001</t>
        </is>
      </c>
      <c r="E4629" s="39">
        <f>DATEVALUE(LastClose[[#This Row],[Date]])</f>
        <v/>
      </c>
      <c r="F4629" s="32" t="n"/>
      <c r="G4629" s="44" t="n"/>
      <c r="J4629" s="44" t="n"/>
    </row>
    <row r="4630">
      <c r="A4630" s="44" t="inlineStr">
        <is>
          <t>MMM</t>
        </is>
      </c>
      <c r="B4630" t="inlineStr">
        <is>
          <t>https://query1.finance.yahoo.com/v7/finance/download/MMM?period1=1672531200&amp;period2=1697760000&amp;interval=1d&amp;events=history&amp;includeAdjustedClose=true</t>
        </is>
      </c>
      <c r="C4630" s="44" t="inlineStr">
        <is>
          <t>2023-09-19</t>
        </is>
      </c>
      <c r="D4630" s="41" t="inlineStr">
        <is>
          <t>100.230003</t>
        </is>
      </c>
      <c r="E4630" s="39">
        <f>DATEVALUE(LastClose[[#This Row],[Date]])</f>
        <v/>
      </c>
      <c r="F4630" s="4" t="n"/>
      <c r="G4630" s="44" t="n"/>
      <c r="J4630" s="44" t="n"/>
    </row>
    <row r="4631">
      <c r="A4631" s="44" t="inlineStr">
        <is>
          <t>MMM</t>
        </is>
      </c>
      <c r="B4631" t="inlineStr">
        <is>
          <t>https://query1.finance.yahoo.com/v7/finance/download/MMM?period1=1672531200&amp;period2=1697760000&amp;interval=1d&amp;events=history&amp;includeAdjustedClose=true</t>
        </is>
      </c>
      <c r="C4631" s="44" t="inlineStr">
        <is>
          <t>2023-09-20</t>
        </is>
      </c>
      <c r="D4631" s="41" t="inlineStr">
        <is>
          <t>98.989998</t>
        </is>
      </c>
      <c r="E4631" s="39">
        <f>DATEVALUE(LastClose[[#This Row],[Date]])</f>
        <v/>
      </c>
      <c r="F4631" s="4" t="n"/>
      <c r="G4631" s="44" t="n"/>
      <c r="J4631" s="44" t="n"/>
    </row>
    <row r="4632">
      <c r="A4632" s="44" t="inlineStr">
        <is>
          <t>MMM</t>
        </is>
      </c>
      <c r="B4632" t="inlineStr">
        <is>
          <t>https://query1.finance.yahoo.com/v7/finance/download/MMM?period1=1672531200&amp;period2=1697760000&amp;interval=1d&amp;events=history&amp;includeAdjustedClose=true</t>
        </is>
      </c>
      <c r="C4632" s="44" t="inlineStr">
        <is>
          <t>2023-09-21</t>
        </is>
      </c>
      <c r="D4632" s="41" t="inlineStr">
        <is>
          <t>97.489998</t>
        </is>
      </c>
      <c r="E4632" s="39">
        <f>DATEVALUE(LastClose[[#This Row],[Date]])</f>
        <v/>
      </c>
      <c r="F4632" s="4" t="n"/>
      <c r="G4632" s="44" t="n"/>
      <c r="J4632" s="44" t="n"/>
    </row>
    <row r="4633">
      <c r="A4633" s="44" t="inlineStr">
        <is>
          <t>MMM</t>
        </is>
      </c>
      <c r="B4633" t="inlineStr">
        <is>
          <t>https://query1.finance.yahoo.com/v7/finance/download/MMM?period1=1672531200&amp;period2=1697760000&amp;interval=1d&amp;events=history&amp;includeAdjustedClose=true</t>
        </is>
      </c>
      <c r="C4633" s="44" t="inlineStr">
        <is>
          <t>2023-09-22</t>
        </is>
      </c>
      <c r="D4633" s="41" t="inlineStr">
        <is>
          <t>97.040001</t>
        </is>
      </c>
      <c r="E4633" s="39">
        <f>DATEVALUE(LastClose[[#This Row],[Date]])</f>
        <v/>
      </c>
      <c r="F4633" s="4" t="n"/>
      <c r="G4633" s="44" t="n"/>
      <c r="J4633" s="44" t="n"/>
    </row>
    <row r="4634">
      <c r="A4634" s="44" t="inlineStr">
        <is>
          <t>MMM</t>
        </is>
      </c>
      <c r="B4634" t="inlineStr">
        <is>
          <t>https://query1.finance.yahoo.com/v7/finance/download/MMM?period1=1672531200&amp;period2=1697760000&amp;interval=1d&amp;events=history&amp;includeAdjustedClose=true</t>
        </is>
      </c>
      <c r="C4634" s="44" t="inlineStr">
        <is>
          <t>2023-09-25</t>
        </is>
      </c>
      <c r="D4634" s="41" t="inlineStr">
        <is>
          <t>94.790001</t>
        </is>
      </c>
      <c r="E4634" s="39">
        <f>DATEVALUE(LastClose[[#This Row],[Date]])</f>
        <v/>
      </c>
      <c r="F4634" s="4" t="n"/>
      <c r="G4634" s="44" t="n"/>
      <c r="J4634" s="44" t="n"/>
    </row>
    <row r="4635">
      <c r="A4635" s="44" t="inlineStr">
        <is>
          <t>MMM</t>
        </is>
      </c>
      <c r="B4635" t="inlineStr">
        <is>
          <t>https://query1.finance.yahoo.com/v7/finance/download/MMM?period1=1672531200&amp;period2=1697760000&amp;interval=1d&amp;events=history&amp;includeAdjustedClose=true</t>
        </is>
      </c>
      <c r="C4635" s="44" t="inlineStr">
        <is>
          <t>2023-09-26</t>
        </is>
      </c>
      <c r="D4635" s="41" t="inlineStr">
        <is>
          <t>93.879997</t>
        </is>
      </c>
      <c r="E4635" s="39">
        <f>DATEVALUE(LastClose[[#This Row],[Date]])</f>
        <v/>
      </c>
      <c r="F4635" s="4" t="n"/>
      <c r="G4635" s="44" t="n"/>
      <c r="J4635" s="44" t="n"/>
    </row>
    <row r="4636">
      <c r="A4636" s="44" t="inlineStr">
        <is>
          <t>MMM</t>
        </is>
      </c>
      <c r="B4636" t="inlineStr">
        <is>
          <t>https://query1.finance.yahoo.com/v7/finance/download/MMM?period1=1672531200&amp;period2=1697760000&amp;interval=1d&amp;events=history&amp;includeAdjustedClose=true</t>
        </is>
      </c>
      <c r="C4636" s="44" t="inlineStr">
        <is>
          <t>2023-09-27</t>
        </is>
      </c>
      <c r="D4636" s="41" t="inlineStr">
        <is>
          <t>93.459999</t>
        </is>
      </c>
      <c r="E4636" s="39">
        <f>DATEVALUE(LastClose[[#This Row],[Date]])</f>
        <v/>
      </c>
      <c r="F4636" s="4" t="n"/>
      <c r="G4636" s="44" t="n"/>
      <c r="J4636" s="44" t="n"/>
    </row>
    <row r="4637">
      <c r="A4637" s="44" t="inlineStr">
        <is>
          <t>MMM</t>
        </is>
      </c>
      <c r="B4637" t="inlineStr">
        <is>
          <t>https://query1.finance.yahoo.com/v7/finance/download/MMM?period1=1672531200&amp;period2=1697760000&amp;interval=1d&amp;events=history&amp;includeAdjustedClose=true</t>
        </is>
      </c>
      <c r="C4637" s="44" t="inlineStr">
        <is>
          <t>2023-09-28</t>
        </is>
      </c>
      <c r="D4637" s="41" t="inlineStr">
        <is>
          <t>93.260002</t>
        </is>
      </c>
      <c r="E4637" s="39">
        <f>DATEVALUE(LastClose[[#This Row],[Date]])</f>
        <v/>
      </c>
      <c r="F4637" s="4" t="n"/>
      <c r="G4637" s="44" t="n"/>
      <c r="J4637" s="44" t="n"/>
    </row>
    <row r="4638">
      <c r="A4638" s="44" t="inlineStr">
        <is>
          <t>MMM</t>
        </is>
      </c>
      <c r="B4638" t="inlineStr">
        <is>
          <t>https://query1.finance.yahoo.com/v7/finance/download/MMM?period1=1672531200&amp;period2=1697760000&amp;interval=1d&amp;events=history&amp;includeAdjustedClose=true</t>
        </is>
      </c>
      <c r="C4638" s="44" t="inlineStr">
        <is>
          <t>2023-09-29</t>
        </is>
      </c>
      <c r="D4638" s="41" t="inlineStr">
        <is>
          <t>93.620003</t>
        </is>
      </c>
      <c r="E4638" s="39">
        <f>DATEVALUE(LastClose[[#This Row],[Date]])</f>
        <v/>
      </c>
      <c r="F4638" s="4" t="n"/>
      <c r="G4638" s="44" t="n"/>
      <c r="J4638" s="44" t="n"/>
    </row>
    <row r="4639">
      <c r="A4639" s="44" t="inlineStr">
        <is>
          <t>MMM</t>
        </is>
      </c>
      <c r="B4639" t="inlineStr">
        <is>
          <t>https://query1.finance.yahoo.com/v7/finance/download/MMM?period1=1672531200&amp;period2=1697760000&amp;interval=1d&amp;events=history&amp;includeAdjustedClose=true</t>
        </is>
      </c>
      <c r="C4639" s="44" t="inlineStr">
        <is>
          <t>2023-10-02</t>
        </is>
      </c>
      <c r="D4639" s="41" t="inlineStr">
        <is>
          <t>90.220001</t>
        </is>
      </c>
      <c r="E4639" s="39">
        <f>DATEVALUE(LastClose[[#This Row],[Date]])</f>
        <v/>
      </c>
      <c r="F4639" s="4" t="n"/>
      <c r="G4639" s="44" t="n"/>
      <c r="J4639" s="44" t="n"/>
    </row>
    <row r="4640">
      <c r="A4640" s="44" t="inlineStr">
        <is>
          <t>MMM</t>
        </is>
      </c>
      <c r="B4640" t="inlineStr">
        <is>
          <t>https://query1.finance.yahoo.com/v7/finance/download/MMM?period1=1672531200&amp;period2=1697760000&amp;interval=1d&amp;events=history&amp;includeAdjustedClose=true</t>
        </is>
      </c>
      <c r="C4640" s="44" t="inlineStr">
        <is>
          <t>2023-10-03</t>
        </is>
      </c>
      <c r="D4640" s="41" t="inlineStr">
        <is>
          <t>88.790001</t>
        </is>
      </c>
      <c r="E4640" s="39">
        <f>DATEVALUE(LastClose[[#This Row],[Date]])</f>
        <v/>
      </c>
      <c r="F4640" s="4" t="n"/>
      <c r="G4640" s="44" t="n"/>
      <c r="J4640" s="44" t="n"/>
    </row>
    <row r="4641">
      <c r="A4641" s="44" t="inlineStr">
        <is>
          <t>MMM</t>
        </is>
      </c>
      <c r="B4641" t="inlineStr">
        <is>
          <t>https://query1.finance.yahoo.com/v7/finance/download/MMM?period1=1672531200&amp;period2=1697760000&amp;interval=1d&amp;events=history&amp;includeAdjustedClose=true</t>
        </is>
      </c>
      <c r="C4641" s="44" t="inlineStr">
        <is>
          <t>2023-10-04</t>
        </is>
      </c>
      <c r="D4641" s="41" t="inlineStr">
        <is>
          <t>88.019997</t>
        </is>
      </c>
      <c r="E4641" s="39">
        <f>DATEVALUE(LastClose[[#This Row],[Date]])</f>
        <v/>
      </c>
      <c r="F4641" s="4" t="n"/>
      <c r="G4641" s="44" t="n"/>
      <c r="J4641" s="44" t="n"/>
    </row>
    <row r="4642">
      <c r="A4642" s="44" t="inlineStr">
        <is>
          <t>MMM</t>
        </is>
      </c>
      <c r="B4642" t="inlineStr">
        <is>
          <t>https://query1.finance.yahoo.com/v7/finance/download/MMM?period1=1672531200&amp;period2=1697760000&amp;interval=1d&amp;events=history&amp;includeAdjustedClose=true</t>
        </is>
      </c>
      <c r="C4642" s="44" t="inlineStr">
        <is>
          <t>2023-10-05</t>
        </is>
      </c>
      <c r="D4642" s="41" t="inlineStr">
        <is>
          <t>87.830002</t>
        </is>
      </c>
      <c r="E4642" s="39">
        <f>DATEVALUE(LastClose[[#This Row],[Date]])</f>
        <v/>
      </c>
      <c r="F4642" s="4" t="n"/>
      <c r="G4642" s="44" t="n"/>
      <c r="J4642" s="44" t="n"/>
    </row>
    <row r="4643">
      <c r="A4643" s="44" t="inlineStr">
        <is>
          <t>MMM</t>
        </is>
      </c>
      <c r="B4643" t="inlineStr">
        <is>
          <t>https://query1.finance.yahoo.com/v7/finance/download/MMM?period1=1672531200&amp;period2=1697760000&amp;interval=1d&amp;events=history&amp;includeAdjustedClose=true</t>
        </is>
      </c>
      <c r="C4643" s="44" t="inlineStr">
        <is>
          <t>2023-10-06</t>
        </is>
      </c>
      <c r="D4643" s="41" t="inlineStr">
        <is>
          <t>88.400002</t>
        </is>
      </c>
      <c r="E4643" s="39">
        <f>DATEVALUE(LastClose[[#This Row],[Date]])</f>
        <v/>
      </c>
      <c r="F4643" s="4" t="n"/>
      <c r="G4643" s="44" t="n"/>
      <c r="J4643" s="44" t="n"/>
    </row>
    <row r="4644">
      <c r="A4644" s="44" t="inlineStr">
        <is>
          <t>MMM</t>
        </is>
      </c>
      <c r="B4644" t="inlineStr">
        <is>
          <t>https://query1.finance.yahoo.com/v7/finance/download/MMM?period1=1672531200&amp;period2=1697760000&amp;interval=1d&amp;events=history&amp;includeAdjustedClose=true</t>
        </is>
      </c>
      <c r="C4644" s="44" t="inlineStr">
        <is>
          <t>2023-10-09</t>
        </is>
      </c>
      <c r="D4644" s="41" t="inlineStr">
        <is>
          <t>89.050003</t>
        </is>
      </c>
      <c r="E4644" s="39">
        <f>DATEVALUE(LastClose[[#This Row],[Date]])</f>
        <v/>
      </c>
      <c r="F4644" s="4" t="n"/>
      <c r="G4644" s="44" t="n"/>
      <c r="J4644" s="44" t="n"/>
    </row>
    <row r="4645">
      <c r="A4645" s="44" t="inlineStr">
        <is>
          <t>MMM</t>
        </is>
      </c>
      <c r="B4645" t="inlineStr">
        <is>
          <t>https://query1.finance.yahoo.com/v7/finance/download/MMM?period1=1672531200&amp;period2=1697760000&amp;interval=1d&amp;events=history&amp;includeAdjustedClose=true</t>
        </is>
      </c>
      <c r="C4645" s="44" t="inlineStr">
        <is>
          <t>2023-10-10</t>
        </is>
      </c>
      <c r="D4645" s="41" t="inlineStr">
        <is>
          <t>90.639999</t>
        </is>
      </c>
      <c r="E4645" s="39">
        <f>DATEVALUE(LastClose[[#This Row],[Date]])</f>
        <v/>
      </c>
      <c r="F4645" s="4" t="n"/>
      <c r="G4645" s="44" t="n"/>
      <c r="J4645" s="44" t="n"/>
    </row>
    <row r="4646">
      <c r="A4646" s="44" t="inlineStr">
        <is>
          <t>MMM</t>
        </is>
      </c>
      <c r="B4646" t="inlineStr">
        <is>
          <t>https://query1.finance.yahoo.com/v7/finance/download/MMM?period1=1672531200&amp;period2=1697760000&amp;interval=1d&amp;events=history&amp;includeAdjustedClose=true</t>
        </is>
      </c>
      <c r="C4646" s="44" t="inlineStr">
        <is>
          <t>2023-10-11</t>
        </is>
      </c>
      <c r="D4646" s="41" t="inlineStr">
        <is>
          <t>90.389999</t>
        </is>
      </c>
      <c r="E4646" s="39">
        <f>DATEVALUE(LastClose[[#This Row],[Date]])</f>
        <v/>
      </c>
      <c r="F4646" s="4" t="n"/>
      <c r="G4646" s="44" t="n"/>
      <c r="J4646" s="44" t="n"/>
    </row>
    <row r="4647">
      <c r="A4647" s="44" t="inlineStr">
        <is>
          <t>MMM</t>
        </is>
      </c>
      <c r="B4647" t="inlineStr">
        <is>
          <t>https://query1.finance.yahoo.com/v7/finance/download/MMM?period1=1672531200&amp;period2=1697760000&amp;interval=1d&amp;events=history&amp;includeAdjustedClose=true</t>
        </is>
      </c>
      <c r="C4647" s="44" t="inlineStr">
        <is>
          <t>2023-10-12</t>
        </is>
      </c>
      <c r="D4647" s="41" t="inlineStr">
        <is>
          <t>89.019997</t>
        </is>
      </c>
      <c r="E4647" s="39">
        <f>DATEVALUE(LastClose[[#This Row],[Date]])</f>
        <v/>
      </c>
      <c r="F4647" s="4" t="n"/>
      <c r="G4647" s="44" t="n"/>
      <c r="J4647" s="44" t="n"/>
    </row>
    <row r="4648">
      <c r="A4648" s="44" t="inlineStr">
        <is>
          <t>MMM</t>
        </is>
      </c>
      <c r="B4648" t="inlineStr">
        <is>
          <t>https://query1.finance.yahoo.com/v7/finance/download/MMM?period1=1672531200&amp;period2=1697760000&amp;interval=1d&amp;events=history&amp;includeAdjustedClose=true</t>
        </is>
      </c>
      <c r="C4648" s="44" t="inlineStr">
        <is>
          <t>2023-10-13</t>
        </is>
      </c>
      <c r="D4648" s="41" t="inlineStr">
        <is>
          <t>88.680000</t>
        </is>
      </c>
      <c r="E4648" s="39">
        <f>DATEVALUE(LastClose[[#This Row],[Date]])</f>
        <v/>
      </c>
      <c r="F4648" s="4" t="n"/>
      <c r="G4648" s="44" t="n"/>
      <c r="J4648" s="44" t="n"/>
    </row>
    <row r="4649">
      <c r="A4649" s="44" t="inlineStr">
        <is>
          <t>MMM</t>
        </is>
      </c>
      <c r="B4649" t="inlineStr">
        <is>
          <t>https://query1.finance.yahoo.com/v7/finance/download/MMM?period1=1672531200&amp;period2=1697760000&amp;interval=1d&amp;events=history&amp;includeAdjustedClose=true</t>
        </is>
      </c>
      <c r="C4649" s="44" t="inlineStr">
        <is>
          <t>2023-10-16</t>
        </is>
      </c>
      <c r="D4649" s="41" t="inlineStr">
        <is>
          <t>89.940002</t>
        </is>
      </c>
      <c r="E4649" s="39">
        <f>DATEVALUE(LastClose[[#This Row],[Date]])</f>
        <v/>
      </c>
      <c r="F4649" s="4" t="n"/>
      <c r="G4649" s="44" t="n"/>
      <c r="J4649" s="44" t="n"/>
    </row>
    <row r="4650">
      <c r="A4650" s="44" t="inlineStr">
        <is>
          <t>MMM</t>
        </is>
      </c>
      <c r="B4650" t="inlineStr">
        <is>
          <t>https://query1.finance.yahoo.com/v7/finance/download/MMM?period1=1672531200&amp;period2=1697760000&amp;interval=1d&amp;events=history&amp;includeAdjustedClose=true</t>
        </is>
      </c>
      <c r="C4650" s="44" t="inlineStr">
        <is>
          <t>2023-10-17</t>
        </is>
      </c>
      <c r="D4650" s="41" t="inlineStr">
        <is>
          <t>90.550003</t>
        </is>
      </c>
      <c r="E4650" s="39">
        <f>DATEVALUE(LastClose[[#This Row],[Date]])</f>
        <v/>
      </c>
      <c r="F4650" s="4" t="n"/>
      <c r="G4650" s="44" t="n"/>
      <c r="J4650" s="44" t="n"/>
    </row>
    <row r="4651">
      <c r="A4651" s="44" t="inlineStr">
        <is>
          <t>MMM</t>
        </is>
      </c>
      <c r="B4651" t="inlineStr">
        <is>
          <t>https://query1.finance.yahoo.com/v7/finance/download/MMM?period1=1672531200&amp;period2=1697760000&amp;interval=1d&amp;events=history&amp;includeAdjustedClose=true</t>
        </is>
      </c>
      <c r="C4651" s="44" t="inlineStr">
        <is>
          <t>2023-10-18</t>
        </is>
      </c>
      <c r="D4651" s="41" t="inlineStr">
        <is>
          <t>88.400002</t>
        </is>
      </c>
      <c r="E4651" s="39">
        <f>DATEVALUE(LastClose[[#This Row],[Date]])</f>
        <v/>
      </c>
      <c r="F4651" s="4" t="n"/>
      <c r="G4651" s="44" t="n"/>
      <c r="J4651" s="44" t="n"/>
    </row>
    <row r="4652">
      <c r="A4652" s="44" t="inlineStr">
        <is>
          <t>MMM</t>
        </is>
      </c>
      <c r="B4652" t="inlineStr">
        <is>
          <t>https://query1.finance.yahoo.com/v7/finance/download/MMM?period1=1672531200&amp;period2=1697760000&amp;interval=1d&amp;events=history&amp;includeAdjustedClose=true</t>
        </is>
      </c>
      <c r="C4652" s="44" t="inlineStr">
        <is>
          <t>2023-10-19</t>
        </is>
      </c>
      <c r="D4652" s="41" t="inlineStr">
        <is>
          <t>87.059998</t>
        </is>
      </c>
      <c r="E4652" s="39">
        <f>DATEVALUE(LastClose[[#This Row],[Date]])</f>
        <v/>
      </c>
      <c r="F4652" s="4" t="n"/>
      <c r="G4652" s="44" t="n"/>
      <c r="J4652" s="44" t="n"/>
    </row>
    <row r="4653">
      <c r="A4653" s="44" t="inlineStr">
        <is>
          <t>DIS</t>
        </is>
      </c>
      <c r="B4653" t="inlineStr">
        <is>
          <t>https://query1.finance.yahoo.com/v7/finance/download/DIS?period1=1672531200&amp;period2=1697760000&amp;interval=1d&amp;events=history&amp;includeAdjustedClose=true</t>
        </is>
      </c>
      <c r="C4653" s="44" t="inlineStr">
        <is>
          <t>Date</t>
        </is>
      </c>
      <c r="D4653" s="41" t="inlineStr">
        <is>
          <t>Close</t>
        </is>
      </c>
      <c r="E4653" s="39">
        <f>DATEVALUE(LastClose[[#This Row],[Date]])</f>
        <v/>
      </c>
      <c r="F4653" s="4" t="n"/>
      <c r="G4653" s="44" t="n"/>
      <c r="J4653" s="44" t="n"/>
    </row>
    <row r="4654">
      <c r="A4654" s="44" t="inlineStr">
        <is>
          <t>DIS</t>
        </is>
      </c>
      <c r="B4654" t="inlineStr">
        <is>
          <t>https://query1.finance.yahoo.com/v7/finance/download/DIS?period1=1672531200&amp;period2=1697760000&amp;interval=1d&amp;events=history&amp;includeAdjustedClose=true</t>
        </is>
      </c>
      <c r="C4654" s="44" t="inlineStr">
        <is>
          <t>2023-01-03</t>
        </is>
      </c>
      <c r="D4654" s="41" t="inlineStr">
        <is>
          <t>88.970001</t>
        </is>
      </c>
      <c r="E4654" s="39">
        <f>DATEVALUE(LastClose[[#This Row],[Date]])</f>
        <v/>
      </c>
      <c r="F4654" s="4" t="n"/>
      <c r="G4654" s="44" t="n"/>
      <c r="J4654" s="44" t="n"/>
    </row>
    <row r="4655">
      <c r="A4655" s="44" t="inlineStr">
        <is>
          <t>DIS</t>
        </is>
      </c>
      <c r="B4655" t="inlineStr">
        <is>
          <t>https://query1.finance.yahoo.com/v7/finance/download/DIS?period1=1672531200&amp;period2=1697760000&amp;interval=1d&amp;events=history&amp;includeAdjustedClose=true</t>
        </is>
      </c>
      <c r="C4655" s="44" t="inlineStr">
        <is>
          <t>2023-01-04</t>
        </is>
      </c>
      <c r="D4655" s="41" t="inlineStr">
        <is>
          <t>91.980003</t>
        </is>
      </c>
      <c r="E4655" s="39">
        <f>DATEVALUE(LastClose[[#This Row],[Date]])</f>
        <v/>
      </c>
      <c r="F4655" s="4" t="n"/>
      <c r="G4655" s="44" t="n"/>
      <c r="J4655" s="44" t="n"/>
    </row>
    <row r="4656">
      <c r="A4656" s="44" t="inlineStr">
        <is>
          <t>DIS</t>
        </is>
      </c>
      <c r="B4656" t="inlineStr">
        <is>
          <t>https://query1.finance.yahoo.com/v7/finance/download/DIS?period1=1672531200&amp;period2=1697760000&amp;interval=1d&amp;events=history&amp;includeAdjustedClose=true</t>
        </is>
      </c>
      <c r="C4656" s="44" t="inlineStr">
        <is>
          <t>2023-01-05</t>
        </is>
      </c>
      <c r="D4656" s="41" t="inlineStr">
        <is>
          <t>91.919998</t>
        </is>
      </c>
      <c r="E4656" s="39">
        <f>DATEVALUE(LastClose[[#This Row],[Date]])</f>
        <v/>
      </c>
      <c r="F4656" s="4" t="n"/>
      <c r="G4656" s="44" t="n"/>
      <c r="J4656" s="44" t="n"/>
    </row>
    <row r="4657">
      <c r="A4657" s="44" t="inlineStr">
        <is>
          <t>DIS</t>
        </is>
      </c>
      <c r="B4657" t="inlineStr">
        <is>
          <t>https://query1.finance.yahoo.com/v7/finance/download/DIS?period1=1672531200&amp;period2=1697760000&amp;interval=1d&amp;events=history&amp;includeAdjustedClose=true</t>
        </is>
      </c>
      <c r="C4657" s="44" t="inlineStr">
        <is>
          <t>2023-01-06</t>
        </is>
      </c>
      <c r="D4657" s="41" t="inlineStr">
        <is>
          <t>93.919998</t>
        </is>
      </c>
      <c r="E4657" s="39">
        <f>DATEVALUE(LastClose[[#This Row],[Date]])</f>
        <v/>
      </c>
      <c r="F4657" s="4" t="n"/>
      <c r="G4657" s="44" t="n"/>
      <c r="J4657" s="44" t="n"/>
    </row>
    <row r="4658">
      <c r="A4658" s="44" t="inlineStr">
        <is>
          <t>DIS</t>
        </is>
      </c>
      <c r="B4658" t="inlineStr">
        <is>
          <t>https://query1.finance.yahoo.com/v7/finance/download/DIS?period1=1672531200&amp;period2=1697760000&amp;interval=1d&amp;events=history&amp;includeAdjustedClose=true</t>
        </is>
      </c>
      <c r="C4658" s="44" t="inlineStr">
        <is>
          <t>2023-01-09</t>
        </is>
      </c>
      <c r="D4658" s="41" t="inlineStr">
        <is>
          <t>94.769997</t>
        </is>
      </c>
      <c r="E4658" s="39">
        <f>DATEVALUE(LastClose[[#This Row],[Date]])</f>
        <v/>
      </c>
      <c r="F4658" s="4" t="n"/>
      <c r="G4658" s="44" t="n"/>
      <c r="J4658" s="44" t="n"/>
    </row>
    <row r="4659">
      <c r="A4659" s="44" t="inlineStr">
        <is>
          <t>DIS</t>
        </is>
      </c>
      <c r="B4659" t="inlineStr">
        <is>
          <t>https://query1.finance.yahoo.com/v7/finance/download/DIS?period1=1672531200&amp;period2=1697760000&amp;interval=1d&amp;events=history&amp;includeAdjustedClose=true</t>
        </is>
      </c>
      <c r="C4659" s="44" t="inlineStr">
        <is>
          <t>2023-01-10</t>
        </is>
      </c>
      <c r="D4659" s="41" t="inlineStr">
        <is>
          <t>95.559998</t>
        </is>
      </c>
      <c r="E4659" s="39">
        <f>DATEVALUE(LastClose[[#This Row],[Date]])</f>
        <v/>
      </c>
      <c r="F4659" s="4" t="n"/>
      <c r="G4659" s="44" t="n"/>
      <c r="J4659" s="44" t="n"/>
    </row>
    <row r="4660">
      <c r="A4660" s="44" t="inlineStr">
        <is>
          <t>DIS</t>
        </is>
      </c>
      <c r="B4660" t="inlineStr">
        <is>
          <t>https://query1.finance.yahoo.com/v7/finance/download/DIS?period1=1672531200&amp;period2=1697760000&amp;interval=1d&amp;events=history&amp;includeAdjustedClose=true</t>
        </is>
      </c>
      <c r="C4660" s="44" t="inlineStr">
        <is>
          <t>2023-01-11</t>
        </is>
      </c>
      <c r="D4660" s="41" t="inlineStr">
        <is>
          <t>96.330002</t>
        </is>
      </c>
      <c r="E4660" s="39">
        <f>DATEVALUE(LastClose[[#This Row],[Date]])</f>
        <v/>
      </c>
      <c r="F4660" s="4" t="n"/>
      <c r="G4660" s="44" t="n"/>
      <c r="J4660" s="44" t="n"/>
    </row>
    <row r="4661">
      <c r="A4661" s="44" t="inlineStr">
        <is>
          <t>DIS</t>
        </is>
      </c>
      <c r="B4661" t="inlineStr">
        <is>
          <t>https://query1.finance.yahoo.com/v7/finance/download/DIS?period1=1672531200&amp;period2=1697760000&amp;interval=1d&amp;events=history&amp;includeAdjustedClose=true</t>
        </is>
      </c>
      <c r="C4661" s="44" t="inlineStr">
        <is>
          <t>2023-01-12</t>
        </is>
      </c>
      <c r="D4661" s="41" t="inlineStr">
        <is>
          <t>99.809998</t>
        </is>
      </c>
      <c r="E4661" s="39">
        <f>DATEVALUE(LastClose[[#This Row],[Date]])</f>
        <v/>
      </c>
      <c r="F4661" s="4" t="n"/>
      <c r="G4661" s="44" t="n"/>
      <c r="J4661" s="44" t="n"/>
    </row>
    <row r="4662">
      <c r="A4662" s="44" t="inlineStr">
        <is>
          <t>DIS</t>
        </is>
      </c>
      <c r="B4662" t="inlineStr">
        <is>
          <t>https://query1.finance.yahoo.com/v7/finance/download/DIS?period1=1672531200&amp;period2=1697760000&amp;interval=1d&amp;events=history&amp;includeAdjustedClose=true</t>
        </is>
      </c>
      <c r="C4662" s="44" t="inlineStr">
        <is>
          <t>2023-01-13</t>
        </is>
      </c>
      <c r="D4662" s="41" t="inlineStr">
        <is>
          <t>99.400002</t>
        </is>
      </c>
      <c r="E4662" s="39">
        <f>DATEVALUE(LastClose[[#This Row],[Date]])</f>
        <v/>
      </c>
      <c r="F4662" s="4" t="n"/>
      <c r="G4662" s="44" t="n"/>
      <c r="J4662" s="44" t="n"/>
    </row>
    <row r="4663">
      <c r="A4663" s="44" t="inlineStr">
        <is>
          <t>DIS</t>
        </is>
      </c>
      <c r="B4663" t="inlineStr">
        <is>
          <t>https://query1.finance.yahoo.com/v7/finance/download/DIS?period1=1672531200&amp;period2=1697760000&amp;interval=1d&amp;events=history&amp;includeAdjustedClose=true</t>
        </is>
      </c>
      <c r="C4663" s="44" t="inlineStr">
        <is>
          <t>2023-01-17</t>
        </is>
      </c>
      <c r="D4663" s="41" t="inlineStr">
        <is>
          <t>99.910004</t>
        </is>
      </c>
      <c r="E4663" s="39">
        <f>DATEVALUE(LastClose[[#This Row],[Date]])</f>
        <v/>
      </c>
      <c r="F4663" s="4" t="n"/>
      <c r="G4663" s="44" t="n"/>
      <c r="J4663" s="44" t="n"/>
    </row>
    <row r="4664">
      <c r="A4664" s="44" t="inlineStr">
        <is>
          <t>DIS</t>
        </is>
      </c>
      <c r="B4664" t="inlineStr">
        <is>
          <t>https://query1.finance.yahoo.com/v7/finance/download/DIS?period1=1672531200&amp;period2=1697760000&amp;interval=1d&amp;events=history&amp;includeAdjustedClose=true</t>
        </is>
      </c>
      <c r="C4664" s="44" t="inlineStr">
        <is>
          <t>2023-01-18</t>
        </is>
      </c>
      <c r="D4664" s="41" t="inlineStr">
        <is>
          <t>99.040001</t>
        </is>
      </c>
      <c r="E4664" s="39">
        <f>DATEVALUE(LastClose[[#This Row],[Date]])</f>
        <v/>
      </c>
      <c r="F4664" s="4" t="n"/>
      <c r="G4664" s="44" t="n"/>
      <c r="J4664" s="44" t="n"/>
    </row>
    <row r="4665">
      <c r="A4665" s="44" t="inlineStr">
        <is>
          <t>DIS</t>
        </is>
      </c>
      <c r="B4665" t="inlineStr">
        <is>
          <t>https://query1.finance.yahoo.com/v7/finance/download/DIS?period1=1672531200&amp;period2=1697760000&amp;interval=1d&amp;events=history&amp;includeAdjustedClose=true</t>
        </is>
      </c>
      <c r="C4665" s="44" t="inlineStr">
        <is>
          <t>2023-01-19</t>
        </is>
      </c>
      <c r="D4665" s="41" t="inlineStr">
        <is>
          <t>99.080002</t>
        </is>
      </c>
      <c r="E4665" s="39">
        <f>DATEVALUE(LastClose[[#This Row],[Date]])</f>
        <v/>
      </c>
      <c r="F4665" s="4" t="n"/>
      <c r="G4665" s="44" t="n"/>
      <c r="J4665" s="44" t="n"/>
    </row>
    <row r="4666">
      <c r="A4666" s="44" t="inlineStr">
        <is>
          <t>DIS</t>
        </is>
      </c>
      <c r="B4666" t="inlineStr">
        <is>
          <t>https://query1.finance.yahoo.com/v7/finance/download/DIS?period1=1672531200&amp;period2=1697760000&amp;interval=1d&amp;events=history&amp;includeAdjustedClose=true</t>
        </is>
      </c>
      <c r="C4666" s="44" t="inlineStr">
        <is>
          <t>2023-01-20</t>
        </is>
      </c>
      <c r="D4666" s="41" t="inlineStr">
        <is>
          <t>103.480003</t>
        </is>
      </c>
      <c r="E4666" s="39">
        <f>DATEVALUE(LastClose[[#This Row],[Date]])</f>
        <v/>
      </c>
      <c r="F4666" s="4" t="n"/>
      <c r="G4666" s="44" t="n"/>
      <c r="J4666" s="44" t="n"/>
    </row>
    <row r="4667">
      <c r="A4667" s="44" t="inlineStr">
        <is>
          <t>DIS</t>
        </is>
      </c>
      <c r="B4667" t="inlineStr">
        <is>
          <t>https://query1.finance.yahoo.com/v7/finance/download/DIS?period1=1672531200&amp;period2=1697760000&amp;interval=1d&amp;events=history&amp;includeAdjustedClose=true</t>
        </is>
      </c>
      <c r="C4667" s="44" t="inlineStr">
        <is>
          <t>2023-01-23</t>
        </is>
      </c>
      <c r="D4667" s="41" t="inlineStr">
        <is>
          <t>105.690002</t>
        </is>
      </c>
      <c r="E4667" s="39">
        <f>DATEVALUE(LastClose[[#This Row],[Date]])</f>
        <v/>
      </c>
      <c r="F4667" s="4" t="n"/>
      <c r="G4667" s="44" t="n"/>
      <c r="J4667" s="44" t="n"/>
    </row>
    <row r="4668">
      <c r="A4668" s="44" t="inlineStr">
        <is>
          <t>DIS</t>
        </is>
      </c>
      <c r="B4668" t="inlineStr">
        <is>
          <t>https://query1.finance.yahoo.com/v7/finance/download/DIS?period1=1672531200&amp;period2=1697760000&amp;interval=1d&amp;events=history&amp;includeAdjustedClose=true</t>
        </is>
      </c>
      <c r="C4668" s="44" t="inlineStr">
        <is>
          <t>2023-01-24</t>
        </is>
      </c>
      <c r="D4668" s="41" t="inlineStr">
        <is>
          <t>106.000000</t>
        </is>
      </c>
      <c r="E4668" s="39">
        <f>DATEVALUE(LastClose[[#This Row],[Date]])</f>
        <v/>
      </c>
      <c r="F4668" s="4" t="n"/>
      <c r="G4668" s="44" t="n"/>
      <c r="J4668" s="44" t="n"/>
    </row>
    <row r="4669">
      <c r="A4669" s="44" t="inlineStr">
        <is>
          <t>DIS</t>
        </is>
      </c>
      <c r="B4669" t="inlineStr">
        <is>
          <t>https://query1.finance.yahoo.com/v7/finance/download/DIS?period1=1672531200&amp;period2=1697760000&amp;interval=1d&amp;events=history&amp;includeAdjustedClose=true</t>
        </is>
      </c>
      <c r="C4669" s="44" t="inlineStr">
        <is>
          <t>2023-01-25</t>
        </is>
      </c>
      <c r="D4669" s="41" t="inlineStr">
        <is>
          <t>108.120003</t>
        </is>
      </c>
      <c r="E4669" s="39">
        <f>DATEVALUE(LastClose[[#This Row],[Date]])</f>
        <v/>
      </c>
      <c r="F4669" s="4" t="n"/>
      <c r="G4669" s="44" t="n"/>
      <c r="J4669" s="44" t="n"/>
    </row>
    <row r="4670">
      <c r="A4670" s="44" t="inlineStr">
        <is>
          <t>DIS</t>
        </is>
      </c>
      <c r="B4670" t="inlineStr">
        <is>
          <t>https://query1.finance.yahoo.com/v7/finance/download/DIS?period1=1672531200&amp;period2=1697760000&amp;interval=1d&amp;events=history&amp;includeAdjustedClose=true</t>
        </is>
      </c>
      <c r="C4670" s="44" t="inlineStr">
        <is>
          <t>2023-01-26</t>
        </is>
      </c>
      <c r="D4670" s="41" t="inlineStr">
        <is>
          <t>109.699997</t>
        </is>
      </c>
      <c r="E4670" s="39">
        <f>DATEVALUE(LastClose[[#This Row],[Date]])</f>
        <v/>
      </c>
      <c r="F4670" s="4" t="n"/>
      <c r="G4670" s="44" t="n"/>
      <c r="J4670" s="44" t="n"/>
    </row>
    <row r="4671">
      <c r="A4671" s="44" t="inlineStr">
        <is>
          <t>DIS</t>
        </is>
      </c>
      <c r="B4671" t="inlineStr">
        <is>
          <t>https://query1.finance.yahoo.com/v7/finance/download/DIS?period1=1672531200&amp;period2=1697760000&amp;interval=1d&amp;events=history&amp;includeAdjustedClose=true</t>
        </is>
      </c>
      <c r="C4671" s="44" t="inlineStr">
        <is>
          <t>2023-01-27</t>
        </is>
      </c>
      <c r="D4671" s="41" t="inlineStr">
        <is>
          <t>109.540001</t>
        </is>
      </c>
      <c r="E4671" s="39">
        <f>DATEVALUE(LastClose[[#This Row],[Date]])</f>
        <v/>
      </c>
      <c r="F4671" s="4" t="n"/>
      <c r="G4671" s="44" t="n"/>
      <c r="J4671" s="44" t="n"/>
    </row>
    <row r="4672">
      <c r="A4672" s="44" t="inlineStr">
        <is>
          <t>DIS</t>
        </is>
      </c>
      <c r="B4672" t="inlineStr">
        <is>
          <t>https://query1.finance.yahoo.com/v7/finance/download/DIS?period1=1672531200&amp;period2=1697760000&amp;interval=1d&amp;events=history&amp;includeAdjustedClose=true</t>
        </is>
      </c>
      <c r="C4672" s="44" t="inlineStr">
        <is>
          <t>2023-01-30</t>
        </is>
      </c>
      <c r="D4672" s="41" t="inlineStr">
        <is>
          <t>107.589996</t>
        </is>
      </c>
      <c r="E4672" s="39">
        <f>DATEVALUE(LastClose[[#This Row],[Date]])</f>
        <v/>
      </c>
      <c r="F4672" s="4" t="n"/>
      <c r="G4672" s="44" t="n"/>
      <c r="J4672" s="44" t="n"/>
    </row>
    <row r="4673">
      <c r="A4673" s="44" t="inlineStr">
        <is>
          <t>DIS</t>
        </is>
      </c>
      <c r="B4673" t="inlineStr">
        <is>
          <t>https://query1.finance.yahoo.com/v7/finance/download/DIS?period1=1672531200&amp;period2=1697760000&amp;interval=1d&amp;events=history&amp;includeAdjustedClose=true</t>
        </is>
      </c>
      <c r="C4673" s="44" t="inlineStr">
        <is>
          <t>2023-01-31</t>
        </is>
      </c>
      <c r="D4673" s="41" t="inlineStr">
        <is>
          <t>108.489998</t>
        </is>
      </c>
      <c r="E4673" s="39">
        <f>DATEVALUE(LastClose[[#This Row],[Date]])</f>
        <v/>
      </c>
      <c r="F4673" s="4" t="n"/>
      <c r="G4673" s="44" t="n"/>
      <c r="J4673" s="44" t="n"/>
    </row>
    <row r="4674">
      <c r="A4674" s="44" t="inlineStr">
        <is>
          <t>DIS</t>
        </is>
      </c>
      <c r="B4674" t="inlineStr">
        <is>
          <t>https://query1.finance.yahoo.com/v7/finance/download/DIS?period1=1672531200&amp;period2=1697760000&amp;interval=1d&amp;events=history&amp;includeAdjustedClose=true</t>
        </is>
      </c>
      <c r="C4674" s="44" t="inlineStr">
        <is>
          <t>2023-02-01</t>
        </is>
      </c>
      <c r="D4674" s="41" t="inlineStr">
        <is>
          <t>109.389999</t>
        </is>
      </c>
      <c r="E4674" s="39">
        <f>DATEVALUE(LastClose[[#This Row],[Date]])</f>
        <v/>
      </c>
      <c r="F4674" s="4" t="n"/>
      <c r="G4674" s="44" t="n"/>
      <c r="J4674" s="44" t="n"/>
    </row>
    <row r="4675">
      <c r="A4675" s="44" t="inlineStr">
        <is>
          <t>DIS</t>
        </is>
      </c>
      <c r="B4675" t="inlineStr">
        <is>
          <t>https://query1.finance.yahoo.com/v7/finance/download/DIS?period1=1672531200&amp;period2=1697760000&amp;interval=1d&amp;events=history&amp;includeAdjustedClose=true</t>
        </is>
      </c>
      <c r="C4675" s="44" t="inlineStr">
        <is>
          <t>2023-02-02</t>
        </is>
      </c>
      <c r="D4675" s="41" t="inlineStr">
        <is>
          <t>113.209999</t>
        </is>
      </c>
      <c r="E4675" s="39">
        <f>DATEVALUE(LastClose[[#This Row],[Date]])</f>
        <v/>
      </c>
      <c r="F4675" s="4" t="n"/>
      <c r="G4675" s="44" t="n"/>
      <c r="J4675" s="44" t="n"/>
    </row>
    <row r="4676">
      <c r="A4676" s="44" t="inlineStr">
        <is>
          <t>DIS</t>
        </is>
      </c>
      <c r="B4676" t="inlineStr">
        <is>
          <t>https://query1.finance.yahoo.com/v7/finance/download/DIS?period1=1672531200&amp;period2=1697760000&amp;interval=1d&amp;events=history&amp;includeAdjustedClose=true</t>
        </is>
      </c>
      <c r="C4676" s="44" t="inlineStr">
        <is>
          <t>2023-02-03</t>
        </is>
      </c>
      <c r="D4676" s="41" t="inlineStr">
        <is>
          <t>110.709999</t>
        </is>
      </c>
      <c r="E4676" s="39">
        <f>DATEVALUE(LastClose[[#This Row],[Date]])</f>
        <v/>
      </c>
      <c r="F4676" s="4" t="n"/>
      <c r="G4676" s="44" t="n"/>
      <c r="J4676" s="44" t="n"/>
    </row>
    <row r="4677">
      <c r="A4677" s="44" t="inlineStr">
        <is>
          <t>DIS</t>
        </is>
      </c>
      <c r="B4677" t="inlineStr">
        <is>
          <t>https://query1.finance.yahoo.com/v7/finance/download/DIS?period1=1672531200&amp;period2=1697760000&amp;interval=1d&amp;events=history&amp;includeAdjustedClose=true</t>
        </is>
      </c>
      <c r="C4677" s="44" t="inlineStr">
        <is>
          <t>2023-02-06</t>
        </is>
      </c>
      <c r="D4677" s="41" t="inlineStr">
        <is>
          <t>109.870003</t>
        </is>
      </c>
      <c r="E4677" s="39">
        <f>DATEVALUE(LastClose[[#This Row],[Date]])</f>
        <v/>
      </c>
      <c r="F4677" s="4" t="n"/>
      <c r="G4677" s="44" t="n"/>
      <c r="J4677" s="44" t="n"/>
    </row>
    <row r="4678">
      <c r="A4678" s="44" t="inlineStr">
        <is>
          <t>DIS</t>
        </is>
      </c>
      <c r="B4678" t="inlineStr">
        <is>
          <t>https://query1.finance.yahoo.com/v7/finance/download/DIS?period1=1672531200&amp;period2=1697760000&amp;interval=1d&amp;events=history&amp;includeAdjustedClose=true</t>
        </is>
      </c>
      <c r="C4678" s="44" t="inlineStr">
        <is>
          <t>2023-02-07</t>
        </is>
      </c>
      <c r="D4678" s="41" t="inlineStr">
        <is>
          <t>111.629997</t>
        </is>
      </c>
      <c r="E4678" s="39">
        <f>DATEVALUE(LastClose[[#This Row],[Date]])</f>
        <v/>
      </c>
      <c r="F4678" s="4" t="n"/>
      <c r="G4678" s="44" t="n"/>
      <c r="J4678" s="44" t="n"/>
    </row>
    <row r="4679">
      <c r="A4679" s="44" t="inlineStr">
        <is>
          <t>DIS</t>
        </is>
      </c>
      <c r="B4679" t="inlineStr">
        <is>
          <t>https://query1.finance.yahoo.com/v7/finance/download/DIS?period1=1672531200&amp;period2=1697760000&amp;interval=1d&amp;events=history&amp;includeAdjustedClose=true</t>
        </is>
      </c>
      <c r="C4679" s="44" t="inlineStr">
        <is>
          <t>2023-02-08</t>
        </is>
      </c>
      <c r="D4679" s="41" t="inlineStr">
        <is>
          <t>111.779999</t>
        </is>
      </c>
      <c r="E4679" s="39">
        <f>DATEVALUE(LastClose[[#This Row],[Date]])</f>
        <v/>
      </c>
      <c r="F4679" s="4" t="n"/>
      <c r="G4679" s="44" t="n"/>
      <c r="J4679" s="44" t="n"/>
    </row>
    <row r="4680">
      <c r="A4680" s="44" t="inlineStr">
        <is>
          <t>DIS</t>
        </is>
      </c>
      <c r="B4680" t="inlineStr">
        <is>
          <t>https://query1.finance.yahoo.com/v7/finance/download/DIS?period1=1672531200&amp;period2=1697760000&amp;interval=1d&amp;events=history&amp;includeAdjustedClose=true</t>
        </is>
      </c>
      <c r="C4680" s="44" t="inlineStr">
        <is>
          <t>2023-02-09</t>
        </is>
      </c>
      <c r="D4680" s="41" t="inlineStr">
        <is>
          <t>110.360001</t>
        </is>
      </c>
      <c r="E4680" s="39">
        <f>DATEVALUE(LastClose[[#This Row],[Date]])</f>
        <v/>
      </c>
      <c r="F4680" s="4" t="n"/>
      <c r="G4680" s="44" t="n"/>
      <c r="J4680" s="44" t="n"/>
    </row>
    <row r="4681">
      <c r="A4681" s="44" t="inlineStr">
        <is>
          <t>DIS</t>
        </is>
      </c>
      <c r="B4681" t="inlineStr">
        <is>
          <t>https://query1.finance.yahoo.com/v7/finance/download/DIS?period1=1672531200&amp;period2=1697760000&amp;interval=1d&amp;events=history&amp;includeAdjustedClose=true</t>
        </is>
      </c>
      <c r="C4681" s="44" t="inlineStr">
        <is>
          <t>2023-02-10</t>
        </is>
      </c>
      <c r="D4681" s="41" t="inlineStr">
        <is>
          <t>108.059998</t>
        </is>
      </c>
      <c r="E4681" s="39">
        <f>DATEVALUE(LastClose[[#This Row],[Date]])</f>
        <v/>
      </c>
      <c r="F4681" s="4" t="n"/>
      <c r="G4681" s="44" t="n"/>
      <c r="J4681" s="44" t="n"/>
    </row>
    <row r="4682">
      <c r="A4682" s="44" t="inlineStr">
        <is>
          <t>DIS</t>
        </is>
      </c>
      <c r="B4682" t="inlineStr">
        <is>
          <t>https://query1.finance.yahoo.com/v7/finance/download/DIS?period1=1672531200&amp;period2=1697760000&amp;interval=1d&amp;events=history&amp;includeAdjustedClose=true</t>
        </is>
      </c>
      <c r="C4682" s="44" t="inlineStr">
        <is>
          <t>2023-02-13</t>
        </is>
      </c>
      <c r="D4682" s="41" t="inlineStr">
        <is>
          <t>107.660004</t>
        </is>
      </c>
      <c r="E4682" s="39">
        <f>DATEVALUE(LastClose[[#This Row],[Date]])</f>
        <v/>
      </c>
      <c r="F4682" s="4" t="n"/>
      <c r="G4682" s="44" t="n"/>
      <c r="J4682" s="44" t="n"/>
    </row>
    <row r="4683">
      <c r="A4683" s="44" t="inlineStr">
        <is>
          <t>DIS</t>
        </is>
      </c>
      <c r="B4683" t="inlineStr">
        <is>
          <t>https://query1.finance.yahoo.com/v7/finance/download/DIS?period1=1672531200&amp;period2=1697760000&amp;interval=1d&amp;events=history&amp;includeAdjustedClose=true</t>
        </is>
      </c>
      <c r="C4683" s="44" t="inlineStr">
        <is>
          <t>2023-02-14</t>
        </is>
      </c>
      <c r="D4683" s="41" t="inlineStr">
        <is>
          <t>107.660004</t>
        </is>
      </c>
      <c r="E4683" s="39">
        <f>DATEVALUE(LastClose[[#This Row],[Date]])</f>
        <v/>
      </c>
      <c r="F4683" s="4" t="n"/>
      <c r="G4683" s="44" t="n"/>
      <c r="J4683" s="44" t="n"/>
    </row>
    <row r="4684">
      <c r="A4684" s="44" t="inlineStr">
        <is>
          <t>DIS</t>
        </is>
      </c>
      <c r="B4684" t="inlineStr">
        <is>
          <t>https://query1.finance.yahoo.com/v7/finance/download/DIS?period1=1672531200&amp;period2=1697760000&amp;interval=1d&amp;events=history&amp;includeAdjustedClose=true</t>
        </is>
      </c>
      <c r="C4684" s="44" t="inlineStr">
        <is>
          <t>2023-02-15</t>
        </is>
      </c>
      <c r="D4684" s="41" t="inlineStr">
        <is>
          <t>109.239998</t>
        </is>
      </c>
      <c r="E4684" s="39">
        <f>DATEVALUE(LastClose[[#This Row],[Date]])</f>
        <v/>
      </c>
      <c r="F4684" s="4" t="n"/>
      <c r="G4684" s="44" t="n"/>
      <c r="J4684" s="44" t="n"/>
    </row>
    <row r="4685">
      <c r="A4685" s="44" t="inlineStr">
        <is>
          <t>DIS</t>
        </is>
      </c>
      <c r="B4685" t="inlineStr">
        <is>
          <t>https://query1.finance.yahoo.com/v7/finance/download/DIS?period1=1672531200&amp;period2=1697760000&amp;interval=1d&amp;events=history&amp;includeAdjustedClose=true</t>
        </is>
      </c>
      <c r="C4685" s="44" t="inlineStr">
        <is>
          <t>2023-02-16</t>
        </is>
      </c>
      <c r="D4685" s="41" t="inlineStr">
        <is>
          <t>105.830002</t>
        </is>
      </c>
      <c r="E4685" s="39">
        <f>DATEVALUE(LastClose[[#This Row],[Date]])</f>
        <v/>
      </c>
      <c r="F4685" s="4" t="n"/>
      <c r="G4685" s="44" t="n"/>
      <c r="J4685" s="44" t="n"/>
    </row>
    <row r="4686">
      <c r="A4686" s="44" t="inlineStr">
        <is>
          <t>DIS</t>
        </is>
      </c>
      <c r="B4686" t="inlineStr">
        <is>
          <t>https://query1.finance.yahoo.com/v7/finance/download/DIS?period1=1672531200&amp;period2=1697760000&amp;interval=1d&amp;events=history&amp;includeAdjustedClose=true</t>
        </is>
      </c>
      <c r="C4686" s="44" t="inlineStr">
        <is>
          <t>2023-02-17</t>
        </is>
      </c>
      <c r="D4686" s="41" t="inlineStr">
        <is>
          <t>105.220001</t>
        </is>
      </c>
      <c r="E4686" s="39">
        <f>DATEVALUE(LastClose[[#This Row],[Date]])</f>
        <v/>
      </c>
      <c r="F4686" s="4" t="n"/>
      <c r="G4686" s="44" t="n"/>
      <c r="J4686" s="44" t="n"/>
    </row>
    <row r="4687">
      <c r="A4687" s="44" t="inlineStr">
        <is>
          <t>DIS</t>
        </is>
      </c>
      <c r="B4687" t="inlineStr">
        <is>
          <t>https://query1.finance.yahoo.com/v7/finance/download/DIS?period1=1672531200&amp;period2=1697760000&amp;interval=1d&amp;events=history&amp;includeAdjustedClose=true</t>
        </is>
      </c>
      <c r="C4687" s="44" t="inlineStr">
        <is>
          <t>2023-02-21</t>
        </is>
      </c>
      <c r="D4687" s="41" t="inlineStr">
        <is>
          <t>102.089996</t>
        </is>
      </c>
      <c r="E4687" s="39">
        <f>DATEVALUE(LastClose[[#This Row],[Date]])</f>
        <v/>
      </c>
      <c r="F4687" s="4" t="n"/>
      <c r="G4687" s="44" t="n"/>
      <c r="J4687" s="44" t="n"/>
    </row>
    <row r="4688">
      <c r="A4688" s="44" t="inlineStr">
        <is>
          <t>DIS</t>
        </is>
      </c>
      <c r="B4688" t="inlineStr">
        <is>
          <t>https://query1.finance.yahoo.com/v7/finance/download/DIS?period1=1672531200&amp;period2=1697760000&amp;interval=1d&amp;events=history&amp;includeAdjustedClose=true</t>
        </is>
      </c>
      <c r="C4688" s="44" t="inlineStr">
        <is>
          <t>2023-02-22</t>
        </is>
      </c>
      <c r="D4688" s="41" t="inlineStr">
        <is>
          <t>101.680000</t>
        </is>
      </c>
      <c r="E4688" s="39">
        <f>DATEVALUE(LastClose[[#This Row],[Date]])</f>
        <v/>
      </c>
      <c r="F4688" s="4" t="n"/>
      <c r="G4688" s="44" t="n"/>
      <c r="J4688" s="44" t="n"/>
    </row>
    <row r="4689">
      <c r="A4689" s="44" t="inlineStr">
        <is>
          <t>DIS</t>
        </is>
      </c>
      <c r="B4689" t="inlineStr">
        <is>
          <t>https://query1.finance.yahoo.com/v7/finance/download/DIS?period1=1672531200&amp;period2=1697760000&amp;interval=1d&amp;events=history&amp;includeAdjustedClose=true</t>
        </is>
      </c>
      <c r="C4689" s="44" t="inlineStr">
        <is>
          <t>2023-02-23</t>
        </is>
      </c>
      <c r="D4689" s="41" t="inlineStr">
        <is>
          <t>101.730003</t>
        </is>
      </c>
      <c r="E4689" s="39">
        <f>DATEVALUE(LastClose[[#This Row],[Date]])</f>
        <v/>
      </c>
      <c r="F4689" s="4" t="n"/>
      <c r="G4689" s="44" t="n"/>
      <c r="J4689" s="44" t="n"/>
    </row>
    <row r="4690">
      <c r="A4690" s="44" t="inlineStr">
        <is>
          <t>DIS</t>
        </is>
      </c>
      <c r="B4690" t="inlineStr">
        <is>
          <t>https://query1.finance.yahoo.com/v7/finance/download/DIS?period1=1672531200&amp;period2=1697760000&amp;interval=1d&amp;events=history&amp;includeAdjustedClose=true</t>
        </is>
      </c>
      <c r="C4690" s="44" t="inlineStr">
        <is>
          <t>2023-02-24</t>
        </is>
      </c>
      <c r="D4690" s="41" t="inlineStr">
        <is>
          <t>100.300003</t>
        </is>
      </c>
      <c r="E4690" s="39">
        <f>DATEVALUE(LastClose[[#This Row],[Date]])</f>
        <v/>
      </c>
      <c r="F4690" s="4" t="n"/>
      <c r="G4690" s="44" t="n"/>
      <c r="J4690" s="44" t="n"/>
    </row>
    <row r="4691">
      <c r="A4691" s="44" t="inlineStr">
        <is>
          <t>DIS</t>
        </is>
      </c>
      <c r="B4691" t="inlineStr">
        <is>
          <t>https://query1.finance.yahoo.com/v7/finance/download/DIS?period1=1672531200&amp;period2=1697760000&amp;interval=1d&amp;events=history&amp;includeAdjustedClose=true</t>
        </is>
      </c>
      <c r="C4691" s="44" t="inlineStr">
        <is>
          <t>2023-02-27</t>
        </is>
      </c>
      <c r="D4691" s="41" t="inlineStr">
        <is>
          <t>100.449997</t>
        </is>
      </c>
      <c r="E4691" s="39">
        <f>DATEVALUE(LastClose[[#This Row],[Date]])</f>
        <v/>
      </c>
      <c r="F4691" s="4" t="n"/>
      <c r="G4691" s="44" t="n"/>
      <c r="J4691" s="44" t="n"/>
    </row>
    <row r="4692">
      <c r="A4692" s="44" t="inlineStr">
        <is>
          <t>DIS</t>
        </is>
      </c>
      <c r="B4692" t="inlineStr">
        <is>
          <t>https://query1.finance.yahoo.com/v7/finance/download/DIS?period1=1672531200&amp;period2=1697760000&amp;interval=1d&amp;events=history&amp;includeAdjustedClose=true</t>
        </is>
      </c>
      <c r="C4692" s="44" t="inlineStr">
        <is>
          <t>2023-02-28</t>
        </is>
      </c>
      <c r="D4692" s="41" t="inlineStr">
        <is>
          <t>99.610001</t>
        </is>
      </c>
      <c r="E4692" s="39">
        <f>DATEVALUE(LastClose[[#This Row],[Date]])</f>
        <v/>
      </c>
      <c r="F4692" s="4" t="n"/>
      <c r="G4692" s="44" t="n"/>
      <c r="J4692" s="44" t="n"/>
    </row>
    <row r="4693">
      <c r="A4693" s="44" t="inlineStr">
        <is>
          <t>DIS</t>
        </is>
      </c>
      <c r="B4693" t="inlineStr">
        <is>
          <t>https://query1.finance.yahoo.com/v7/finance/download/DIS?period1=1672531200&amp;period2=1697760000&amp;interval=1d&amp;events=history&amp;includeAdjustedClose=true</t>
        </is>
      </c>
      <c r="C4693" s="44" t="inlineStr">
        <is>
          <t>2023-03-01</t>
        </is>
      </c>
      <c r="D4693" s="41" t="inlineStr">
        <is>
          <t>98.540001</t>
        </is>
      </c>
      <c r="E4693" s="39">
        <f>DATEVALUE(LastClose[[#This Row],[Date]])</f>
        <v/>
      </c>
      <c r="F4693" s="4" t="n"/>
      <c r="G4693" s="44" t="n"/>
      <c r="J4693" s="44" t="n"/>
    </row>
    <row r="4694">
      <c r="A4694" s="44" t="inlineStr">
        <is>
          <t>DIS</t>
        </is>
      </c>
      <c r="B4694" t="inlineStr">
        <is>
          <t>https://query1.finance.yahoo.com/v7/finance/download/DIS?period1=1672531200&amp;period2=1697760000&amp;interval=1d&amp;events=history&amp;includeAdjustedClose=true</t>
        </is>
      </c>
      <c r="C4694" s="44" t="inlineStr">
        <is>
          <t>2023-03-02</t>
        </is>
      </c>
      <c r="D4694" s="41" t="inlineStr">
        <is>
          <t>98.919998</t>
        </is>
      </c>
      <c r="E4694" s="39">
        <f>DATEVALUE(LastClose[[#This Row],[Date]])</f>
        <v/>
      </c>
      <c r="F4694" s="4" t="n"/>
      <c r="G4694" s="44" t="n"/>
      <c r="J4694" s="44" t="n"/>
    </row>
    <row r="4695">
      <c r="A4695" s="44" t="inlineStr">
        <is>
          <t>DIS</t>
        </is>
      </c>
      <c r="B4695" t="inlineStr">
        <is>
          <t>https://query1.finance.yahoo.com/v7/finance/download/DIS?period1=1672531200&amp;period2=1697760000&amp;interval=1d&amp;events=history&amp;includeAdjustedClose=true</t>
        </is>
      </c>
      <c r="C4695" s="44" t="inlineStr">
        <is>
          <t>2023-03-03</t>
        </is>
      </c>
      <c r="D4695" s="41" t="inlineStr">
        <is>
          <t>101.139999</t>
        </is>
      </c>
      <c r="E4695" s="39">
        <f>DATEVALUE(LastClose[[#This Row],[Date]])</f>
        <v/>
      </c>
      <c r="F4695" s="4" t="n"/>
      <c r="G4695" s="44" t="n"/>
      <c r="J4695" s="44" t="n"/>
    </row>
    <row r="4696">
      <c r="A4696" s="44" t="inlineStr">
        <is>
          <t>DIS</t>
        </is>
      </c>
      <c r="B4696" t="inlineStr">
        <is>
          <t>https://query1.finance.yahoo.com/v7/finance/download/DIS?period1=1672531200&amp;period2=1697760000&amp;interval=1d&amp;events=history&amp;includeAdjustedClose=true</t>
        </is>
      </c>
      <c r="C4696" s="44" t="inlineStr">
        <is>
          <t>2023-03-06</t>
        </is>
      </c>
      <c r="D4696" s="41" t="inlineStr">
        <is>
          <t>100.660004</t>
        </is>
      </c>
      <c r="E4696" s="39">
        <f>DATEVALUE(LastClose[[#This Row],[Date]])</f>
        <v/>
      </c>
      <c r="F4696" s="4" t="n"/>
      <c r="G4696" s="44" t="n"/>
      <c r="J4696" s="44" t="n"/>
    </row>
    <row r="4697">
      <c r="A4697" s="44" t="inlineStr">
        <is>
          <t>DIS</t>
        </is>
      </c>
      <c r="B4697" t="inlineStr">
        <is>
          <t>https://query1.finance.yahoo.com/v7/finance/download/DIS?period1=1672531200&amp;period2=1697760000&amp;interval=1d&amp;events=history&amp;includeAdjustedClose=true</t>
        </is>
      </c>
      <c r="C4697" s="44" t="inlineStr">
        <is>
          <t>2023-03-07</t>
        </is>
      </c>
      <c r="D4697" s="41" t="inlineStr">
        <is>
          <t>99.059998</t>
        </is>
      </c>
      <c r="E4697" s="39">
        <f>DATEVALUE(LastClose[[#This Row],[Date]])</f>
        <v/>
      </c>
      <c r="F4697" s="4" t="n"/>
      <c r="G4697" s="44" t="n"/>
      <c r="J4697" s="44" t="n"/>
    </row>
    <row r="4698">
      <c r="A4698" s="44" t="inlineStr">
        <is>
          <t>DIS</t>
        </is>
      </c>
      <c r="B4698" t="inlineStr">
        <is>
          <t>https://query1.finance.yahoo.com/v7/finance/download/DIS?period1=1672531200&amp;period2=1697760000&amp;interval=1d&amp;events=history&amp;includeAdjustedClose=true</t>
        </is>
      </c>
      <c r="C4698" s="44" t="inlineStr">
        <is>
          <t>2023-03-08</t>
        </is>
      </c>
      <c r="D4698" s="41" t="inlineStr">
        <is>
          <t>99.300003</t>
        </is>
      </c>
      <c r="E4698" s="39">
        <f>DATEVALUE(LastClose[[#This Row],[Date]])</f>
        <v/>
      </c>
      <c r="F4698" s="4" t="n"/>
      <c r="G4698" s="44" t="n"/>
      <c r="J4698" s="44" t="n"/>
    </row>
    <row r="4699">
      <c r="A4699" s="44" t="inlineStr">
        <is>
          <t>DIS</t>
        </is>
      </c>
      <c r="B4699" t="inlineStr">
        <is>
          <t>https://query1.finance.yahoo.com/v7/finance/download/DIS?period1=1672531200&amp;period2=1697760000&amp;interval=1d&amp;events=history&amp;includeAdjustedClose=true</t>
        </is>
      </c>
      <c r="C4699" s="44" t="inlineStr">
        <is>
          <t>2023-03-09</t>
        </is>
      </c>
      <c r="D4699" s="41" t="inlineStr">
        <is>
          <t>96.139999</t>
        </is>
      </c>
      <c r="E4699" s="39">
        <f>DATEVALUE(LastClose[[#This Row],[Date]])</f>
        <v/>
      </c>
      <c r="F4699" s="4" t="n"/>
      <c r="G4699" s="44" t="n"/>
      <c r="J4699" s="44" t="n"/>
    </row>
    <row r="4700">
      <c r="A4700" s="44" t="inlineStr">
        <is>
          <t>DIS</t>
        </is>
      </c>
      <c r="B4700" t="inlineStr">
        <is>
          <t>https://query1.finance.yahoo.com/v7/finance/download/DIS?period1=1672531200&amp;period2=1697760000&amp;interval=1d&amp;events=history&amp;includeAdjustedClose=true</t>
        </is>
      </c>
      <c r="C4700" s="44" t="inlineStr">
        <is>
          <t>2023-03-10</t>
        </is>
      </c>
      <c r="D4700" s="41" t="inlineStr">
        <is>
          <t>93.570000</t>
        </is>
      </c>
      <c r="E4700" s="39">
        <f>DATEVALUE(LastClose[[#This Row],[Date]])</f>
        <v/>
      </c>
      <c r="F4700" s="4" t="n"/>
      <c r="G4700" s="44" t="n"/>
      <c r="J4700" s="44" t="n"/>
    </row>
    <row r="4701">
      <c r="A4701" s="44" t="inlineStr">
        <is>
          <t>DIS</t>
        </is>
      </c>
      <c r="B4701" t="inlineStr">
        <is>
          <t>https://query1.finance.yahoo.com/v7/finance/download/DIS?period1=1672531200&amp;period2=1697760000&amp;interval=1d&amp;events=history&amp;includeAdjustedClose=true</t>
        </is>
      </c>
      <c r="C4701" s="44" t="inlineStr">
        <is>
          <t>2023-03-13</t>
        </is>
      </c>
      <c r="D4701" s="41" t="inlineStr">
        <is>
          <t>92.599998</t>
        </is>
      </c>
      <c r="E4701" s="39">
        <f>DATEVALUE(LastClose[[#This Row],[Date]])</f>
        <v/>
      </c>
      <c r="F4701" s="4" t="n"/>
      <c r="G4701" s="44" t="n"/>
      <c r="J4701" s="44" t="n"/>
    </row>
    <row r="4702">
      <c r="A4702" s="44" t="inlineStr">
        <is>
          <t>DIS</t>
        </is>
      </c>
      <c r="B4702" t="inlineStr">
        <is>
          <t>https://query1.finance.yahoo.com/v7/finance/download/DIS?period1=1672531200&amp;period2=1697760000&amp;interval=1d&amp;events=history&amp;includeAdjustedClose=true</t>
        </is>
      </c>
      <c r="C4702" s="44" t="inlineStr">
        <is>
          <t>2023-03-14</t>
        </is>
      </c>
      <c r="D4702" s="41" t="inlineStr">
        <is>
          <t>93.360001</t>
        </is>
      </c>
      <c r="E4702" s="39">
        <f>DATEVALUE(LastClose[[#This Row],[Date]])</f>
        <v/>
      </c>
      <c r="F4702" s="4" t="n"/>
      <c r="G4702" s="44" t="n"/>
      <c r="J4702" s="44" t="n"/>
    </row>
    <row r="4703">
      <c r="A4703" s="44" t="inlineStr">
        <is>
          <t>DIS</t>
        </is>
      </c>
      <c r="B4703" t="inlineStr">
        <is>
          <t>https://query1.finance.yahoo.com/v7/finance/download/DIS?period1=1672531200&amp;period2=1697760000&amp;interval=1d&amp;events=history&amp;includeAdjustedClose=true</t>
        </is>
      </c>
      <c r="C4703" s="44" t="inlineStr">
        <is>
          <t>2023-03-15</t>
        </is>
      </c>
      <c r="D4703" s="41" t="inlineStr">
        <is>
          <t>93.099998</t>
        </is>
      </c>
      <c r="E4703" s="39">
        <f>DATEVALUE(LastClose[[#This Row],[Date]])</f>
        <v/>
      </c>
      <c r="F4703" s="4" t="n"/>
      <c r="G4703" s="44" t="n"/>
      <c r="J4703" s="44" t="n"/>
    </row>
    <row r="4704">
      <c r="A4704" s="44" t="inlineStr">
        <is>
          <t>DIS</t>
        </is>
      </c>
      <c r="B4704" t="inlineStr">
        <is>
          <t>https://query1.finance.yahoo.com/v7/finance/download/DIS?period1=1672531200&amp;period2=1697760000&amp;interval=1d&amp;events=history&amp;includeAdjustedClose=true</t>
        </is>
      </c>
      <c r="C4704" s="44" t="inlineStr">
        <is>
          <t>2023-03-16</t>
        </is>
      </c>
      <c r="D4704" s="41" t="inlineStr">
        <is>
          <t>94.290001</t>
        </is>
      </c>
      <c r="E4704" s="39">
        <f>DATEVALUE(LastClose[[#This Row],[Date]])</f>
        <v/>
      </c>
      <c r="F4704" s="4" t="n"/>
      <c r="G4704" s="44" t="n"/>
      <c r="J4704" s="44" t="n"/>
    </row>
    <row r="4705">
      <c r="A4705" s="44" t="inlineStr">
        <is>
          <t>DIS</t>
        </is>
      </c>
      <c r="B4705" t="inlineStr">
        <is>
          <t>https://query1.finance.yahoo.com/v7/finance/download/DIS?period1=1672531200&amp;period2=1697760000&amp;interval=1d&amp;events=history&amp;includeAdjustedClose=true</t>
        </is>
      </c>
      <c r="C4705" s="44" t="inlineStr">
        <is>
          <t>2023-03-17</t>
        </is>
      </c>
      <c r="D4705" s="41" t="inlineStr">
        <is>
          <t>93.199997</t>
        </is>
      </c>
      <c r="E4705" s="39">
        <f>DATEVALUE(LastClose[[#This Row],[Date]])</f>
        <v/>
      </c>
      <c r="F4705" s="4" t="n"/>
      <c r="G4705" s="44" t="n"/>
      <c r="J4705" s="44" t="n"/>
    </row>
    <row r="4706">
      <c r="A4706" s="44" t="inlineStr">
        <is>
          <t>DIS</t>
        </is>
      </c>
      <c r="B4706" t="inlineStr">
        <is>
          <t>https://query1.finance.yahoo.com/v7/finance/download/DIS?period1=1672531200&amp;period2=1697760000&amp;interval=1d&amp;events=history&amp;includeAdjustedClose=true</t>
        </is>
      </c>
      <c r="C4706" s="44" t="inlineStr">
        <is>
          <t>2023-03-20</t>
        </is>
      </c>
      <c r="D4706" s="41" t="inlineStr">
        <is>
          <t>94.220001</t>
        </is>
      </c>
      <c r="E4706" s="39">
        <f>DATEVALUE(LastClose[[#This Row],[Date]])</f>
        <v/>
      </c>
      <c r="F4706" s="4" t="n"/>
      <c r="G4706" s="44" t="n"/>
      <c r="J4706" s="44" t="n"/>
    </row>
    <row r="4707">
      <c r="A4707" s="44" t="inlineStr">
        <is>
          <t>DIS</t>
        </is>
      </c>
      <c r="B4707" t="inlineStr">
        <is>
          <t>https://query1.finance.yahoo.com/v7/finance/download/DIS?period1=1672531200&amp;period2=1697760000&amp;interval=1d&amp;events=history&amp;includeAdjustedClose=true</t>
        </is>
      </c>
      <c r="C4707" s="44" t="inlineStr">
        <is>
          <t>2023-03-21</t>
        </is>
      </c>
      <c r="D4707" s="41" t="inlineStr">
        <is>
          <t>96.540001</t>
        </is>
      </c>
      <c r="E4707" s="39">
        <f>DATEVALUE(LastClose[[#This Row],[Date]])</f>
        <v/>
      </c>
      <c r="F4707" s="4" t="n"/>
      <c r="G4707" s="44" t="n"/>
      <c r="J4707" s="44" t="n"/>
    </row>
    <row r="4708">
      <c r="A4708" s="44" t="inlineStr">
        <is>
          <t>DIS</t>
        </is>
      </c>
      <c r="B4708" t="inlineStr">
        <is>
          <t>https://query1.finance.yahoo.com/v7/finance/download/DIS?period1=1672531200&amp;period2=1697760000&amp;interval=1d&amp;events=history&amp;includeAdjustedClose=true</t>
        </is>
      </c>
      <c r="C4708" s="44" t="inlineStr">
        <is>
          <t>2023-03-22</t>
        </is>
      </c>
      <c r="D4708" s="41" t="inlineStr">
        <is>
          <t>94.900002</t>
        </is>
      </c>
      <c r="E4708" s="39">
        <f>DATEVALUE(LastClose[[#This Row],[Date]])</f>
        <v/>
      </c>
      <c r="F4708" s="4" t="n"/>
      <c r="G4708" s="44" t="n"/>
      <c r="J4708" s="44" t="n"/>
    </row>
    <row r="4709">
      <c r="A4709" s="44" t="inlineStr">
        <is>
          <t>DIS</t>
        </is>
      </c>
      <c r="B4709" t="inlineStr">
        <is>
          <t>https://query1.finance.yahoo.com/v7/finance/download/DIS?period1=1672531200&amp;period2=1697760000&amp;interval=1d&amp;events=history&amp;includeAdjustedClose=true</t>
        </is>
      </c>
      <c r="C4709" s="44" t="inlineStr">
        <is>
          <t>2023-03-23</t>
        </is>
      </c>
      <c r="D4709" s="41" t="inlineStr">
        <is>
          <t>95.830002</t>
        </is>
      </c>
      <c r="E4709" s="39">
        <f>DATEVALUE(LastClose[[#This Row],[Date]])</f>
        <v/>
      </c>
      <c r="F4709" s="4" t="n"/>
      <c r="G4709" s="44" t="n"/>
      <c r="J4709" s="44" t="n"/>
    </row>
    <row r="4710">
      <c r="A4710" s="44" t="inlineStr">
        <is>
          <t>DIS</t>
        </is>
      </c>
      <c r="B4710" t="inlineStr">
        <is>
          <t>https://query1.finance.yahoo.com/v7/finance/download/DIS?period1=1672531200&amp;period2=1697760000&amp;interval=1d&amp;events=history&amp;includeAdjustedClose=true</t>
        </is>
      </c>
      <c r="C4710" s="44" t="inlineStr">
        <is>
          <t>2023-03-24</t>
        </is>
      </c>
      <c r="D4710" s="41" t="inlineStr">
        <is>
          <t>94.080002</t>
        </is>
      </c>
      <c r="E4710" s="39">
        <f>DATEVALUE(LastClose[[#This Row],[Date]])</f>
        <v/>
      </c>
      <c r="F4710" s="4" t="n"/>
      <c r="G4710" s="44" t="n"/>
      <c r="J4710" s="44" t="n"/>
    </row>
    <row r="4711">
      <c r="A4711" s="44" t="inlineStr">
        <is>
          <t>DIS</t>
        </is>
      </c>
      <c r="B4711" t="inlineStr">
        <is>
          <t>https://query1.finance.yahoo.com/v7/finance/download/DIS?period1=1672531200&amp;period2=1697760000&amp;interval=1d&amp;events=history&amp;includeAdjustedClose=true</t>
        </is>
      </c>
      <c r="C4711" s="44" t="inlineStr">
        <is>
          <t>2023-03-27</t>
        </is>
      </c>
      <c r="D4711" s="41" t="inlineStr">
        <is>
          <t>95.620003</t>
        </is>
      </c>
      <c r="E4711" s="39">
        <f>DATEVALUE(LastClose[[#This Row],[Date]])</f>
        <v/>
      </c>
      <c r="F4711" s="4" t="n"/>
      <c r="G4711" s="44" t="n"/>
      <c r="J4711" s="44" t="n"/>
    </row>
    <row r="4712">
      <c r="A4712" s="44" t="inlineStr">
        <is>
          <t>DIS</t>
        </is>
      </c>
      <c r="B4712" t="inlineStr">
        <is>
          <t>https://query1.finance.yahoo.com/v7/finance/download/DIS?period1=1672531200&amp;period2=1697760000&amp;interval=1d&amp;events=history&amp;includeAdjustedClose=true</t>
        </is>
      </c>
      <c r="C4712" s="44" t="inlineStr">
        <is>
          <t>2023-03-28</t>
        </is>
      </c>
      <c r="D4712" s="41" t="inlineStr">
        <is>
          <t>94.820000</t>
        </is>
      </c>
      <c r="E4712" s="39">
        <f>DATEVALUE(LastClose[[#This Row],[Date]])</f>
        <v/>
      </c>
      <c r="F4712" s="4" t="n"/>
      <c r="G4712" s="44" t="n"/>
      <c r="J4712" s="44" t="n"/>
    </row>
    <row r="4713">
      <c r="A4713" s="44" t="inlineStr">
        <is>
          <t>DIS</t>
        </is>
      </c>
      <c r="B4713" t="inlineStr">
        <is>
          <t>https://query1.finance.yahoo.com/v7/finance/download/DIS?period1=1672531200&amp;period2=1697760000&amp;interval=1d&amp;events=history&amp;includeAdjustedClose=true</t>
        </is>
      </c>
      <c r="C4713" s="44" t="inlineStr">
        <is>
          <t>2023-03-29</t>
        </is>
      </c>
      <c r="D4713" s="41" t="inlineStr">
        <is>
          <t>96.870003</t>
        </is>
      </c>
      <c r="E4713" s="39">
        <f>DATEVALUE(LastClose[[#This Row],[Date]])</f>
        <v/>
      </c>
      <c r="F4713" s="4" t="n"/>
      <c r="G4713" s="44" t="n"/>
      <c r="J4713" s="44" t="n"/>
    </row>
    <row r="4714">
      <c r="A4714" s="44" t="inlineStr">
        <is>
          <t>DIS</t>
        </is>
      </c>
      <c r="B4714" t="inlineStr">
        <is>
          <t>https://query1.finance.yahoo.com/v7/finance/download/DIS?period1=1672531200&amp;period2=1697760000&amp;interval=1d&amp;events=history&amp;includeAdjustedClose=true</t>
        </is>
      </c>
      <c r="C4714" s="44" t="inlineStr">
        <is>
          <t>2023-03-30</t>
        </is>
      </c>
      <c r="D4714" s="41" t="inlineStr">
        <is>
          <t>98.099998</t>
        </is>
      </c>
      <c r="E4714" s="39">
        <f>DATEVALUE(LastClose[[#This Row],[Date]])</f>
        <v/>
      </c>
      <c r="F4714" s="4" t="n"/>
      <c r="G4714" s="44" t="n"/>
      <c r="J4714" s="44" t="n"/>
    </row>
    <row r="4715">
      <c r="A4715" s="44" t="inlineStr">
        <is>
          <t>DIS</t>
        </is>
      </c>
      <c r="B4715" t="inlineStr">
        <is>
          <t>https://query1.finance.yahoo.com/v7/finance/download/DIS?period1=1672531200&amp;period2=1697760000&amp;interval=1d&amp;events=history&amp;includeAdjustedClose=true</t>
        </is>
      </c>
      <c r="C4715" s="44" t="inlineStr">
        <is>
          <t>2023-03-31</t>
        </is>
      </c>
      <c r="D4715" s="41" t="inlineStr">
        <is>
          <t>100.129997</t>
        </is>
      </c>
      <c r="E4715" s="39">
        <f>DATEVALUE(LastClose[[#This Row],[Date]])</f>
        <v/>
      </c>
      <c r="F4715" s="4" t="n"/>
      <c r="G4715" s="44" t="n"/>
      <c r="J4715" s="44" t="n"/>
    </row>
    <row r="4716">
      <c r="A4716" s="44" t="inlineStr">
        <is>
          <t>DIS</t>
        </is>
      </c>
      <c r="B4716" t="inlineStr">
        <is>
          <t>https://query1.finance.yahoo.com/v7/finance/download/DIS?period1=1672531200&amp;period2=1697760000&amp;interval=1d&amp;events=history&amp;includeAdjustedClose=true</t>
        </is>
      </c>
      <c r="C4716" s="44" t="inlineStr">
        <is>
          <t>2023-04-03</t>
        </is>
      </c>
      <c r="D4716" s="41" t="inlineStr">
        <is>
          <t>99.760002</t>
        </is>
      </c>
      <c r="E4716" s="39">
        <f>DATEVALUE(LastClose[[#This Row],[Date]])</f>
        <v/>
      </c>
      <c r="F4716" s="4" t="n"/>
      <c r="G4716" s="44" t="n"/>
      <c r="J4716" s="44" t="n"/>
    </row>
    <row r="4717">
      <c r="A4717" s="44" t="inlineStr">
        <is>
          <t>DIS</t>
        </is>
      </c>
      <c r="B4717" t="inlineStr">
        <is>
          <t>https://query1.finance.yahoo.com/v7/finance/download/DIS?period1=1672531200&amp;period2=1697760000&amp;interval=1d&amp;events=history&amp;includeAdjustedClose=true</t>
        </is>
      </c>
      <c r="C4717" s="44" t="inlineStr">
        <is>
          <t>2023-04-04</t>
        </is>
      </c>
      <c r="D4717" s="41" t="inlineStr">
        <is>
          <t>99.570000</t>
        </is>
      </c>
      <c r="E4717" s="39">
        <f>DATEVALUE(LastClose[[#This Row],[Date]])</f>
        <v/>
      </c>
      <c r="F4717" s="4" t="n"/>
      <c r="G4717" s="44" t="n"/>
      <c r="J4717" s="44" t="n"/>
    </row>
    <row r="4718">
      <c r="A4718" s="44" t="inlineStr">
        <is>
          <t>DIS</t>
        </is>
      </c>
      <c r="B4718" t="inlineStr">
        <is>
          <t>https://query1.finance.yahoo.com/v7/finance/download/DIS?period1=1672531200&amp;period2=1697760000&amp;interval=1d&amp;events=history&amp;includeAdjustedClose=true</t>
        </is>
      </c>
      <c r="C4718" s="44" t="inlineStr">
        <is>
          <t>2023-04-05</t>
        </is>
      </c>
      <c r="D4718" s="41" t="inlineStr">
        <is>
          <t>99.910004</t>
        </is>
      </c>
      <c r="E4718" s="39">
        <f>DATEVALUE(LastClose[[#This Row],[Date]])</f>
        <v/>
      </c>
      <c r="F4718" s="4" t="n"/>
      <c r="G4718" s="44" t="n"/>
      <c r="J4718" s="44" t="n"/>
    </row>
    <row r="4719">
      <c r="A4719" s="44" t="inlineStr">
        <is>
          <t>DIS</t>
        </is>
      </c>
      <c r="B4719" t="inlineStr">
        <is>
          <t>https://query1.finance.yahoo.com/v7/finance/download/DIS?period1=1672531200&amp;period2=1697760000&amp;interval=1d&amp;events=history&amp;includeAdjustedClose=true</t>
        </is>
      </c>
      <c r="C4719" s="44" t="inlineStr">
        <is>
          <t>2023-04-06</t>
        </is>
      </c>
      <c r="D4719" s="41" t="inlineStr">
        <is>
          <t>99.970001</t>
        </is>
      </c>
      <c r="E4719" s="39">
        <f>DATEVALUE(LastClose[[#This Row],[Date]])</f>
        <v/>
      </c>
      <c r="F4719" s="4" t="n"/>
      <c r="G4719" s="44" t="n"/>
      <c r="J4719" s="44" t="n"/>
    </row>
    <row r="4720">
      <c r="A4720" s="44" t="inlineStr">
        <is>
          <t>DIS</t>
        </is>
      </c>
      <c r="B4720" t="inlineStr">
        <is>
          <t>https://query1.finance.yahoo.com/v7/finance/download/DIS?period1=1672531200&amp;period2=1697760000&amp;interval=1d&amp;events=history&amp;includeAdjustedClose=true</t>
        </is>
      </c>
      <c r="C4720" s="44" t="inlineStr">
        <is>
          <t>2023-04-10</t>
        </is>
      </c>
      <c r="D4720" s="41" t="inlineStr">
        <is>
          <t>100.809998</t>
        </is>
      </c>
      <c r="E4720" s="39">
        <f>DATEVALUE(LastClose[[#This Row],[Date]])</f>
        <v/>
      </c>
      <c r="F4720" s="4" t="n"/>
      <c r="G4720" s="44" t="n"/>
      <c r="J4720" s="44" t="n"/>
    </row>
    <row r="4721">
      <c r="A4721" s="44" t="inlineStr">
        <is>
          <t>DIS</t>
        </is>
      </c>
      <c r="B4721" t="inlineStr">
        <is>
          <t>https://query1.finance.yahoo.com/v7/finance/download/DIS?period1=1672531200&amp;period2=1697760000&amp;interval=1d&amp;events=history&amp;includeAdjustedClose=true</t>
        </is>
      </c>
      <c r="C4721" s="44" t="inlineStr">
        <is>
          <t>2023-04-11</t>
        </is>
      </c>
      <c r="D4721" s="41" t="inlineStr">
        <is>
          <t>100.419998</t>
        </is>
      </c>
      <c r="E4721" s="39">
        <f>DATEVALUE(LastClose[[#This Row],[Date]])</f>
        <v/>
      </c>
      <c r="F4721" s="4" t="n"/>
      <c r="G4721" s="44" t="n"/>
      <c r="J4721" s="44" t="n"/>
    </row>
    <row r="4722">
      <c r="A4722" s="44" t="inlineStr">
        <is>
          <t>DIS</t>
        </is>
      </c>
      <c r="B4722" t="inlineStr">
        <is>
          <t>https://query1.finance.yahoo.com/v7/finance/download/DIS?period1=1672531200&amp;period2=1697760000&amp;interval=1d&amp;events=history&amp;includeAdjustedClose=true</t>
        </is>
      </c>
      <c r="C4722" s="44" t="inlineStr">
        <is>
          <t>2023-04-12</t>
        </is>
      </c>
      <c r="D4722" s="41" t="inlineStr">
        <is>
          <t>97.940002</t>
        </is>
      </c>
      <c r="E4722" s="39">
        <f>DATEVALUE(LastClose[[#This Row],[Date]])</f>
        <v/>
      </c>
      <c r="F4722" s="4" t="n"/>
      <c r="G4722" s="44" t="n"/>
      <c r="J4722" s="44" t="n"/>
    </row>
    <row r="4723">
      <c r="A4723" s="44" t="inlineStr">
        <is>
          <t>DIS</t>
        </is>
      </c>
      <c r="B4723" t="inlineStr">
        <is>
          <t>https://query1.finance.yahoo.com/v7/finance/download/DIS?period1=1672531200&amp;period2=1697760000&amp;interval=1d&amp;events=history&amp;includeAdjustedClose=true</t>
        </is>
      </c>
      <c r="C4723" s="44" t="inlineStr">
        <is>
          <t>2023-04-13</t>
        </is>
      </c>
      <c r="D4723" s="41" t="inlineStr">
        <is>
          <t>100.839996</t>
        </is>
      </c>
      <c r="E4723" s="39">
        <f>DATEVALUE(LastClose[[#This Row],[Date]])</f>
        <v/>
      </c>
      <c r="F4723" s="4" t="n"/>
      <c r="G4723" s="44" t="n"/>
      <c r="J4723" s="44" t="n"/>
    </row>
    <row r="4724">
      <c r="A4724" s="44" t="inlineStr">
        <is>
          <t>DIS</t>
        </is>
      </c>
      <c r="B4724" t="inlineStr">
        <is>
          <t>https://query1.finance.yahoo.com/v7/finance/download/DIS?period1=1672531200&amp;period2=1697760000&amp;interval=1d&amp;events=history&amp;includeAdjustedClose=true</t>
        </is>
      </c>
      <c r="C4724" s="44" t="inlineStr">
        <is>
          <t>2023-04-14</t>
        </is>
      </c>
      <c r="D4724" s="41" t="inlineStr">
        <is>
          <t>99.900002</t>
        </is>
      </c>
      <c r="E4724" s="39">
        <f>DATEVALUE(LastClose[[#This Row],[Date]])</f>
        <v/>
      </c>
      <c r="F4724" s="4" t="n"/>
      <c r="G4724" s="44" t="n"/>
      <c r="J4724" s="44" t="n"/>
    </row>
    <row r="4725">
      <c r="A4725" s="44" t="inlineStr">
        <is>
          <t>DIS</t>
        </is>
      </c>
      <c r="B4725" t="inlineStr">
        <is>
          <t>https://query1.finance.yahoo.com/v7/finance/download/DIS?period1=1672531200&amp;period2=1697760000&amp;interval=1d&amp;events=history&amp;includeAdjustedClose=true</t>
        </is>
      </c>
      <c r="C4725" s="44" t="inlineStr">
        <is>
          <t>2023-04-17</t>
        </is>
      </c>
      <c r="D4725" s="41" t="inlineStr">
        <is>
          <t>100.300003</t>
        </is>
      </c>
      <c r="E4725" s="39">
        <f>DATEVALUE(LastClose[[#This Row],[Date]])</f>
        <v/>
      </c>
      <c r="F4725" s="4" t="n"/>
      <c r="G4725" s="44" t="n"/>
      <c r="J4725" s="44" t="n"/>
    </row>
    <row r="4726">
      <c r="A4726" s="44" t="inlineStr">
        <is>
          <t>DIS</t>
        </is>
      </c>
      <c r="B4726" t="inlineStr">
        <is>
          <t>https://query1.finance.yahoo.com/v7/finance/download/DIS?period1=1672531200&amp;period2=1697760000&amp;interval=1d&amp;events=history&amp;includeAdjustedClose=true</t>
        </is>
      </c>
      <c r="C4726" s="44" t="inlineStr">
        <is>
          <t>2023-04-18</t>
        </is>
      </c>
      <c r="D4726" s="41" t="inlineStr">
        <is>
          <t>100.930000</t>
        </is>
      </c>
      <c r="E4726" s="39">
        <f>DATEVALUE(LastClose[[#This Row],[Date]])</f>
        <v/>
      </c>
      <c r="F4726" s="4" t="n"/>
      <c r="G4726" s="44" t="n"/>
      <c r="J4726" s="44" t="n"/>
    </row>
    <row r="4727">
      <c r="A4727" s="44" t="inlineStr">
        <is>
          <t>DIS</t>
        </is>
      </c>
      <c r="B4727" t="inlineStr">
        <is>
          <t>https://query1.finance.yahoo.com/v7/finance/download/DIS?period1=1672531200&amp;period2=1697760000&amp;interval=1d&amp;events=history&amp;includeAdjustedClose=true</t>
        </is>
      </c>
      <c r="C4727" s="44" t="inlineStr">
        <is>
          <t>2023-04-19</t>
        </is>
      </c>
      <c r="D4727" s="41" t="inlineStr">
        <is>
          <t>98.750000</t>
        </is>
      </c>
      <c r="E4727" s="39">
        <f>DATEVALUE(LastClose[[#This Row],[Date]])</f>
        <v/>
      </c>
      <c r="F4727" s="4" t="n"/>
      <c r="G4727" s="44" t="n"/>
      <c r="J4727" s="44" t="n"/>
    </row>
    <row r="4728">
      <c r="A4728" s="44" t="inlineStr">
        <is>
          <t>DIS</t>
        </is>
      </c>
      <c r="B4728" t="inlineStr">
        <is>
          <t>https://query1.finance.yahoo.com/v7/finance/download/DIS?period1=1672531200&amp;period2=1697760000&amp;interval=1d&amp;events=history&amp;includeAdjustedClose=true</t>
        </is>
      </c>
      <c r="C4728" s="44" t="inlineStr">
        <is>
          <t>2023-04-20</t>
        </is>
      </c>
      <c r="D4728" s="41" t="inlineStr">
        <is>
          <t>98.070000</t>
        </is>
      </c>
      <c r="E4728" s="39">
        <f>DATEVALUE(LastClose[[#This Row],[Date]])</f>
        <v/>
      </c>
      <c r="F4728" s="4" t="n"/>
      <c r="G4728" s="44" t="n"/>
      <c r="J4728" s="44" t="n"/>
    </row>
    <row r="4729">
      <c r="A4729" s="44" t="inlineStr">
        <is>
          <t>DIS</t>
        </is>
      </c>
      <c r="B4729" t="inlineStr">
        <is>
          <t>https://query1.finance.yahoo.com/v7/finance/download/DIS?period1=1672531200&amp;period2=1697760000&amp;interval=1d&amp;events=history&amp;includeAdjustedClose=true</t>
        </is>
      </c>
      <c r="C4729" s="44" t="inlineStr">
        <is>
          <t>2023-04-21</t>
        </is>
      </c>
      <c r="D4729" s="41" t="inlineStr">
        <is>
          <t>99.570000</t>
        </is>
      </c>
      <c r="E4729" s="39">
        <f>DATEVALUE(LastClose[[#This Row],[Date]])</f>
        <v/>
      </c>
      <c r="F4729" s="4" t="n"/>
      <c r="G4729" s="44" t="n"/>
      <c r="J4729" s="44" t="n"/>
    </row>
    <row r="4730">
      <c r="A4730" s="44" t="inlineStr">
        <is>
          <t>DIS</t>
        </is>
      </c>
      <c r="B4730" t="inlineStr">
        <is>
          <t>https://query1.finance.yahoo.com/v7/finance/download/DIS?period1=1672531200&amp;period2=1697760000&amp;interval=1d&amp;events=history&amp;includeAdjustedClose=true</t>
        </is>
      </c>
      <c r="C4730" s="44" t="inlineStr">
        <is>
          <t>2023-04-24</t>
        </is>
      </c>
      <c r="D4730" s="41" t="inlineStr">
        <is>
          <t>99.680000</t>
        </is>
      </c>
      <c r="E4730" s="39">
        <f>DATEVALUE(LastClose[[#This Row],[Date]])</f>
        <v/>
      </c>
      <c r="F4730" s="4" t="n"/>
      <c r="G4730" s="44" t="n"/>
      <c r="J4730" s="44" t="n"/>
    </row>
    <row r="4731">
      <c r="A4731" s="44" t="inlineStr">
        <is>
          <t>DIS</t>
        </is>
      </c>
      <c r="B4731" t="inlineStr">
        <is>
          <t>https://query1.finance.yahoo.com/v7/finance/download/DIS?period1=1672531200&amp;period2=1697760000&amp;interval=1d&amp;events=history&amp;includeAdjustedClose=true</t>
        </is>
      </c>
      <c r="C4731" s="44" t="inlineStr">
        <is>
          <t>2023-04-25</t>
        </is>
      </c>
      <c r="D4731" s="41" t="inlineStr">
        <is>
          <t>98.010002</t>
        </is>
      </c>
      <c r="E4731" s="39">
        <f>DATEVALUE(LastClose[[#This Row],[Date]])</f>
        <v/>
      </c>
      <c r="F4731" s="4" t="n"/>
      <c r="G4731" s="44" t="n"/>
      <c r="J4731" s="44" t="n"/>
    </row>
    <row r="4732">
      <c r="A4732" s="44" t="inlineStr">
        <is>
          <t>DIS</t>
        </is>
      </c>
      <c r="B4732" t="inlineStr">
        <is>
          <t>https://query1.finance.yahoo.com/v7/finance/download/DIS?period1=1672531200&amp;period2=1697760000&amp;interval=1d&amp;events=history&amp;includeAdjustedClose=true</t>
        </is>
      </c>
      <c r="C4732" s="44" t="inlineStr">
        <is>
          <t>2023-04-26</t>
        </is>
      </c>
      <c r="D4732" s="41" t="inlineStr">
        <is>
          <t>96.610001</t>
        </is>
      </c>
      <c r="E4732" s="39">
        <f>DATEVALUE(LastClose[[#This Row],[Date]])</f>
        <v/>
      </c>
      <c r="F4732" s="4" t="n"/>
      <c r="G4732" s="44" t="n"/>
      <c r="J4732" s="44" t="n"/>
    </row>
    <row r="4733">
      <c r="A4733" s="44" t="inlineStr">
        <is>
          <t>DIS</t>
        </is>
      </c>
      <c r="B4733" t="inlineStr">
        <is>
          <t>https://query1.finance.yahoo.com/v7/finance/download/DIS?period1=1672531200&amp;period2=1697760000&amp;interval=1d&amp;events=history&amp;includeAdjustedClose=true</t>
        </is>
      </c>
      <c r="C4733" s="44" t="inlineStr">
        <is>
          <t>2023-04-27</t>
        </is>
      </c>
      <c r="D4733" s="41" t="inlineStr">
        <is>
          <t>99.930000</t>
        </is>
      </c>
      <c r="E4733" s="39">
        <f>DATEVALUE(LastClose[[#This Row],[Date]])</f>
        <v/>
      </c>
      <c r="F4733" s="4" t="n"/>
      <c r="G4733" s="44" t="n"/>
      <c r="J4733" s="44" t="n"/>
    </row>
    <row r="4734">
      <c r="A4734" s="44" t="inlineStr">
        <is>
          <t>DIS</t>
        </is>
      </c>
      <c r="B4734" t="inlineStr">
        <is>
          <t>https://query1.finance.yahoo.com/v7/finance/download/DIS?period1=1672531200&amp;period2=1697760000&amp;interval=1d&amp;events=history&amp;includeAdjustedClose=true</t>
        </is>
      </c>
      <c r="C4734" s="44" t="inlineStr">
        <is>
          <t>2023-04-28</t>
        </is>
      </c>
      <c r="D4734" s="41" t="inlineStr">
        <is>
          <t>102.500000</t>
        </is>
      </c>
      <c r="E4734" s="39">
        <f>DATEVALUE(LastClose[[#This Row],[Date]])</f>
        <v/>
      </c>
      <c r="F4734" s="4" t="n"/>
      <c r="G4734" s="44" t="n"/>
      <c r="J4734" s="44" t="n"/>
    </row>
    <row r="4735">
      <c r="A4735" s="44" t="inlineStr">
        <is>
          <t>DIS</t>
        </is>
      </c>
      <c r="B4735" t="inlineStr">
        <is>
          <t>https://query1.finance.yahoo.com/v7/finance/download/DIS?period1=1672531200&amp;period2=1697760000&amp;interval=1d&amp;events=history&amp;includeAdjustedClose=true</t>
        </is>
      </c>
      <c r="C4735" s="44" t="inlineStr">
        <is>
          <t>2023-05-01</t>
        </is>
      </c>
      <c r="D4735" s="41" t="inlineStr">
        <is>
          <t>102.209999</t>
        </is>
      </c>
      <c r="E4735" s="39">
        <f>DATEVALUE(LastClose[[#This Row],[Date]])</f>
        <v/>
      </c>
      <c r="F4735" s="4" t="n"/>
      <c r="G4735" s="44" t="n"/>
      <c r="J4735" s="44" t="n"/>
    </row>
    <row r="4736">
      <c r="A4736" s="44" t="inlineStr">
        <is>
          <t>DIS</t>
        </is>
      </c>
      <c r="B4736" t="inlineStr">
        <is>
          <t>https://query1.finance.yahoo.com/v7/finance/download/DIS?period1=1672531200&amp;period2=1697760000&amp;interval=1d&amp;events=history&amp;includeAdjustedClose=true</t>
        </is>
      </c>
      <c r="C4736" s="44" t="inlineStr">
        <is>
          <t>2023-05-02</t>
        </is>
      </c>
      <c r="D4736" s="41" t="inlineStr">
        <is>
          <t>100.599998</t>
        </is>
      </c>
      <c r="E4736" s="39">
        <f>DATEVALUE(LastClose[[#This Row],[Date]])</f>
        <v/>
      </c>
      <c r="F4736" s="4" t="n"/>
      <c r="G4736" s="44" t="n"/>
      <c r="J4736" s="44" t="n"/>
    </row>
    <row r="4737">
      <c r="A4737" s="44" t="inlineStr">
        <is>
          <t>DIS</t>
        </is>
      </c>
      <c r="B4737" t="inlineStr">
        <is>
          <t>https://query1.finance.yahoo.com/v7/finance/download/DIS?period1=1672531200&amp;period2=1697760000&amp;interval=1d&amp;events=history&amp;includeAdjustedClose=true</t>
        </is>
      </c>
      <c r="C4737" s="44" t="inlineStr">
        <is>
          <t>2023-05-03</t>
        </is>
      </c>
      <c r="D4737" s="41" t="inlineStr">
        <is>
          <t>100.860001</t>
        </is>
      </c>
      <c r="E4737" s="39">
        <f>DATEVALUE(LastClose[[#This Row],[Date]])</f>
        <v/>
      </c>
      <c r="F4737" s="4" t="n"/>
      <c r="G4737" s="44" t="n"/>
      <c r="J4737" s="44" t="n"/>
    </row>
    <row r="4738">
      <c r="A4738" s="44" t="inlineStr">
        <is>
          <t>DIS</t>
        </is>
      </c>
      <c r="B4738" t="inlineStr">
        <is>
          <t>https://query1.finance.yahoo.com/v7/finance/download/DIS?period1=1672531200&amp;period2=1697760000&amp;interval=1d&amp;events=history&amp;includeAdjustedClose=true</t>
        </is>
      </c>
      <c r="C4738" s="44" t="inlineStr">
        <is>
          <t>2023-05-04</t>
        </is>
      </c>
      <c r="D4738" s="41" t="inlineStr">
        <is>
          <t>97.449997</t>
        </is>
      </c>
      <c r="E4738" s="39">
        <f>DATEVALUE(LastClose[[#This Row],[Date]])</f>
        <v/>
      </c>
      <c r="F4738" s="4" t="n"/>
      <c r="G4738" s="44" t="n"/>
      <c r="J4738" s="44" t="n"/>
    </row>
    <row r="4739">
      <c r="A4739" s="44" t="inlineStr">
        <is>
          <t>DIS</t>
        </is>
      </c>
      <c r="B4739" t="inlineStr">
        <is>
          <t>https://query1.finance.yahoo.com/v7/finance/download/DIS?period1=1672531200&amp;period2=1697760000&amp;interval=1d&amp;events=history&amp;includeAdjustedClose=true</t>
        </is>
      </c>
      <c r="C4739" s="44" t="inlineStr">
        <is>
          <t>2023-05-05</t>
        </is>
      </c>
      <c r="D4739" s="41" t="inlineStr">
        <is>
          <t>100.519997</t>
        </is>
      </c>
      <c r="E4739" s="39">
        <f>DATEVALUE(LastClose[[#This Row],[Date]])</f>
        <v/>
      </c>
      <c r="F4739" s="4" t="n"/>
      <c r="G4739" s="44" t="n"/>
      <c r="J4739" s="44" t="n"/>
    </row>
    <row r="4740">
      <c r="A4740" s="44" t="inlineStr">
        <is>
          <t>DIS</t>
        </is>
      </c>
      <c r="B4740" t="inlineStr">
        <is>
          <t>https://query1.finance.yahoo.com/v7/finance/download/DIS?period1=1672531200&amp;period2=1697760000&amp;interval=1d&amp;events=history&amp;includeAdjustedClose=true</t>
        </is>
      </c>
      <c r="C4740" s="44" t="inlineStr">
        <is>
          <t>2023-05-08</t>
        </is>
      </c>
      <c r="D4740" s="41" t="inlineStr">
        <is>
          <t>102.970001</t>
        </is>
      </c>
      <c r="E4740" s="39">
        <f>DATEVALUE(LastClose[[#This Row],[Date]])</f>
        <v/>
      </c>
      <c r="F4740" s="4" t="n"/>
      <c r="G4740" s="44" t="n"/>
      <c r="J4740" s="44" t="n"/>
    </row>
    <row r="4741">
      <c r="A4741" s="44" t="inlineStr">
        <is>
          <t>DIS</t>
        </is>
      </c>
      <c r="B4741" t="inlineStr">
        <is>
          <t>https://query1.finance.yahoo.com/v7/finance/download/DIS?period1=1672531200&amp;period2=1697760000&amp;interval=1d&amp;events=history&amp;includeAdjustedClose=true</t>
        </is>
      </c>
      <c r="C4741" s="44" t="inlineStr">
        <is>
          <t>2023-05-09</t>
        </is>
      </c>
      <c r="D4741" s="41" t="inlineStr">
        <is>
          <t>102.180000</t>
        </is>
      </c>
      <c r="E4741" s="39">
        <f>DATEVALUE(LastClose[[#This Row],[Date]])</f>
        <v/>
      </c>
      <c r="F4741" s="4" t="n"/>
      <c r="G4741" s="44" t="n"/>
      <c r="J4741" s="44" t="n"/>
    </row>
    <row r="4742">
      <c r="A4742" s="44" t="inlineStr">
        <is>
          <t>DIS</t>
        </is>
      </c>
      <c r="B4742" t="inlineStr">
        <is>
          <t>https://query1.finance.yahoo.com/v7/finance/download/DIS?period1=1672531200&amp;period2=1697760000&amp;interval=1d&amp;events=history&amp;includeAdjustedClose=true</t>
        </is>
      </c>
      <c r="C4742" s="44" t="inlineStr">
        <is>
          <t>2023-05-10</t>
        </is>
      </c>
      <c r="D4742" s="41" t="inlineStr">
        <is>
          <t>101.139999</t>
        </is>
      </c>
      <c r="E4742" s="39">
        <f>DATEVALUE(LastClose[[#This Row],[Date]])</f>
        <v/>
      </c>
      <c r="F4742" s="4" t="n"/>
      <c r="G4742" s="44" t="n"/>
      <c r="J4742" s="44" t="n"/>
    </row>
    <row r="4743">
      <c r="A4743" s="44" t="inlineStr">
        <is>
          <t>DIS</t>
        </is>
      </c>
      <c r="B4743" t="inlineStr">
        <is>
          <t>https://query1.finance.yahoo.com/v7/finance/download/DIS?period1=1672531200&amp;period2=1697760000&amp;interval=1d&amp;events=history&amp;includeAdjustedClose=true</t>
        </is>
      </c>
      <c r="C4743" s="44" t="inlineStr">
        <is>
          <t>2023-05-11</t>
        </is>
      </c>
      <c r="D4743" s="41" t="inlineStr">
        <is>
          <t>92.309998</t>
        </is>
      </c>
      <c r="E4743" s="39">
        <f>DATEVALUE(LastClose[[#This Row],[Date]])</f>
        <v/>
      </c>
      <c r="F4743" s="4" t="n"/>
      <c r="G4743" s="44" t="n"/>
      <c r="J4743" s="44" t="n"/>
    </row>
    <row r="4744">
      <c r="A4744" s="44" t="inlineStr">
        <is>
          <t>DIS</t>
        </is>
      </c>
      <c r="B4744" t="inlineStr">
        <is>
          <t>https://query1.finance.yahoo.com/v7/finance/download/DIS?period1=1672531200&amp;period2=1697760000&amp;interval=1d&amp;events=history&amp;includeAdjustedClose=true</t>
        </is>
      </c>
      <c r="C4744" s="44" t="inlineStr">
        <is>
          <t>2023-05-12</t>
        </is>
      </c>
      <c r="D4744" s="41" t="inlineStr">
        <is>
          <t>91.989998</t>
        </is>
      </c>
      <c r="E4744" s="39">
        <f>DATEVALUE(LastClose[[#This Row],[Date]])</f>
        <v/>
      </c>
      <c r="F4744" s="4" t="n"/>
      <c r="G4744" s="44" t="n"/>
      <c r="J4744" s="44" t="n"/>
    </row>
    <row r="4745">
      <c r="A4745" s="44" t="inlineStr">
        <is>
          <t>DIS</t>
        </is>
      </c>
      <c r="B4745" t="inlineStr">
        <is>
          <t>https://query1.finance.yahoo.com/v7/finance/download/DIS?period1=1672531200&amp;period2=1697760000&amp;interval=1d&amp;events=history&amp;includeAdjustedClose=true</t>
        </is>
      </c>
      <c r="C4745" s="44" t="inlineStr">
        <is>
          <t>2023-05-15</t>
        </is>
      </c>
      <c r="D4745" s="41" t="inlineStr">
        <is>
          <t>92.860001</t>
        </is>
      </c>
      <c r="E4745" s="39">
        <f>DATEVALUE(LastClose[[#This Row],[Date]])</f>
        <v/>
      </c>
      <c r="F4745" s="4" t="n"/>
      <c r="G4745" s="44" t="n"/>
      <c r="J4745" s="44" t="n"/>
    </row>
    <row r="4746">
      <c r="A4746" s="44" t="inlineStr">
        <is>
          <t>DIS</t>
        </is>
      </c>
      <c r="B4746" t="inlineStr">
        <is>
          <t>https://query1.finance.yahoo.com/v7/finance/download/DIS?period1=1672531200&amp;period2=1697760000&amp;interval=1d&amp;events=history&amp;includeAdjustedClose=true</t>
        </is>
      </c>
      <c r="C4746" s="44" t="inlineStr">
        <is>
          <t>2023-05-16</t>
        </is>
      </c>
      <c r="D4746" s="41" t="inlineStr">
        <is>
          <t>90.980003</t>
        </is>
      </c>
      <c r="E4746" s="39">
        <f>DATEVALUE(LastClose[[#This Row],[Date]])</f>
        <v/>
      </c>
      <c r="F4746" s="4" t="n"/>
      <c r="G4746" s="44" t="n"/>
      <c r="J4746" s="44" t="n"/>
    </row>
    <row r="4747">
      <c r="A4747" s="44" t="inlineStr">
        <is>
          <t>DIS</t>
        </is>
      </c>
      <c r="B4747" t="inlineStr">
        <is>
          <t>https://query1.finance.yahoo.com/v7/finance/download/DIS?period1=1672531200&amp;period2=1697760000&amp;interval=1d&amp;events=history&amp;includeAdjustedClose=true</t>
        </is>
      </c>
      <c r="C4747" s="44" t="inlineStr">
        <is>
          <t>2023-05-17</t>
        </is>
      </c>
      <c r="D4747" s="41" t="inlineStr">
        <is>
          <t>92.769997</t>
        </is>
      </c>
      <c r="E4747" s="39">
        <f>DATEVALUE(LastClose[[#This Row],[Date]])</f>
        <v/>
      </c>
      <c r="F4747" s="4" t="n"/>
      <c r="G4747" s="44" t="n"/>
      <c r="J4747" s="44" t="n"/>
    </row>
    <row r="4748">
      <c r="A4748" s="44" t="inlineStr">
        <is>
          <t>DIS</t>
        </is>
      </c>
      <c r="B4748" t="inlineStr">
        <is>
          <t>https://query1.finance.yahoo.com/v7/finance/download/DIS?period1=1672531200&amp;period2=1697760000&amp;interval=1d&amp;events=history&amp;includeAdjustedClose=true</t>
        </is>
      </c>
      <c r="C4748" s="44" t="inlineStr">
        <is>
          <t>2023-05-18</t>
        </is>
      </c>
      <c r="D4748" s="41" t="inlineStr">
        <is>
          <t>93.760002</t>
        </is>
      </c>
      <c r="E4748" s="39">
        <f>DATEVALUE(LastClose[[#This Row],[Date]])</f>
        <v/>
      </c>
      <c r="F4748" s="4" t="n"/>
      <c r="G4748" s="44" t="n"/>
      <c r="J4748" s="44" t="n"/>
    </row>
    <row r="4749">
      <c r="A4749" s="44" t="inlineStr">
        <is>
          <t>DIS</t>
        </is>
      </c>
      <c r="B4749" t="inlineStr">
        <is>
          <t>https://query1.finance.yahoo.com/v7/finance/download/DIS?period1=1672531200&amp;period2=1697760000&amp;interval=1d&amp;events=history&amp;includeAdjustedClose=true</t>
        </is>
      </c>
      <c r="C4749" s="44" t="inlineStr">
        <is>
          <t>2023-05-19</t>
        </is>
      </c>
      <c r="D4749" s="41" t="inlineStr">
        <is>
          <t>91.349998</t>
        </is>
      </c>
      <c r="E4749" s="39">
        <f>DATEVALUE(LastClose[[#This Row],[Date]])</f>
        <v/>
      </c>
      <c r="F4749" s="4" t="n"/>
      <c r="G4749" s="44" t="n"/>
      <c r="J4749" s="44" t="n"/>
    </row>
    <row r="4750">
      <c r="A4750" s="44" t="inlineStr">
        <is>
          <t>DIS</t>
        </is>
      </c>
      <c r="B4750" t="inlineStr">
        <is>
          <t>https://query1.finance.yahoo.com/v7/finance/download/DIS?period1=1672531200&amp;period2=1697760000&amp;interval=1d&amp;events=history&amp;includeAdjustedClose=true</t>
        </is>
      </c>
      <c r="C4750" s="44" t="inlineStr">
        <is>
          <t>2023-05-22</t>
        </is>
      </c>
      <c r="D4750" s="41" t="inlineStr">
        <is>
          <t>91.820000</t>
        </is>
      </c>
      <c r="E4750" s="39">
        <f>DATEVALUE(LastClose[[#This Row],[Date]])</f>
        <v/>
      </c>
      <c r="F4750" s="4" t="n"/>
      <c r="G4750" s="44" t="n"/>
      <c r="J4750" s="44" t="n"/>
    </row>
    <row r="4751">
      <c r="A4751" s="44" t="inlineStr">
        <is>
          <t>DIS</t>
        </is>
      </c>
      <c r="B4751" t="inlineStr">
        <is>
          <t>https://query1.finance.yahoo.com/v7/finance/download/DIS?period1=1672531200&amp;period2=1697760000&amp;interval=1d&amp;events=history&amp;includeAdjustedClose=true</t>
        </is>
      </c>
      <c r="C4751" s="44" t="inlineStr">
        <is>
          <t>2023-05-23</t>
        </is>
      </c>
      <c r="D4751" s="41" t="inlineStr">
        <is>
          <t>89.820000</t>
        </is>
      </c>
      <c r="E4751" s="39">
        <f>DATEVALUE(LastClose[[#This Row],[Date]])</f>
        <v/>
      </c>
      <c r="F4751" s="4" t="n"/>
      <c r="G4751" s="44" t="n"/>
      <c r="J4751" s="44" t="n"/>
    </row>
    <row r="4752">
      <c r="A4752" s="44" t="inlineStr">
        <is>
          <t>DIS</t>
        </is>
      </c>
      <c r="B4752" t="inlineStr">
        <is>
          <t>https://query1.finance.yahoo.com/v7/finance/download/DIS?period1=1672531200&amp;period2=1697760000&amp;interval=1d&amp;events=history&amp;includeAdjustedClose=true</t>
        </is>
      </c>
      <c r="C4752" s="44" t="inlineStr">
        <is>
          <t>2023-05-24</t>
        </is>
      </c>
      <c r="D4752" s="41" t="inlineStr">
        <is>
          <t>89.070000</t>
        </is>
      </c>
      <c r="E4752" s="39">
        <f>DATEVALUE(LastClose[[#This Row],[Date]])</f>
        <v/>
      </c>
      <c r="F4752" s="4" t="n"/>
      <c r="G4752" s="44" t="n"/>
      <c r="J4752" s="44" t="n"/>
    </row>
    <row r="4753">
      <c r="A4753" s="44" t="inlineStr">
        <is>
          <t>DIS</t>
        </is>
      </c>
      <c r="B4753" t="inlineStr">
        <is>
          <t>https://query1.finance.yahoo.com/v7/finance/download/DIS?period1=1672531200&amp;period2=1697760000&amp;interval=1d&amp;events=history&amp;includeAdjustedClose=true</t>
        </is>
      </c>
      <c r="C4753" s="44" t="inlineStr">
        <is>
          <t>2023-05-25</t>
        </is>
      </c>
      <c r="D4753" s="41" t="inlineStr">
        <is>
          <t>88.139999</t>
        </is>
      </c>
      <c r="E4753" s="39">
        <f>DATEVALUE(LastClose[[#This Row],[Date]])</f>
        <v/>
      </c>
      <c r="F4753" s="4" t="n"/>
      <c r="G4753" s="44" t="n"/>
      <c r="J4753" s="44" t="n"/>
    </row>
    <row r="4754">
      <c r="A4754" s="44" t="inlineStr">
        <is>
          <t>DIS</t>
        </is>
      </c>
      <c r="B4754" t="inlineStr">
        <is>
          <t>https://query1.finance.yahoo.com/v7/finance/download/DIS?period1=1672531200&amp;period2=1697760000&amp;interval=1d&amp;events=history&amp;includeAdjustedClose=true</t>
        </is>
      </c>
      <c r="C4754" s="44" t="inlineStr">
        <is>
          <t>2023-05-26</t>
        </is>
      </c>
      <c r="D4754" s="41" t="inlineStr">
        <is>
          <t>88.290001</t>
        </is>
      </c>
      <c r="E4754" s="39">
        <f>DATEVALUE(LastClose[[#This Row],[Date]])</f>
        <v/>
      </c>
      <c r="F4754" s="4" t="n"/>
      <c r="G4754" s="44" t="n"/>
      <c r="J4754" s="44" t="n"/>
    </row>
    <row r="4755">
      <c r="A4755" s="44" t="inlineStr">
        <is>
          <t>DIS</t>
        </is>
      </c>
      <c r="B4755" t="inlineStr">
        <is>
          <t>https://query1.finance.yahoo.com/v7/finance/download/DIS?period1=1672531200&amp;period2=1697760000&amp;interval=1d&amp;events=history&amp;includeAdjustedClose=true</t>
        </is>
      </c>
      <c r="C4755" s="44" t="inlineStr">
        <is>
          <t>2023-05-30</t>
        </is>
      </c>
      <c r="D4755" s="41" t="inlineStr">
        <is>
          <t>87.820000</t>
        </is>
      </c>
      <c r="E4755" s="39">
        <f>DATEVALUE(LastClose[[#This Row],[Date]])</f>
        <v/>
      </c>
      <c r="F4755" s="4" t="n"/>
      <c r="G4755" s="44" t="n"/>
      <c r="J4755" s="44" t="n"/>
    </row>
    <row r="4756">
      <c r="A4756" s="44" t="inlineStr">
        <is>
          <t>DIS</t>
        </is>
      </c>
      <c r="B4756" t="inlineStr">
        <is>
          <t>https://query1.finance.yahoo.com/v7/finance/download/DIS?period1=1672531200&amp;period2=1697760000&amp;interval=1d&amp;events=history&amp;includeAdjustedClose=true</t>
        </is>
      </c>
      <c r="C4756" s="44" t="inlineStr">
        <is>
          <t>2023-05-31</t>
        </is>
      </c>
      <c r="D4756" s="41" t="inlineStr">
        <is>
          <t>87.959999</t>
        </is>
      </c>
      <c r="E4756" s="39">
        <f>DATEVALUE(LastClose[[#This Row],[Date]])</f>
        <v/>
      </c>
      <c r="F4756" s="4" t="n"/>
      <c r="G4756" s="44" t="n"/>
      <c r="J4756" s="44" t="n"/>
    </row>
    <row r="4757">
      <c r="A4757" s="44" t="inlineStr">
        <is>
          <t>DIS</t>
        </is>
      </c>
      <c r="B4757" t="inlineStr">
        <is>
          <t>https://query1.finance.yahoo.com/v7/finance/download/DIS?period1=1672531200&amp;period2=1697760000&amp;interval=1d&amp;events=history&amp;includeAdjustedClose=true</t>
        </is>
      </c>
      <c r="C4757" s="44" t="inlineStr">
        <is>
          <t>2023-06-01</t>
        </is>
      </c>
      <c r="D4757" s="41" t="inlineStr">
        <is>
          <t>88.589996</t>
        </is>
      </c>
      <c r="E4757" s="39">
        <f>DATEVALUE(LastClose[[#This Row],[Date]])</f>
        <v/>
      </c>
      <c r="F4757" s="4" t="n"/>
      <c r="G4757" s="44" t="n"/>
      <c r="J4757" s="44" t="n"/>
    </row>
    <row r="4758">
      <c r="A4758" s="44" t="inlineStr">
        <is>
          <t>DIS</t>
        </is>
      </c>
      <c r="B4758" t="inlineStr">
        <is>
          <t>https://query1.finance.yahoo.com/v7/finance/download/DIS?period1=1672531200&amp;period2=1697760000&amp;interval=1d&amp;events=history&amp;includeAdjustedClose=true</t>
        </is>
      </c>
      <c r="C4758" s="44" t="inlineStr">
        <is>
          <t>2023-06-02</t>
        </is>
      </c>
      <c r="D4758" s="41" t="inlineStr">
        <is>
          <t>90.769997</t>
        </is>
      </c>
      <c r="E4758" s="39">
        <f>DATEVALUE(LastClose[[#This Row],[Date]])</f>
        <v/>
      </c>
      <c r="F4758" s="4" t="n"/>
      <c r="G4758" s="44" t="n"/>
      <c r="J4758" s="44" t="n"/>
    </row>
    <row r="4759">
      <c r="A4759" s="44" t="inlineStr">
        <is>
          <t>DIS</t>
        </is>
      </c>
      <c r="B4759" t="inlineStr">
        <is>
          <t>https://query1.finance.yahoo.com/v7/finance/download/DIS?period1=1672531200&amp;period2=1697760000&amp;interval=1d&amp;events=history&amp;includeAdjustedClose=true</t>
        </is>
      </c>
      <c r="C4759" s="44" t="inlineStr">
        <is>
          <t>2023-06-05</t>
        </is>
      </c>
      <c r="D4759" s="41" t="inlineStr">
        <is>
          <t>91.000000</t>
        </is>
      </c>
      <c r="E4759" s="39">
        <f>DATEVALUE(LastClose[[#This Row],[Date]])</f>
        <v/>
      </c>
      <c r="F4759" s="4" t="n"/>
      <c r="G4759" s="44" t="n"/>
      <c r="J4759" s="44" t="n"/>
    </row>
    <row r="4760">
      <c r="A4760" s="44" t="inlineStr">
        <is>
          <t>DIS</t>
        </is>
      </c>
      <c r="B4760" t="inlineStr">
        <is>
          <t>https://query1.finance.yahoo.com/v7/finance/download/DIS?period1=1672531200&amp;period2=1697760000&amp;interval=1d&amp;events=history&amp;includeAdjustedClose=true</t>
        </is>
      </c>
      <c r="C4760" s="44" t="inlineStr">
        <is>
          <t>2023-06-06</t>
        </is>
      </c>
      <c r="D4760" s="41" t="inlineStr">
        <is>
          <t>92.160004</t>
        </is>
      </c>
      <c r="E4760" s="39">
        <f>DATEVALUE(LastClose[[#This Row],[Date]])</f>
        <v/>
      </c>
      <c r="F4760" s="4" t="n"/>
      <c r="G4760" s="44" t="n"/>
      <c r="J4760" s="44" t="n"/>
    </row>
    <row r="4761">
      <c r="A4761" s="44" t="inlineStr">
        <is>
          <t>DIS</t>
        </is>
      </c>
      <c r="B4761" t="inlineStr">
        <is>
          <t>https://query1.finance.yahoo.com/v7/finance/download/DIS?period1=1672531200&amp;period2=1697760000&amp;interval=1d&amp;events=history&amp;includeAdjustedClose=true</t>
        </is>
      </c>
      <c r="C4761" s="44" t="inlineStr">
        <is>
          <t>2023-06-07</t>
        </is>
      </c>
      <c r="D4761" s="41" t="inlineStr">
        <is>
          <t>92.519997</t>
        </is>
      </c>
      <c r="E4761" s="39">
        <f>DATEVALUE(LastClose[[#This Row],[Date]])</f>
        <v/>
      </c>
      <c r="F4761" s="4" t="n"/>
      <c r="G4761" s="44" t="n"/>
      <c r="J4761" s="44" t="n"/>
    </row>
    <row r="4762">
      <c r="A4762" s="44" t="inlineStr">
        <is>
          <t>DIS</t>
        </is>
      </c>
      <c r="B4762" t="inlineStr">
        <is>
          <t>https://query1.finance.yahoo.com/v7/finance/download/DIS?period1=1672531200&amp;period2=1697760000&amp;interval=1d&amp;events=history&amp;includeAdjustedClose=true</t>
        </is>
      </c>
      <c r="C4762" s="44" t="inlineStr">
        <is>
          <t>2023-06-08</t>
        </is>
      </c>
      <c r="D4762" s="41" t="inlineStr">
        <is>
          <t>92.529999</t>
        </is>
      </c>
      <c r="E4762" s="39">
        <f>DATEVALUE(LastClose[[#This Row],[Date]])</f>
        <v/>
      </c>
      <c r="F4762" s="4" t="n"/>
      <c r="G4762" s="44" t="n"/>
      <c r="J4762" s="44" t="n"/>
    </row>
    <row r="4763">
      <c r="A4763" s="44" t="inlineStr">
        <is>
          <t>DIS</t>
        </is>
      </c>
      <c r="B4763" t="inlineStr">
        <is>
          <t>https://query1.finance.yahoo.com/v7/finance/download/DIS?period1=1672531200&amp;period2=1697760000&amp;interval=1d&amp;events=history&amp;includeAdjustedClose=true</t>
        </is>
      </c>
      <c r="C4763" s="44" t="inlineStr">
        <is>
          <t>2023-06-09</t>
        </is>
      </c>
      <c r="D4763" s="41" t="inlineStr">
        <is>
          <t>91.930000</t>
        </is>
      </c>
      <c r="E4763" s="39">
        <f>DATEVALUE(LastClose[[#This Row],[Date]])</f>
        <v/>
      </c>
      <c r="F4763" s="4" t="n"/>
      <c r="G4763" s="44" t="n"/>
      <c r="J4763" s="44" t="n"/>
    </row>
    <row r="4764">
      <c r="A4764" s="44" t="inlineStr">
        <is>
          <t>DIS</t>
        </is>
      </c>
      <c r="B4764" t="inlineStr">
        <is>
          <t>https://query1.finance.yahoo.com/v7/finance/download/DIS?period1=1672531200&amp;period2=1697760000&amp;interval=1d&amp;events=history&amp;includeAdjustedClose=true</t>
        </is>
      </c>
      <c r="C4764" s="44" t="inlineStr">
        <is>
          <t>2023-06-12</t>
        </is>
      </c>
      <c r="D4764" s="41" t="inlineStr">
        <is>
          <t>93.139999</t>
        </is>
      </c>
      <c r="E4764" s="39">
        <f>DATEVALUE(LastClose[[#This Row],[Date]])</f>
        <v/>
      </c>
      <c r="F4764" s="4" t="n"/>
      <c r="G4764" s="44" t="n"/>
      <c r="J4764" s="44" t="n"/>
    </row>
    <row r="4765">
      <c r="A4765" s="44" t="inlineStr">
        <is>
          <t>DIS</t>
        </is>
      </c>
      <c r="B4765" t="inlineStr">
        <is>
          <t>https://query1.finance.yahoo.com/v7/finance/download/DIS?period1=1672531200&amp;period2=1697760000&amp;interval=1d&amp;events=history&amp;includeAdjustedClose=true</t>
        </is>
      </c>
      <c r="C4765" s="44" t="inlineStr">
        <is>
          <t>2023-06-13</t>
        </is>
      </c>
      <c r="D4765" s="41" t="inlineStr">
        <is>
          <t>93.849998</t>
        </is>
      </c>
      <c r="E4765" s="39">
        <f>DATEVALUE(LastClose[[#This Row],[Date]])</f>
        <v/>
      </c>
      <c r="F4765" s="4" t="n"/>
      <c r="G4765" s="44" t="n"/>
      <c r="J4765" s="44" t="n"/>
    </row>
    <row r="4766">
      <c r="A4766" s="44" t="inlineStr">
        <is>
          <t>DIS</t>
        </is>
      </c>
      <c r="B4766" t="inlineStr">
        <is>
          <t>https://query1.finance.yahoo.com/v7/finance/download/DIS?period1=1672531200&amp;period2=1697760000&amp;interval=1d&amp;events=history&amp;includeAdjustedClose=true</t>
        </is>
      </c>
      <c r="C4766" s="44" t="inlineStr">
        <is>
          <t>2023-06-14</t>
        </is>
      </c>
      <c r="D4766" s="41" t="inlineStr">
        <is>
          <t>92.449997</t>
        </is>
      </c>
      <c r="E4766" s="39">
        <f>DATEVALUE(LastClose[[#This Row],[Date]])</f>
        <v/>
      </c>
      <c r="F4766" s="4" t="n"/>
      <c r="G4766" s="44" t="n"/>
      <c r="J4766" s="44" t="n"/>
    </row>
    <row r="4767">
      <c r="A4767" s="44" t="inlineStr">
        <is>
          <t>DIS</t>
        </is>
      </c>
      <c r="B4767" t="inlineStr">
        <is>
          <t>https://query1.finance.yahoo.com/v7/finance/download/DIS?period1=1672531200&amp;period2=1697760000&amp;interval=1d&amp;events=history&amp;includeAdjustedClose=true</t>
        </is>
      </c>
      <c r="C4767" s="44" t="inlineStr">
        <is>
          <t>2023-06-15</t>
        </is>
      </c>
      <c r="D4767" s="41" t="inlineStr">
        <is>
          <t>92.940002</t>
        </is>
      </c>
      <c r="E4767" s="39">
        <f>DATEVALUE(LastClose[[#This Row],[Date]])</f>
        <v/>
      </c>
      <c r="F4767" s="4" t="n"/>
      <c r="G4767" s="44" t="n"/>
      <c r="J4767" s="44" t="n"/>
    </row>
    <row r="4768">
      <c r="A4768" s="44" t="inlineStr">
        <is>
          <t>DIS</t>
        </is>
      </c>
      <c r="B4768" t="inlineStr">
        <is>
          <t>https://query1.finance.yahoo.com/v7/finance/download/DIS?period1=1672531200&amp;period2=1697760000&amp;interval=1d&amp;events=history&amp;includeAdjustedClose=true</t>
        </is>
      </c>
      <c r="C4768" s="44" t="inlineStr">
        <is>
          <t>2023-06-16</t>
        </is>
      </c>
      <c r="D4768" s="41" t="inlineStr">
        <is>
          <t>91.320000</t>
        </is>
      </c>
      <c r="E4768" s="39">
        <f>DATEVALUE(LastClose[[#This Row],[Date]])</f>
        <v/>
      </c>
      <c r="F4768" s="4" t="n"/>
      <c r="G4768" s="44" t="n"/>
      <c r="J4768" s="44" t="n"/>
    </row>
    <row r="4769">
      <c r="A4769" s="44" t="inlineStr">
        <is>
          <t>DIS</t>
        </is>
      </c>
      <c r="B4769" t="inlineStr">
        <is>
          <t>https://query1.finance.yahoo.com/v7/finance/download/DIS?period1=1672531200&amp;period2=1697760000&amp;interval=1d&amp;events=history&amp;includeAdjustedClose=true</t>
        </is>
      </c>
      <c r="C4769" s="44" t="inlineStr">
        <is>
          <t>2023-06-20</t>
        </is>
      </c>
      <c r="D4769" s="41" t="inlineStr">
        <is>
          <t>89.750000</t>
        </is>
      </c>
      <c r="E4769" s="39">
        <f>DATEVALUE(LastClose[[#This Row],[Date]])</f>
        <v/>
      </c>
      <c r="F4769" s="4" t="n"/>
      <c r="G4769" s="44" t="n"/>
      <c r="J4769" s="44" t="n"/>
    </row>
    <row r="4770">
      <c r="A4770" s="44" t="inlineStr">
        <is>
          <t>DIS</t>
        </is>
      </c>
      <c r="B4770" t="inlineStr">
        <is>
          <t>https://query1.finance.yahoo.com/v7/finance/download/DIS?period1=1672531200&amp;period2=1697760000&amp;interval=1d&amp;events=history&amp;includeAdjustedClose=true</t>
        </is>
      </c>
      <c r="C4770" s="44" t="inlineStr">
        <is>
          <t>2023-06-21</t>
        </is>
      </c>
      <c r="D4770" s="41" t="inlineStr">
        <is>
          <t>88.639999</t>
        </is>
      </c>
      <c r="E4770" s="39">
        <f>DATEVALUE(LastClose[[#This Row],[Date]])</f>
        <v/>
      </c>
      <c r="F4770" s="4" t="n"/>
      <c r="G4770" s="44" t="n"/>
      <c r="J4770" s="44" t="n"/>
    </row>
    <row r="4771">
      <c r="A4771" s="44" t="inlineStr">
        <is>
          <t>DIS</t>
        </is>
      </c>
      <c r="B4771" t="inlineStr">
        <is>
          <t>https://query1.finance.yahoo.com/v7/finance/download/DIS?period1=1672531200&amp;period2=1697760000&amp;interval=1d&amp;events=history&amp;includeAdjustedClose=true</t>
        </is>
      </c>
      <c r="C4771" s="44" t="inlineStr">
        <is>
          <t>2023-06-22</t>
        </is>
      </c>
      <c r="D4771" s="41" t="inlineStr">
        <is>
          <t>88.489998</t>
        </is>
      </c>
      <c r="E4771" s="39">
        <f>DATEVALUE(LastClose[[#This Row],[Date]])</f>
        <v/>
      </c>
      <c r="F4771" s="4" t="n"/>
      <c r="G4771" s="44" t="n"/>
      <c r="J4771" s="44" t="n"/>
    </row>
    <row r="4772">
      <c r="A4772" s="44" t="inlineStr">
        <is>
          <t>DIS</t>
        </is>
      </c>
      <c r="B4772" t="inlineStr">
        <is>
          <t>https://query1.finance.yahoo.com/v7/finance/download/DIS?period1=1672531200&amp;period2=1697760000&amp;interval=1d&amp;events=history&amp;includeAdjustedClose=true</t>
        </is>
      </c>
      <c r="C4772" s="44" t="inlineStr">
        <is>
          <t>2023-06-23</t>
        </is>
      </c>
      <c r="D4772" s="41" t="inlineStr">
        <is>
          <t>88.099998</t>
        </is>
      </c>
      <c r="E4772" s="39">
        <f>DATEVALUE(LastClose[[#This Row],[Date]])</f>
        <v/>
      </c>
      <c r="F4772" s="4" t="n"/>
      <c r="G4772" s="44" t="n"/>
      <c r="J4772" s="44" t="n"/>
    </row>
    <row r="4773">
      <c r="A4773" s="44" t="inlineStr">
        <is>
          <t>DIS</t>
        </is>
      </c>
      <c r="B4773" t="inlineStr">
        <is>
          <t>https://query1.finance.yahoo.com/v7/finance/download/DIS?period1=1672531200&amp;period2=1697760000&amp;interval=1d&amp;events=history&amp;includeAdjustedClose=true</t>
        </is>
      </c>
      <c r="C4773" s="44" t="inlineStr">
        <is>
          <t>2023-06-26</t>
        </is>
      </c>
      <c r="D4773" s="41" t="inlineStr">
        <is>
          <t>88.699997</t>
        </is>
      </c>
      <c r="E4773" s="39">
        <f>DATEVALUE(LastClose[[#This Row],[Date]])</f>
        <v/>
      </c>
      <c r="F4773" s="4" t="n"/>
      <c r="G4773" s="44" t="n"/>
      <c r="J4773" s="44" t="n"/>
    </row>
    <row r="4774">
      <c r="A4774" s="44" t="inlineStr">
        <is>
          <t>DIS</t>
        </is>
      </c>
      <c r="B4774" t="inlineStr">
        <is>
          <t>https://query1.finance.yahoo.com/v7/finance/download/DIS?period1=1672531200&amp;period2=1697760000&amp;interval=1d&amp;events=history&amp;includeAdjustedClose=true</t>
        </is>
      </c>
      <c r="C4774" s="44" t="inlineStr">
        <is>
          <t>2023-06-27</t>
        </is>
      </c>
      <c r="D4774" s="41" t="inlineStr">
        <is>
          <t>89.059998</t>
        </is>
      </c>
      <c r="E4774" s="39">
        <f>DATEVALUE(LastClose[[#This Row],[Date]])</f>
        <v/>
      </c>
      <c r="F4774" s="4" t="n"/>
      <c r="G4774" s="44" t="n"/>
      <c r="J4774" s="44" t="n"/>
    </row>
    <row r="4775">
      <c r="A4775" s="44" t="inlineStr">
        <is>
          <t>DIS</t>
        </is>
      </c>
      <c r="B4775" t="inlineStr">
        <is>
          <t>https://query1.finance.yahoo.com/v7/finance/download/DIS?period1=1672531200&amp;period2=1697760000&amp;interval=1d&amp;events=history&amp;includeAdjustedClose=true</t>
        </is>
      </c>
      <c r="C4775" s="44" t="inlineStr">
        <is>
          <t>2023-06-28</t>
        </is>
      </c>
      <c r="D4775" s="41" t="inlineStr">
        <is>
          <t>88.830002</t>
        </is>
      </c>
      <c r="E4775" s="39">
        <f>DATEVALUE(LastClose[[#This Row],[Date]])</f>
        <v/>
      </c>
      <c r="F4775" s="4" t="n"/>
      <c r="G4775" s="44" t="n"/>
      <c r="J4775" s="44" t="n"/>
    </row>
    <row r="4776">
      <c r="A4776" s="44" t="inlineStr">
        <is>
          <t>DIS</t>
        </is>
      </c>
      <c r="B4776" t="inlineStr">
        <is>
          <t>https://query1.finance.yahoo.com/v7/finance/download/DIS?period1=1672531200&amp;period2=1697760000&amp;interval=1d&amp;events=history&amp;includeAdjustedClose=true</t>
        </is>
      </c>
      <c r="C4776" s="44" t="inlineStr">
        <is>
          <t>2023-06-29</t>
        </is>
      </c>
      <c r="D4776" s="41" t="inlineStr">
        <is>
          <t>88.949997</t>
        </is>
      </c>
      <c r="E4776" s="39">
        <f>DATEVALUE(LastClose[[#This Row],[Date]])</f>
        <v/>
      </c>
      <c r="F4776" s="4" t="n"/>
      <c r="G4776" s="44" t="n"/>
      <c r="J4776" s="44" t="n"/>
    </row>
    <row r="4777">
      <c r="A4777" s="44" t="inlineStr">
        <is>
          <t>DIS</t>
        </is>
      </c>
      <c r="B4777" t="inlineStr">
        <is>
          <t>https://query1.finance.yahoo.com/v7/finance/download/DIS?period1=1672531200&amp;period2=1697760000&amp;interval=1d&amp;events=history&amp;includeAdjustedClose=true</t>
        </is>
      </c>
      <c r="C4777" s="44" t="inlineStr">
        <is>
          <t>2023-06-30</t>
        </is>
      </c>
      <c r="D4777" s="41" t="inlineStr">
        <is>
          <t>89.279999</t>
        </is>
      </c>
      <c r="E4777" s="39">
        <f>DATEVALUE(LastClose[[#This Row],[Date]])</f>
        <v/>
      </c>
      <c r="F4777" s="4" t="n"/>
      <c r="G4777" s="44" t="n"/>
      <c r="J4777" s="44" t="n"/>
    </row>
    <row r="4778">
      <c r="A4778" s="44" t="inlineStr">
        <is>
          <t>DIS</t>
        </is>
      </c>
      <c r="B4778" t="inlineStr">
        <is>
          <t>https://query1.finance.yahoo.com/v7/finance/download/DIS?period1=1672531200&amp;period2=1697760000&amp;interval=1d&amp;events=history&amp;includeAdjustedClose=true</t>
        </is>
      </c>
      <c r="C4778" s="44" t="inlineStr">
        <is>
          <t>2023-07-03</t>
        </is>
      </c>
      <c r="D4778" s="41" t="inlineStr">
        <is>
          <t>90.500000</t>
        </is>
      </c>
      <c r="E4778" s="39">
        <f>DATEVALUE(LastClose[[#This Row],[Date]])</f>
        <v/>
      </c>
      <c r="F4778" s="4" t="n"/>
      <c r="G4778" s="44" t="n"/>
      <c r="J4778" s="44" t="n"/>
    </row>
    <row r="4779">
      <c r="A4779" s="44" t="inlineStr">
        <is>
          <t>DIS</t>
        </is>
      </c>
      <c r="B4779" t="inlineStr">
        <is>
          <t>https://query1.finance.yahoo.com/v7/finance/download/DIS?period1=1672531200&amp;period2=1697760000&amp;interval=1d&amp;events=history&amp;includeAdjustedClose=true</t>
        </is>
      </c>
      <c r="C4779" s="44" t="inlineStr">
        <is>
          <t>2023-07-05</t>
        </is>
      </c>
      <c r="D4779" s="41" t="inlineStr">
        <is>
          <t>89.790001</t>
        </is>
      </c>
      <c r="E4779" s="39">
        <f>DATEVALUE(LastClose[[#This Row],[Date]])</f>
        <v/>
      </c>
      <c r="F4779" s="4" t="n"/>
      <c r="G4779" s="44" t="n"/>
      <c r="J4779" s="44" t="n"/>
    </row>
    <row r="4780">
      <c r="A4780" s="44" t="inlineStr">
        <is>
          <t>DIS</t>
        </is>
      </c>
      <c r="B4780" t="inlineStr">
        <is>
          <t>https://query1.finance.yahoo.com/v7/finance/download/DIS?period1=1672531200&amp;period2=1697760000&amp;interval=1d&amp;events=history&amp;includeAdjustedClose=true</t>
        </is>
      </c>
      <c r="C4780" s="44" t="inlineStr">
        <is>
          <t>2023-07-06</t>
        </is>
      </c>
      <c r="D4780" s="41" t="inlineStr">
        <is>
          <t>88.739998</t>
        </is>
      </c>
      <c r="E4780" s="39">
        <f>DATEVALUE(LastClose[[#This Row],[Date]])</f>
        <v/>
      </c>
      <c r="F4780" s="4" t="n"/>
      <c r="G4780" s="44" t="n"/>
      <c r="J4780" s="44" t="n"/>
    </row>
    <row r="4781">
      <c r="A4781" s="44" t="inlineStr">
        <is>
          <t>DIS</t>
        </is>
      </c>
      <c r="B4781" t="inlineStr">
        <is>
          <t>https://query1.finance.yahoo.com/v7/finance/download/DIS?period1=1672531200&amp;period2=1697760000&amp;interval=1d&amp;events=history&amp;includeAdjustedClose=true</t>
        </is>
      </c>
      <c r="C4781" s="44" t="inlineStr">
        <is>
          <t>2023-07-07</t>
        </is>
      </c>
      <c r="D4781" s="41" t="inlineStr">
        <is>
          <t>88.639999</t>
        </is>
      </c>
      <c r="E4781" s="39">
        <f>DATEVALUE(LastClose[[#This Row],[Date]])</f>
        <v/>
      </c>
      <c r="F4781" s="4" t="n"/>
      <c r="G4781" s="44" t="n"/>
      <c r="J4781" s="44" t="n"/>
    </row>
    <row r="4782">
      <c r="A4782" s="44" t="inlineStr">
        <is>
          <t>DIS</t>
        </is>
      </c>
      <c r="B4782" t="inlineStr">
        <is>
          <t>https://query1.finance.yahoo.com/v7/finance/download/DIS?period1=1672531200&amp;period2=1697760000&amp;interval=1d&amp;events=history&amp;includeAdjustedClose=true</t>
        </is>
      </c>
      <c r="C4782" s="44" t="inlineStr">
        <is>
          <t>2023-07-10</t>
        </is>
      </c>
      <c r="D4782" s="41" t="inlineStr">
        <is>
          <t>88.099998</t>
        </is>
      </c>
      <c r="E4782" s="39">
        <f>DATEVALUE(LastClose[[#This Row],[Date]])</f>
        <v/>
      </c>
      <c r="F4782" s="4" t="n"/>
      <c r="G4782" s="44" t="n"/>
      <c r="J4782" s="44" t="n"/>
    </row>
    <row r="4783">
      <c r="A4783" s="44" t="inlineStr">
        <is>
          <t>DIS</t>
        </is>
      </c>
      <c r="B4783" t="inlineStr">
        <is>
          <t>https://query1.finance.yahoo.com/v7/finance/download/DIS?period1=1672531200&amp;period2=1697760000&amp;interval=1d&amp;events=history&amp;includeAdjustedClose=true</t>
        </is>
      </c>
      <c r="C4783" s="44" t="inlineStr">
        <is>
          <t>2023-07-11</t>
        </is>
      </c>
      <c r="D4783" s="41" t="inlineStr">
        <is>
          <t>89.489998</t>
        </is>
      </c>
      <c r="E4783" s="39">
        <f>DATEVALUE(LastClose[[#This Row],[Date]])</f>
        <v/>
      </c>
      <c r="F4783" s="4" t="n"/>
      <c r="G4783" s="44" t="n"/>
      <c r="J4783" s="44" t="n"/>
    </row>
    <row r="4784">
      <c r="A4784" s="44" t="inlineStr">
        <is>
          <t>DIS</t>
        </is>
      </c>
      <c r="B4784" t="inlineStr">
        <is>
          <t>https://query1.finance.yahoo.com/v7/finance/download/DIS?period1=1672531200&amp;period2=1697760000&amp;interval=1d&amp;events=history&amp;includeAdjustedClose=true</t>
        </is>
      </c>
      <c r="C4784" s="44" t="inlineStr">
        <is>
          <t>2023-07-12</t>
        </is>
      </c>
      <c r="D4784" s="41" t="inlineStr">
        <is>
          <t>90.150002</t>
        </is>
      </c>
      <c r="E4784" s="39">
        <f>DATEVALUE(LastClose[[#This Row],[Date]])</f>
        <v/>
      </c>
      <c r="F4784" s="4" t="n"/>
      <c r="G4784" s="44" t="n"/>
      <c r="J4784" s="44" t="n"/>
    </row>
    <row r="4785">
      <c r="A4785" s="44" t="inlineStr">
        <is>
          <t>DIS</t>
        </is>
      </c>
      <c r="B4785" t="inlineStr">
        <is>
          <t>https://query1.finance.yahoo.com/v7/finance/download/DIS?period1=1672531200&amp;period2=1697760000&amp;interval=1d&amp;events=history&amp;includeAdjustedClose=true</t>
        </is>
      </c>
      <c r="C4785" s="44" t="inlineStr">
        <is>
          <t>2023-07-13</t>
        </is>
      </c>
      <c r="D4785" s="41" t="inlineStr">
        <is>
          <t>90.470001</t>
        </is>
      </c>
      <c r="E4785" s="39">
        <f>DATEVALUE(LastClose[[#This Row],[Date]])</f>
        <v/>
      </c>
      <c r="F4785" s="4" t="n"/>
      <c r="G4785" s="44" t="n"/>
      <c r="J4785" s="44" t="n"/>
    </row>
    <row r="4786">
      <c r="A4786" s="44" t="inlineStr">
        <is>
          <t>DIS</t>
        </is>
      </c>
      <c r="B4786" t="inlineStr">
        <is>
          <t>https://query1.finance.yahoo.com/v7/finance/download/DIS?period1=1672531200&amp;period2=1697760000&amp;interval=1d&amp;events=history&amp;includeAdjustedClose=true</t>
        </is>
      </c>
      <c r="C4786" s="44" t="inlineStr">
        <is>
          <t>2023-07-14</t>
        </is>
      </c>
      <c r="D4786" s="41" t="inlineStr">
        <is>
          <t>88.620003</t>
        </is>
      </c>
      <c r="E4786" s="39">
        <f>DATEVALUE(LastClose[[#This Row],[Date]])</f>
        <v/>
      </c>
      <c r="F4786" s="4" t="n"/>
      <c r="G4786" s="44" t="n"/>
      <c r="J4786" s="44" t="n"/>
    </row>
    <row r="4787">
      <c r="A4787" s="44" t="inlineStr">
        <is>
          <t>DIS</t>
        </is>
      </c>
      <c r="B4787" t="inlineStr">
        <is>
          <t>https://query1.finance.yahoo.com/v7/finance/download/DIS?period1=1672531200&amp;period2=1697760000&amp;interval=1d&amp;events=history&amp;includeAdjustedClose=true</t>
        </is>
      </c>
      <c r="C4787" s="44" t="inlineStr">
        <is>
          <t>2023-07-17</t>
        </is>
      </c>
      <c r="D4787" s="41" t="inlineStr">
        <is>
          <t>85.559998</t>
        </is>
      </c>
      <c r="E4787" s="39">
        <f>DATEVALUE(LastClose[[#This Row],[Date]])</f>
        <v/>
      </c>
      <c r="F4787" s="4" t="n"/>
      <c r="G4787" s="44" t="n"/>
      <c r="J4787" s="44" t="n"/>
    </row>
    <row r="4788">
      <c r="A4788" s="44" t="inlineStr">
        <is>
          <t>DIS</t>
        </is>
      </c>
      <c r="B4788" t="inlineStr">
        <is>
          <t>https://query1.finance.yahoo.com/v7/finance/download/DIS?period1=1672531200&amp;period2=1697760000&amp;interval=1d&amp;events=history&amp;includeAdjustedClose=true</t>
        </is>
      </c>
      <c r="C4788" s="44" t="inlineStr">
        <is>
          <t>2023-07-18</t>
        </is>
      </c>
      <c r="D4788" s="41" t="inlineStr">
        <is>
          <t>85.949997</t>
        </is>
      </c>
      <c r="E4788" s="39">
        <f>DATEVALUE(LastClose[[#This Row],[Date]])</f>
        <v/>
      </c>
      <c r="F4788" s="4" t="n"/>
      <c r="G4788" s="44" t="n"/>
      <c r="J4788" s="44" t="n"/>
    </row>
    <row r="4789">
      <c r="A4789" s="44" t="inlineStr">
        <is>
          <t>DIS</t>
        </is>
      </c>
      <c r="B4789" t="inlineStr">
        <is>
          <t>https://query1.finance.yahoo.com/v7/finance/download/DIS?period1=1672531200&amp;period2=1697760000&amp;interval=1d&amp;events=history&amp;includeAdjustedClose=true</t>
        </is>
      </c>
      <c r="C4789" s="44" t="inlineStr">
        <is>
          <t>2023-07-19</t>
        </is>
      </c>
      <c r="D4789" s="41" t="inlineStr">
        <is>
          <t>87.040001</t>
        </is>
      </c>
      <c r="E4789" s="39">
        <f>DATEVALUE(LastClose[[#This Row],[Date]])</f>
        <v/>
      </c>
      <c r="F4789" s="4" t="n"/>
      <c r="G4789" s="44" t="n"/>
      <c r="J4789" s="44" t="n"/>
    </row>
    <row r="4790">
      <c r="A4790" s="44" t="inlineStr">
        <is>
          <t>DIS</t>
        </is>
      </c>
      <c r="B4790" t="inlineStr">
        <is>
          <t>https://query1.finance.yahoo.com/v7/finance/download/DIS?period1=1672531200&amp;period2=1697760000&amp;interval=1d&amp;events=history&amp;includeAdjustedClose=true</t>
        </is>
      </c>
      <c r="C4790" s="44" t="inlineStr">
        <is>
          <t>2023-07-20</t>
        </is>
      </c>
      <c r="D4790" s="41" t="inlineStr">
        <is>
          <t>86.209999</t>
        </is>
      </c>
      <c r="E4790" s="39">
        <f>DATEVALUE(LastClose[[#This Row],[Date]])</f>
        <v/>
      </c>
      <c r="F4790" s="4" t="n"/>
      <c r="G4790" s="44" t="n"/>
      <c r="J4790" s="44" t="n"/>
    </row>
    <row r="4791">
      <c r="A4791" s="44" t="inlineStr">
        <is>
          <t>DIS</t>
        </is>
      </c>
      <c r="B4791" t="inlineStr">
        <is>
          <t>https://query1.finance.yahoo.com/v7/finance/download/DIS?period1=1672531200&amp;period2=1697760000&amp;interval=1d&amp;events=history&amp;includeAdjustedClose=true</t>
        </is>
      </c>
      <c r="C4791" s="44" t="inlineStr">
        <is>
          <t>2023-07-21</t>
        </is>
      </c>
      <c r="D4791" s="41" t="inlineStr">
        <is>
          <t>87.180000</t>
        </is>
      </c>
      <c r="E4791" s="39">
        <f>DATEVALUE(LastClose[[#This Row],[Date]])</f>
        <v/>
      </c>
      <c r="F4791" s="4" t="n"/>
      <c r="G4791" s="44" t="n"/>
      <c r="J4791" s="44" t="n"/>
    </row>
    <row r="4792">
      <c r="A4792" s="44" t="inlineStr">
        <is>
          <t>DIS</t>
        </is>
      </c>
      <c r="B4792" t="inlineStr">
        <is>
          <t>https://query1.finance.yahoo.com/v7/finance/download/DIS?period1=1672531200&amp;period2=1697760000&amp;interval=1d&amp;events=history&amp;includeAdjustedClose=true</t>
        </is>
      </c>
      <c r="C4792" s="44" t="inlineStr">
        <is>
          <t>2023-07-24</t>
        </is>
      </c>
      <c r="D4792" s="41" t="inlineStr">
        <is>
          <t>86.599998</t>
        </is>
      </c>
      <c r="E4792" s="39">
        <f>DATEVALUE(LastClose[[#This Row],[Date]])</f>
        <v/>
      </c>
      <c r="F4792" s="4" t="n"/>
      <c r="G4792" s="44" t="n"/>
      <c r="J4792" s="44" t="n"/>
    </row>
    <row r="4793">
      <c r="A4793" s="44" t="inlineStr">
        <is>
          <t>DIS</t>
        </is>
      </c>
      <c r="B4793" t="inlineStr">
        <is>
          <t>https://query1.finance.yahoo.com/v7/finance/download/DIS?period1=1672531200&amp;period2=1697760000&amp;interval=1d&amp;events=history&amp;includeAdjustedClose=true</t>
        </is>
      </c>
      <c r="C4793" s="44" t="inlineStr">
        <is>
          <t>2023-07-25</t>
        </is>
      </c>
      <c r="D4793" s="41" t="inlineStr">
        <is>
          <t>85.629997</t>
        </is>
      </c>
      <c r="E4793" s="39">
        <f>DATEVALUE(LastClose[[#This Row],[Date]])</f>
        <v/>
      </c>
      <c r="F4793" s="4" t="n"/>
      <c r="G4793" s="44" t="n"/>
      <c r="J4793" s="44" t="n"/>
    </row>
    <row r="4794">
      <c r="A4794" s="44" t="inlineStr">
        <is>
          <t>DIS</t>
        </is>
      </c>
      <c r="B4794" t="inlineStr">
        <is>
          <t>https://query1.finance.yahoo.com/v7/finance/download/DIS?period1=1672531200&amp;period2=1697760000&amp;interval=1d&amp;events=history&amp;includeAdjustedClose=true</t>
        </is>
      </c>
      <c r="C4794" s="44" t="inlineStr">
        <is>
          <t>2023-07-26</t>
        </is>
      </c>
      <c r="D4794" s="41" t="inlineStr">
        <is>
          <t>85.860001</t>
        </is>
      </c>
      <c r="E4794" s="39">
        <f>DATEVALUE(LastClose[[#This Row],[Date]])</f>
        <v/>
      </c>
      <c r="F4794" s="4" t="n"/>
      <c r="G4794" s="44" t="n"/>
      <c r="J4794" s="44" t="n"/>
    </row>
    <row r="4795">
      <c r="A4795" s="44" t="inlineStr">
        <is>
          <t>DIS</t>
        </is>
      </c>
      <c r="B4795" t="inlineStr">
        <is>
          <t>https://query1.finance.yahoo.com/v7/finance/download/DIS?period1=1672531200&amp;period2=1697760000&amp;interval=1d&amp;events=history&amp;includeAdjustedClose=true</t>
        </is>
      </c>
      <c r="C4795" s="44" t="inlineStr">
        <is>
          <t>2023-07-27</t>
        </is>
      </c>
      <c r="D4795" s="41" t="inlineStr">
        <is>
          <t>85.360001</t>
        </is>
      </c>
      <c r="E4795" s="39">
        <f>DATEVALUE(LastClose[[#This Row],[Date]])</f>
        <v/>
      </c>
      <c r="F4795" s="4" t="n"/>
      <c r="G4795" s="44" t="n"/>
      <c r="J4795" s="44" t="n"/>
    </row>
    <row r="4796">
      <c r="A4796" s="44" t="inlineStr">
        <is>
          <t>DIS</t>
        </is>
      </c>
      <c r="B4796" t="inlineStr">
        <is>
          <t>https://query1.finance.yahoo.com/v7/finance/download/DIS?period1=1672531200&amp;period2=1697760000&amp;interval=1d&amp;events=history&amp;includeAdjustedClose=true</t>
        </is>
      </c>
      <c r="C4796" s="44" t="inlineStr">
        <is>
          <t>2023-07-28</t>
        </is>
      </c>
      <c r="D4796" s="41" t="inlineStr">
        <is>
          <t>86.129997</t>
        </is>
      </c>
      <c r="E4796" s="39">
        <f>DATEVALUE(LastClose[[#This Row],[Date]])</f>
        <v/>
      </c>
      <c r="F4796" s="4" t="n"/>
      <c r="G4796" s="44" t="n"/>
      <c r="J4796" s="44" t="n"/>
    </row>
    <row r="4797">
      <c r="A4797" s="44" t="inlineStr">
        <is>
          <t>DIS</t>
        </is>
      </c>
      <c r="B4797" t="inlineStr">
        <is>
          <t>https://query1.finance.yahoo.com/v7/finance/download/DIS?period1=1672531200&amp;period2=1697760000&amp;interval=1d&amp;events=history&amp;includeAdjustedClose=true</t>
        </is>
      </c>
      <c r="C4797" s="44" t="inlineStr">
        <is>
          <t>2023-07-31</t>
        </is>
      </c>
      <c r="D4797" s="41" t="inlineStr">
        <is>
          <t>88.889999</t>
        </is>
      </c>
      <c r="E4797" s="39">
        <f>DATEVALUE(LastClose[[#This Row],[Date]])</f>
        <v/>
      </c>
      <c r="F4797" s="4" t="n"/>
      <c r="G4797" s="44" t="n"/>
      <c r="J4797" s="44" t="n"/>
    </row>
    <row r="4798">
      <c r="A4798" s="44" t="inlineStr">
        <is>
          <t>DIS</t>
        </is>
      </c>
      <c r="B4798" t="inlineStr">
        <is>
          <t>https://query1.finance.yahoo.com/v7/finance/download/DIS?period1=1672531200&amp;period2=1697760000&amp;interval=1d&amp;events=history&amp;includeAdjustedClose=true</t>
        </is>
      </c>
      <c r="C4798" s="44" t="inlineStr">
        <is>
          <t>2023-08-01</t>
        </is>
      </c>
      <c r="D4798" s="41" t="inlineStr">
        <is>
          <t>89.029999</t>
        </is>
      </c>
      <c r="E4798" s="39">
        <f>DATEVALUE(LastClose[[#This Row],[Date]])</f>
        <v/>
      </c>
      <c r="F4798" s="4" t="n"/>
      <c r="G4798" s="44" t="n"/>
      <c r="J4798" s="44" t="n"/>
    </row>
    <row r="4799">
      <c r="A4799" s="44" t="inlineStr">
        <is>
          <t>DIS</t>
        </is>
      </c>
      <c r="B4799" t="inlineStr">
        <is>
          <t>https://query1.finance.yahoo.com/v7/finance/download/DIS?period1=1672531200&amp;period2=1697760000&amp;interval=1d&amp;events=history&amp;includeAdjustedClose=true</t>
        </is>
      </c>
      <c r="C4799" s="44" t="inlineStr">
        <is>
          <t>2023-08-02</t>
        </is>
      </c>
      <c r="D4799" s="41" t="inlineStr">
        <is>
          <t>86.300003</t>
        </is>
      </c>
      <c r="E4799" s="39">
        <f>DATEVALUE(LastClose[[#This Row],[Date]])</f>
        <v/>
      </c>
      <c r="F4799" s="4" t="n"/>
      <c r="G4799" s="44" t="n"/>
      <c r="J4799" s="44" t="n"/>
    </row>
    <row r="4800">
      <c r="A4800" s="44" t="inlineStr">
        <is>
          <t>DIS</t>
        </is>
      </c>
      <c r="B4800" t="inlineStr">
        <is>
          <t>https://query1.finance.yahoo.com/v7/finance/download/DIS?period1=1672531200&amp;period2=1697760000&amp;interval=1d&amp;events=history&amp;includeAdjustedClose=true</t>
        </is>
      </c>
      <c r="C4800" s="44" t="inlineStr">
        <is>
          <t>2023-08-03</t>
        </is>
      </c>
      <c r="D4800" s="41" t="inlineStr">
        <is>
          <t>85.489998</t>
        </is>
      </c>
      <c r="E4800" s="39">
        <f>DATEVALUE(LastClose[[#This Row],[Date]])</f>
        <v/>
      </c>
      <c r="F4800" s="4" t="n"/>
      <c r="G4800" s="44" t="n"/>
      <c r="J4800" s="44" t="n"/>
    </row>
    <row r="4801">
      <c r="A4801" s="44" t="inlineStr">
        <is>
          <t>DIS</t>
        </is>
      </c>
      <c r="B4801" t="inlineStr">
        <is>
          <t>https://query1.finance.yahoo.com/v7/finance/download/DIS?period1=1672531200&amp;period2=1697760000&amp;interval=1d&amp;events=history&amp;includeAdjustedClose=true</t>
        </is>
      </c>
      <c r="C4801" s="44" t="inlineStr">
        <is>
          <t>2023-08-04</t>
        </is>
      </c>
      <c r="D4801" s="41" t="inlineStr">
        <is>
          <t>86.300003</t>
        </is>
      </c>
      <c r="E4801" s="39">
        <f>DATEVALUE(LastClose[[#This Row],[Date]])</f>
        <v/>
      </c>
      <c r="F4801" s="4" t="n"/>
      <c r="G4801" s="44" t="n"/>
      <c r="J4801" s="44" t="n"/>
    </row>
    <row r="4802">
      <c r="A4802" s="44" t="inlineStr">
        <is>
          <t>DIS</t>
        </is>
      </c>
      <c r="B4802" t="inlineStr">
        <is>
          <t>https://query1.finance.yahoo.com/v7/finance/download/DIS?period1=1672531200&amp;period2=1697760000&amp;interval=1d&amp;events=history&amp;includeAdjustedClose=true</t>
        </is>
      </c>
      <c r="C4802" s="44" t="inlineStr">
        <is>
          <t>2023-08-07</t>
        </is>
      </c>
      <c r="D4802" s="41" t="inlineStr">
        <is>
          <t>86.830002</t>
        </is>
      </c>
      <c r="E4802" s="39">
        <f>DATEVALUE(LastClose[[#This Row],[Date]])</f>
        <v/>
      </c>
      <c r="F4802" s="4" t="n"/>
      <c r="G4802" s="44" t="n"/>
      <c r="J4802" s="44" t="n"/>
    </row>
    <row r="4803">
      <c r="A4803" s="44" t="inlineStr">
        <is>
          <t>DIS</t>
        </is>
      </c>
      <c r="B4803" t="inlineStr">
        <is>
          <t>https://query1.finance.yahoo.com/v7/finance/download/DIS?period1=1672531200&amp;period2=1697760000&amp;interval=1d&amp;events=history&amp;includeAdjustedClose=true</t>
        </is>
      </c>
      <c r="C4803" s="44" t="inlineStr">
        <is>
          <t>2023-08-08</t>
        </is>
      </c>
      <c r="D4803" s="41" t="inlineStr">
        <is>
          <t>88.129997</t>
        </is>
      </c>
      <c r="E4803" s="39">
        <f>DATEVALUE(LastClose[[#This Row],[Date]])</f>
        <v/>
      </c>
      <c r="F4803" s="4" t="n"/>
      <c r="G4803" s="44" t="n"/>
      <c r="J4803" s="44" t="n"/>
    </row>
    <row r="4804">
      <c r="A4804" s="44" t="inlineStr">
        <is>
          <t>DIS</t>
        </is>
      </c>
      <c r="B4804" t="inlineStr">
        <is>
          <t>https://query1.finance.yahoo.com/v7/finance/download/DIS?period1=1672531200&amp;period2=1697760000&amp;interval=1d&amp;events=history&amp;includeAdjustedClose=true</t>
        </is>
      </c>
      <c r="C4804" s="44" t="inlineStr">
        <is>
          <t>2023-08-09</t>
        </is>
      </c>
      <c r="D4804" s="41" t="inlineStr">
        <is>
          <t>87.489998</t>
        </is>
      </c>
      <c r="E4804" s="39">
        <f>DATEVALUE(LastClose[[#This Row],[Date]])</f>
        <v/>
      </c>
      <c r="F4804" s="4" t="n"/>
      <c r="G4804" s="44" t="n"/>
      <c r="J4804" s="44" t="n"/>
    </row>
    <row r="4805">
      <c r="A4805" s="44" t="inlineStr">
        <is>
          <t>DIS</t>
        </is>
      </c>
      <c r="B4805" t="inlineStr">
        <is>
          <t>https://query1.finance.yahoo.com/v7/finance/download/DIS?period1=1672531200&amp;period2=1697760000&amp;interval=1d&amp;events=history&amp;includeAdjustedClose=true</t>
        </is>
      </c>
      <c r="C4805" s="44" t="inlineStr">
        <is>
          <t>2023-08-10</t>
        </is>
      </c>
      <c r="D4805" s="41" t="inlineStr">
        <is>
          <t>91.760002</t>
        </is>
      </c>
      <c r="E4805" s="39">
        <f>DATEVALUE(LastClose[[#This Row],[Date]])</f>
        <v/>
      </c>
      <c r="F4805" s="4" t="n"/>
      <c r="G4805" s="44" t="n"/>
      <c r="J4805" s="44" t="n"/>
    </row>
    <row r="4806">
      <c r="A4806" s="44" t="inlineStr">
        <is>
          <t>DIS</t>
        </is>
      </c>
      <c r="B4806" t="inlineStr">
        <is>
          <t>https://query1.finance.yahoo.com/v7/finance/download/DIS?period1=1672531200&amp;period2=1697760000&amp;interval=1d&amp;events=history&amp;includeAdjustedClose=true</t>
        </is>
      </c>
      <c r="C4806" s="44" t="inlineStr">
        <is>
          <t>2023-08-11</t>
        </is>
      </c>
      <c r="D4806" s="41" t="inlineStr">
        <is>
          <t>89.019997</t>
        </is>
      </c>
      <c r="E4806" s="39">
        <f>DATEVALUE(LastClose[[#This Row],[Date]])</f>
        <v/>
      </c>
      <c r="F4806" s="4" t="n"/>
      <c r="G4806" s="44" t="n"/>
      <c r="J4806" s="44" t="n"/>
    </row>
    <row r="4807">
      <c r="A4807" s="44" t="inlineStr">
        <is>
          <t>DIS</t>
        </is>
      </c>
      <c r="B4807" t="inlineStr">
        <is>
          <t>https://query1.finance.yahoo.com/v7/finance/download/DIS?period1=1672531200&amp;period2=1697760000&amp;interval=1d&amp;events=history&amp;includeAdjustedClose=true</t>
        </is>
      </c>
      <c r="C4807" s="44" t="inlineStr">
        <is>
          <t>2023-08-14</t>
        </is>
      </c>
      <c r="D4807" s="41" t="inlineStr">
        <is>
          <t>88.809998</t>
        </is>
      </c>
      <c r="E4807" s="39">
        <f>DATEVALUE(LastClose[[#This Row],[Date]])</f>
        <v/>
      </c>
      <c r="F4807" s="4" t="n"/>
      <c r="G4807" s="44" t="n"/>
      <c r="J4807" s="44" t="n"/>
    </row>
    <row r="4808">
      <c r="A4808" s="44" t="inlineStr">
        <is>
          <t>DIS</t>
        </is>
      </c>
      <c r="B4808" t="inlineStr">
        <is>
          <t>https://query1.finance.yahoo.com/v7/finance/download/DIS?period1=1672531200&amp;period2=1697760000&amp;interval=1d&amp;events=history&amp;includeAdjustedClose=true</t>
        </is>
      </c>
      <c r="C4808" s="44" t="inlineStr">
        <is>
          <t>2023-08-15</t>
        </is>
      </c>
      <c r="D4808" s="41" t="inlineStr">
        <is>
          <t>87.059998</t>
        </is>
      </c>
      <c r="E4808" s="39">
        <f>DATEVALUE(LastClose[[#This Row],[Date]])</f>
        <v/>
      </c>
      <c r="F4808" s="4" t="n"/>
      <c r="G4808" s="44" t="n"/>
      <c r="J4808" s="44" t="n"/>
    </row>
    <row r="4809">
      <c r="A4809" s="44" t="inlineStr">
        <is>
          <t>DIS</t>
        </is>
      </c>
      <c r="B4809" t="inlineStr">
        <is>
          <t>https://query1.finance.yahoo.com/v7/finance/download/DIS?period1=1672531200&amp;period2=1697760000&amp;interval=1d&amp;events=history&amp;includeAdjustedClose=true</t>
        </is>
      </c>
      <c r="C4809" s="44" t="inlineStr">
        <is>
          <t>2023-08-16</t>
        </is>
      </c>
      <c r="D4809" s="41" t="inlineStr">
        <is>
          <t>86.349998</t>
        </is>
      </c>
      <c r="E4809" s="39">
        <f>DATEVALUE(LastClose[[#This Row],[Date]])</f>
        <v/>
      </c>
      <c r="F4809" s="4" t="n"/>
      <c r="G4809" s="44" t="n"/>
      <c r="J4809" s="44" t="n"/>
    </row>
    <row r="4810">
      <c r="A4810" s="44" t="inlineStr">
        <is>
          <t>DIS</t>
        </is>
      </c>
      <c r="B4810" t="inlineStr">
        <is>
          <t>https://query1.finance.yahoo.com/v7/finance/download/DIS?period1=1672531200&amp;period2=1697760000&amp;interval=1d&amp;events=history&amp;includeAdjustedClose=true</t>
        </is>
      </c>
      <c r="C4810" s="44" t="inlineStr">
        <is>
          <t>2023-08-17</t>
        </is>
      </c>
      <c r="D4810" s="41" t="inlineStr">
        <is>
          <t>85.919998</t>
        </is>
      </c>
      <c r="E4810" s="39">
        <f>DATEVALUE(LastClose[[#This Row],[Date]])</f>
        <v/>
      </c>
      <c r="F4810" s="4" t="n"/>
      <c r="G4810" s="44" t="n"/>
      <c r="J4810" s="44" t="n"/>
    </row>
    <row r="4811">
      <c r="A4811" s="44" t="inlineStr">
        <is>
          <t>DIS</t>
        </is>
      </c>
      <c r="B4811" t="inlineStr">
        <is>
          <t>https://query1.finance.yahoo.com/v7/finance/download/DIS?period1=1672531200&amp;period2=1697760000&amp;interval=1d&amp;events=history&amp;includeAdjustedClose=true</t>
        </is>
      </c>
      <c r="C4811" s="44" t="inlineStr">
        <is>
          <t>2023-08-18</t>
        </is>
      </c>
      <c r="D4811" s="41" t="inlineStr">
        <is>
          <t>85.959999</t>
        </is>
      </c>
      <c r="E4811" s="39">
        <f>DATEVALUE(LastClose[[#This Row],[Date]])</f>
        <v/>
      </c>
      <c r="F4811" s="4" t="n"/>
      <c r="G4811" s="44" t="n"/>
      <c r="J4811" s="44" t="n"/>
    </row>
    <row r="4812">
      <c r="A4812" s="44" t="inlineStr">
        <is>
          <t>DIS</t>
        </is>
      </c>
      <c r="B4812" t="inlineStr">
        <is>
          <t>https://query1.finance.yahoo.com/v7/finance/download/DIS?period1=1672531200&amp;period2=1697760000&amp;interval=1d&amp;events=history&amp;includeAdjustedClose=true</t>
        </is>
      </c>
      <c r="C4812" s="44" t="inlineStr">
        <is>
          <t>2023-08-21</t>
        </is>
      </c>
      <c r="D4812" s="41" t="inlineStr">
        <is>
          <t>85.879997</t>
        </is>
      </c>
      <c r="E4812" s="39">
        <f>DATEVALUE(LastClose[[#This Row],[Date]])</f>
        <v/>
      </c>
      <c r="F4812" s="4" t="n"/>
      <c r="G4812" s="44" t="n"/>
      <c r="J4812" s="44" t="n"/>
    </row>
    <row r="4813">
      <c r="A4813" s="44" t="inlineStr">
        <is>
          <t>DIS</t>
        </is>
      </c>
      <c r="B4813" t="inlineStr">
        <is>
          <t>https://query1.finance.yahoo.com/v7/finance/download/DIS?period1=1672531200&amp;period2=1697760000&amp;interval=1d&amp;events=history&amp;includeAdjustedClose=true</t>
        </is>
      </c>
      <c r="C4813" s="44" t="inlineStr">
        <is>
          <t>2023-08-22</t>
        </is>
      </c>
      <c r="D4813" s="41" t="inlineStr">
        <is>
          <t>85.790001</t>
        </is>
      </c>
      <c r="E4813" s="39">
        <f>DATEVALUE(LastClose[[#This Row],[Date]])</f>
        <v/>
      </c>
      <c r="F4813" s="4" t="n"/>
      <c r="G4813" s="44" t="n"/>
      <c r="J4813" s="44" t="n"/>
    </row>
    <row r="4814">
      <c r="A4814" s="44" t="inlineStr">
        <is>
          <t>DIS</t>
        </is>
      </c>
      <c r="B4814" t="inlineStr">
        <is>
          <t>https://query1.finance.yahoo.com/v7/finance/download/DIS?period1=1672531200&amp;period2=1697760000&amp;interval=1d&amp;events=history&amp;includeAdjustedClose=true</t>
        </is>
      </c>
      <c r="C4814" s="44" t="inlineStr">
        <is>
          <t>2023-08-23</t>
        </is>
      </c>
      <c r="D4814" s="41" t="inlineStr">
        <is>
          <t>85.830002</t>
        </is>
      </c>
      <c r="E4814" s="39">
        <f>DATEVALUE(LastClose[[#This Row],[Date]])</f>
        <v/>
      </c>
      <c r="F4814" s="4" t="n"/>
      <c r="G4814" s="44" t="n"/>
      <c r="J4814" s="44" t="n"/>
    </row>
    <row r="4815">
      <c r="A4815" s="44" t="inlineStr">
        <is>
          <t>DIS</t>
        </is>
      </c>
      <c r="B4815" t="inlineStr">
        <is>
          <t>https://query1.finance.yahoo.com/v7/finance/download/DIS?period1=1672531200&amp;period2=1697760000&amp;interval=1d&amp;events=history&amp;includeAdjustedClose=true</t>
        </is>
      </c>
      <c r="C4815" s="44" t="inlineStr">
        <is>
          <t>2023-08-24</t>
        </is>
      </c>
      <c r="D4815" s="41" t="inlineStr">
        <is>
          <t>82.470001</t>
        </is>
      </c>
      <c r="E4815" s="39">
        <f>DATEVALUE(LastClose[[#This Row],[Date]])</f>
        <v/>
      </c>
      <c r="F4815" s="4" t="n"/>
      <c r="G4815" s="44" t="n"/>
      <c r="J4815" s="44" t="n"/>
    </row>
    <row r="4816">
      <c r="A4816" s="44" t="inlineStr">
        <is>
          <t>DIS</t>
        </is>
      </c>
      <c r="B4816" t="inlineStr">
        <is>
          <t>https://query1.finance.yahoo.com/v7/finance/download/DIS?period1=1672531200&amp;period2=1697760000&amp;interval=1d&amp;events=history&amp;includeAdjustedClose=true</t>
        </is>
      </c>
      <c r="C4816" s="44" t="inlineStr">
        <is>
          <t>2023-08-25</t>
        </is>
      </c>
      <c r="D4816" s="41" t="inlineStr">
        <is>
          <t>83.360001</t>
        </is>
      </c>
      <c r="E4816" s="39">
        <f>DATEVALUE(LastClose[[#This Row],[Date]])</f>
        <v/>
      </c>
      <c r="F4816" s="4" t="n"/>
      <c r="G4816" s="44" t="n"/>
      <c r="J4816" s="44" t="n"/>
    </row>
    <row r="4817">
      <c r="A4817" s="44" t="inlineStr">
        <is>
          <t>DIS</t>
        </is>
      </c>
      <c r="B4817" t="inlineStr">
        <is>
          <t>https://query1.finance.yahoo.com/v7/finance/download/DIS?period1=1672531200&amp;period2=1697760000&amp;interval=1d&amp;events=history&amp;includeAdjustedClose=true</t>
        </is>
      </c>
      <c r="C4817" s="44" t="inlineStr">
        <is>
          <t>2023-08-28</t>
        </is>
      </c>
      <c r="D4817" s="41" t="inlineStr">
        <is>
          <t>84.160004</t>
        </is>
      </c>
      <c r="E4817" s="39">
        <f>DATEVALUE(LastClose[[#This Row],[Date]])</f>
        <v/>
      </c>
      <c r="F4817" s="4" t="n"/>
      <c r="G4817" s="44" t="n"/>
      <c r="J4817" s="44" t="n"/>
    </row>
    <row r="4818">
      <c r="A4818" s="44" t="inlineStr">
        <is>
          <t>DIS</t>
        </is>
      </c>
      <c r="B4818" t="inlineStr">
        <is>
          <t>https://query1.finance.yahoo.com/v7/finance/download/DIS?period1=1672531200&amp;period2=1697760000&amp;interval=1d&amp;events=history&amp;includeAdjustedClose=true</t>
        </is>
      </c>
      <c r="C4818" s="44" t="inlineStr">
        <is>
          <t>2023-08-29</t>
        </is>
      </c>
      <c r="D4818" s="41" t="inlineStr">
        <is>
          <t>84.400002</t>
        </is>
      </c>
      <c r="E4818" s="39">
        <f>DATEVALUE(LastClose[[#This Row],[Date]])</f>
        <v/>
      </c>
      <c r="F4818" s="4" t="n"/>
      <c r="G4818" s="44" t="n"/>
      <c r="J4818" s="44" t="n"/>
    </row>
    <row r="4819">
      <c r="A4819" s="44" t="inlineStr">
        <is>
          <t>DIS</t>
        </is>
      </c>
      <c r="B4819" t="inlineStr">
        <is>
          <t>https://query1.finance.yahoo.com/v7/finance/download/DIS?period1=1672531200&amp;period2=1697760000&amp;interval=1d&amp;events=history&amp;includeAdjustedClose=true</t>
        </is>
      </c>
      <c r="C4819" s="44" t="inlineStr">
        <is>
          <t>2023-08-30</t>
        </is>
      </c>
      <c r="D4819" s="41" t="inlineStr">
        <is>
          <t>84.279999</t>
        </is>
      </c>
      <c r="E4819" s="39">
        <f>DATEVALUE(LastClose[[#This Row],[Date]])</f>
        <v/>
      </c>
      <c r="F4819" s="4" t="n"/>
      <c r="G4819" s="44" t="n"/>
      <c r="J4819" s="44" t="n"/>
    </row>
    <row r="4820">
      <c r="A4820" s="44" t="inlineStr">
        <is>
          <t>DIS</t>
        </is>
      </c>
      <c r="B4820" t="inlineStr">
        <is>
          <t>https://query1.finance.yahoo.com/v7/finance/download/DIS?period1=1672531200&amp;period2=1697760000&amp;interval=1d&amp;events=history&amp;includeAdjustedClose=true</t>
        </is>
      </c>
      <c r="C4820" s="44" t="inlineStr">
        <is>
          <t>2023-08-31</t>
        </is>
      </c>
      <c r="D4820" s="41" t="inlineStr">
        <is>
          <t>83.680000</t>
        </is>
      </c>
      <c r="E4820" s="39">
        <f>DATEVALUE(LastClose[[#This Row],[Date]])</f>
        <v/>
      </c>
      <c r="F4820" s="4" t="n"/>
      <c r="G4820" s="44" t="n"/>
      <c r="J4820" s="44" t="n"/>
    </row>
    <row r="4821">
      <c r="A4821" s="44" t="inlineStr">
        <is>
          <t>DIS</t>
        </is>
      </c>
      <c r="B4821" t="inlineStr">
        <is>
          <t>https://query1.finance.yahoo.com/v7/finance/download/DIS?period1=1672531200&amp;period2=1697760000&amp;interval=1d&amp;events=history&amp;includeAdjustedClose=true</t>
        </is>
      </c>
      <c r="C4821" s="44" t="inlineStr">
        <is>
          <t>2023-09-01</t>
        </is>
      </c>
      <c r="D4821" s="41" t="inlineStr">
        <is>
          <t>81.639999</t>
        </is>
      </c>
      <c r="E4821" s="39">
        <f>DATEVALUE(LastClose[[#This Row],[Date]])</f>
        <v/>
      </c>
      <c r="F4821" s="4" t="n"/>
      <c r="G4821" s="44" t="n"/>
      <c r="J4821" s="44" t="n"/>
    </row>
    <row r="4822">
      <c r="A4822" s="44" t="inlineStr">
        <is>
          <t>DIS</t>
        </is>
      </c>
      <c r="B4822" t="inlineStr">
        <is>
          <t>https://query1.finance.yahoo.com/v7/finance/download/DIS?period1=1672531200&amp;period2=1697760000&amp;interval=1d&amp;events=history&amp;includeAdjustedClose=true</t>
        </is>
      </c>
      <c r="C4822" s="44" t="inlineStr">
        <is>
          <t>2023-09-05</t>
        </is>
      </c>
      <c r="D4822" s="41" t="inlineStr">
        <is>
          <t>81.190002</t>
        </is>
      </c>
      <c r="E4822" s="39">
        <f>DATEVALUE(LastClose[[#This Row],[Date]])</f>
        <v/>
      </c>
      <c r="F4822" s="4" t="n"/>
      <c r="G4822" s="44" t="n"/>
      <c r="J4822" s="44" t="n"/>
    </row>
    <row r="4823">
      <c r="A4823" s="44" t="inlineStr">
        <is>
          <t>DIS</t>
        </is>
      </c>
      <c r="B4823" t="inlineStr">
        <is>
          <t>https://query1.finance.yahoo.com/v7/finance/download/DIS?period1=1672531200&amp;period2=1697760000&amp;interval=1d&amp;events=history&amp;includeAdjustedClose=true</t>
        </is>
      </c>
      <c r="C4823" s="44" t="inlineStr">
        <is>
          <t>2023-09-06</t>
        </is>
      </c>
      <c r="D4823" s="41" t="inlineStr">
        <is>
          <t>80.980003</t>
        </is>
      </c>
      <c r="E4823" s="39">
        <f>DATEVALUE(LastClose[[#This Row],[Date]])</f>
        <v/>
      </c>
      <c r="F4823" s="4" t="n"/>
      <c r="G4823" s="44" t="n"/>
      <c r="J4823" s="44" t="n"/>
    </row>
    <row r="4824">
      <c r="A4824" s="44" t="inlineStr">
        <is>
          <t>DIS</t>
        </is>
      </c>
      <c r="B4824" t="inlineStr">
        <is>
          <t>https://query1.finance.yahoo.com/v7/finance/download/DIS?period1=1672531200&amp;period2=1697760000&amp;interval=1d&amp;events=history&amp;includeAdjustedClose=true</t>
        </is>
      </c>
      <c r="C4824" s="44" t="inlineStr">
        <is>
          <t>2023-09-07</t>
        </is>
      </c>
      <c r="D4824" s="41" t="inlineStr">
        <is>
          <t>80.570000</t>
        </is>
      </c>
      <c r="E4824" s="39">
        <f>DATEVALUE(LastClose[[#This Row],[Date]])</f>
        <v/>
      </c>
      <c r="F4824" s="4" t="n"/>
      <c r="G4824" s="44" t="n"/>
      <c r="J4824" s="44" t="n"/>
    </row>
    <row r="4825">
      <c r="A4825" s="44" t="inlineStr">
        <is>
          <t>DIS</t>
        </is>
      </c>
      <c r="B4825" t="inlineStr">
        <is>
          <t>https://query1.finance.yahoo.com/v7/finance/download/DIS?period1=1672531200&amp;period2=1697760000&amp;interval=1d&amp;events=history&amp;includeAdjustedClose=true</t>
        </is>
      </c>
      <c r="C4825" s="44" t="inlineStr">
        <is>
          <t>2023-09-08</t>
        </is>
      </c>
      <c r="D4825" s="41" t="inlineStr">
        <is>
          <t>81.580002</t>
        </is>
      </c>
      <c r="E4825" s="39">
        <f>DATEVALUE(LastClose[[#This Row],[Date]])</f>
        <v/>
      </c>
      <c r="F4825" s="4" t="n"/>
      <c r="G4825" s="44" t="n"/>
      <c r="J4825" s="44" t="n"/>
    </row>
    <row r="4826">
      <c r="A4826" s="44" t="inlineStr">
        <is>
          <t>DIS</t>
        </is>
      </c>
      <c r="B4826" t="inlineStr">
        <is>
          <t>https://query1.finance.yahoo.com/v7/finance/download/DIS?period1=1672531200&amp;period2=1697760000&amp;interval=1d&amp;events=history&amp;includeAdjustedClose=true</t>
        </is>
      </c>
      <c r="C4826" s="44" t="inlineStr">
        <is>
          <t>2023-09-11</t>
        </is>
      </c>
      <c r="D4826" s="41" t="inlineStr">
        <is>
          <t>82.519997</t>
        </is>
      </c>
      <c r="E4826" s="39">
        <f>DATEVALUE(LastClose[[#This Row],[Date]])</f>
        <v/>
      </c>
      <c r="F4826" s="4" t="n"/>
      <c r="G4826" s="44" t="n"/>
      <c r="J4826" s="44" t="n"/>
    </row>
    <row r="4827">
      <c r="A4827" s="44" t="inlineStr">
        <is>
          <t>DIS</t>
        </is>
      </c>
      <c r="B4827" t="inlineStr">
        <is>
          <t>https://query1.finance.yahoo.com/v7/finance/download/DIS?period1=1672531200&amp;period2=1697760000&amp;interval=1d&amp;events=history&amp;includeAdjustedClose=true</t>
        </is>
      </c>
      <c r="C4827" s="44" t="inlineStr">
        <is>
          <t>2023-09-12</t>
        </is>
      </c>
      <c r="D4827" s="41" t="inlineStr">
        <is>
          <t>83.680000</t>
        </is>
      </c>
      <c r="E4827" s="39">
        <f>DATEVALUE(LastClose[[#This Row],[Date]])</f>
        <v/>
      </c>
      <c r="F4827" s="4" t="n"/>
      <c r="G4827" s="44" t="n"/>
      <c r="J4827" s="44" t="n"/>
    </row>
    <row r="4828">
      <c r="A4828" s="44" t="inlineStr">
        <is>
          <t>DIS</t>
        </is>
      </c>
      <c r="B4828" t="inlineStr">
        <is>
          <t>https://query1.finance.yahoo.com/v7/finance/download/DIS?period1=1672531200&amp;period2=1697760000&amp;interval=1d&amp;events=history&amp;includeAdjustedClose=true</t>
        </is>
      </c>
      <c r="C4828" s="44" t="inlineStr">
        <is>
          <t>2023-09-13</t>
        </is>
      </c>
      <c r="D4828" s="41" t="inlineStr">
        <is>
          <t>83.480003</t>
        </is>
      </c>
      <c r="E4828" s="39">
        <f>DATEVALUE(LastClose[[#This Row],[Date]])</f>
        <v/>
      </c>
      <c r="F4828" s="4" t="n"/>
      <c r="G4828" s="44" t="n"/>
      <c r="J4828" s="44" t="n"/>
    </row>
    <row r="4829">
      <c r="A4829" s="44" t="inlineStr">
        <is>
          <t>DIS</t>
        </is>
      </c>
      <c r="B4829" t="inlineStr">
        <is>
          <t>https://query1.finance.yahoo.com/v7/finance/download/DIS?period1=1672531200&amp;period2=1697760000&amp;interval=1d&amp;events=history&amp;includeAdjustedClose=true</t>
        </is>
      </c>
      <c r="C4829" s="44" t="inlineStr">
        <is>
          <t>2023-09-14</t>
        </is>
      </c>
      <c r="D4829" s="41" t="inlineStr">
        <is>
          <t>84.480003</t>
        </is>
      </c>
      <c r="E4829" s="39">
        <f>DATEVALUE(LastClose[[#This Row],[Date]])</f>
        <v/>
      </c>
      <c r="F4829" s="4" t="n"/>
      <c r="G4829" s="44" t="n"/>
      <c r="J4829" s="44" t="n"/>
    </row>
    <row r="4830">
      <c r="A4830" s="44" t="inlineStr">
        <is>
          <t>DIS</t>
        </is>
      </c>
      <c r="B4830" t="inlineStr">
        <is>
          <t>https://query1.finance.yahoo.com/v7/finance/download/DIS?period1=1672531200&amp;period2=1697760000&amp;interval=1d&amp;events=history&amp;includeAdjustedClose=true</t>
        </is>
      </c>
      <c r="C4830" s="44" t="inlineStr">
        <is>
          <t>2023-09-15</t>
        </is>
      </c>
      <c r="D4830" s="41" t="inlineStr">
        <is>
          <t>85.580002</t>
        </is>
      </c>
      <c r="E4830" s="39">
        <f>DATEVALUE(LastClose[[#This Row],[Date]])</f>
        <v/>
      </c>
      <c r="F4830" s="32" t="n"/>
      <c r="G4830" s="44" t="n"/>
      <c r="J4830" s="44" t="n"/>
    </row>
    <row r="4831">
      <c r="A4831" s="44" t="inlineStr">
        <is>
          <t>DIS</t>
        </is>
      </c>
      <c r="B4831" t="inlineStr">
        <is>
          <t>https://query1.finance.yahoo.com/v7/finance/download/DIS?period1=1672531200&amp;period2=1697760000&amp;interval=1d&amp;events=history&amp;includeAdjustedClose=true</t>
        </is>
      </c>
      <c r="C4831" s="44" t="inlineStr">
        <is>
          <t>2023-09-18</t>
        </is>
      </c>
      <c r="D4831" s="41" t="inlineStr">
        <is>
          <t>85.019997</t>
        </is>
      </c>
      <c r="E4831" s="39">
        <f>DATEVALUE(LastClose[[#This Row],[Date]])</f>
        <v/>
      </c>
      <c r="F4831" s="4" t="n"/>
      <c r="G4831" s="44" t="n"/>
      <c r="J4831" s="44" t="n"/>
    </row>
    <row r="4832">
      <c r="A4832" s="44" t="inlineStr">
        <is>
          <t>DIS</t>
        </is>
      </c>
      <c r="B4832" t="inlineStr">
        <is>
          <t>https://query1.finance.yahoo.com/v7/finance/download/DIS?period1=1672531200&amp;period2=1697760000&amp;interval=1d&amp;events=history&amp;includeAdjustedClose=true</t>
        </is>
      </c>
      <c r="C4832" s="44" t="inlineStr">
        <is>
          <t>2023-09-19</t>
        </is>
      </c>
      <c r="D4832" s="41" t="inlineStr">
        <is>
          <t>81.940002</t>
        </is>
      </c>
      <c r="E4832" s="39">
        <f>DATEVALUE(LastClose[[#This Row],[Date]])</f>
        <v/>
      </c>
      <c r="F4832" s="4" t="n"/>
      <c r="G4832" s="44" t="n"/>
      <c r="J4832" s="44" t="n"/>
    </row>
    <row r="4833">
      <c r="A4833" s="44" t="inlineStr">
        <is>
          <t>DIS</t>
        </is>
      </c>
      <c r="B4833" t="inlineStr">
        <is>
          <t>https://query1.finance.yahoo.com/v7/finance/download/DIS?period1=1672531200&amp;period2=1697760000&amp;interval=1d&amp;events=history&amp;includeAdjustedClose=true</t>
        </is>
      </c>
      <c r="C4833" s="44" t="inlineStr">
        <is>
          <t>2023-09-20</t>
        </is>
      </c>
      <c r="D4833" s="41" t="inlineStr">
        <is>
          <t>82.559998</t>
        </is>
      </c>
      <c r="E4833" s="39">
        <f>DATEVALUE(LastClose[[#This Row],[Date]])</f>
        <v/>
      </c>
      <c r="F4833" s="4" t="n"/>
      <c r="G4833" s="44" t="n"/>
      <c r="J4833" s="44" t="n"/>
    </row>
    <row r="4834">
      <c r="A4834" s="44" t="inlineStr">
        <is>
          <t>DIS</t>
        </is>
      </c>
      <c r="B4834" t="inlineStr">
        <is>
          <t>https://query1.finance.yahoo.com/v7/finance/download/DIS?period1=1672531200&amp;period2=1697760000&amp;interval=1d&amp;events=history&amp;includeAdjustedClose=true</t>
        </is>
      </c>
      <c r="C4834" s="44" t="inlineStr">
        <is>
          <t>2023-09-21</t>
        </is>
      </c>
      <c r="D4834" s="41" t="inlineStr">
        <is>
          <t>82.730003</t>
        </is>
      </c>
      <c r="E4834" s="39">
        <f>DATEVALUE(LastClose[[#This Row],[Date]])</f>
        <v/>
      </c>
      <c r="F4834" s="4" t="n"/>
      <c r="G4834" s="44" t="n"/>
      <c r="J4834" s="44" t="n"/>
    </row>
    <row r="4835">
      <c r="A4835" s="44" t="inlineStr">
        <is>
          <t>DIS</t>
        </is>
      </c>
      <c r="B4835" t="inlineStr">
        <is>
          <t>https://query1.finance.yahoo.com/v7/finance/download/DIS?period1=1672531200&amp;period2=1697760000&amp;interval=1d&amp;events=history&amp;includeAdjustedClose=true</t>
        </is>
      </c>
      <c r="C4835" s="44" t="inlineStr">
        <is>
          <t>2023-09-22</t>
        </is>
      </c>
      <c r="D4835" s="41" t="inlineStr">
        <is>
          <t>81.250000</t>
        </is>
      </c>
      <c r="E4835" s="39">
        <f>DATEVALUE(LastClose[[#This Row],[Date]])</f>
        <v/>
      </c>
      <c r="F4835" s="4" t="n"/>
      <c r="G4835" s="44" t="n"/>
      <c r="J4835" s="44" t="n"/>
    </row>
    <row r="4836">
      <c r="A4836" s="44" t="inlineStr">
        <is>
          <t>DIS</t>
        </is>
      </c>
      <c r="B4836" t="inlineStr">
        <is>
          <t>https://query1.finance.yahoo.com/v7/finance/download/DIS?period1=1672531200&amp;period2=1697760000&amp;interval=1d&amp;events=history&amp;includeAdjustedClose=true</t>
        </is>
      </c>
      <c r="C4836" s="44" t="inlineStr">
        <is>
          <t>2023-09-25</t>
        </is>
      </c>
      <c r="D4836" s="41" t="inlineStr">
        <is>
          <t>81.010002</t>
        </is>
      </c>
      <c r="E4836" s="39">
        <f>DATEVALUE(LastClose[[#This Row],[Date]])</f>
        <v/>
      </c>
      <c r="F4836" s="4" t="n"/>
      <c r="G4836" s="44" t="n"/>
      <c r="J4836" s="44" t="n"/>
    </row>
    <row r="4837">
      <c r="A4837" s="44" t="inlineStr">
        <is>
          <t>DIS</t>
        </is>
      </c>
      <c r="B4837" t="inlineStr">
        <is>
          <t>https://query1.finance.yahoo.com/v7/finance/download/DIS?period1=1672531200&amp;period2=1697760000&amp;interval=1d&amp;events=history&amp;includeAdjustedClose=true</t>
        </is>
      </c>
      <c r="C4837" s="44" t="inlineStr">
        <is>
          <t>2023-09-26</t>
        </is>
      </c>
      <c r="D4837" s="41" t="inlineStr">
        <is>
          <t>80.050003</t>
        </is>
      </c>
      <c r="E4837" s="39">
        <f>DATEVALUE(LastClose[[#This Row],[Date]])</f>
        <v/>
      </c>
      <c r="F4837" s="4" t="n"/>
      <c r="G4837" s="44" t="n"/>
      <c r="J4837" s="44" t="n"/>
    </row>
    <row r="4838">
      <c r="A4838" s="44" t="inlineStr">
        <is>
          <t>DIS</t>
        </is>
      </c>
      <c r="B4838" t="inlineStr">
        <is>
          <t>https://query1.finance.yahoo.com/v7/finance/download/DIS?period1=1672531200&amp;period2=1697760000&amp;interval=1d&amp;events=history&amp;includeAdjustedClose=true</t>
        </is>
      </c>
      <c r="C4838" s="44" t="inlineStr">
        <is>
          <t>2023-09-27</t>
        </is>
      </c>
      <c r="D4838" s="41" t="inlineStr">
        <is>
          <t>79.900002</t>
        </is>
      </c>
      <c r="E4838" s="39">
        <f>DATEVALUE(LastClose[[#This Row],[Date]])</f>
        <v/>
      </c>
      <c r="F4838" s="4" t="n"/>
      <c r="G4838" s="44" t="n"/>
      <c r="J4838" s="44" t="n"/>
    </row>
    <row r="4839">
      <c r="A4839" s="44" t="inlineStr">
        <is>
          <t>DIS</t>
        </is>
      </c>
      <c r="B4839" t="inlineStr">
        <is>
          <t>https://query1.finance.yahoo.com/v7/finance/download/DIS?period1=1672531200&amp;period2=1697760000&amp;interval=1d&amp;events=history&amp;includeAdjustedClose=true</t>
        </is>
      </c>
      <c r="C4839" s="44" t="inlineStr">
        <is>
          <t>2023-09-28</t>
        </is>
      </c>
      <c r="D4839" s="41" t="inlineStr">
        <is>
          <t>80.129997</t>
        </is>
      </c>
      <c r="E4839" s="39">
        <f>DATEVALUE(LastClose[[#This Row],[Date]])</f>
        <v/>
      </c>
      <c r="F4839" s="4" t="n"/>
      <c r="G4839" s="44" t="n"/>
      <c r="J4839" s="44" t="n"/>
    </row>
    <row r="4840">
      <c r="A4840" s="44" t="inlineStr">
        <is>
          <t>DIS</t>
        </is>
      </c>
      <c r="B4840" t="inlineStr">
        <is>
          <t>https://query1.finance.yahoo.com/v7/finance/download/DIS?period1=1672531200&amp;period2=1697760000&amp;interval=1d&amp;events=history&amp;includeAdjustedClose=true</t>
        </is>
      </c>
      <c r="C4840" s="44" t="inlineStr">
        <is>
          <t>2023-09-29</t>
        </is>
      </c>
      <c r="D4840" s="41" t="inlineStr">
        <is>
          <t>81.050003</t>
        </is>
      </c>
      <c r="E4840" s="39">
        <f>DATEVALUE(LastClose[[#This Row],[Date]])</f>
        <v/>
      </c>
      <c r="F4840" s="4" t="n"/>
      <c r="G4840" s="44" t="n"/>
      <c r="J4840" s="44" t="n"/>
    </row>
    <row r="4841">
      <c r="A4841" s="44" t="inlineStr">
        <is>
          <t>DIS</t>
        </is>
      </c>
      <c r="B4841" t="inlineStr">
        <is>
          <t>https://query1.finance.yahoo.com/v7/finance/download/DIS?period1=1672531200&amp;period2=1697760000&amp;interval=1d&amp;events=history&amp;includeAdjustedClose=true</t>
        </is>
      </c>
      <c r="C4841" s="44" t="inlineStr">
        <is>
          <t>2023-10-02</t>
        </is>
      </c>
      <c r="D4841" s="41" t="inlineStr">
        <is>
          <t>81.669998</t>
        </is>
      </c>
      <c r="E4841" s="39">
        <f>DATEVALUE(LastClose[[#This Row],[Date]])</f>
        <v/>
      </c>
      <c r="F4841" s="4" t="n"/>
      <c r="G4841" s="44" t="n"/>
      <c r="J4841" s="44" t="n"/>
    </row>
    <row r="4842">
      <c r="A4842" s="44" t="inlineStr">
        <is>
          <t>DIS</t>
        </is>
      </c>
      <c r="B4842" t="inlineStr">
        <is>
          <t>https://query1.finance.yahoo.com/v7/finance/download/DIS?period1=1672531200&amp;period2=1697760000&amp;interval=1d&amp;events=history&amp;includeAdjustedClose=true</t>
        </is>
      </c>
      <c r="C4842" s="44" t="inlineStr">
        <is>
          <t>2023-10-03</t>
        </is>
      </c>
      <c r="D4842" s="41" t="inlineStr">
        <is>
          <t>79.540001</t>
        </is>
      </c>
      <c r="E4842" s="39">
        <f>DATEVALUE(LastClose[[#This Row],[Date]])</f>
        <v/>
      </c>
      <c r="F4842" s="4" t="n"/>
      <c r="G4842" s="44" t="n"/>
      <c r="J4842" s="44" t="n"/>
    </row>
    <row r="4843">
      <c r="A4843" s="44" t="inlineStr">
        <is>
          <t>DIS</t>
        </is>
      </c>
      <c r="B4843" t="inlineStr">
        <is>
          <t>https://query1.finance.yahoo.com/v7/finance/download/DIS?period1=1672531200&amp;period2=1697760000&amp;interval=1d&amp;events=history&amp;includeAdjustedClose=true</t>
        </is>
      </c>
      <c r="C4843" s="44" t="inlineStr">
        <is>
          <t>2023-10-04</t>
        </is>
      </c>
      <c r="D4843" s="41" t="inlineStr">
        <is>
          <t>79.320000</t>
        </is>
      </c>
      <c r="E4843" s="39">
        <f>DATEVALUE(LastClose[[#This Row],[Date]])</f>
        <v/>
      </c>
      <c r="F4843" s="4" t="n"/>
      <c r="G4843" s="44" t="n"/>
      <c r="J4843" s="44" t="n"/>
    </row>
    <row r="4844">
      <c r="A4844" s="44" t="inlineStr">
        <is>
          <t>DIS</t>
        </is>
      </c>
      <c r="B4844" t="inlineStr">
        <is>
          <t>https://query1.finance.yahoo.com/v7/finance/download/DIS?period1=1672531200&amp;period2=1697760000&amp;interval=1d&amp;events=history&amp;includeAdjustedClose=true</t>
        </is>
      </c>
      <c r="C4844" s="44" t="inlineStr">
        <is>
          <t>2023-10-05</t>
        </is>
      </c>
      <c r="D4844" s="41" t="inlineStr">
        <is>
          <t>80.809998</t>
        </is>
      </c>
      <c r="E4844" s="39">
        <f>DATEVALUE(LastClose[[#This Row],[Date]])</f>
        <v/>
      </c>
      <c r="F4844" s="4" t="n"/>
      <c r="G4844" s="44" t="n"/>
      <c r="J4844" s="44" t="n"/>
    </row>
    <row r="4845">
      <c r="A4845" s="44" t="inlineStr">
        <is>
          <t>DIS</t>
        </is>
      </c>
      <c r="B4845" t="inlineStr">
        <is>
          <t>https://query1.finance.yahoo.com/v7/finance/download/DIS?period1=1672531200&amp;period2=1697760000&amp;interval=1d&amp;events=history&amp;includeAdjustedClose=true</t>
        </is>
      </c>
      <c r="C4845" s="44" t="inlineStr">
        <is>
          <t>2023-10-06</t>
        </is>
      </c>
      <c r="D4845" s="41" t="inlineStr">
        <is>
          <t>82.940002</t>
        </is>
      </c>
      <c r="E4845" s="39">
        <f>DATEVALUE(LastClose[[#This Row],[Date]])</f>
        <v/>
      </c>
      <c r="F4845" s="4" t="n"/>
      <c r="G4845" s="44" t="n"/>
      <c r="J4845" s="44" t="n"/>
    </row>
    <row r="4846">
      <c r="A4846" s="44" t="inlineStr">
        <is>
          <t>DIS</t>
        </is>
      </c>
      <c r="B4846" t="inlineStr">
        <is>
          <t>https://query1.finance.yahoo.com/v7/finance/download/DIS?period1=1672531200&amp;period2=1697760000&amp;interval=1d&amp;events=history&amp;includeAdjustedClose=true</t>
        </is>
      </c>
      <c r="C4846" s="44" t="inlineStr">
        <is>
          <t>2023-10-09</t>
        </is>
      </c>
      <c r="D4846" s="41" t="inlineStr">
        <is>
          <t>84.699997</t>
        </is>
      </c>
      <c r="E4846" s="39">
        <f>DATEVALUE(LastClose[[#This Row],[Date]])</f>
        <v/>
      </c>
      <c r="F4846" s="4" t="n"/>
      <c r="G4846" s="44" t="n"/>
      <c r="J4846" s="44" t="n"/>
    </row>
    <row r="4847">
      <c r="A4847" s="44" t="inlineStr">
        <is>
          <t>DIS</t>
        </is>
      </c>
      <c r="B4847" t="inlineStr">
        <is>
          <t>https://query1.finance.yahoo.com/v7/finance/download/DIS?period1=1672531200&amp;period2=1697760000&amp;interval=1d&amp;events=history&amp;includeAdjustedClose=true</t>
        </is>
      </c>
      <c r="C4847" s="44" t="inlineStr">
        <is>
          <t>2023-10-10</t>
        </is>
      </c>
      <c r="D4847" s="41" t="inlineStr">
        <is>
          <t>84.989998</t>
        </is>
      </c>
      <c r="E4847" s="39">
        <f>DATEVALUE(LastClose[[#This Row],[Date]])</f>
        <v/>
      </c>
      <c r="F4847" s="4" t="n"/>
      <c r="G4847" s="44" t="n"/>
      <c r="J4847" s="44" t="n"/>
    </row>
    <row r="4848">
      <c r="A4848" s="44" t="inlineStr">
        <is>
          <t>DIS</t>
        </is>
      </c>
      <c r="B4848" t="inlineStr">
        <is>
          <t>https://query1.finance.yahoo.com/v7/finance/download/DIS?period1=1672531200&amp;period2=1697760000&amp;interval=1d&amp;events=history&amp;includeAdjustedClose=true</t>
        </is>
      </c>
      <c r="C4848" s="44" t="inlineStr">
        <is>
          <t>2023-10-11</t>
        </is>
      </c>
      <c r="D4848" s="41" t="inlineStr">
        <is>
          <t>84.849998</t>
        </is>
      </c>
      <c r="E4848" s="39">
        <f>DATEVALUE(LastClose[[#This Row],[Date]])</f>
        <v/>
      </c>
      <c r="F4848" s="4" t="n"/>
      <c r="G4848" s="44" t="n"/>
      <c r="J4848" s="44" t="n"/>
    </row>
    <row r="4849">
      <c r="A4849" s="44" t="inlineStr">
        <is>
          <t>DIS</t>
        </is>
      </c>
      <c r="B4849" t="inlineStr">
        <is>
          <t>https://query1.finance.yahoo.com/v7/finance/download/DIS?period1=1672531200&amp;period2=1697760000&amp;interval=1d&amp;events=history&amp;includeAdjustedClose=true</t>
        </is>
      </c>
      <c r="C4849" s="44" t="inlineStr">
        <is>
          <t>2023-10-12</t>
        </is>
      </c>
      <c r="D4849" s="41" t="inlineStr">
        <is>
          <t>84.349998</t>
        </is>
      </c>
      <c r="E4849" s="39">
        <f>DATEVALUE(LastClose[[#This Row],[Date]])</f>
        <v/>
      </c>
      <c r="F4849" s="4" t="n"/>
      <c r="G4849" s="44" t="n"/>
      <c r="J4849" s="44" t="n"/>
    </row>
    <row r="4850">
      <c r="A4850" s="44" t="inlineStr">
        <is>
          <t>DIS</t>
        </is>
      </c>
      <c r="B4850" t="inlineStr">
        <is>
          <t>https://query1.finance.yahoo.com/v7/finance/download/DIS?period1=1672531200&amp;period2=1697760000&amp;interval=1d&amp;events=history&amp;includeAdjustedClose=true</t>
        </is>
      </c>
      <c r="C4850" s="44" t="inlineStr">
        <is>
          <t>2023-10-13</t>
        </is>
      </c>
      <c r="D4850" s="41" t="inlineStr">
        <is>
          <t>84.349998</t>
        </is>
      </c>
      <c r="E4850" s="39">
        <f>DATEVALUE(LastClose[[#This Row],[Date]])</f>
        <v/>
      </c>
      <c r="F4850" s="4" t="n"/>
      <c r="G4850" s="44" t="n"/>
      <c r="J4850" s="44" t="n"/>
    </row>
    <row r="4851">
      <c r="A4851" s="44" t="inlineStr">
        <is>
          <t>DIS</t>
        </is>
      </c>
      <c r="B4851" t="inlineStr">
        <is>
          <t>https://query1.finance.yahoo.com/v7/finance/download/DIS?period1=1672531200&amp;period2=1697760000&amp;interval=1d&amp;events=history&amp;includeAdjustedClose=true</t>
        </is>
      </c>
      <c r="C4851" s="44" t="inlineStr">
        <is>
          <t>2023-10-16</t>
        </is>
      </c>
      <c r="D4851" s="41" t="inlineStr">
        <is>
          <t>85.709999</t>
        </is>
      </c>
      <c r="E4851" s="39">
        <f>DATEVALUE(LastClose[[#This Row],[Date]])</f>
        <v/>
      </c>
      <c r="F4851" s="4" t="n"/>
      <c r="G4851" s="44" t="n"/>
      <c r="J4851" s="44" t="n"/>
    </row>
    <row r="4852">
      <c r="A4852" s="44" t="inlineStr">
        <is>
          <t>DIS</t>
        </is>
      </c>
      <c r="B4852" t="inlineStr">
        <is>
          <t>https://query1.finance.yahoo.com/v7/finance/download/DIS?period1=1672531200&amp;period2=1697760000&amp;interval=1d&amp;events=history&amp;includeAdjustedClose=true</t>
        </is>
      </c>
      <c r="C4852" s="44" t="inlineStr">
        <is>
          <t>2023-10-17</t>
        </is>
      </c>
      <c r="D4852" s="41" t="inlineStr">
        <is>
          <t>86.199997</t>
        </is>
      </c>
      <c r="E4852" s="39">
        <f>DATEVALUE(LastClose[[#This Row],[Date]])</f>
        <v/>
      </c>
      <c r="F4852" s="4" t="n"/>
      <c r="G4852" s="44" t="n"/>
      <c r="J4852" s="44" t="n"/>
    </row>
    <row r="4853">
      <c r="A4853" s="44" t="inlineStr">
        <is>
          <t>DIS</t>
        </is>
      </c>
      <c r="B4853" t="inlineStr">
        <is>
          <t>https://query1.finance.yahoo.com/v7/finance/download/DIS?period1=1672531200&amp;period2=1697760000&amp;interval=1d&amp;events=history&amp;includeAdjustedClose=true</t>
        </is>
      </c>
      <c r="C4853" s="44" t="inlineStr">
        <is>
          <t>2023-10-18</t>
        </is>
      </c>
      <c r="D4853" s="41" t="inlineStr">
        <is>
          <t>84.680000</t>
        </is>
      </c>
      <c r="E4853" s="39">
        <f>DATEVALUE(LastClose[[#This Row],[Date]])</f>
        <v/>
      </c>
      <c r="F4853" s="4" t="n"/>
      <c r="G4853" s="44" t="n"/>
      <c r="J4853" s="44" t="n"/>
    </row>
    <row r="4854">
      <c r="A4854" s="44" t="inlineStr">
        <is>
          <t>DIS</t>
        </is>
      </c>
      <c r="B4854" t="inlineStr">
        <is>
          <t>https://query1.finance.yahoo.com/v7/finance/download/DIS?period1=1672531200&amp;period2=1697760000&amp;interval=1d&amp;events=history&amp;includeAdjustedClose=true</t>
        </is>
      </c>
      <c r="C4854" s="44" t="inlineStr">
        <is>
          <t>2023-10-19</t>
        </is>
      </c>
      <c r="D4854" s="41" t="inlineStr">
        <is>
          <t>83.250000</t>
        </is>
      </c>
      <c r="E4854" s="39">
        <f>DATEVALUE(LastClose[[#This Row],[Date]])</f>
        <v/>
      </c>
      <c r="F4854" s="4" t="n"/>
      <c r="G4854" s="44" t="n"/>
      <c r="J4854" s="44" t="n"/>
    </row>
    <row r="4855">
      <c r="A4855" s="44" t="inlineStr">
        <is>
          <t>KO</t>
        </is>
      </c>
      <c r="B4855" t="inlineStr">
        <is>
          <t>https://query1.finance.yahoo.com/v7/finance/download/KO?period1=1672531200&amp;period2=1697760000&amp;interval=1d&amp;events=history&amp;includeAdjustedClose=true</t>
        </is>
      </c>
      <c r="C4855" s="44" t="inlineStr">
        <is>
          <t>Date</t>
        </is>
      </c>
      <c r="D4855" s="41" t="inlineStr">
        <is>
          <t>Close</t>
        </is>
      </c>
      <c r="E4855" s="39">
        <f>DATEVALUE(LastClose[[#This Row],[Date]])</f>
        <v/>
      </c>
      <c r="F4855" s="4" t="n"/>
      <c r="G4855" s="44" t="n"/>
      <c r="J4855" s="44" t="n"/>
    </row>
    <row r="4856">
      <c r="A4856" s="44" t="inlineStr">
        <is>
          <t>KO</t>
        </is>
      </c>
      <c r="B4856" t="inlineStr">
        <is>
          <t>https://query1.finance.yahoo.com/v7/finance/download/KO?period1=1672531200&amp;period2=1697760000&amp;interval=1d&amp;events=history&amp;includeAdjustedClose=true</t>
        </is>
      </c>
      <c r="C4856" s="44" t="inlineStr">
        <is>
          <t>2023-01-03</t>
        </is>
      </c>
      <c r="D4856" s="41" t="inlineStr">
        <is>
          <t>62.950001</t>
        </is>
      </c>
      <c r="E4856" s="39">
        <f>DATEVALUE(LastClose[[#This Row],[Date]])</f>
        <v/>
      </c>
      <c r="F4856" s="4" t="n"/>
      <c r="G4856" s="44" t="n"/>
      <c r="J4856" s="44" t="n"/>
    </row>
    <row r="4857">
      <c r="A4857" s="44" t="inlineStr">
        <is>
          <t>KO</t>
        </is>
      </c>
      <c r="B4857" t="inlineStr">
        <is>
          <t>https://query1.finance.yahoo.com/v7/finance/download/KO?period1=1672531200&amp;period2=1697760000&amp;interval=1d&amp;events=history&amp;includeAdjustedClose=true</t>
        </is>
      </c>
      <c r="C4857" s="44" t="inlineStr">
        <is>
          <t>2023-01-04</t>
        </is>
      </c>
      <c r="D4857" s="41" t="inlineStr">
        <is>
          <t>62.919998</t>
        </is>
      </c>
      <c r="E4857" s="39">
        <f>DATEVALUE(LastClose[[#This Row],[Date]])</f>
        <v/>
      </c>
      <c r="F4857" s="4" t="n"/>
      <c r="G4857" s="44" t="n"/>
      <c r="J4857" s="44" t="n"/>
    </row>
    <row r="4858">
      <c r="A4858" s="44" t="inlineStr">
        <is>
          <t>KO</t>
        </is>
      </c>
      <c r="B4858" t="inlineStr">
        <is>
          <t>https://query1.finance.yahoo.com/v7/finance/download/KO?period1=1672531200&amp;period2=1697760000&amp;interval=1d&amp;events=history&amp;includeAdjustedClose=true</t>
        </is>
      </c>
      <c r="C4858" s="44" t="inlineStr">
        <is>
          <t>2023-01-05</t>
        </is>
      </c>
      <c r="D4858" s="41" t="inlineStr">
        <is>
          <t>62.200001</t>
        </is>
      </c>
      <c r="E4858" s="39">
        <f>DATEVALUE(LastClose[[#This Row],[Date]])</f>
        <v/>
      </c>
      <c r="F4858" s="4" t="n"/>
      <c r="G4858" s="44" t="n"/>
      <c r="J4858" s="44" t="n"/>
    </row>
    <row r="4859">
      <c r="A4859" s="44" t="inlineStr">
        <is>
          <t>KO</t>
        </is>
      </c>
      <c r="B4859" t="inlineStr">
        <is>
          <t>https://query1.finance.yahoo.com/v7/finance/download/KO?period1=1672531200&amp;period2=1697760000&amp;interval=1d&amp;events=history&amp;includeAdjustedClose=true</t>
        </is>
      </c>
      <c r="C4859" s="44" t="inlineStr">
        <is>
          <t>2023-01-06</t>
        </is>
      </c>
      <c r="D4859" s="41" t="inlineStr">
        <is>
          <t>63.400002</t>
        </is>
      </c>
      <c r="E4859" s="39">
        <f>DATEVALUE(LastClose[[#This Row],[Date]])</f>
        <v/>
      </c>
      <c r="F4859" s="4" t="n"/>
      <c r="G4859" s="44" t="n"/>
      <c r="J4859" s="44" t="n"/>
    </row>
    <row r="4860">
      <c r="A4860" s="44" t="inlineStr">
        <is>
          <t>KO</t>
        </is>
      </c>
      <c r="B4860" t="inlineStr">
        <is>
          <t>https://query1.finance.yahoo.com/v7/finance/download/KO?period1=1672531200&amp;period2=1697760000&amp;interval=1d&amp;events=history&amp;includeAdjustedClose=true</t>
        </is>
      </c>
      <c r="C4860" s="44" t="inlineStr">
        <is>
          <t>2023-01-09</t>
        </is>
      </c>
      <c r="D4860" s="41" t="inlineStr">
        <is>
          <t>62.610001</t>
        </is>
      </c>
      <c r="E4860" s="39">
        <f>DATEVALUE(LastClose[[#This Row],[Date]])</f>
        <v/>
      </c>
      <c r="F4860" s="4" t="n"/>
      <c r="G4860" s="44" t="n"/>
      <c r="J4860" s="44" t="n"/>
    </row>
    <row r="4861">
      <c r="A4861" s="44" t="inlineStr">
        <is>
          <t>KO</t>
        </is>
      </c>
      <c r="B4861" t="inlineStr">
        <is>
          <t>https://query1.finance.yahoo.com/v7/finance/download/KO?period1=1672531200&amp;period2=1697760000&amp;interval=1d&amp;events=history&amp;includeAdjustedClose=true</t>
        </is>
      </c>
      <c r="C4861" s="44" t="inlineStr">
        <is>
          <t>2023-01-10</t>
        </is>
      </c>
      <c r="D4861" s="41" t="inlineStr">
        <is>
          <t>62.130001</t>
        </is>
      </c>
      <c r="E4861" s="39">
        <f>DATEVALUE(LastClose[[#This Row],[Date]])</f>
        <v/>
      </c>
      <c r="F4861" s="4" t="n"/>
      <c r="G4861" s="44" t="n"/>
      <c r="J4861" s="44" t="n"/>
    </row>
    <row r="4862">
      <c r="A4862" s="44" t="inlineStr">
        <is>
          <t>KO</t>
        </is>
      </c>
      <c r="B4862" t="inlineStr">
        <is>
          <t>https://query1.finance.yahoo.com/v7/finance/download/KO?period1=1672531200&amp;period2=1697760000&amp;interval=1d&amp;events=history&amp;includeAdjustedClose=true</t>
        </is>
      </c>
      <c r="C4862" s="44" t="inlineStr">
        <is>
          <t>2023-01-11</t>
        </is>
      </c>
      <c r="D4862" s="41" t="inlineStr">
        <is>
          <t>62.009998</t>
        </is>
      </c>
      <c r="E4862" s="39">
        <f>DATEVALUE(LastClose[[#This Row],[Date]])</f>
        <v/>
      </c>
      <c r="F4862" s="4" t="n"/>
      <c r="G4862" s="44" t="n"/>
      <c r="J4862" s="44" t="n"/>
    </row>
    <row r="4863">
      <c r="A4863" s="44" t="inlineStr">
        <is>
          <t>KO</t>
        </is>
      </c>
      <c r="B4863" t="inlineStr">
        <is>
          <t>https://query1.finance.yahoo.com/v7/finance/download/KO?period1=1672531200&amp;period2=1697760000&amp;interval=1d&amp;events=history&amp;includeAdjustedClose=true</t>
        </is>
      </c>
      <c r="C4863" s="44" t="inlineStr">
        <is>
          <t>2023-01-12</t>
        </is>
      </c>
      <c r="D4863" s="41" t="inlineStr">
        <is>
          <t>61.209999</t>
        </is>
      </c>
      <c r="E4863" s="39">
        <f>DATEVALUE(LastClose[[#This Row],[Date]])</f>
        <v/>
      </c>
      <c r="F4863" s="4" t="n"/>
      <c r="G4863" s="44" t="n"/>
      <c r="J4863" s="44" t="n"/>
    </row>
    <row r="4864">
      <c r="A4864" s="44" t="inlineStr">
        <is>
          <t>KO</t>
        </is>
      </c>
      <c r="B4864" t="inlineStr">
        <is>
          <t>https://query1.finance.yahoo.com/v7/finance/download/KO?period1=1672531200&amp;period2=1697760000&amp;interval=1d&amp;events=history&amp;includeAdjustedClose=true</t>
        </is>
      </c>
      <c r="C4864" s="44" t="inlineStr">
        <is>
          <t>2023-01-13</t>
        </is>
      </c>
      <c r="D4864" s="41" t="inlineStr">
        <is>
          <t>61.430000</t>
        </is>
      </c>
      <c r="E4864" s="39">
        <f>DATEVALUE(LastClose[[#This Row],[Date]])</f>
        <v/>
      </c>
      <c r="F4864" s="4" t="n"/>
      <c r="G4864" s="44" t="n"/>
      <c r="J4864" s="44" t="n"/>
    </row>
    <row r="4865">
      <c r="A4865" s="44" t="inlineStr">
        <is>
          <t>KO</t>
        </is>
      </c>
      <c r="B4865" t="inlineStr">
        <is>
          <t>https://query1.finance.yahoo.com/v7/finance/download/KO?period1=1672531200&amp;period2=1697760000&amp;interval=1d&amp;events=history&amp;includeAdjustedClose=true</t>
        </is>
      </c>
      <c r="C4865" s="44" t="inlineStr">
        <is>
          <t>2023-01-17</t>
        </is>
      </c>
      <c r="D4865" s="41" t="inlineStr">
        <is>
          <t>61.680000</t>
        </is>
      </c>
      <c r="E4865" s="39">
        <f>DATEVALUE(LastClose[[#This Row],[Date]])</f>
        <v/>
      </c>
      <c r="F4865" s="4" t="n"/>
      <c r="G4865" s="44" t="n"/>
      <c r="J4865" s="44" t="n"/>
    </row>
    <row r="4866">
      <c r="A4866" s="44" t="inlineStr">
        <is>
          <t>KO</t>
        </is>
      </c>
      <c r="B4866" t="inlineStr">
        <is>
          <t>https://query1.finance.yahoo.com/v7/finance/download/KO?period1=1672531200&amp;period2=1697760000&amp;interval=1d&amp;events=history&amp;includeAdjustedClose=true</t>
        </is>
      </c>
      <c r="C4866" s="44" t="inlineStr">
        <is>
          <t>2023-01-18</t>
        </is>
      </c>
      <c r="D4866" s="41" t="inlineStr">
        <is>
          <t>59.810001</t>
        </is>
      </c>
      <c r="E4866" s="39">
        <f>DATEVALUE(LastClose[[#This Row],[Date]])</f>
        <v/>
      </c>
      <c r="F4866" s="4" t="n"/>
      <c r="G4866" s="44" t="n"/>
      <c r="J4866" s="44" t="n"/>
    </row>
    <row r="4867">
      <c r="A4867" s="44" t="inlineStr">
        <is>
          <t>KO</t>
        </is>
      </c>
      <c r="B4867" t="inlineStr">
        <is>
          <t>https://query1.finance.yahoo.com/v7/finance/download/KO?period1=1672531200&amp;period2=1697760000&amp;interval=1d&amp;events=history&amp;includeAdjustedClose=true</t>
        </is>
      </c>
      <c r="C4867" s="44" t="inlineStr">
        <is>
          <t>2023-01-19</t>
        </is>
      </c>
      <c r="D4867" s="41" t="inlineStr">
        <is>
          <t>59.720001</t>
        </is>
      </c>
      <c r="E4867" s="39">
        <f>DATEVALUE(LastClose[[#This Row],[Date]])</f>
        <v/>
      </c>
      <c r="F4867" s="4" t="n"/>
      <c r="G4867" s="44" t="n"/>
      <c r="J4867" s="44" t="n"/>
    </row>
    <row r="4868">
      <c r="A4868" s="44" t="inlineStr">
        <is>
          <t>KO</t>
        </is>
      </c>
      <c r="B4868" t="inlineStr">
        <is>
          <t>https://query1.finance.yahoo.com/v7/finance/download/KO?period1=1672531200&amp;period2=1697760000&amp;interval=1d&amp;events=history&amp;includeAdjustedClose=true</t>
        </is>
      </c>
      <c r="C4868" s="44" t="inlineStr">
        <is>
          <t>2023-01-20</t>
        </is>
      </c>
      <c r="D4868" s="41" t="inlineStr">
        <is>
          <t>60.080002</t>
        </is>
      </c>
      <c r="E4868" s="39">
        <f>DATEVALUE(LastClose[[#This Row],[Date]])</f>
        <v/>
      </c>
      <c r="F4868" s="4" t="n"/>
      <c r="G4868" s="44" t="n"/>
      <c r="J4868" s="44" t="n"/>
    </row>
    <row r="4869">
      <c r="A4869" s="44" t="inlineStr">
        <is>
          <t>KO</t>
        </is>
      </c>
      <c r="B4869" t="inlineStr">
        <is>
          <t>https://query1.finance.yahoo.com/v7/finance/download/KO?period1=1672531200&amp;period2=1697760000&amp;interval=1d&amp;events=history&amp;includeAdjustedClose=true</t>
        </is>
      </c>
      <c r="C4869" s="44" t="inlineStr">
        <is>
          <t>2023-01-23</t>
        </is>
      </c>
      <c r="D4869" s="41" t="inlineStr">
        <is>
          <t>60.230000</t>
        </is>
      </c>
      <c r="E4869" s="39">
        <f>DATEVALUE(LastClose[[#This Row],[Date]])</f>
        <v/>
      </c>
      <c r="F4869" s="4" t="n"/>
      <c r="G4869" s="44" t="n"/>
      <c r="J4869" s="44" t="n"/>
    </row>
    <row r="4870">
      <c r="A4870" s="44" t="inlineStr">
        <is>
          <t>KO</t>
        </is>
      </c>
      <c r="B4870" t="inlineStr">
        <is>
          <t>https://query1.finance.yahoo.com/v7/finance/download/KO?period1=1672531200&amp;period2=1697760000&amp;interval=1d&amp;events=history&amp;includeAdjustedClose=true</t>
        </is>
      </c>
      <c r="C4870" s="44" t="inlineStr">
        <is>
          <t>2023-01-24</t>
        </is>
      </c>
      <c r="D4870" s="41" t="inlineStr">
        <is>
          <t>60.549999</t>
        </is>
      </c>
      <c r="E4870" s="39">
        <f>DATEVALUE(LastClose[[#This Row],[Date]])</f>
        <v/>
      </c>
      <c r="F4870" s="4" t="n"/>
      <c r="G4870" s="44" t="n"/>
      <c r="J4870" s="44" t="n"/>
    </row>
    <row r="4871">
      <c r="A4871" s="44" t="inlineStr">
        <is>
          <t>KO</t>
        </is>
      </c>
      <c r="B4871" t="inlineStr">
        <is>
          <t>https://query1.finance.yahoo.com/v7/finance/download/KO?period1=1672531200&amp;period2=1697760000&amp;interval=1d&amp;events=history&amp;includeAdjustedClose=true</t>
        </is>
      </c>
      <c r="C4871" s="44" t="inlineStr">
        <is>
          <t>2023-01-25</t>
        </is>
      </c>
      <c r="D4871" s="41" t="inlineStr">
        <is>
          <t>60.930000</t>
        </is>
      </c>
      <c r="E4871" s="39">
        <f>DATEVALUE(LastClose[[#This Row],[Date]])</f>
        <v/>
      </c>
      <c r="F4871" s="4" t="n"/>
      <c r="G4871" s="44" t="n"/>
      <c r="J4871" s="44" t="n"/>
    </row>
    <row r="4872">
      <c r="A4872" s="44" t="inlineStr">
        <is>
          <t>KO</t>
        </is>
      </c>
      <c r="B4872" t="inlineStr">
        <is>
          <t>https://query1.finance.yahoo.com/v7/finance/download/KO?period1=1672531200&amp;period2=1697760000&amp;interval=1d&amp;events=history&amp;includeAdjustedClose=true</t>
        </is>
      </c>
      <c r="C4872" s="44" t="inlineStr">
        <is>
          <t>2023-01-26</t>
        </is>
      </c>
      <c r="D4872" s="41" t="inlineStr">
        <is>
          <t>60.810001</t>
        </is>
      </c>
      <c r="E4872" s="39">
        <f>DATEVALUE(LastClose[[#This Row],[Date]])</f>
        <v/>
      </c>
      <c r="F4872" s="4" t="n"/>
      <c r="G4872" s="44" t="n"/>
      <c r="J4872" s="44" t="n"/>
    </row>
    <row r="4873">
      <c r="A4873" s="44" t="inlineStr">
        <is>
          <t>KO</t>
        </is>
      </c>
      <c r="B4873" t="inlineStr">
        <is>
          <t>https://query1.finance.yahoo.com/v7/finance/download/KO?period1=1672531200&amp;period2=1697760000&amp;interval=1d&amp;events=history&amp;includeAdjustedClose=true</t>
        </is>
      </c>
      <c r="C4873" s="44" t="inlineStr">
        <is>
          <t>2023-01-27</t>
        </is>
      </c>
      <c r="D4873" s="41" t="inlineStr">
        <is>
          <t>60.490002</t>
        </is>
      </c>
      <c r="E4873" s="39">
        <f>DATEVALUE(LastClose[[#This Row],[Date]])</f>
        <v/>
      </c>
      <c r="F4873" s="4" t="n"/>
      <c r="G4873" s="44" t="n"/>
      <c r="J4873" s="44" t="n"/>
    </row>
    <row r="4874">
      <c r="A4874" s="44" t="inlineStr">
        <is>
          <t>KO</t>
        </is>
      </c>
      <c r="B4874" t="inlineStr">
        <is>
          <t>https://query1.finance.yahoo.com/v7/finance/download/KO?period1=1672531200&amp;period2=1697760000&amp;interval=1d&amp;events=history&amp;includeAdjustedClose=true</t>
        </is>
      </c>
      <c r="C4874" s="44" t="inlineStr">
        <is>
          <t>2023-01-30</t>
        </is>
      </c>
      <c r="D4874" s="41" t="inlineStr">
        <is>
          <t>60.639999</t>
        </is>
      </c>
      <c r="E4874" s="39">
        <f>DATEVALUE(LastClose[[#This Row],[Date]])</f>
        <v/>
      </c>
      <c r="F4874" s="4" t="n"/>
      <c r="G4874" s="44" t="n"/>
      <c r="J4874" s="44" t="n"/>
    </row>
    <row r="4875">
      <c r="A4875" s="44" t="inlineStr">
        <is>
          <t>KO</t>
        </is>
      </c>
      <c r="B4875" t="inlineStr">
        <is>
          <t>https://query1.finance.yahoo.com/v7/finance/download/KO?period1=1672531200&amp;period2=1697760000&amp;interval=1d&amp;events=history&amp;includeAdjustedClose=true</t>
        </is>
      </c>
      <c r="C4875" s="44" t="inlineStr">
        <is>
          <t>2023-01-31</t>
        </is>
      </c>
      <c r="D4875" s="41" t="inlineStr">
        <is>
          <t>61.320000</t>
        </is>
      </c>
      <c r="E4875" s="39">
        <f>DATEVALUE(LastClose[[#This Row],[Date]])</f>
        <v/>
      </c>
      <c r="F4875" s="4" t="n"/>
      <c r="G4875" s="44" t="n"/>
      <c r="J4875" s="44" t="n"/>
    </row>
    <row r="4876">
      <c r="A4876" s="44" t="inlineStr">
        <is>
          <t>KO</t>
        </is>
      </c>
      <c r="B4876" t="inlineStr">
        <is>
          <t>https://query1.finance.yahoo.com/v7/finance/download/KO?period1=1672531200&amp;period2=1697760000&amp;interval=1d&amp;events=history&amp;includeAdjustedClose=true</t>
        </is>
      </c>
      <c r="C4876" s="44" t="inlineStr">
        <is>
          <t>2023-02-01</t>
        </is>
      </c>
      <c r="D4876" s="41" t="inlineStr">
        <is>
          <t>61.330002</t>
        </is>
      </c>
      <c r="E4876" s="39">
        <f>DATEVALUE(LastClose[[#This Row],[Date]])</f>
        <v/>
      </c>
      <c r="F4876" s="4" t="n"/>
      <c r="G4876" s="44" t="n"/>
      <c r="J4876" s="44" t="n"/>
    </row>
    <row r="4877">
      <c r="A4877" s="44" t="inlineStr">
        <is>
          <t>KO</t>
        </is>
      </c>
      <c r="B4877" t="inlineStr">
        <is>
          <t>https://query1.finance.yahoo.com/v7/finance/download/KO?period1=1672531200&amp;period2=1697760000&amp;interval=1d&amp;events=history&amp;includeAdjustedClose=true</t>
        </is>
      </c>
      <c r="C4877" s="44" t="inlineStr">
        <is>
          <t>2023-02-02</t>
        </is>
      </c>
      <c r="D4877" s="41" t="inlineStr">
        <is>
          <t>60.279999</t>
        </is>
      </c>
      <c r="E4877" s="39">
        <f>DATEVALUE(LastClose[[#This Row],[Date]])</f>
        <v/>
      </c>
      <c r="F4877" s="4" t="n"/>
      <c r="G4877" s="44" t="n"/>
      <c r="J4877" s="44" t="n"/>
    </row>
    <row r="4878">
      <c r="A4878" s="44" t="inlineStr">
        <is>
          <t>KO</t>
        </is>
      </c>
      <c r="B4878" t="inlineStr">
        <is>
          <t>https://query1.finance.yahoo.com/v7/finance/download/KO?period1=1672531200&amp;period2=1697760000&amp;interval=1d&amp;events=history&amp;includeAdjustedClose=true</t>
        </is>
      </c>
      <c r="C4878" s="44" t="inlineStr">
        <is>
          <t>2023-02-03</t>
        </is>
      </c>
      <c r="D4878" s="41" t="inlineStr">
        <is>
          <t>59.830002</t>
        </is>
      </c>
      <c r="E4878" s="39">
        <f>DATEVALUE(LastClose[[#This Row],[Date]])</f>
        <v/>
      </c>
      <c r="F4878" s="4" t="n"/>
      <c r="G4878" s="44" t="n"/>
      <c r="J4878" s="44" t="n"/>
    </row>
    <row r="4879">
      <c r="A4879" s="44" t="inlineStr">
        <is>
          <t>KO</t>
        </is>
      </c>
      <c r="B4879" t="inlineStr">
        <is>
          <t>https://query1.finance.yahoo.com/v7/finance/download/KO?period1=1672531200&amp;period2=1697760000&amp;interval=1d&amp;events=history&amp;includeAdjustedClose=true</t>
        </is>
      </c>
      <c r="C4879" s="44" t="inlineStr">
        <is>
          <t>2023-02-06</t>
        </is>
      </c>
      <c r="D4879" s="41" t="inlineStr">
        <is>
          <t>60.169998</t>
        </is>
      </c>
      <c r="E4879" s="39">
        <f>DATEVALUE(LastClose[[#This Row],[Date]])</f>
        <v/>
      </c>
      <c r="F4879" s="4" t="n"/>
      <c r="G4879" s="44" t="n"/>
      <c r="J4879" s="44" t="n"/>
    </row>
    <row r="4880">
      <c r="A4880" s="44" t="inlineStr">
        <is>
          <t>KO</t>
        </is>
      </c>
      <c r="B4880" t="inlineStr">
        <is>
          <t>https://query1.finance.yahoo.com/v7/finance/download/KO?period1=1672531200&amp;period2=1697760000&amp;interval=1d&amp;events=history&amp;includeAdjustedClose=true</t>
        </is>
      </c>
      <c r="C4880" s="44" t="inlineStr">
        <is>
          <t>2023-02-07</t>
        </is>
      </c>
      <c r="D4880" s="41" t="inlineStr">
        <is>
          <t>60.070000</t>
        </is>
      </c>
      <c r="E4880" s="39">
        <f>DATEVALUE(LastClose[[#This Row],[Date]])</f>
        <v/>
      </c>
      <c r="F4880" s="4" t="n"/>
      <c r="G4880" s="44" t="n"/>
      <c r="J4880" s="44" t="n"/>
    </row>
    <row r="4881">
      <c r="A4881" s="44" t="inlineStr">
        <is>
          <t>KO</t>
        </is>
      </c>
      <c r="B4881" t="inlineStr">
        <is>
          <t>https://query1.finance.yahoo.com/v7/finance/download/KO?period1=1672531200&amp;period2=1697760000&amp;interval=1d&amp;events=history&amp;includeAdjustedClose=true</t>
        </is>
      </c>
      <c r="C4881" s="44" t="inlineStr">
        <is>
          <t>2023-02-08</t>
        </is>
      </c>
      <c r="D4881" s="41" t="inlineStr">
        <is>
          <t>59.720001</t>
        </is>
      </c>
      <c r="E4881" s="39">
        <f>DATEVALUE(LastClose[[#This Row],[Date]])</f>
        <v/>
      </c>
      <c r="F4881" s="4" t="n"/>
      <c r="G4881" s="44" t="n"/>
      <c r="J4881" s="44" t="n"/>
    </row>
    <row r="4882">
      <c r="A4882" s="44" t="inlineStr">
        <is>
          <t>KO</t>
        </is>
      </c>
      <c r="B4882" t="inlineStr">
        <is>
          <t>https://query1.finance.yahoo.com/v7/finance/download/KO?period1=1672531200&amp;period2=1697760000&amp;interval=1d&amp;events=history&amp;includeAdjustedClose=true</t>
        </is>
      </c>
      <c r="C4882" s="44" t="inlineStr">
        <is>
          <t>2023-02-09</t>
        </is>
      </c>
      <c r="D4882" s="41" t="inlineStr">
        <is>
          <t>59.619999</t>
        </is>
      </c>
      <c r="E4882" s="39">
        <f>DATEVALUE(LastClose[[#This Row],[Date]])</f>
        <v/>
      </c>
      <c r="F4882" s="4" t="n"/>
      <c r="G4882" s="44" t="n"/>
      <c r="J4882" s="44" t="n"/>
    </row>
    <row r="4883">
      <c r="A4883" s="44" t="inlineStr">
        <is>
          <t>KO</t>
        </is>
      </c>
      <c r="B4883" t="inlineStr">
        <is>
          <t>https://query1.finance.yahoo.com/v7/finance/download/KO?period1=1672531200&amp;period2=1697760000&amp;interval=1d&amp;events=history&amp;includeAdjustedClose=true</t>
        </is>
      </c>
      <c r="C4883" s="44" t="inlineStr">
        <is>
          <t>2023-02-10</t>
        </is>
      </c>
      <c r="D4883" s="41" t="inlineStr">
        <is>
          <t>59.619999</t>
        </is>
      </c>
      <c r="E4883" s="39">
        <f>DATEVALUE(LastClose[[#This Row],[Date]])</f>
        <v/>
      </c>
      <c r="F4883" s="4" t="n"/>
      <c r="G4883" s="44" t="n"/>
      <c r="J4883" s="44" t="n"/>
    </row>
    <row r="4884">
      <c r="A4884" s="44" t="inlineStr">
        <is>
          <t>KO</t>
        </is>
      </c>
      <c r="B4884" t="inlineStr">
        <is>
          <t>https://query1.finance.yahoo.com/v7/finance/download/KO?period1=1672531200&amp;period2=1697760000&amp;interval=1d&amp;events=history&amp;includeAdjustedClose=true</t>
        </is>
      </c>
      <c r="C4884" s="44" t="inlineStr">
        <is>
          <t>2023-02-13</t>
        </is>
      </c>
      <c r="D4884" s="41" t="inlineStr">
        <is>
          <t>60.599998</t>
        </is>
      </c>
      <c r="E4884" s="39">
        <f>DATEVALUE(LastClose[[#This Row],[Date]])</f>
        <v/>
      </c>
      <c r="F4884" s="4" t="n"/>
      <c r="G4884" s="44" t="n"/>
      <c r="J4884" s="44" t="n"/>
    </row>
    <row r="4885">
      <c r="A4885" s="44" t="inlineStr">
        <is>
          <t>KO</t>
        </is>
      </c>
      <c r="B4885" t="inlineStr">
        <is>
          <t>https://query1.finance.yahoo.com/v7/finance/download/KO?period1=1672531200&amp;period2=1697760000&amp;interval=1d&amp;events=history&amp;includeAdjustedClose=true</t>
        </is>
      </c>
      <c r="C4885" s="44" t="inlineStr">
        <is>
          <t>2023-02-14</t>
        </is>
      </c>
      <c r="D4885" s="41" t="inlineStr">
        <is>
          <t>59.590000</t>
        </is>
      </c>
      <c r="E4885" s="39">
        <f>DATEVALUE(LastClose[[#This Row],[Date]])</f>
        <v/>
      </c>
      <c r="F4885" s="4" t="n"/>
      <c r="G4885" s="44" t="n"/>
      <c r="J4885" s="44" t="n"/>
    </row>
    <row r="4886">
      <c r="A4886" s="44" t="inlineStr">
        <is>
          <t>KO</t>
        </is>
      </c>
      <c r="B4886" t="inlineStr">
        <is>
          <t>https://query1.finance.yahoo.com/v7/finance/download/KO?period1=1672531200&amp;period2=1697760000&amp;interval=1d&amp;events=history&amp;includeAdjustedClose=true</t>
        </is>
      </c>
      <c r="C4886" s="44" t="inlineStr">
        <is>
          <t>2023-02-15</t>
        </is>
      </c>
      <c r="D4886" s="41" t="inlineStr">
        <is>
          <t>59.590000</t>
        </is>
      </c>
      <c r="E4886" s="39">
        <f>DATEVALUE(LastClose[[#This Row],[Date]])</f>
        <v/>
      </c>
      <c r="F4886" s="4" t="n"/>
      <c r="G4886" s="44" t="n"/>
      <c r="J4886" s="44" t="n"/>
    </row>
    <row r="4887">
      <c r="A4887" s="44" t="inlineStr">
        <is>
          <t>KO</t>
        </is>
      </c>
      <c r="B4887" t="inlineStr">
        <is>
          <t>https://query1.finance.yahoo.com/v7/finance/download/KO?period1=1672531200&amp;period2=1697760000&amp;interval=1d&amp;events=history&amp;includeAdjustedClose=true</t>
        </is>
      </c>
      <c r="C4887" s="44" t="inlineStr">
        <is>
          <t>2023-02-16</t>
        </is>
      </c>
      <c r="D4887" s="41" t="inlineStr">
        <is>
          <t>59.220001</t>
        </is>
      </c>
      <c r="E4887" s="39">
        <f>DATEVALUE(LastClose[[#This Row],[Date]])</f>
        <v/>
      </c>
      <c r="F4887" s="4" t="n"/>
      <c r="G4887" s="44" t="n"/>
      <c r="J4887" s="44" t="n"/>
    </row>
    <row r="4888">
      <c r="A4888" s="44" t="inlineStr">
        <is>
          <t>KO</t>
        </is>
      </c>
      <c r="B4888" t="inlineStr">
        <is>
          <t>https://query1.finance.yahoo.com/v7/finance/download/KO?period1=1672531200&amp;period2=1697760000&amp;interval=1d&amp;events=history&amp;includeAdjustedClose=true</t>
        </is>
      </c>
      <c r="C4888" s="44" t="inlineStr">
        <is>
          <t>2023-02-17</t>
        </is>
      </c>
      <c r="D4888" s="41" t="inlineStr">
        <is>
          <t>60.119999</t>
        </is>
      </c>
      <c r="E4888" s="39">
        <f>DATEVALUE(LastClose[[#This Row],[Date]])</f>
        <v/>
      </c>
      <c r="F4888" s="4" t="n"/>
      <c r="G4888" s="44" t="n"/>
      <c r="J4888" s="44" t="n"/>
    </row>
    <row r="4889">
      <c r="A4889" s="44" t="inlineStr">
        <is>
          <t>KO</t>
        </is>
      </c>
      <c r="B4889" t="inlineStr">
        <is>
          <t>https://query1.finance.yahoo.com/v7/finance/download/KO?period1=1672531200&amp;period2=1697760000&amp;interval=1d&amp;events=history&amp;includeAdjustedClose=true</t>
        </is>
      </c>
      <c r="C4889" s="44" t="inlineStr">
        <is>
          <t>2023-02-21</t>
        </is>
      </c>
      <c r="D4889" s="41" t="inlineStr">
        <is>
          <t>59.799999</t>
        </is>
      </c>
      <c r="E4889" s="39">
        <f>DATEVALUE(LastClose[[#This Row],[Date]])</f>
        <v/>
      </c>
      <c r="F4889" s="4" t="n"/>
      <c r="G4889" s="44" t="n"/>
      <c r="J4889" s="44" t="n"/>
    </row>
    <row r="4890">
      <c r="A4890" s="44" t="inlineStr">
        <is>
          <t>KO</t>
        </is>
      </c>
      <c r="B4890" t="inlineStr">
        <is>
          <t>https://query1.finance.yahoo.com/v7/finance/download/KO?period1=1672531200&amp;period2=1697760000&amp;interval=1d&amp;events=history&amp;includeAdjustedClose=true</t>
        </is>
      </c>
      <c r="C4890" s="44" t="inlineStr">
        <is>
          <t>2023-02-22</t>
        </is>
      </c>
      <c r="D4890" s="41" t="inlineStr">
        <is>
          <t>59.980000</t>
        </is>
      </c>
      <c r="E4890" s="39">
        <f>DATEVALUE(LastClose[[#This Row],[Date]])</f>
        <v/>
      </c>
      <c r="F4890" s="4" t="n"/>
      <c r="G4890" s="44" t="n"/>
      <c r="J4890" s="44" t="n"/>
    </row>
    <row r="4891">
      <c r="A4891" s="44" t="inlineStr">
        <is>
          <t>KO</t>
        </is>
      </c>
      <c r="B4891" t="inlineStr">
        <is>
          <t>https://query1.finance.yahoo.com/v7/finance/download/KO?period1=1672531200&amp;period2=1697760000&amp;interval=1d&amp;events=history&amp;includeAdjustedClose=true</t>
        </is>
      </c>
      <c r="C4891" s="44" t="inlineStr">
        <is>
          <t>2023-02-23</t>
        </is>
      </c>
      <c r="D4891" s="41" t="inlineStr">
        <is>
          <t>60.090000</t>
        </is>
      </c>
      <c r="E4891" s="39">
        <f>DATEVALUE(LastClose[[#This Row],[Date]])</f>
        <v/>
      </c>
      <c r="F4891" s="4" t="n"/>
      <c r="G4891" s="44" t="n"/>
      <c r="J4891" s="44" t="n"/>
    </row>
    <row r="4892">
      <c r="A4892" s="44" t="inlineStr">
        <is>
          <t>KO</t>
        </is>
      </c>
      <c r="B4892" t="inlineStr">
        <is>
          <t>https://query1.finance.yahoo.com/v7/finance/download/KO?period1=1672531200&amp;period2=1697760000&amp;interval=1d&amp;events=history&amp;includeAdjustedClose=true</t>
        </is>
      </c>
      <c r="C4892" s="44" t="inlineStr">
        <is>
          <t>2023-02-24</t>
        </is>
      </c>
      <c r="D4892" s="41" t="inlineStr">
        <is>
          <t>59.840000</t>
        </is>
      </c>
      <c r="E4892" s="39">
        <f>DATEVALUE(LastClose[[#This Row],[Date]])</f>
        <v/>
      </c>
      <c r="F4892" s="4" t="n"/>
      <c r="G4892" s="44" t="n"/>
      <c r="J4892" s="44" t="n"/>
    </row>
    <row r="4893">
      <c r="A4893" s="44" t="inlineStr">
        <is>
          <t>KO</t>
        </is>
      </c>
      <c r="B4893" t="inlineStr">
        <is>
          <t>https://query1.finance.yahoo.com/v7/finance/download/KO?period1=1672531200&amp;period2=1697760000&amp;interval=1d&amp;events=history&amp;includeAdjustedClose=true</t>
        </is>
      </c>
      <c r="C4893" s="44" t="inlineStr">
        <is>
          <t>2023-02-27</t>
        </is>
      </c>
      <c r="D4893" s="41" t="inlineStr">
        <is>
          <t>59.820000</t>
        </is>
      </c>
      <c r="E4893" s="39">
        <f>DATEVALUE(LastClose[[#This Row],[Date]])</f>
        <v/>
      </c>
      <c r="F4893" s="4" t="n"/>
      <c r="G4893" s="44" t="n"/>
      <c r="J4893" s="44" t="n"/>
    </row>
    <row r="4894">
      <c r="A4894" s="44" t="inlineStr">
        <is>
          <t>KO</t>
        </is>
      </c>
      <c r="B4894" t="inlineStr">
        <is>
          <t>https://query1.finance.yahoo.com/v7/finance/download/KO?period1=1672531200&amp;period2=1697760000&amp;interval=1d&amp;events=history&amp;includeAdjustedClose=true</t>
        </is>
      </c>
      <c r="C4894" s="44" t="inlineStr">
        <is>
          <t>2023-02-28</t>
        </is>
      </c>
      <c r="D4894" s="41" t="inlineStr">
        <is>
          <t>59.509998</t>
        </is>
      </c>
      <c r="E4894" s="39">
        <f>DATEVALUE(LastClose[[#This Row],[Date]])</f>
        <v/>
      </c>
      <c r="F4894" s="4" t="n"/>
      <c r="G4894" s="44" t="n"/>
      <c r="J4894" s="44" t="n"/>
    </row>
    <row r="4895">
      <c r="A4895" s="44" t="inlineStr">
        <is>
          <t>KO</t>
        </is>
      </c>
      <c r="B4895" t="inlineStr">
        <is>
          <t>https://query1.finance.yahoo.com/v7/finance/download/KO?period1=1672531200&amp;period2=1697760000&amp;interval=1d&amp;events=history&amp;includeAdjustedClose=true</t>
        </is>
      </c>
      <c r="C4895" s="44" t="inlineStr">
        <is>
          <t>2023-03-01</t>
        </is>
      </c>
      <c r="D4895" s="41" t="inlineStr">
        <is>
          <t>58.860001</t>
        </is>
      </c>
      <c r="E4895" s="39">
        <f>DATEVALUE(LastClose[[#This Row],[Date]])</f>
        <v/>
      </c>
      <c r="F4895" s="4" t="n"/>
      <c r="G4895" s="44" t="n"/>
      <c r="J4895" s="44" t="n"/>
    </row>
    <row r="4896">
      <c r="A4896" s="44" t="inlineStr">
        <is>
          <t>KO</t>
        </is>
      </c>
      <c r="B4896" t="inlineStr">
        <is>
          <t>https://query1.finance.yahoo.com/v7/finance/download/KO?period1=1672531200&amp;period2=1697760000&amp;interval=1d&amp;events=history&amp;includeAdjustedClose=true</t>
        </is>
      </c>
      <c r="C4896" s="44" t="inlineStr">
        <is>
          <t>2023-03-02</t>
        </is>
      </c>
      <c r="D4896" s="41" t="inlineStr">
        <is>
          <t>59.720001</t>
        </is>
      </c>
      <c r="E4896" s="39">
        <f>DATEVALUE(LastClose[[#This Row],[Date]])</f>
        <v/>
      </c>
      <c r="F4896" s="4" t="n"/>
      <c r="G4896" s="44" t="n"/>
      <c r="J4896" s="44" t="n"/>
    </row>
    <row r="4897">
      <c r="A4897" s="44" t="inlineStr">
        <is>
          <t>KO</t>
        </is>
      </c>
      <c r="B4897" t="inlineStr">
        <is>
          <t>https://query1.finance.yahoo.com/v7/finance/download/KO?period1=1672531200&amp;period2=1697760000&amp;interval=1d&amp;events=history&amp;includeAdjustedClose=true</t>
        </is>
      </c>
      <c r="C4897" s="44" t="inlineStr">
        <is>
          <t>2023-03-03</t>
        </is>
      </c>
      <c r="D4897" s="41" t="inlineStr">
        <is>
          <t>59.439999</t>
        </is>
      </c>
      <c r="E4897" s="39">
        <f>DATEVALUE(LastClose[[#This Row],[Date]])</f>
        <v/>
      </c>
      <c r="F4897" s="4" t="n"/>
      <c r="G4897" s="44" t="n"/>
      <c r="J4897" s="44" t="n"/>
    </row>
    <row r="4898">
      <c r="A4898" s="44" t="inlineStr">
        <is>
          <t>KO</t>
        </is>
      </c>
      <c r="B4898" t="inlineStr">
        <is>
          <t>https://query1.finance.yahoo.com/v7/finance/download/KO?period1=1672531200&amp;period2=1697760000&amp;interval=1d&amp;events=history&amp;includeAdjustedClose=true</t>
        </is>
      </c>
      <c r="C4898" s="44" t="inlineStr">
        <is>
          <t>2023-03-06</t>
        </is>
      </c>
      <c r="D4898" s="41" t="inlineStr">
        <is>
          <t>60.360001</t>
        </is>
      </c>
      <c r="E4898" s="39">
        <f>DATEVALUE(LastClose[[#This Row],[Date]])</f>
        <v/>
      </c>
      <c r="F4898" s="4" t="n"/>
      <c r="G4898" s="44" t="n"/>
      <c r="J4898" s="44" t="n"/>
    </row>
    <row r="4899">
      <c r="A4899" s="44" t="inlineStr">
        <is>
          <t>KO</t>
        </is>
      </c>
      <c r="B4899" t="inlineStr">
        <is>
          <t>https://query1.finance.yahoo.com/v7/finance/download/KO?period1=1672531200&amp;period2=1697760000&amp;interval=1d&amp;events=history&amp;includeAdjustedClose=true</t>
        </is>
      </c>
      <c r="C4899" s="44" t="inlineStr">
        <is>
          <t>2023-03-07</t>
        </is>
      </c>
      <c r="D4899" s="41" t="inlineStr">
        <is>
          <t>60.009998</t>
        </is>
      </c>
      <c r="E4899" s="39">
        <f>DATEVALUE(LastClose[[#This Row],[Date]])</f>
        <v/>
      </c>
      <c r="F4899" s="4" t="n"/>
      <c r="G4899" s="44" t="n"/>
      <c r="J4899" s="44" t="n"/>
    </row>
    <row r="4900">
      <c r="A4900" s="44" t="inlineStr">
        <is>
          <t>KO</t>
        </is>
      </c>
      <c r="B4900" t="inlineStr">
        <is>
          <t>https://query1.finance.yahoo.com/v7/finance/download/KO?period1=1672531200&amp;period2=1697760000&amp;interval=1d&amp;events=history&amp;includeAdjustedClose=true</t>
        </is>
      </c>
      <c r="C4900" s="44" t="inlineStr">
        <is>
          <t>2023-03-08</t>
        </is>
      </c>
      <c r="D4900" s="41" t="inlineStr">
        <is>
          <t>60.040001</t>
        </is>
      </c>
      <c r="E4900" s="39">
        <f>DATEVALUE(LastClose[[#This Row],[Date]])</f>
        <v/>
      </c>
      <c r="F4900" s="4" t="n"/>
      <c r="G4900" s="44" t="n"/>
      <c r="J4900" s="44" t="n"/>
    </row>
    <row r="4901">
      <c r="A4901" s="44" t="inlineStr">
        <is>
          <t>KO</t>
        </is>
      </c>
      <c r="B4901" t="inlineStr">
        <is>
          <t>https://query1.finance.yahoo.com/v7/finance/download/KO?period1=1672531200&amp;period2=1697760000&amp;interval=1d&amp;events=history&amp;includeAdjustedClose=true</t>
        </is>
      </c>
      <c r="C4901" s="44" t="inlineStr">
        <is>
          <t>2023-03-09</t>
        </is>
      </c>
      <c r="D4901" s="41" t="inlineStr">
        <is>
          <t>59.459999</t>
        </is>
      </c>
      <c r="E4901" s="39">
        <f>DATEVALUE(LastClose[[#This Row],[Date]])</f>
        <v/>
      </c>
      <c r="F4901" s="4" t="n"/>
      <c r="G4901" s="44" t="n"/>
      <c r="J4901" s="44" t="n"/>
    </row>
    <row r="4902">
      <c r="A4902" s="44" t="inlineStr">
        <is>
          <t>KO</t>
        </is>
      </c>
      <c r="B4902" t="inlineStr">
        <is>
          <t>https://query1.finance.yahoo.com/v7/finance/download/KO?period1=1672531200&amp;period2=1697760000&amp;interval=1d&amp;events=history&amp;includeAdjustedClose=true</t>
        </is>
      </c>
      <c r="C4902" s="44" t="inlineStr">
        <is>
          <t>2023-03-10</t>
        </is>
      </c>
      <c r="D4902" s="41" t="inlineStr">
        <is>
          <t>59.209999</t>
        </is>
      </c>
      <c r="E4902" s="39">
        <f>DATEVALUE(LastClose[[#This Row],[Date]])</f>
        <v/>
      </c>
      <c r="F4902" s="4" t="n"/>
      <c r="G4902" s="44" t="n"/>
      <c r="J4902" s="44" t="n"/>
    </row>
    <row r="4903">
      <c r="A4903" s="44" t="inlineStr">
        <is>
          <t>KO</t>
        </is>
      </c>
      <c r="B4903" t="inlineStr">
        <is>
          <t>https://query1.finance.yahoo.com/v7/finance/download/KO?period1=1672531200&amp;period2=1697760000&amp;interval=1d&amp;events=history&amp;includeAdjustedClose=true</t>
        </is>
      </c>
      <c r="C4903" s="44" t="inlineStr">
        <is>
          <t>2023-03-13</t>
        </is>
      </c>
      <c r="D4903" s="41" t="inlineStr">
        <is>
          <t>59.810001</t>
        </is>
      </c>
      <c r="E4903" s="39">
        <f>DATEVALUE(LastClose[[#This Row],[Date]])</f>
        <v/>
      </c>
      <c r="F4903" s="4" t="n"/>
      <c r="G4903" s="44" t="n"/>
      <c r="J4903" s="44" t="n"/>
    </row>
    <row r="4904">
      <c r="A4904" s="44" t="inlineStr">
        <is>
          <t>KO</t>
        </is>
      </c>
      <c r="B4904" t="inlineStr">
        <is>
          <t>https://query1.finance.yahoo.com/v7/finance/download/KO?period1=1672531200&amp;period2=1697760000&amp;interval=1d&amp;events=history&amp;includeAdjustedClose=true</t>
        </is>
      </c>
      <c r="C4904" s="44" t="inlineStr">
        <is>
          <t>2023-03-14</t>
        </is>
      </c>
      <c r="D4904" s="41" t="inlineStr">
        <is>
          <t>60.029999</t>
        </is>
      </c>
      <c r="E4904" s="39">
        <f>DATEVALUE(LastClose[[#This Row],[Date]])</f>
        <v/>
      </c>
      <c r="F4904" s="4" t="n"/>
      <c r="G4904" s="44" t="n"/>
      <c r="J4904" s="44" t="n"/>
    </row>
    <row r="4905">
      <c r="A4905" s="44" t="inlineStr">
        <is>
          <t>KO</t>
        </is>
      </c>
      <c r="B4905" t="inlineStr">
        <is>
          <t>https://query1.finance.yahoo.com/v7/finance/download/KO?period1=1672531200&amp;period2=1697760000&amp;interval=1d&amp;events=history&amp;includeAdjustedClose=true</t>
        </is>
      </c>
      <c r="C4905" s="44" t="inlineStr">
        <is>
          <t>2023-03-15</t>
        </is>
      </c>
      <c r="D4905" s="41" t="inlineStr">
        <is>
          <t>60.430000</t>
        </is>
      </c>
      <c r="E4905" s="39">
        <f>DATEVALUE(LastClose[[#This Row],[Date]])</f>
        <v/>
      </c>
      <c r="F4905" s="4" t="n"/>
      <c r="G4905" s="44" t="n"/>
      <c r="J4905" s="44" t="n"/>
    </row>
    <row r="4906">
      <c r="A4906" s="44" t="inlineStr">
        <is>
          <t>KO</t>
        </is>
      </c>
      <c r="B4906" t="inlineStr">
        <is>
          <t>https://query1.finance.yahoo.com/v7/finance/download/KO?period1=1672531200&amp;period2=1697760000&amp;interval=1d&amp;events=history&amp;includeAdjustedClose=true</t>
        </is>
      </c>
      <c r="C4906" s="44" t="inlineStr">
        <is>
          <t>2023-03-16</t>
        </is>
      </c>
      <c r="D4906" s="41" t="inlineStr">
        <is>
          <t>60.299999</t>
        </is>
      </c>
      <c r="E4906" s="39">
        <f>DATEVALUE(LastClose[[#This Row],[Date]])</f>
        <v/>
      </c>
      <c r="F4906" s="4" t="n"/>
      <c r="G4906" s="44" t="n"/>
      <c r="J4906" s="44" t="n"/>
    </row>
    <row r="4907">
      <c r="A4907" s="44" t="inlineStr">
        <is>
          <t>KO</t>
        </is>
      </c>
      <c r="B4907" t="inlineStr">
        <is>
          <t>https://query1.finance.yahoo.com/v7/finance/download/KO?period1=1672531200&amp;period2=1697760000&amp;interval=1d&amp;events=history&amp;includeAdjustedClose=true</t>
        </is>
      </c>
      <c r="C4907" s="44" t="inlineStr">
        <is>
          <t>2023-03-17</t>
        </is>
      </c>
      <c r="D4907" s="41" t="inlineStr">
        <is>
          <t>60.020000</t>
        </is>
      </c>
      <c r="E4907" s="39">
        <f>DATEVALUE(LastClose[[#This Row],[Date]])</f>
        <v/>
      </c>
      <c r="F4907" s="4" t="n"/>
      <c r="G4907" s="44" t="n"/>
      <c r="J4907" s="44" t="n"/>
    </row>
    <row r="4908">
      <c r="A4908" s="44" t="inlineStr">
        <is>
          <t>KO</t>
        </is>
      </c>
      <c r="B4908" t="inlineStr">
        <is>
          <t>https://query1.finance.yahoo.com/v7/finance/download/KO?period1=1672531200&amp;period2=1697760000&amp;interval=1d&amp;events=history&amp;includeAdjustedClose=true</t>
        </is>
      </c>
      <c r="C4908" s="44" t="inlineStr">
        <is>
          <t>2023-03-20</t>
        </is>
      </c>
      <c r="D4908" s="41" t="inlineStr">
        <is>
          <t>60.599998</t>
        </is>
      </c>
      <c r="E4908" s="39">
        <f>DATEVALUE(LastClose[[#This Row],[Date]])</f>
        <v/>
      </c>
      <c r="F4908" s="4" t="n"/>
      <c r="G4908" s="44" t="n"/>
      <c r="J4908" s="44" t="n"/>
    </row>
    <row r="4909">
      <c r="A4909" s="44" t="inlineStr">
        <is>
          <t>KO</t>
        </is>
      </c>
      <c r="B4909" t="inlineStr">
        <is>
          <t>https://query1.finance.yahoo.com/v7/finance/download/KO?period1=1672531200&amp;period2=1697760000&amp;interval=1d&amp;events=history&amp;includeAdjustedClose=true</t>
        </is>
      </c>
      <c r="C4909" s="44" t="inlineStr">
        <is>
          <t>2023-03-21</t>
        </is>
      </c>
      <c r="D4909" s="41" t="inlineStr">
        <is>
          <t>60.320000</t>
        </is>
      </c>
      <c r="E4909" s="39">
        <f>DATEVALUE(LastClose[[#This Row],[Date]])</f>
        <v/>
      </c>
      <c r="F4909" s="4" t="n"/>
      <c r="G4909" s="44" t="n"/>
      <c r="J4909" s="44" t="n"/>
    </row>
    <row r="4910">
      <c r="A4910" s="44" t="inlineStr">
        <is>
          <t>KO</t>
        </is>
      </c>
      <c r="B4910" t="inlineStr">
        <is>
          <t>https://query1.finance.yahoo.com/v7/finance/download/KO?period1=1672531200&amp;period2=1697760000&amp;interval=1d&amp;events=history&amp;includeAdjustedClose=true</t>
        </is>
      </c>
      <c r="C4910" s="44" t="inlineStr">
        <is>
          <t>2023-03-22</t>
        </is>
      </c>
      <c r="D4910" s="41" t="inlineStr">
        <is>
          <t>60.049999</t>
        </is>
      </c>
      <c r="E4910" s="39">
        <f>DATEVALUE(LastClose[[#This Row],[Date]])</f>
        <v/>
      </c>
      <c r="F4910" s="4" t="n"/>
      <c r="G4910" s="44" t="n"/>
      <c r="J4910" s="44" t="n"/>
    </row>
    <row r="4911">
      <c r="A4911" s="44" t="inlineStr">
        <is>
          <t>KO</t>
        </is>
      </c>
      <c r="B4911" t="inlineStr">
        <is>
          <t>https://query1.finance.yahoo.com/v7/finance/download/KO?period1=1672531200&amp;period2=1697760000&amp;interval=1d&amp;events=history&amp;includeAdjustedClose=true</t>
        </is>
      </c>
      <c r="C4911" s="44" t="inlineStr">
        <is>
          <t>2023-03-23</t>
        </is>
      </c>
      <c r="D4911" s="41" t="inlineStr">
        <is>
          <t>59.919998</t>
        </is>
      </c>
      <c r="E4911" s="39">
        <f>DATEVALUE(LastClose[[#This Row],[Date]])</f>
        <v/>
      </c>
      <c r="F4911" s="4" t="n"/>
      <c r="G4911" s="44" t="n"/>
      <c r="J4911" s="44" t="n"/>
    </row>
    <row r="4912">
      <c r="A4912" s="44" t="inlineStr">
        <is>
          <t>KO</t>
        </is>
      </c>
      <c r="B4912" t="inlineStr">
        <is>
          <t>https://query1.finance.yahoo.com/v7/finance/download/KO?period1=1672531200&amp;period2=1697760000&amp;interval=1d&amp;events=history&amp;includeAdjustedClose=true</t>
        </is>
      </c>
      <c r="C4912" s="44" t="inlineStr">
        <is>
          <t>2023-03-24</t>
        </is>
      </c>
      <c r="D4912" s="41" t="inlineStr">
        <is>
          <t>60.900002</t>
        </is>
      </c>
      <c r="E4912" s="39">
        <f>DATEVALUE(LastClose[[#This Row],[Date]])</f>
        <v/>
      </c>
      <c r="F4912" s="4" t="n"/>
      <c r="G4912" s="44" t="n"/>
      <c r="J4912" s="44" t="n"/>
    </row>
    <row r="4913">
      <c r="A4913" s="44" t="inlineStr">
        <is>
          <t>KO</t>
        </is>
      </c>
      <c r="B4913" t="inlineStr">
        <is>
          <t>https://query1.finance.yahoo.com/v7/finance/download/KO?period1=1672531200&amp;period2=1697760000&amp;interval=1d&amp;events=history&amp;includeAdjustedClose=true</t>
        </is>
      </c>
      <c r="C4913" s="44" t="inlineStr">
        <is>
          <t>2023-03-27</t>
        </is>
      </c>
      <c r="D4913" s="41" t="inlineStr">
        <is>
          <t>61.349998</t>
        </is>
      </c>
      <c r="E4913" s="39">
        <f>DATEVALUE(LastClose[[#This Row],[Date]])</f>
        <v/>
      </c>
      <c r="F4913" s="4" t="n"/>
      <c r="G4913" s="44" t="n"/>
      <c r="J4913" s="44" t="n"/>
    </row>
    <row r="4914">
      <c r="A4914" s="44" t="inlineStr">
        <is>
          <t>KO</t>
        </is>
      </c>
      <c r="B4914" t="inlineStr">
        <is>
          <t>https://query1.finance.yahoo.com/v7/finance/download/KO?period1=1672531200&amp;period2=1697760000&amp;interval=1d&amp;events=history&amp;includeAdjustedClose=true</t>
        </is>
      </c>
      <c r="C4914" s="44" t="inlineStr">
        <is>
          <t>2023-03-28</t>
        </is>
      </c>
      <c r="D4914" s="41" t="inlineStr">
        <is>
          <t>61.419998</t>
        </is>
      </c>
      <c r="E4914" s="39">
        <f>DATEVALUE(LastClose[[#This Row],[Date]])</f>
        <v/>
      </c>
      <c r="F4914" s="4" t="n"/>
      <c r="G4914" s="44" t="n"/>
      <c r="J4914" s="44" t="n"/>
    </row>
    <row r="4915">
      <c r="A4915" s="44" t="inlineStr">
        <is>
          <t>KO</t>
        </is>
      </c>
      <c r="B4915" t="inlineStr">
        <is>
          <t>https://query1.finance.yahoo.com/v7/finance/download/KO?period1=1672531200&amp;period2=1697760000&amp;interval=1d&amp;events=history&amp;includeAdjustedClose=true</t>
        </is>
      </c>
      <c r="C4915" s="44" t="inlineStr">
        <is>
          <t>2023-03-29</t>
        </is>
      </c>
      <c r="D4915" s="41" t="inlineStr">
        <is>
          <t>61.860001</t>
        </is>
      </c>
      <c r="E4915" s="39">
        <f>DATEVALUE(LastClose[[#This Row],[Date]])</f>
        <v/>
      </c>
      <c r="F4915" s="4" t="n"/>
      <c r="G4915" s="44" t="n"/>
      <c r="J4915" s="44" t="n"/>
    </row>
    <row r="4916">
      <c r="A4916" s="44" t="inlineStr">
        <is>
          <t>KO</t>
        </is>
      </c>
      <c r="B4916" t="inlineStr">
        <is>
          <t>https://query1.finance.yahoo.com/v7/finance/download/KO?period1=1672531200&amp;period2=1697760000&amp;interval=1d&amp;events=history&amp;includeAdjustedClose=true</t>
        </is>
      </c>
      <c r="C4916" s="44" t="inlineStr">
        <is>
          <t>2023-03-30</t>
        </is>
      </c>
      <c r="D4916" s="41" t="inlineStr">
        <is>
          <t>61.849998</t>
        </is>
      </c>
      <c r="E4916" s="39">
        <f>DATEVALUE(LastClose[[#This Row],[Date]])</f>
        <v/>
      </c>
      <c r="F4916" s="4" t="n"/>
      <c r="G4916" s="44" t="n"/>
      <c r="J4916" s="44" t="n"/>
    </row>
    <row r="4917">
      <c r="A4917" s="44" t="inlineStr">
        <is>
          <t>KO</t>
        </is>
      </c>
      <c r="B4917" t="inlineStr">
        <is>
          <t>https://query1.finance.yahoo.com/v7/finance/download/KO?period1=1672531200&amp;period2=1697760000&amp;interval=1d&amp;events=history&amp;includeAdjustedClose=true</t>
        </is>
      </c>
      <c r="C4917" s="44" t="inlineStr">
        <is>
          <t>2023-03-31</t>
        </is>
      </c>
      <c r="D4917" s="41" t="inlineStr">
        <is>
          <t>62.029999</t>
        </is>
      </c>
      <c r="E4917" s="39">
        <f>DATEVALUE(LastClose[[#This Row],[Date]])</f>
        <v/>
      </c>
      <c r="F4917" s="4" t="n"/>
      <c r="G4917" s="44" t="n"/>
      <c r="J4917" s="44" t="n"/>
    </row>
    <row r="4918">
      <c r="A4918" s="44" t="inlineStr">
        <is>
          <t>KO</t>
        </is>
      </c>
      <c r="B4918" t="inlineStr">
        <is>
          <t>https://query1.finance.yahoo.com/v7/finance/download/KO?period1=1672531200&amp;period2=1697760000&amp;interval=1d&amp;events=history&amp;includeAdjustedClose=true</t>
        </is>
      </c>
      <c r="C4918" s="44" t="inlineStr">
        <is>
          <t>2023-04-03</t>
        </is>
      </c>
      <c r="D4918" s="41" t="inlineStr">
        <is>
          <t>62.400002</t>
        </is>
      </c>
      <c r="E4918" s="39">
        <f>DATEVALUE(LastClose[[#This Row],[Date]])</f>
        <v/>
      </c>
      <c r="F4918" s="4" t="n"/>
      <c r="G4918" s="44" t="n"/>
      <c r="J4918" s="44" t="n"/>
    </row>
    <row r="4919">
      <c r="A4919" s="44" t="inlineStr">
        <is>
          <t>KO</t>
        </is>
      </c>
      <c r="B4919" t="inlineStr">
        <is>
          <t>https://query1.finance.yahoo.com/v7/finance/download/KO?period1=1672531200&amp;period2=1697760000&amp;interval=1d&amp;events=history&amp;includeAdjustedClose=true</t>
        </is>
      </c>
      <c r="C4919" s="44" t="inlineStr">
        <is>
          <t>2023-04-04</t>
        </is>
      </c>
      <c r="D4919" s="41" t="inlineStr">
        <is>
          <t>62.209999</t>
        </is>
      </c>
      <c r="E4919" s="39">
        <f>DATEVALUE(LastClose[[#This Row],[Date]])</f>
        <v/>
      </c>
      <c r="F4919" s="4" t="n"/>
      <c r="G4919" s="44" t="n"/>
      <c r="J4919" s="44" t="n"/>
    </row>
    <row r="4920">
      <c r="A4920" s="44" t="inlineStr">
        <is>
          <t>KO</t>
        </is>
      </c>
      <c r="B4920" t="inlineStr">
        <is>
          <t>https://query1.finance.yahoo.com/v7/finance/download/KO?period1=1672531200&amp;period2=1697760000&amp;interval=1d&amp;events=history&amp;includeAdjustedClose=true</t>
        </is>
      </c>
      <c r="C4920" s="44" t="inlineStr">
        <is>
          <t>2023-04-05</t>
        </is>
      </c>
      <c r="D4920" s="41" t="inlineStr">
        <is>
          <t>62.799999</t>
        </is>
      </c>
      <c r="E4920" s="39">
        <f>DATEVALUE(LastClose[[#This Row],[Date]])</f>
        <v/>
      </c>
      <c r="F4920" s="4" t="n"/>
      <c r="G4920" s="44" t="n"/>
      <c r="J4920" s="44" t="n"/>
    </row>
    <row r="4921">
      <c r="A4921" s="44" t="inlineStr">
        <is>
          <t>KO</t>
        </is>
      </c>
      <c r="B4921" t="inlineStr">
        <is>
          <t>https://query1.finance.yahoo.com/v7/finance/download/KO?period1=1672531200&amp;period2=1697760000&amp;interval=1d&amp;events=history&amp;includeAdjustedClose=true</t>
        </is>
      </c>
      <c r="C4921" s="44" t="inlineStr">
        <is>
          <t>2023-04-06</t>
        </is>
      </c>
      <c r="D4921" s="41" t="inlineStr">
        <is>
          <t>62.840000</t>
        </is>
      </c>
      <c r="E4921" s="39">
        <f>DATEVALUE(LastClose[[#This Row],[Date]])</f>
        <v/>
      </c>
      <c r="F4921" s="4" t="n"/>
      <c r="G4921" s="44" t="n"/>
      <c r="J4921" s="44" t="n"/>
    </row>
    <row r="4922">
      <c r="A4922" s="44" t="inlineStr">
        <is>
          <t>KO</t>
        </is>
      </c>
      <c r="B4922" t="inlineStr">
        <is>
          <t>https://query1.finance.yahoo.com/v7/finance/download/KO?period1=1672531200&amp;period2=1697760000&amp;interval=1d&amp;events=history&amp;includeAdjustedClose=true</t>
        </is>
      </c>
      <c r="C4922" s="44" t="inlineStr">
        <is>
          <t>2023-04-10</t>
        </is>
      </c>
      <c r="D4922" s="41" t="inlineStr">
        <is>
          <t>62.689999</t>
        </is>
      </c>
      <c r="E4922" s="39">
        <f>DATEVALUE(LastClose[[#This Row],[Date]])</f>
        <v/>
      </c>
      <c r="F4922" s="4" t="n"/>
      <c r="G4922" s="44" t="n"/>
      <c r="J4922" s="44" t="n"/>
    </row>
    <row r="4923">
      <c r="A4923" s="44" t="inlineStr">
        <is>
          <t>KO</t>
        </is>
      </c>
      <c r="B4923" t="inlineStr">
        <is>
          <t>https://query1.finance.yahoo.com/v7/finance/download/KO?period1=1672531200&amp;period2=1697760000&amp;interval=1d&amp;events=history&amp;includeAdjustedClose=true</t>
        </is>
      </c>
      <c r="C4923" s="44" t="inlineStr">
        <is>
          <t>2023-04-11</t>
        </is>
      </c>
      <c r="D4923" s="41" t="inlineStr">
        <is>
          <t>62.580002</t>
        </is>
      </c>
      <c r="E4923" s="39">
        <f>DATEVALUE(LastClose[[#This Row],[Date]])</f>
        <v/>
      </c>
      <c r="F4923" s="4" t="n"/>
      <c r="G4923" s="44" t="n"/>
      <c r="J4923" s="44" t="n"/>
    </row>
    <row r="4924">
      <c r="A4924" s="44" t="inlineStr">
        <is>
          <t>KO</t>
        </is>
      </c>
      <c r="B4924" t="inlineStr">
        <is>
          <t>https://query1.finance.yahoo.com/v7/finance/download/KO?period1=1672531200&amp;period2=1697760000&amp;interval=1d&amp;events=history&amp;includeAdjustedClose=true</t>
        </is>
      </c>
      <c r="C4924" s="44" t="inlineStr">
        <is>
          <t>2023-04-12</t>
        </is>
      </c>
      <c r="D4924" s="41" t="inlineStr">
        <is>
          <t>62.689999</t>
        </is>
      </c>
      <c r="E4924" s="39">
        <f>DATEVALUE(LastClose[[#This Row],[Date]])</f>
        <v/>
      </c>
      <c r="F4924" s="4" t="n"/>
      <c r="G4924" s="44" t="n"/>
      <c r="J4924" s="44" t="n"/>
    </row>
    <row r="4925">
      <c r="A4925" s="44" t="inlineStr">
        <is>
          <t>KO</t>
        </is>
      </c>
      <c r="B4925" t="inlineStr">
        <is>
          <t>https://query1.finance.yahoo.com/v7/finance/download/KO?period1=1672531200&amp;period2=1697760000&amp;interval=1d&amp;events=history&amp;includeAdjustedClose=true</t>
        </is>
      </c>
      <c r="C4925" s="44" t="inlineStr">
        <is>
          <t>2023-04-13</t>
        </is>
      </c>
      <c r="D4925" s="41" t="inlineStr">
        <is>
          <t>63.150002</t>
        </is>
      </c>
      <c r="E4925" s="39">
        <f>DATEVALUE(LastClose[[#This Row],[Date]])</f>
        <v/>
      </c>
      <c r="F4925" s="4" t="n"/>
      <c r="G4925" s="44" t="n"/>
      <c r="J4925" s="44" t="n"/>
    </row>
    <row r="4926">
      <c r="A4926" s="44" t="inlineStr">
        <is>
          <t>KO</t>
        </is>
      </c>
      <c r="B4926" t="inlineStr">
        <is>
          <t>https://query1.finance.yahoo.com/v7/finance/download/KO?period1=1672531200&amp;period2=1697760000&amp;interval=1d&amp;events=history&amp;includeAdjustedClose=true</t>
        </is>
      </c>
      <c r="C4926" s="44" t="inlineStr">
        <is>
          <t>2023-04-14</t>
        </is>
      </c>
      <c r="D4926" s="41" t="inlineStr">
        <is>
          <t>63.049999</t>
        </is>
      </c>
      <c r="E4926" s="39">
        <f>DATEVALUE(LastClose[[#This Row],[Date]])</f>
        <v/>
      </c>
      <c r="F4926" s="4" t="n"/>
      <c r="G4926" s="44" t="n"/>
      <c r="J4926" s="44" t="n"/>
    </row>
    <row r="4927">
      <c r="A4927" s="44" t="inlineStr">
        <is>
          <t>KO</t>
        </is>
      </c>
      <c r="B4927" t="inlineStr">
        <is>
          <t>https://query1.finance.yahoo.com/v7/finance/download/KO?period1=1672531200&amp;period2=1697760000&amp;interval=1d&amp;events=history&amp;includeAdjustedClose=true</t>
        </is>
      </c>
      <c r="C4927" s="44" t="inlineStr">
        <is>
          <t>2023-04-17</t>
        </is>
      </c>
      <c r="D4927" s="41" t="inlineStr">
        <is>
          <t>63.459999</t>
        </is>
      </c>
      <c r="E4927" s="39">
        <f>DATEVALUE(LastClose[[#This Row],[Date]])</f>
        <v/>
      </c>
      <c r="F4927" s="4" t="n"/>
      <c r="G4927" s="44" t="n"/>
      <c r="J4927" s="44" t="n"/>
    </row>
    <row r="4928">
      <c r="A4928" s="44" t="inlineStr">
        <is>
          <t>KO</t>
        </is>
      </c>
      <c r="B4928" t="inlineStr">
        <is>
          <t>https://query1.finance.yahoo.com/v7/finance/download/KO?period1=1672531200&amp;period2=1697760000&amp;interval=1d&amp;events=history&amp;includeAdjustedClose=true</t>
        </is>
      </c>
      <c r="C4928" s="44" t="inlineStr">
        <is>
          <t>2023-04-18</t>
        </is>
      </c>
      <c r="D4928" s="41" t="inlineStr">
        <is>
          <t>63.560001</t>
        </is>
      </c>
      <c r="E4928" s="39">
        <f>DATEVALUE(LastClose[[#This Row],[Date]])</f>
        <v/>
      </c>
      <c r="F4928" s="4" t="n"/>
      <c r="G4928" s="44" t="n"/>
      <c r="J4928" s="44" t="n"/>
    </row>
    <row r="4929">
      <c r="A4929" s="44" t="inlineStr">
        <is>
          <t>KO</t>
        </is>
      </c>
      <c r="B4929" t="inlineStr">
        <is>
          <t>https://query1.finance.yahoo.com/v7/finance/download/KO?period1=1672531200&amp;period2=1697760000&amp;interval=1d&amp;events=history&amp;includeAdjustedClose=true</t>
        </is>
      </c>
      <c r="C4929" s="44" t="inlineStr">
        <is>
          <t>2023-04-19</t>
        </is>
      </c>
      <c r="D4929" s="41" t="inlineStr">
        <is>
          <t>63.680000</t>
        </is>
      </c>
      <c r="E4929" s="39">
        <f>DATEVALUE(LastClose[[#This Row],[Date]])</f>
        <v/>
      </c>
      <c r="F4929" s="4" t="n"/>
      <c r="G4929" s="44" t="n"/>
      <c r="J4929" s="44" t="n"/>
    </row>
    <row r="4930">
      <c r="A4930" s="44" t="inlineStr">
        <is>
          <t>KO</t>
        </is>
      </c>
      <c r="B4930" t="inlineStr">
        <is>
          <t>https://query1.finance.yahoo.com/v7/finance/download/KO?period1=1672531200&amp;period2=1697760000&amp;interval=1d&amp;events=history&amp;includeAdjustedClose=true</t>
        </is>
      </c>
      <c r="C4930" s="44" t="inlineStr">
        <is>
          <t>2023-04-20</t>
        </is>
      </c>
      <c r="D4930" s="41" t="inlineStr">
        <is>
          <t>63.959999</t>
        </is>
      </c>
      <c r="E4930" s="39">
        <f>DATEVALUE(LastClose[[#This Row],[Date]])</f>
        <v/>
      </c>
      <c r="F4930" s="4" t="n"/>
      <c r="G4930" s="44" t="n"/>
      <c r="J4930" s="44" t="n"/>
    </row>
    <row r="4931">
      <c r="A4931" s="44" t="inlineStr">
        <is>
          <t>KO</t>
        </is>
      </c>
      <c r="B4931" t="inlineStr">
        <is>
          <t>https://query1.finance.yahoo.com/v7/finance/download/KO?period1=1672531200&amp;period2=1697760000&amp;interval=1d&amp;events=history&amp;includeAdjustedClose=true</t>
        </is>
      </c>
      <c r="C4931" s="44" t="inlineStr">
        <is>
          <t>2023-04-21</t>
        </is>
      </c>
      <c r="D4931" s="41" t="inlineStr">
        <is>
          <t>64.050003</t>
        </is>
      </c>
      <c r="E4931" s="39">
        <f>DATEVALUE(LastClose[[#This Row],[Date]])</f>
        <v/>
      </c>
      <c r="F4931" s="4" t="n"/>
      <c r="G4931" s="44" t="n"/>
      <c r="J4931" s="44" t="n"/>
    </row>
    <row r="4932">
      <c r="A4932" s="44" t="inlineStr">
        <is>
          <t>KO</t>
        </is>
      </c>
      <c r="B4932" t="inlineStr">
        <is>
          <t>https://query1.finance.yahoo.com/v7/finance/download/KO?period1=1672531200&amp;period2=1697760000&amp;interval=1d&amp;events=history&amp;includeAdjustedClose=true</t>
        </is>
      </c>
      <c r="C4932" s="44" t="inlineStr">
        <is>
          <t>2023-04-24</t>
        </is>
      </c>
      <c r="D4932" s="41" t="inlineStr">
        <is>
          <t>63.950001</t>
        </is>
      </c>
      <c r="E4932" s="39">
        <f>DATEVALUE(LastClose[[#This Row],[Date]])</f>
        <v/>
      </c>
      <c r="F4932" s="4" t="n"/>
      <c r="G4932" s="44" t="n"/>
      <c r="J4932" s="44" t="n"/>
    </row>
    <row r="4933">
      <c r="A4933" s="44" t="inlineStr">
        <is>
          <t>KO</t>
        </is>
      </c>
      <c r="B4933" t="inlineStr">
        <is>
          <t>https://query1.finance.yahoo.com/v7/finance/download/KO?period1=1672531200&amp;period2=1697760000&amp;interval=1d&amp;events=history&amp;includeAdjustedClose=true</t>
        </is>
      </c>
      <c r="C4933" s="44" t="inlineStr">
        <is>
          <t>2023-04-25</t>
        </is>
      </c>
      <c r="D4933" s="41" t="inlineStr">
        <is>
          <t>63.849998</t>
        </is>
      </c>
      <c r="E4933" s="39">
        <f>DATEVALUE(LastClose[[#This Row],[Date]])</f>
        <v/>
      </c>
      <c r="F4933" s="4" t="n"/>
      <c r="G4933" s="44" t="n"/>
      <c r="J4933" s="44" t="n"/>
    </row>
    <row r="4934">
      <c r="A4934" s="44" t="inlineStr">
        <is>
          <t>KO</t>
        </is>
      </c>
      <c r="B4934" t="inlineStr">
        <is>
          <t>https://query1.finance.yahoo.com/v7/finance/download/KO?period1=1672531200&amp;period2=1697760000&amp;interval=1d&amp;events=history&amp;includeAdjustedClose=true</t>
        </is>
      </c>
      <c r="C4934" s="44" t="inlineStr">
        <is>
          <t>2023-04-26</t>
        </is>
      </c>
      <c r="D4934" s="41" t="inlineStr">
        <is>
          <t>63.549999</t>
        </is>
      </c>
      <c r="E4934" s="39">
        <f>DATEVALUE(LastClose[[#This Row],[Date]])</f>
        <v/>
      </c>
      <c r="F4934" s="4" t="n"/>
      <c r="G4934" s="44" t="n"/>
      <c r="J4934" s="44" t="n"/>
    </row>
    <row r="4935">
      <c r="A4935" s="44" t="inlineStr">
        <is>
          <t>KO</t>
        </is>
      </c>
      <c r="B4935" t="inlineStr">
        <is>
          <t>https://query1.finance.yahoo.com/v7/finance/download/KO?period1=1672531200&amp;period2=1697760000&amp;interval=1d&amp;events=history&amp;includeAdjustedClose=true</t>
        </is>
      </c>
      <c r="C4935" s="44" t="inlineStr">
        <is>
          <t>2023-04-27</t>
        </is>
      </c>
      <c r="D4935" s="41" t="inlineStr">
        <is>
          <t>63.680000</t>
        </is>
      </c>
      <c r="E4935" s="39">
        <f>DATEVALUE(LastClose[[#This Row],[Date]])</f>
        <v/>
      </c>
      <c r="F4935" s="4" t="n"/>
      <c r="G4935" s="44" t="n"/>
      <c r="J4935" s="44" t="n"/>
    </row>
    <row r="4936">
      <c r="A4936" s="44" t="inlineStr">
        <is>
          <t>KO</t>
        </is>
      </c>
      <c r="B4936" t="inlineStr">
        <is>
          <t>https://query1.finance.yahoo.com/v7/finance/download/KO?period1=1672531200&amp;period2=1697760000&amp;interval=1d&amp;events=history&amp;includeAdjustedClose=true</t>
        </is>
      </c>
      <c r="C4936" s="44" t="inlineStr">
        <is>
          <t>2023-04-28</t>
        </is>
      </c>
      <c r="D4936" s="41" t="inlineStr">
        <is>
          <t>64.150002</t>
        </is>
      </c>
      <c r="E4936" s="39">
        <f>DATEVALUE(LastClose[[#This Row],[Date]])</f>
        <v/>
      </c>
      <c r="F4936" s="4" t="n"/>
      <c r="G4936" s="44" t="n"/>
      <c r="J4936" s="44" t="n"/>
    </row>
    <row r="4937">
      <c r="A4937" s="44" t="inlineStr">
        <is>
          <t>KO</t>
        </is>
      </c>
      <c r="B4937" t="inlineStr">
        <is>
          <t>https://query1.finance.yahoo.com/v7/finance/download/KO?period1=1672531200&amp;period2=1697760000&amp;interval=1d&amp;events=history&amp;includeAdjustedClose=true</t>
        </is>
      </c>
      <c r="C4937" s="44" t="inlineStr">
        <is>
          <t>2023-05-01</t>
        </is>
      </c>
      <c r="D4937" s="41" t="inlineStr">
        <is>
          <t>64.300003</t>
        </is>
      </c>
      <c r="E4937" s="39">
        <f>DATEVALUE(LastClose[[#This Row],[Date]])</f>
        <v/>
      </c>
      <c r="F4937" s="4" t="n"/>
      <c r="G4937" s="44" t="n"/>
      <c r="J4937" s="44" t="n"/>
    </row>
    <row r="4938">
      <c r="A4938" s="44" t="inlineStr">
        <is>
          <t>KO</t>
        </is>
      </c>
      <c r="B4938" t="inlineStr">
        <is>
          <t>https://query1.finance.yahoo.com/v7/finance/download/KO?period1=1672531200&amp;period2=1697760000&amp;interval=1d&amp;events=history&amp;includeAdjustedClose=true</t>
        </is>
      </c>
      <c r="C4938" s="44" t="inlineStr">
        <is>
          <t>2023-05-02</t>
        </is>
      </c>
      <c r="D4938" s="41" t="inlineStr">
        <is>
          <t>64.010002</t>
        </is>
      </c>
      <c r="E4938" s="39">
        <f>DATEVALUE(LastClose[[#This Row],[Date]])</f>
        <v/>
      </c>
      <c r="F4938" s="4" t="n"/>
      <c r="G4938" s="44" t="n"/>
      <c r="J4938" s="44" t="n"/>
    </row>
    <row r="4939">
      <c r="A4939" s="44" t="inlineStr">
        <is>
          <t>KO</t>
        </is>
      </c>
      <c r="B4939" t="inlineStr">
        <is>
          <t>https://query1.finance.yahoo.com/v7/finance/download/KO?period1=1672531200&amp;period2=1697760000&amp;interval=1d&amp;events=history&amp;includeAdjustedClose=true</t>
        </is>
      </c>
      <c r="C4939" s="44" t="inlineStr">
        <is>
          <t>2023-05-03</t>
        </is>
      </c>
      <c r="D4939" s="41" t="inlineStr">
        <is>
          <t>63.650002</t>
        </is>
      </c>
      <c r="E4939" s="39">
        <f>DATEVALUE(LastClose[[#This Row],[Date]])</f>
        <v/>
      </c>
      <c r="F4939" s="4" t="n"/>
      <c r="G4939" s="44" t="n"/>
      <c r="J4939" s="44" t="n"/>
    </row>
    <row r="4940">
      <c r="A4940" s="44" t="inlineStr">
        <is>
          <t>KO</t>
        </is>
      </c>
      <c r="B4940" t="inlineStr">
        <is>
          <t>https://query1.finance.yahoo.com/v7/finance/download/KO?period1=1672531200&amp;period2=1697760000&amp;interval=1d&amp;events=history&amp;includeAdjustedClose=true</t>
        </is>
      </c>
      <c r="C4940" s="44" t="inlineStr">
        <is>
          <t>2023-05-04</t>
        </is>
      </c>
      <c r="D4940" s="41" t="inlineStr">
        <is>
          <t>63.720001</t>
        </is>
      </c>
      <c r="E4940" s="39">
        <f>DATEVALUE(LastClose[[#This Row],[Date]])</f>
        <v/>
      </c>
      <c r="F4940" s="4" t="n"/>
      <c r="G4940" s="44" t="n"/>
      <c r="J4940" s="44" t="n"/>
    </row>
    <row r="4941">
      <c r="A4941" s="44" t="inlineStr">
        <is>
          <t>KO</t>
        </is>
      </c>
      <c r="B4941" t="inlineStr">
        <is>
          <t>https://query1.finance.yahoo.com/v7/finance/download/KO?period1=1672531200&amp;period2=1697760000&amp;interval=1d&amp;events=history&amp;includeAdjustedClose=true</t>
        </is>
      </c>
      <c r="C4941" s="44" t="inlineStr">
        <is>
          <t>2023-05-05</t>
        </is>
      </c>
      <c r="D4941" s="41" t="inlineStr">
        <is>
          <t>64.019997</t>
        </is>
      </c>
      <c r="E4941" s="39">
        <f>DATEVALUE(LastClose[[#This Row],[Date]])</f>
        <v/>
      </c>
      <c r="F4941" s="4" t="n"/>
      <c r="G4941" s="44" t="n"/>
      <c r="J4941" s="44" t="n"/>
    </row>
    <row r="4942">
      <c r="A4942" s="44" t="inlineStr">
        <is>
          <t>KO</t>
        </is>
      </c>
      <c r="B4942" t="inlineStr">
        <is>
          <t>https://query1.finance.yahoo.com/v7/finance/download/KO?period1=1672531200&amp;period2=1697760000&amp;interval=1d&amp;events=history&amp;includeAdjustedClose=true</t>
        </is>
      </c>
      <c r="C4942" s="44" t="inlineStr">
        <is>
          <t>2023-05-08</t>
        </is>
      </c>
      <c r="D4942" s="41" t="inlineStr">
        <is>
          <t>63.919998</t>
        </is>
      </c>
      <c r="E4942" s="39">
        <f>DATEVALUE(LastClose[[#This Row],[Date]])</f>
        <v/>
      </c>
      <c r="F4942" s="4" t="n"/>
      <c r="G4942" s="44" t="n"/>
      <c r="J4942" s="44" t="n"/>
    </row>
    <row r="4943">
      <c r="A4943" s="44" t="inlineStr">
        <is>
          <t>KO</t>
        </is>
      </c>
      <c r="B4943" t="inlineStr">
        <is>
          <t>https://query1.finance.yahoo.com/v7/finance/download/KO?period1=1672531200&amp;period2=1697760000&amp;interval=1d&amp;events=history&amp;includeAdjustedClose=true</t>
        </is>
      </c>
      <c r="C4943" s="44" t="inlineStr">
        <is>
          <t>2023-05-09</t>
        </is>
      </c>
      <c r="D4943" s="41" t="inlineStr">
        <is>
          <t>63.389999</t>
        </is>
      </c>
      <c r="E4943" s="39">
        <f>DATEVALUE(LastClose[[#This Row],[Date]])</f>
        <v/>
      </c>
      <c r="F4943" s="4" t="n"/>
      <c r="G4943" s="44" t="n"/>
      <c r="J4943" s="44" t="n"/>
    </row>
    <row r="4944">
      <c r="A4944" s="44" t="inlineStr">
        <is>
          <t>KO</t>
        </is>
      </c>
      <c r="B4944" t="inlineStr">
        <is>
          <t>https://query1.finance.yahoo.com/v7/finance/download/KO?period1=1672531200&amp;period2=1697760000&amp;interval=1d&amp;events=history&amp;includeAdjustedClose=true</t>
        </is>
      </c>
      <c r="C4944" s="44" t="inlineStr">
        <is>
          <t>2023-05-10</t>
        </is>
      </c>
      <c r="D4944" s="41" t="inlineStr">
        <is>
          <t>63.500000</t>
        </is>
      </c>
      <c r="E4944" s="39">
        <f>DATEVALUE(LastClose[[#This Row],[Date]])</f>
        <v/>
      </c>
      <c r="F4944" s="4" t="n"/>
      <c r="G4944" s="44" t="n"/>
      <c r="J4944" s="44" t="n"/>
    </row>
    <row r="4945">
      <c r="A4945" s="44" t="inlineStr">
        <is>
          <t>KO</t>
        </is>
      </c>
      <c r="B4945" t="inlineStr">
        <is>
          <t>https://query1.finance.yahoo.com/v7/finance/download/KO?period1=1672531200&amp;period2=1697760000&amp;interval=1d&amp;events=history&amp;includeAdjustedClose=true</t>
        </is>
      </c>
      <c r="C4945" s="44" t="inlineStr">
        <is>
          <t>2023-05-11</t>
        </is>
      </c>
      <c r="D4945" s="41" t="inlineStr">
        <is>
          <t>63.860001</t>
        </is>
      </c>
      <c r="E4945" s="39">
        <f>DATEVALUE(LastClose[[#This Row],[Date]])</f>
        <v/>
      </c>
      <c r="F4945" s="4" t="n"/>
      <c r="G4945" s="44" t="n"/>
      <c r="J4945" s="44" t="n"/>
    </row>
    <row r="4946">
      <c r="A4946" s="44" t="inlineStr">
        <is>
          <t>KO</t>
        </is>
      </c>
      <c r="B4946" t="inlineStr">
        <is>
          <t>https://query1.finance.yahoo.com/v7/finance/download/KO?period1=1672531200&amp;period2=1697760000&amp;interval=1d&amp;events=history&amp;includeAdjustedClose=true</t>
        </is>
      </c>
      <c r="C4946" s="44" t="inlineStr">
        <is>
          <t>2023-05-12</t>
        </is>
      </c>
      <c r="D4946" s="41" t="inlineStr">
        <is>
          <t>64.110001</t>
        </is>
      </c>
      <c r="E4946" s="39">
        <f>DATEVALUE(LastClose[[#This Row],[Date]])</f>
        <v/>
      </c>
      <c r="F4946" s="4" t="n"/>
      <c r="G4946" s="44" t="n"/>
      <c r="J4946" s="44" t="n"/>
    </row>
    <row r="4947">
      <c r="A4947" s="44" t="inlineStr">
        <is>
          <t>KO</t>
        </is>
      </c>
      <c r="B4947" t="inlineStr">
        <is>
          <t>https://query1.finance.yahoo.com/v7/finance/download/KO?period1=1672531200&amp;period2=1697760000&amp;interval=1d&amp;events=history&amp;includeAdjustedClose=true</t>
        </is>
      </c>
      <c r="C4947" s="44" t="inlineStr">
        <is>
          <t>2023-05-15</t>
        </is>
      </c>
      <c r="D4947" s="41" t="inlineStr">
        <is>
          <t>63.939999</t>
        </is>
      </c>
      <c r="E4947" s="39">
        <f>DATEVALUE(LastClose[[#This Row],[Date]])</f>
        <v/>
      </c>
      <c r="F4947" s="4" t="n"/>
      <c r="G4947" s="44" t="n"/>
      <c r="J4947" s="44" t="n"/>
    </row>
    <row r="4948">
      <c r="A4948" s="44" t="inlineStr">
        <is>
          <t>KO</t>
        </is>
      </c>
      <c r="B4948" t="inlineStr">
        <is>
          <t>https://query1.finance.yahoo.com/v7/finance/download/KO?period1=1672531200&amp;period2=1697760000&amp;interval=1d&amp;events=history&amp;includeAdjustedClose=true</t>
        </is>
      </c>
      <c r="C4948" s="44" t="inlineStr">
        <is>
          <t>2023-05-16</t>
        </is>
      </c>
      <c r="D4948" s="41" t="inlineStr">
        <is>
          <t>63.220001</t>
        </is>
      </c>
      <c r="E4948" s="39">
        <f>DATEVALUE(LastClose[[#This Row],[Date]])</f>
        <v/>
      </c>
      <c r="F4948" s="4" t="n"/>
      <c r="G4948" s="44" t="n"/>
      <c r="J4948" s="44" t="n"/>
    </row>
    <row r="4949">
      <c r="A4949" s="44" t="inlineStr">
        <is>
          <t>KO</t>
        </is>
      </c>
      <c r="B4949" t="inlineStr">
        <is>
          <t>https://query1.finance.yahoo.com/v7/finance/download/KO?period1=1672531200&amp;period2=1697760000&amp;interval=1d&amp;events=history&amp;includeAdjustedClose=true</t>
        </is>
      </c>
      <c r="C4949" s="44" t="inlineStr">
        <is>
          <t>2023-05-17</t>
        </is>
      </c>
      <c r="D4949" s="41" t="inlineStr">
        <is>
          <t>63.150002</t>
        </is>
      </c>
      <c r="E4949" s="39">
        <f>DATEVALUE(LastClose[[#This Row],[Date]])</f>
        <v/>
      </c>
      <c r="F4949" s="4" t="n"/>
      <c r="G4949" s="44" t="n"/>
      <c r="J4949" s="44" t="n"/>
    </row>
    <row r="4950">
      <c r="A4950" s="44" t="inlineStr">
        <is>
          <t>KO</t>
        </is>
      </c>
      <c r="B4950" t="inlineStr">
        <is>
          <t>https://query1.finance.yahoo.com/v7/finance/download/KO?period1=1672531200&amp;period2=1697760000&amp;interval=1d&amp;events=history&amp;includeAdjustedClose=true</t>
        </is>
      </c>
      <c r="C4950" s="44" t="inlineStr">
        <is>
          <t>2023-05-18</t>
        </is>
      </c>
      <c r="D4950" s="41" t="inlineStr">
        <is>
          <t>62.799999</t>
        </is>
      </c>
      <c r="E4950" s="39">
        <f>DATEVALUE(LastClose[[#This Row],[Date]])</f>
        <v/>
      </c>
      <c r="F4950" s="4" t="n"/>
      <c r="G4950" s="44" t="n"/>
      <c r="J4950" s="44" t="n"/>
    </row>
    <row r="4951">
      <c r="A4951" s="44" t="inlineStr">
        <is>
          <t>KO</t>
        </is>
      </c>
      <c r="B4951" t="inlineStr">
        <is>
          <t>https://query1.finance.yahoo.com/v7/finance/download/KO?period1=1672531200&amp;period2=1697760000&amp;interval=1d&amp;events=history&amp;includeAdjustedClose=true</t>
        </is>
      </c>
      <c r="C4951" s="44" t="inlineStr">
        <is>
          <t>2023-05-19</t>
        </is>
      </c>
      <c r="D4951" s="41" t="inlineStr">
        <is>
          <t>62.830002</t>
        </is>
      </c>
      <c r="E4951" s="39">
        <f>DATEVALUE(LastClose[[#This Row],[Date]])</f>
        <v/>
      </c>
      <c r="F4951" s="4" t="n"/>
      <c r="G4951" s="44" t="n"/>
      <c r="J4951" s="44" t="n"/>
    </row>
    <row r="4952">
      <c r="A4952" s="44" t="inlineStr">
        <is>
          <t>KO</t>
        </is>
      </c>
      <c r="B4952" t="inlineStr">
        <is>
          <t>https://query1.finance.yahoo.com/v7/finance/download/KO?period1=1672531200&amp;period2=1697760000&amp;interval=1d&amp;events=history&amp;includeAdjustedClose=true</t>
        </is>
      </c>
      <c r="C4952" s="44" t="inlineStr">
        <is>
          <t>2023-05-22</t>
        </is>
      </c>
      <c r="D4952" s="41" t="inlineStr">
        <is>
          <t>61.509998</t>
        </is>
      </c>
      <c r="E4952" s="39">
        <f>DATEVALUE(LastClose[[#This Row],[Date]])</f>
        <v/>
      </c>
      <c r="F4952" s="4" t="n"/>
      <c r="G4952" s="44" t="n"/>
      <c r="J4952" s="44" t="n"/>
    </row>
    <row r="4953">
      <c r="A4953" s="44" t="inlineStr">
        <is>
          <t>KO</t>
        </is>
      </c>
      <c r="B4953" t="inlineStr">
        <is>
          <t>https://query1.finance.yahoo.com/v7/finance/download/KO?period1=1672531200&amp;period2=1697760000&amp;interval=1d&amp;events=history&amp;includeAdjustedClose=true</t>
        </is>
      </c>
      <c r="C4953" s="44" t="inlineStr">
        <is>
          <t>2023-05-23</t>
        </is>
      </c>
      <c r="D4953" s="41" t="inlineStr">
        <is>
          <t>61.400002</t>
        </is>
      </c>
      <c r="E4953" s="39">
        <f>DATEVALUE(LastClose[[#This Row],[Date]])</f>
        <v/>
      </c>
      <c r="F4953" s="4" t="n"/>
      <c r="G4953" s="44" t="n"/>
      <c r="J4953" s="44" t="n"/>
    </row>
    <row r="4954">
      <c r="A4954" s="44" t="inlineStr">
        <is>
          <t>KO</t>
        </is>
      </c>
      <c r="B4954" t="inlineStr">
        <is>
          <t>https://query1.finance.yahoo.com/v7/finance/download/KO?period1=1672531200&amp;period2=1697760000&amp;interval=1d&amp;events=history&amp;includeAdjustedClose=true</t>
        </is>
      </c>
      <c r="C4954" s="44" t="inlineStr">
        <is>
          <t>2023-05-24</t>
        </is>
      </c>
      <c r="D4954" s="41" t="inlineStr">
        <is>
          <t>60.880001</t>
        </is>
      </c>
      <c r="E4954" s="39">
        <f>DATEVALUE(LastClose[[#This Row],[Date]])</f>
        <v/>
      </c>
      <c r="F4954" s="4" t="n"/>
      <c r="G4954" s="44" t="n"/>
      <c r="J4954" s="44" t="n"/>
    </row>
    <row r="4955">
      <c r="A4955" s="44" t="inlineStr">
        <is>
          <t>KO</t>
        </is>
      </c>
      <c r="B4955" t="inlineStr">
        <is>
          <t>https://query1.finance.yahoo.com/v7/finance/download/KO?period1=1672531200&amp;period2=1697760000&amp;interval=1d&amp;events=history&amp;includeAdjustedClose=true</t>
        </is>
      </c>
      <c r="C4955" s="44" t="inlineStr">
        <is>
          <t>2023-05-25</t>
        </is>
      </c>
      <c r="D4955" s="41" t="inlineStr">
        <is>
          <t>60.410000</t>
        </is>
      </c>
      <c r="E4955" s="39">
        <f>DATEVALUE(LastClose[[#This Row],[Date]])</f>
        <v/>
      </c>
      <c r="F4955" s="4" t="n"/>
      <c r="G4955" s="44" t="n"/>
      <c r="J4955" s="44" t="n"/>
    </row>
    <row r="4956">
      <c r="A4956" s="44" t="inlineStr">
        <is>
          <t>KO</t>
        </is>
      </c>
      <c r="B4956" t="inlineStr">
        <is>
          <t>https://query1.finance.yahoo.com/v7/finance/download/KO?period1=1672531200&amp;period2=1697760000&amp;interval=1d&amp;events=history&amp;includeAdjustedClose=true</t>
        </is>
      </c>
      <c r="C4956" s="44" t="inlineStr">
        <is>
          <t>2023-05-26</t>
        </is>
      </c>
      <c r="D4956" s="41" t="inlineStr">
        <is>
          <t>60.259998</t>
        </is>
      </c>
      <c r="E4956" s="39">
        <f>DATEVALUE(LastClose[[#This Row],[Date]])</f>
        <v/>
      </c>
      <c r="F4956" s="4" t="n"/>
      <c r="G4956" s="44" t="n"/>
      <c r="J4956" s="44" t="n"/>
    </row>
    <row r="4957">
      <c r="A4957" s="44" t="inlineStr">
        <is>
          <t>KO</t>
        </is>
      </c>
      <c r="B4957" t="inlineStr">
        <is>
          <t>https://query1.finance.yahoo.com/v7/finance/download/KO?period1=1672531200&amp;period2=1697760000&amp;interval=1d&amp;events=history&amp;includeAdjustedClose=true</t>
        </is>
      </c>
      <c r="C4957" s="44" t="inlineStr">
        <is>
          <t>2023-05-30</t>
        </is>
      </c>
      <c r="D4957" s="41" t="inlineStr">
        <is>
          <t>59.779999</t>
        </is>
      </c>
      <c r="E4957" s="39">
        <f>DATEVALUE(LastClose[[#This Row],[Date]])</f>
        <v/>
      </c>
      <c r="F4957" s="4" t="n"/>
      <c r="G4957" s="44" t="n"/>
      <c r="J4957" s="44" t="n"/>
    </row>
    <row r="4958">
      <c r="A4958" s="44" t="inlineStr">
        <is>
          <t>KO</t>
        </is>
      </c>
      <c r="B4958" t="inlineStr">
        <is>
          <t>https://query1.finance.yahoo.com/v7/finance/download/KO?period1=1672531200&amp;period2=1697760000&amp;interval=1d&amp;events=history&amp;includeAdjustedClose=true</t>
        </is>
      </c>
      <c r="C4958" s="44" t="inlineStr">
        <is>
          <t>2023-05-31</t>
        </is>
      </c>
      <c r="D4958" s="41" t="inlineStr">
        <is>
          <t>59.660000</t>
        </is>
      </c>
      <c r="E4958" s="39">
        <f>DATEVALUE(LastClose[[#This Row],[Date]])</f>
        <v/>
      </c>
      <c r="F4958" s="4" t="n"/>
      <c r="G4958" s="44" t="n"/>
      <c r="J4958" s="44" t="n"/>
    </row>
    <row r="4959">
      <c r="A4959" s="44" t="inlineStr">
        <is>
          <t>KO</t>
        </is>
      </c>
      <c r="B4959" t="inlineStr">
        <is>
          <t>https://query1.finance.yahoo.com/v7/finance/download/KO?period1=1672531200&amp;period2=1697760000&amp;interval=1d&amp;events=history&amp;includeAdjustedClose=true</t>
        </is>
      </c>
      <c r="C4959" s="44" t="inlineStr">
        <is>
          <t>2023-06-01</t>
        </is>
      </c>
      <c r="D4959" s="41" t="inlineStr">
        <is>
          <t>60.000000</t>
        </is>
      </c>
      <c r="E4959" s="39">
        <f>DATEVALUE(LastClose[[#This Row],[Date]])</f>
        <v/>
      </c>
      <c r="F4959" s="4" t="n"/>
      <c r="G4959" s="44" t="n"/>
      <c r="J4959" s="44" t="n"/>
    </row>
    <row r="4960">
      <c r="A4960" s="44" t="inlineStr">
        <is>
          <t>KO</t>
        </is>
      </c>
      <c r="B4960" t="inlineStr">
        <is>
          <t>https://query1.finance.yahoo.com/v7/finance/download/KO?period1=1672531200&amp;period2=1697760000&amp;interval=1d&amp;events=history&amp;includeAdjustedClose=true</t>
        </is>
      </c>
      <c r="C4960" s="44" t="inlineStr">
        <is>
          <t>2023-06-02</t>
        </is>
      </c>
      <c r="D4960" s="41" t="inlineStr">
        <is>
          <t>61.160000</t>
        </is>
      </c>
      <c r="E4960" s="39">
        <f>DATEVALUE(LastClose[[#This Row],[Date]])</f>
        <v/>
      </c>
      <c r="F4960" s="4" t="n"/>
      <c r="G4960" s="44" t="n"/>
      <c r="J4960" s="44" t="n"/>
    </row>
    <row r="4961">
      <c r="A4961" s="44" t="inlineStr">
        <is>
          <t>KO</t>
        </is>
      </c>
      <c r="B4961" t="inlineStr">
        <is>
          <t>https://query1.finance.yahoo.com/v7/finance/download/KO?period1=1672531200&amp;period2=1697760000&amp;interval=1d&amp;events=history&amp;includeAdjustedClose=true</t>
        </is>
      </c>
      <c r="C4961" s="44" t="inlineStr">
        <is>
          <t>2023-06-05</t>
        </is>
      </c>
      <c r="D4961" s="41" t="inlineStr">
        <is>
          <t>60.750000</t>
        </is>
      </c>
      <c r="E4961" s="39">
        <f>DATEVALUE(LastClose[[#This Row],[Date]])</f>
        <v/>
      </c>
      <c r="F4961" s="4" t="n"/>
      <c r="G4961" s="44" t="n"/>
      <c r="J4961" s="44" t="n"/>
    </row>
    <row r="4962">
      <c r="A4962" s="44" t="inlineStr">
        <is>
          <t>KO</t>
        </is>
      </c>
      <c r="B4962" t="inlineStr">
        <is>
          <t>https://query1.finance.yahoo.com/v7/finance/download/KO?period1=1672531200&amp;period2=1697760000&amp;interval=1d&amp;events=history&amp;includeAdjustedClose=true</t>
        </is>
      </c>
      <c r="C4962" s="44" t="inlineStr">
        <is>
          <t>2023-06-06</t>
        </is>
      </c>
      <c r="D4962" s="41" t="inlineStr">
        <is>
          <t>60.310001</t>
        </is>
      </c>
      <c r="E4962" s="39">
        <f>DATEVALUE(LastClose[[#This Row],[Date]])</f>
        <v/>
      </c>
      <c r="F4962" s="4" t="n"/>
      <c r="G4962" s="44" t="n"/>
      <c r="J4962" s="44" t="n"/>
    </row>
    <row r="4963">
      <c r="A4963" s="44" t="inlineStr">
        <is>
          <t>KO</t>
        </is>
      </c>
      <c r="B4963" t="inlineStr">
        <is>
          <t>https://query1.finance.yahoo.com/v7/finance/download/KO?period1=1672531200&amp;period2=1697760000&amp;interval=1d&amp;events=history&amp;includeAdjustedClose=true</t>
        </is>
      </c>
      <c r="C4963" s="44" t="inlineStr">
        <is>
          <t>2023-06-07</t>
        </is>
      </c>
      <c r="D4963" s="41" t="inlineStr">
        <is>
          <t>60.220001</t>
        </is>
      </c>
      <c r="E4963" s="39">
        <f>DATEVALUE(LastClose[[#This Row],[Date]])</f>
        <v/>
      </c>
      <c r="F4963" s="4" t="n"/>
      <c r="G4963" s="44" t="n"/>
      <c r="J4963" s="44" t="n"/>
    </row>
    <row r="4964">
      <c r="A4964" s="44" t="inlineStr">
        <is>
          <t>KO</t>
        </is>
      </c>
      <c r="B4964" t="inlineStr">
        <is>
          <t>https://query1.finance.yahoo.com/v7/finance/download/KO?period1=1672531200&amp;period2=1697760000&amp;interval=1d&amp;events=history&amp;includeAdjustedClose=true</t>
        </is>
      </c>
      <c r="C4964" s="44" t="inlineStr">
        <is>
          <t>2023-06-08</t>
        </is>
      </c>
      <c r="D4964" s="41" t="inlineStr">
        <is>
          <t>60.369999</t>
        </is>
      </c>
      <c r="E4964" s="39">
        <f>DATEVALUE(LastClose[[#This Row],[Date]])</f>
        <v/>
      </c>
      <c r="F4964" s="4" t="n"/>
      <c r="G4964" s="44" t="n"/>
      <c r="J4964" s="44" t="n"/>
    </row>
    <row r="4965">
      <c r="A4965" s="44" t="inlineStr">
        <is>
          <t>KO</t>
        </is>
      </c>
      <c r="B4965" t="inlineStr">
        <is>
          <t>https://query1.finance.yahoo.com/v7/finance/download/KO?period1=1672531200&amp;period2=1697760000&amp;interval=1d&amp;events=history&amp;includeAdjustedClose=true</t>
        </is>
      </c>
      <c r="C4965" s="44" t="inlineStr">
        <is>
          <t>2023-06-09</t>
        </is>
      </c>
      <c r="D4965" s="41" t="inlineStr">
        <is>
          <t>60.470001</t>
        </is>
      </c>
      <c r="E4965" s="39">
        <f>DATEVALUE(LastClose[[#This Row],[Date]])</f>
        <v/>
      </c>
      <c r="F4965" s="4" t="n"/>
      <c r="G4965" s="44" t="n"/>
      <c r="J4965" s="44" t="n"/>
    </row>
    <row r="4966">
      <c r="A4966" s="44" t="inlineStr">
        <is>
          <t>KO</t>
        </is>
      </c>
      <c r="B4966" t="inlineStr">
        <is>
          <t>https://query1.finance.yahoo.com/v7/finance/download/KO?period1=1672531200&amp;period2=1697760000&amp;interval=1d&amp;events=history&amp;includeAdjustedClose=true</t>
        </is>
      </c>
      <c r="C4966" s="44" t="inlineStr">
        <is>
          <t>2023-06-12</t>
        </is>
      </c>
      <c r="D4966" s="41" t="inlineStr">
        <is>
          <t>60.209999</t>
        </is>
      </c>
      <c r="E4966" s="39">
        <f>DATEVALUE(LastClose[[#This Row],[Date]])</f>
        <v/>
      </c>
      <c r="F4966" s="4" t="n"/>
      <c r="G4966" s="44" t="n"/>
      <c r="J4966" s="44" t="n"/>
    </row>
    <row r="4967">
      <c r="A4967" s="44" t="inlineStr">
        <is>
          <t>KO</t>
        </is>
      </c>
      <c r="B4967" t="inlineStr">
        <is>
          <t>https://query1.finance.yahoo.com/v7/finance/download/KO?period1=1672531200&amp;period2=1697760000&amp;interval=1d&amp;events=history&amp;includeAdjustedClose=true</t>
        </is>
      </c>
      <c r="C4967" s="44" t="inlineStr">
        <is>
          <t>2023-06-13</t>
        </is>
      </c>
      <c r="D4967" s="41" t="inlineStr">
        <is>
          <t>60.450001</t>
        </is>
      </c>
      <c r="E4967" s="39">
        <f>DATEVALUE(LastClose[[#This Row],[Date]])</f>
        <v/>
      </c>
      <c r="F4967" s="4" t="n"/>
      <c r="G4967" s="44" t="n"/>
      <c r="J4967" s="44" t="n"/>
    </row>
    <row r="4968">
      <c r="A4968" s="44" t="inlineStr">
        <is>
          <t>KO</t>
        </is>
      </c>
      <c r="B4968" t="inlineStr">
        <is>
          <t>https://query1.finance.yahoo.com/v7/finance/download/KO?period1=1672531200&amp;period2=1697760000&amp;interval=1d&amp;events=history&amp;includeAdjustedClose=true</t>
        </is>
      </c>
      <c r="C4968" s="44" t="inlineStr">
        <is>
          <t>2023-06-14</t>
        </is>
      </c>
      <c r="D4968" s="41" t="inlineStr">
        <is>
          <t>60.860001</t>
        </is>
      </c>
      <c r="E4968" s="39">
        <f>DATEVALUE(LastClose[[#This Row],[Date]])</f>
        <v/>
      </c>
      <c r="F4968" s="4" t="n"/>
      <c r="G4968" s="44" t="n"/>
      <c r="J4968" s="44" t="n"/>
    </row>
    <row r="4969">
      <c r="A4969" s="44" t="inlineStr">
        <is>
          <t>KO</t>
        </is>
      </c>
      <c r="B4969" t="inlineStr">
        <is>
          <t>https://query1.finance.yahoo.com/v7/finance/download/KO?period1=1672531200&amp;period2=1697760000&amp;interval=1d&amp;events=history&amp;includeAdjustedClose=true</t>
        </is>
      </c>
      <c r="C4969" s="44" t="inlineStr">
        <is>
          <t>2023-06-15</t>
        </is>
      </c>
      <c r="D4969" s="41" t="inlineStr">
        <is>
          <t>61.230000</t>
        </is>
      </c>
      <c r="E4969" s="39">
        <f>DATEVALUE(LastClose[[#This Row],[Date]])</f>
        <v/>
      </c>
      <c r="F4969" s="4" t="n"/>
      <c r="G4969" s="44" t="n"/>
      <c r="J4969" s="44" t="n"/>
    </row>
    <row r="4970">
      <c r="A4970" s="44" t="inlineStr">
        <is>
          <t>KO</t>
        </is>
      </c>
      <c r="B4970" t="inlineStr">
        <is>
          <t>https://query1.finance.yahoo.com/v7/finance/download/KO?period1=1672531200&amp;period2=1697760000&amp;interval=1d&amp;events=history&amp;includeAdjustedClose=true</t>
        </is>
      </c>
      <c r="C4970" s="44" t="inlineStr">
        <is>
          <t>2023-06-16</t>
        </is>
      </c>
      <c r="D4970" s="41" t="inlineStr">
        <is>
          <t>61.669998</t>
        </is>
      </c>
      <c r="E4970" s="39">
        <f>DATEVALUE(LastClose[[#This Row],[Date]])</f>
        <v/>
      </c>
      <c r="F4970" s="4" t="n"/>
      <c r="G4970" s="44" t="n"/>
      <c r="J4970" s="44" t="n"/>
    </row>
    <row r="4971">
      <c r="A4971" s="44" t="inlineStr">
        <is>
          <t>KO</t>
        </is>
      </c>
      <c r="B4971" t="inlineStr">
        <is>
          <t>https://query1.finance.yahoo.com/v7/finance/download/KO?period1=1672531200&amp;period2=1697760000&amp;interval=1d&amp;events=history&amp;includeAdjustedClose=true</t>
        </is>
      </c>
      <c r="C4971" s="44" t="inlineStr">
        <is>
          <t>2023-06-20</t>
        </is>
      </c>
      <c r="D4971" s="41" t="inlineStr">
        <is>
          <t>61.259998</t>
        </is>
      </c>
      <c r="E4971" s="39">
        <f>DATEVALUE(LastClose[[#This Row],[Date]])</f>
        <v/>
      </c>
      <c r="F4971" s="4" t="n"/>
      <c r="G4971" s="44" t="n"/>
      <c r="J4971" s="44" t="n"/>
    </row>
    <row r="4972">
      <c r="A4972" s="44" t="inlineStr">
        <is>
          <t>KO</t>
        </is>
      </c>
      <c r="B4972" t="inlineStr">
        <is>
          <t>https://query1.finance.yahoo.com/v7/finance/download/KO?period1=1672531200&amp;period2=1697760000&amp;interval=1d&amp;events=history&amp;includeAdjustedClose=true</t>
        </is>
      </c>
      <c r="C4972" s="44" t="inlineStr">
        <is>
          <t>2023-06-21</t>
        </is>
      </c>
      <c r="D4972" s="41" t="inlineStr">
        <is>
          <t>61.430000</t>
        </is>
      </c>
      <c r="E4972" s="39">
        <f>DATEVALUE(LastClose[[#This Row],[Date]])</f>
        <v/>
      </c>
      <c r="F4972" s="4" t="n"/>
      <c r="G4972" s="44" t="n"/>
      <c r="J4972" s="44" t="n"/>
    </row>
    <row r="4973">
      <c r="A4973" s="44" t="inlineStr">
        <is>
          <t>KO</t>
        </is>
      </c>
      <c r="B4973" t="inlineStr">
        <is>
          <t>https://query1.finance.yahoo.com/v7/finance/download/KO?period1=1672531200&amp;period2=1697760000&amp;interval=1d&amp;events=history&amp;includeAdjustedClose=true</t>
        </is>
      </c>
      <c r="C4973" s="44" t="inlineStr">
        <is>
          <t>2023-06-22</t>
        </is>
      </c>
      <c r="D4973" s="41" t="inlineStr">
        <is>
          <t>61.849998</t>
        </is>
      </c>
      <c r="E4973" s="39">
        <f>DATEVALUE(LastClose[[#This Row],[Date]])</f>
        <v/>
      </c>
      <c r="F4973" s="4" t="n"/>
      <c r="G4973" s="44" t="n"/>
      <c r="J4973" s="44" t="n"/>
    </row>
    <row r="4974">
      <c r="A4974" s="44" t="inlineStr">
        <is>
          <t>KO</t>
        </is>
      </c>
      <c r="B4974" t="inlineStr">
        <is>
          <t>https://query1.finance.yahoo.com/v7/finance/download/KO?period1=1672531200&amp;period2=1697760000&amp;interval=1d&amp;events=history&amp;includeAdjustedClose=true</t>
        </is>
      </c>
      <c r="C4974" s="44" t="inlineStr">
        <is>
          <t>2023-06-23</t>
        </is>
      </c>
      <c r="D4974" s="41" t="inlineStr">
        <is>
          <t>61.200001</t>
        </is>
      </c>
      <c r="E4974" s="39">
        <f>DATEVALUE(LastClose[[#This Row],[Date]])</f>
        <v/>
      </c>
      <c r="F4974" s="4" t="n"/>
      <c r="G4974" s="44" t="n"/>
      <c r="J4974" s="44" t="n"/>
    </row>
    <row r="4975">
      <c r="A4975" s="44" t="inlineStr">
        <is>
          <t>KO</t>
        </is>
      </c>
      <c r="B4975" t="inlineStr">
        <is>
          <t>https://query1.finance.yahoo.com/v7/finance/download/KO?period1=1672531200&amp;period2=1697760000&amp;interval=1d&amp;events=history&amp;includeAdjustedClose=true</t>
        </is>
      </c>
      <c r="C4975" s="44" t="inlineStr">
        <is>
          <t>2023-06-26</t>
        </is>
      </c>
      <c r="D4975" s="41" t="inlineStr">
        <is>
          <t>61.220001</t>
        </is>
      </c>
      <c r="E4975" s="39">
        <f>DATEVALUE(LastClose[[#This Row],[Date]])</f>
        <v/>
      </c>
      <c r="F4975" s="4" t="n"/>
      <c r="G4975" s="44" t="n"/>
      <c r="J4975" s="44" t="n"/>
    </row>
    <row r="4976">
      <c r="A4976" s="44" t="inlineStr">
        <is>
          <t>KO</t>
        </is>
      </c>
      <c r="B4976" t="inlineStr">
        <is>
          <t>https://query1.finance.yahoo.com/v7/finance/download/KO?period1=1672531200&amp;period2=1697760000&amp;interval=1d&amp;events=history&amp;includeAdjustedClose=true</t>
        </is>
      </c>
      <c r="C4976" s="44" t="inlineStr">
        <is>
          <t>2023-06-27</t>
        </is>
      </c>
      <c r="D4976" s="41" t="inlineStr">
        <is>
          <t>61.090000</t>
        </is>
      </c>
      <c r="E4976" s="39">
        <f>DATEVALUE(LastClose[[#This Row],[Date]])</f>
        <v/>
      </c>
      <c r="F4976" s="4" t="n"/>
      <c r="G4976" s="44" t="n"/>
      <c r="J4976" s="44" t="n"/>
    </row>
    <row r="4977">
      <c r="A4977" s="44" t="inlineStr">
        <is>
          <t>KO</t>
        </is>
      </c>
      <c r="B4977" t="inlineStr">
        <is>
          <t>https://query1.finance.yahoo.com/v7/finance/download/KO?period1=1672531200&amp;period2=1697760000&amp;interval=1d&amp;events=history&amp;includeAdjustedClose=true</t>
        </is>
      </c>
      <c r="C4977" s="44" t="inlineStr">
        <is>
          <t>2023-06-28</t>
        </is>
      </c>
      <c r="D4977" s="41" t="inlineStr">
        <is>
          <t>60.520000</t>
        </is>
      </c>
      <c r="E4977" s="39">
        <f>DATEVALUE(LastClose[[#This Row],[Date]])</f>
        <v/>
      </c>
      <c r="F4977" s="4" t="n"/>
      <c r="G4977" s="44" t="n"/>
      <c r="J4977" s="44" t="n"/>
    </row>
    <row r="4978">
      <c r="A4978" s="44" t="inlineStr">
        <is>
          <t>KO</t>
        </is>
      </c>
      <c r="B4978" t="inlineStr">
        <is>
          <t>https://query1.finance.yahoo.com/v7/finance/download/KO?period1=1672531200&amp;period2=1697760000&amp;interval=1d&amp;events=history&amp;includeAdjustedClose=true</t>
        </is>
      </c>
      <c r="C4978" s="44" t="inlineStr">
        <is>
          <t>2023-06-29</t>
        </is>
      </c>
      <c r="D4978" s="41" t="inlineStr">
        <is>
          <t>60.020000</t>
        </is>
      </c>
      <c r="E4978" s="39">
        <f>DATEVALUE(LastClose[[#This Row],[Date]])</f>
        <v/>
      </c>
      <c r="F4978" s="4" t="n"/>
      <c r="G4978" s="44" t="n"/>
      <c r="J4978" s="44" t="n"/>
    </row>
    <row r="4979">
      <c r="A4979" s="44" t="inlineStr">
        <is>
          <t>KO</t>
        </is>
      </c>
      <c r="B4979" t="inlineStr">
        <is>
          <t>https://query1.finance.yahoo.com/v7/finance/download/KO?period1=1672531200&amp;period2=1697760000&amp;interval=1d&amp;events=history&amp;includeAdjustedClose=true</t>
        </is>
      </c>
      <c r="C4979" s="44" t="inlineStr">
        <is>
          <t>2023-06-30</t>
        </is>
      </c>
      <c r="D4979" s="41" t="inlineStr">
        <is>
          <t>60.220001</t>
        </is>
      </c>
      <c r="E4979" s="39">
        <f>DATEVALUE(LastClose[[#This Row],[Date]])</f>
        <v/>
      </c>
      <c r="F4979" s="4" t="n"/>
      <c r="G4979" s="44" t="n"/>
      <c r="J4979" s="44" t="n"/>
    </row>
    <row r="4980">
      <c r="A4980" s="44" t="inlineStr">
        <is>
          <t>KO</t>
        </is>
      </c>
      <c r="B4980" t="inlineStr">
        <is>
          <t>https://query1.finance.yahoo.com/v7/finance/download/KO?period1=1672531200&amp;period2=1697760000&amp;interval=1d&amp;events=history&amp;includeAdjustedClose=true</t>
        </is>
      </c>
      <c r="C4980" s="44" t="inlineStr">
        <is>
          <t>2023-07-03</t>
        </is>
      </c>
      <c r="D4980" s="41" t="inlineStr">
        <is>
          <t>60.580002</t>
        </is>
      </c>
      <c r="E4980" s="39">
        <f>DATEVALUE(LastClose[[#This Row],[Date]])</f>
        <v/>
      </c>
      <c r="F4980" s="4" t="n"/>
      <c r="G4980" s="44" t="n"/>
      <c r="J4980" s="44" t="n"/>
    </row>
    <row r="4981">
      <c r="A4981" s="44" t="inlineStr">
        <is>
          <t>KO</t>
        </is>
      </c>
      <c r="B4981" t="inlineStr">
        <is>
          <t>https://query1.finance.yahoo.com/v7/finance/download/KO?period1=1672531200&amp;period2=1697760000&amp;interval=1d&amp;events=history&amp;includeAdjustedClose=true</t>
        </is>
      </c>
      <c r="C4981" s="44" t="inlineStr">
        <is>
          <t>2023-07-05</t>
        </is>
      </c>
      <c r="D4981" s="41" t="inlineStr">
        <is>
          <t>61.029999</t>
        </is>
      </c>
      <c r="E4981" s="39">
        <f>DATEVALUE(LastClose[[#This Row],[Date]])</f>
        <v/>
      </c>
      <c r="F4981" s="4" t="n"/>
      <c r="G4981" s="44" t="n"/>
      <c r="J4981" s="44" t="n"/>
    </row>
    <row r="4982">
      <c r="A4982" s="44" t="inlineStr">
        <is>
          <t>KO</t>
        </is>
      </c>
      <c r="B4982" t="inlineStr">
        <is>
          <t>https://query1.finance.yahoo.com/v7/finance/download/KO?period1=1672531200&amp;period2=1697760000&amp;interval=1d&amp;events=history&amp;includeAdjustedClose=true</t>
        </is>
      </c>
      <c r="C4982" s="44" t="inlineStr">
        <is>
          <t>2023-07-06</t>
        </is>
      </c>
      <c r="D4982" s="41" t="inlineStr">
        <is>
          <t>60.560001</t>
        </is>
      </c>
      <c r="E4982" s="39">
        <f>DATEVALUE(LastClose[[#This Row],[Date]])</f>
        <v/>
      </c>
      <c r="F4982" s="4" t="n"/>
      <c r="G4982" s="44" t="n"/>
      <c r="J4982" s="44" t="n"/>
    </row>
    <row r="4983">
      <c r="A4983" s="44" t="inlineStr">
        <is>
          <t>KO</t>
        </is>
      </c>
      <c r="B4983" t="inlineStr">
        <is>
          <t>https://query1.finance.yahoo.com/v7/finance/download/KO?period1=1672531200&amp;period2=1697760000&amp;interval=1d&amp;events=history&amp;includeAdjustedClose=true</t>
        </is>
      </c>
      <c r="C4983" s="44" t="inlineStr">
        <is>
          <t>2023-07-07</t>
        </is>
      </c>
      <c r="D4983" s="41" t="inlineStr">
        <is>
          <t>59.759998</t>
        </is>
      </c>
      <c r="E4983" s="39">
        <f>DATEVALUE(LastClose[[#This Row],[Date]])</f>
        <v/>
      </c>
      <c r="F4983" s="4" t="n"/>
      <c r="G4983" s="44" t="n"/>
      <c r="J4983" s="44" t="n"/>
    </row>
    <row r="4984">
      <c r="A4984" s="44" t="inlineStr">
        <is>
          <t>KO</t>
        </is>
      </c>
      <c r="B4984" t="inlineStr">
        <is>
          <t>https://query1.finance.yahoo.com/v7/finance/download/KO?period1=1672531200&amp;period2=1697760000&amp;interval=1d&amp;events=history&amp;includeAdjustedClose=true</t>
        </is>
      </c>
      <c r="C4984" s="44" t="inlineStr">
        <is>
          <t>2023-07-10</t>
        </is>
      </c>
      <c r="D4984" s="41" t="inlineStr">
        <is>
          <t>59.310001</t>
        </is>
      </c>
      <c r="E4984" s="39">
        <f>DATEVALUE(LastClose[[#This Row],[Date]])</f>
        <v/>
      </c>
      <c r="F4984" s="4" t="n"/>
      <c r="G4984" s="44" t="n"/>
      <c r="J4984" s="44" t="n"/>
    </row>
    <row r="4985">
      <c r="A4985" s="44" t="inlineStr">
        <is>
          <t>KO</t>
        </is>
      </c>
      <c r="B4985" t="inlineStr">
        <is>
          <t>https://query1.finance.yahoo.com/v7/finance/download/KO?period1=1672531200&amp;period2=1697760000&amp;interval=1d&amp;events=history&amp;includeAdjustedClose=true</t>
        </is>
      </c>
      <c r="C4985" s="44" t="inlineStr">
        <is>
          <t>2023-07-11</t>
        </is>
      </c>
      <c r="D4985" s="41" t="inlineStr">
        <is>
          <t>59.520000</t>
        </is>
      </c>
      <c r="E4985" s="39">
        <f>DATEVALUE(LastClose[[#This Row],[Date]])</f>
        <v/>
      </c>
      <c r="F4985" s="4" t="n"/>
      <c r="G4985" s="44" t="n"/>
      <c r="J4985" s="44" t="n"/>
    </row>
    <row r="4986">
      <c r="A4986" s="44" t="inlineStr">
        <is>
          <t>KO</t>
        </is>
      </c>
      <c r="B4986" t="inlineStr">
        <is>
          <t>https://query1.finance.yahoo.com/v7/finance/download/KO?period1=1672531200&amp;period2=1697760000&amp;interval=1d&amp;events=history&amp;includeAdjustedClose=true</t>
        </is>
      </c>
      <c r="C4986" s="44" t="inlineStr">
        <is>
          <t>2023-07-12</t>
        </is>
      </c>
      <c r="D4986" s="41" t="inlineStr">
        <is>
          <t>59.840000</t>
        </is>
      </c>
      <c r="E4986" s="39">
        <f>DATEVALUE(LastClose[[#This Row],[Date]])</f>
        <v/>
      </c>
      <c r="F4986" s="4" t="n"/>
      <c r="G4986" s="44" t="n"/>
      <c r="J4986" s="44" t="n"/>
    </row>
    <row r="4987">
      <c r="A4987" s="44" t="inlineStr">
        <is>
          <t>KO</t>
        </is>
      </c>
      <c r="B4987" t="inlineStr">
        <is>
          <t>https://query1.finance.yahoo.com/v7/finance/download/KO?period1=1672531200&amp;period2=1697760000&amp;interval=1d&amp;events=history&amp;includeAdjustedClose=true</t>
        </is>
      </c>
      <c r="C4987" s="44" t="inlineStr">
        <is>
          <t>2023-07-13</t>
        </is>
      </c>
      <c r="D4987" s="41" t="inlineStr">
        <is>
          <t>60.349998</t>
        </is>
      </c>
      <c r="E4987" s="39">
        <f>DATEVALUE(LastClose[[#This Row],[Date]])</f>
        <v/>
      </c>
      <c r="F4987" s="4" t="n"/>
      <c r="G4987" s="44" t="n"/>
      <c r="J4987" s="44" t="n"/>
    </row>
    <row r="4988">
      <c r="A4988" s="44" t="inlineStr">
        <is>
          <t>KO</t>
        </is>
      </c>
      <c r="B4988" t="inlineStr">
        <is>
          <t>https://query1.finance.yahoo.com/v7/finance/download/KO?period1=1672531200&amp;period2=1697760000&amp;interval=1d&amp;events=history&amp;includeAdjustedClose=true</t>
        </is>
      </c>
      <c r="C4988" s="44" t="inlineStr">
        <is>
          <t>2023-07-14</t>
        </is>
      </c>
      <c r="D4988" s="41" t="inlineStr">
        <is>
          <t>60.900002</t>
        </is>
      </c>
      <c r="E4988" s="39">
        <f>DATEVALUE(LastClose[[#This Row],[Date]])</f>
        <v/>
      </c>
      <c r="F4988" s="4" t="n"/>
      <c r="G4988" s="44" t="n"/>
      <c r="J4988" s="44" t="n"/>
    </row>
    <row r="4989">
      <c r="A4989" s="44" t="inlineStr">
        <is>
          <t>KO</t>
        </is>
      </c>
      <c r="B4989" t="inlineStr">
        <is>
          <t>https://query1.finance.yahoo.com/v7/finance/download/KO?period1=1672531200&amp;period2=1697760000&amp;interval=1d&amp;events=history&amp;includeAdjustedClose=true</t>
        </is>
      </c>
      <c r="C4989" s="44" t="inlineStr">
        <is>
          <t>2023-07-17</t>
        </is>
      </c>
      <c r="D4989" s="41" t="inlineStr">
        <is>
          <t>60.810001</t>
        </is>
      </c>
      <c r="E4989" s="39">
        <f>DATEVALUE(LastClose[[#This Row],[Date]])</f>
        <v/>
      </c>
      <c r="F4989" s="4" t="n"/>
      <c r="G4989" s="44" t="n"/>
      <c r="J4989" s="44" t="n"/>
    </row>
    <row r="4990">
      <c r="A4990" s="44" t="inlineStr">
        <is>
          <t>KO</t>
        </is>
      </c>
      <c r="B4990" t="inlineStr">
        <is>
          <t>https://query1.finance.yahoo.com/v7/finance/download/KO?period1=1672531200&amp;period2=1697760000&amp;interval=1d&amp;events=history&amp;includeAdjustedClose=true</t>
        </is>
      </c>
      <c r="C4990" s="44" t="inlineStr">
        <is>
          <t>2023-07-18</t>
        </is>
      </c>
      <c r="D4990" s="41" t="inlineStr">
        <is>
          <t>60.570000</t>
        </is>
      </c>
      <c r="E4990" s="39">
        <f>DATEVALUE(LastClose[[#This Row],[Date]])</f>
        <v/>
      </c>
      <c r="F4990" s="4" t="n"/>
      <c r="G4990" s="44" t="n"/>
      <c r="J4990" s="44" t="n"/>
    </row>
    <row r="4991">
      <c r="A4991" s="44" t="inlineStr">
        <is>
          <t>KO</t>
        </is>
      </c>
      <c r="B4991" t="inlineStr">
        <is>
          <t>https://query1.finance.yahoo.com/v7/finance/download/KO?period1=1672531200&amp;period2=1697760000&amp;interval=1d&amp;events=history&amp;includeAdjustedClose=true</t>
        </is>
      </c>
      <c r="C4991" s="44" t="inlineStr">
        <is>
          <t>2023-07-19</t>
        </is>
      </c>
      <c r="D4991" s="41" t="inlineStr">
        <is>
          <t>61.639999</t>
        </is>
      </c>
      <c r="E4991" s="39">
        <f>DATEVALUE(LastClose[[#This Row],[Date]])</f>
        <v/>
      </c>
      <c r="F4991" s="4" t="n"/>
      <c r="G4991" s="44" t="n"/>
      <c r="J4991" s="44" t="n"/>
    </row>
    <row r="4992">
      <c r="A4992" s="44" t="inlineStr">
        <is>
          <t>KO</t>
        </is>
      </c>
      <c r="B4992" t="inlineStr">
        <is>
          <t>https://query1.finance.yahoo.com/v7/finance/download/KO?period1=1672531200&amp;period2=1697760000&amp;interval=1d&amp;events=history&amp;includeAdjustedClose=true</t>
        </is>
      </c>
      <c r="C4992" s="44" t="inlineStr">
        <is>
          <t>2023-07-20</t>
        </is>
      </c>
      <c r="D4992" s="41" t="inlineStr">
        <is>
          <t>62.389999</t>
        </is>
      </c>
      <c r="E4992" s="39">
        <f>DATEVALUE(LastClose[[#This Row],[Date]])</f>
        <v/>
      </c>
      <c r="F4992" s="4" t="n"/>
      <c r="G4992" s="44" t="n"/>
      <c r="J4992" s="44" t="n"/>
    </row>
    <row r="4993">
      <c r="A4993" s="44" t="inlineStr">
        <is>
          <t>KO</t>
        </is>
      </c>
      <c r="B4993" t="inlineStr">
        <is>
          <t>https://query1.finance.yahoo.com/v7/finance/download/KO?period1=1672531200&amp;period2=1697760000&amp;interval=1d&amp;events=history&amp;includeAdjustedClose=true</t>
        </is>
      </c>
      <c r="C4993" s="44" t="inlineStr">
        <is>
          <t>2023-07-21</t>
        </is>
      </c>
      <c r="D4993" s="41" t="inlineStr">
        <is>
          <t>62.439999</t>
        </is>
      </c>
      <c r="E4993" s="39">
        <f>DATEVALUE(LastClose[[#This Row],[Date]])</f>
        <v/>
      </c>
      <c r="F4993" s="4" t="n"/>
      <c r="G4993" s="44" t="n"/>
      <c r="J4993" s="44" t="n"/>
    </row>
    <row r="4994">
      <c r="A4994" s="44" t="inlineStr">
        <is>
          <t>KO</t>
        </is>
      </c>
      <c r="B4994" t="inlineStr">
        <is>
          <t>https://query1.finance.yahoo.com/v7/finance/download/KO?period1=1672531200&amp;period2=1697760000&amp;interval=1d&amp;events=history&amp;includeAdjustedClose=true</t>
        </is>
      </c>
      <c r="C4994" s="44" t="inlineStr">
        <is>
          <t>2023-07-24</t>
        </is>
      </c>
      <c r="D4994" s="41" t="inlineStr">
        <is>
          <t>62.459999</t>
        </is>
      </c>
      <c r="E4994" s="39">
        <f>DATEVALUE(LastClose[[#This Row],[Date]])</f>
        <v/>
      </c>
      <c r="F4994" s="4" t="n"/>
      <c r="G4994" s="44" t="n"/>
      <c r="J4994" s="44" t="n"/>
    </row>
    <row r="4995">
      <c r="A4995" s="44" t="inlineStr">
        <is>
          <t>KO</t>
        </is>
      </c>
      <c r="B4995" t="inlineStr">
        <is>
          <t>https://query1.finance.yahoo.com/v7/finance/download/KO?period1=1672531200&amp;period2=1697760000&amp;interval=1d&amp;events=history&amp;includeAdjustedClose=true</t>
        </is>
      </c>
      <c r="C4995" s="44" t="inlineStr">
        <is>
          <t>2023-07-25</t>
        </is>
      </c>
      <c r="D4995" s="41" t="inlineStr">
        <is>
          <t>62.250000</t>
        </is>
      </c>
      <c r="E4995" s="39">
        <f>DATEVALUE(LastClose[[#This Row],[Date]])</f>
        <v/>
      </c>
      <c r="F4995" s="4" t="n"/>
      <c r="G4995" s="44" t="n"/>
      <c r="J4995" s="44" t="n"/>
    </row>
    <row r="4996">
      <c r="A4996" s="44" t="inlineStr">
        <is>
          <t>KO</t>
        </is>
      </c>
      <c r="B4996" t="inlineStr">
        <is>
          <t>https://query1.finance.yahoo.com/v7/finance/download/KO?period1=1672531200&amp;period2=1697760000&amp;interval=1d&amp;events=history&amp;includeAdjustedClose=true</t>
        </is>
      </c>
      <c r="C4996" s="44" t="inlineStr">
        <is>
          <t>2023-07-26</t>
        </is>
      </c>
      <c r="D4996" s="41" t="inlineStr">
        <is>
          <t>63.049999</t>
        </is>
      </c>
      <c r="E4996" s="39">
        <f>DATEVALUE(LastClose[[#This Row],[Date]])</f>
        <v/>
      </c>
      <c r="F4996" s="4" t="n"/>
      <c r="G4996" s="44" t="n"/>
      <c r="J4996" s="44" t="n"/>
    </row>
    <row r="4997">
      <c r="A4997" s="44" t="inlineStr">
        <is>
          <t>KO</t>
        </is>
      </c>
      <c r="B4997" t="inlineStr">
        <is>
          <t>https://query1.finance.yahoo.com/v7/finance/download/KO?period1=1672531200&amp;period2=1697760000&amp;interval=1d&amp;events=history&amp;includeAdjustedClose=true</t>
        </is>
      </c>
      <c r="C4997" s="44" t="inlineStr">
        <is>
          <t>2023-07-27</t>
        </is>
      </c>
      <c r="D4997" s="41" t="inlineStr">
        <is>
          <t>62.439999</t>
        </is>
      </c>
      <c r="E4997" s="39">
        <f>DATEVALUE(LastClose[[#This Row],[Date]])</f>
        <v/>
      </c>
      <c r="F4997" s="4" t="n"/>
      <c r="G4997" s="44" t="n"/>
      <c r="J4997" s="44" t="n"/>
    </row>
    <row r="4998">
      <c r="A4998" s="44" t="inlineStr">
        <is>
          <t>KO</t>
        </is>
      </c>
      <c r="B4998" t="inlineStr">
        <is>
          <t>https://query1.finance.yahoo.com/v7/finance/download/KO?period1=1672531200&amp;period2=1697760000&amp;interval=1d&amp;events=history&amp;includeAdjustedClose=true</t>
        </is>
      </c>
      <c r="C4998" s="44" t="inlineStr">
        <is>
          <t>2023-07-28</t>
        </is>
      </c>
      <c r="D4998" s="41" t="inlineStr">
        <is>
          <t>62.480000</t>
        </is>
      </c>
      <c r="E4998" s="39">
        <f>DATEVALUE(LastClose[[#This Row],[Date]])</f>
        <v/>
      </c>
      <c r="F4998" s="4" t="n"/>
      <c r="G4998" s="44" t="n"/>
      <c r="J4998" s="44" t="n"/>
    </row>
    <row r="4999">
      <c r="A4999" s="44" t="inlineStr">
        <is>
          <t>KO</t>
        </is>
      </c>
      <c r="B4999" t="inlineStr">
        <is>
          <t>https://query1.finance.yahoo.com/v7/finance/download/KO?period1=1672531200&amp;period2=1697760000&amp;interval=1d&amp;events=history&amp;includeAdjustedClose=true</t>
        </is>
      </c>
      <c r="C4999" s="44" t="inlineStr">
        <is>
          <t>2023-07-31</t>
        </is>
      </c>
      <c r="D4999" s="41" t="inlineStr">
        <is>
          <t>61.930000</t>
        </is>
      </c>
      <c r="E4999" s="39">
        <f>DATEVALUE(LastClose[[#This Row],[Date]])</f>
        <v/>
      </c>
      <c r="F4999" s="4" t="n"/>
      <c r="G4999" s="44" t="n"/>
      <c r="J4999" s="44" t="n"/>
    </row>
    <row r="5000">
      <c r="A5000" s="44" t="inlineStr">
        <is>
          <t>KO</t>
        </is>
      </c>
      <c r="B5000" t="inlineStr">
        <is>
          <t>https://query1.finance.yahoo.com/v7/finance/download/KO?period1=1672531200&amp;period2=1697760000&amp;interval=1d&amp;events=history&amp;includeAdjustedClose=true</t>
        </is>
      </c>
      <c r="C5000" s="44" t="inlineStr">
        <is>
          <t>2023-08-01</t>
        </is>
      </c>
      <c r="D5000" s="41" t="inlineStr">
        <is>
          <t>61.770000</t>
        </is>
      </c>
      <c r="E5000" s="39">
        <f>DATEVALUE(LastClose[[#This Row],[Date]])</f>
        <v/>
      </c>
      <c r="F5000" s="4" t="n"/>
      <c r="G5000" s="44" t="n"/>
      <c r="J5000" s="44" t="n"/>
    </row>
    <row r="5001">
      <c r="A5001" s="44" t="inlineStr">
        <is>
          <t>KO</t>
        </is>
      </c>
      <c r="B5001" t="inlineStr">
        <is>
          <t>https://query1.finance.yahoo.com/v7/finance/download/KO?period1=1672531200&amp;period2=1697760000&amp;interval=1d&amp;events=history&amp;includeAdjustedClose=true</t>
        </is>
      </c>
      <c r="C5001" s="44" t="inlineStr">
        <is>
          <t>2023-08-02</t>
        </is>
      </c>
      <c r="D5001" s="41" t="inlineStr">
        <is>
          <t>61.959999</t>
        </is>
      </c>
      <c r="E5001" s="39">
        <f>DATEVALUE(LastClose[[#This Row],[Date]])</f>
        <v/>
      </c>
      <c r="F5001" s="4" t="n"/>
      <c r="G5001" s="44" t="n"/>
      <c r="J5001" s="44" t="n"/>
    </row>
    <row r="5002">
      <c r="A5002" s="44" t="inlineStr">
        <is>
          <t>KO</t>
        </is>
      </c>
      <c r="B5002" t="inlineStr">
        <is>
          <t>https://query1.finance.yahoo.com/v7/finance/download/KO?period1=1672531200&amp;period2=1697760000&amp;interval=1d&amp;events=history&amp;includeAdjustedClose=true</t>
        </is>
      </c>
      <c r="C5002" s="44" t="inlineStr">
        <is>
          <t>2023-08-03</t>
        </is>
      </c>
      <c r="D5002" s="41" t="inlineStr">
        <is>
          <t>61.639999</t>
        </is>
      </c>
      <c r="E5002" s="39">
        <f>DATEVALUE(LastClose[[#This Row],[Date]])</f>
        <v/>
      </c>
      <c r="F5002" s="4" t="n"/>
      <c r="G5002" s="44" t="n"/>
      <c r="J5002" s="44" t="n"/>
    </row>
    <row r="5003">
      <c r="A5003" s="44" t="inlineStr">
        <is>
          <t>KO</t>
        </is>
      </c>
      <c r="B5003" t="inlineStr">
        <is>
          <t>https://query1.finance.yahoo.com/v7/finance/download/KO?period1=1672531200&amp;period2=1697760000&amp;interval=1d&amp;events=history&amp;includeAdjustedClose=true</t>
        </is>
      </c>
      <c r="C5003" s="44" t="inlineStr">
        <is>
          <t>2023-08-04</t>
        </is>
      </c>
      <c r="D5003" s="41" t="inlineStr">
        <is>
          <t>60.709999</t>
        </is>
      </c>
      <c r="E5003" s="39">
        <f>DATEVALUE(LastClose[[#This Row],[Date]])</f>
        <v/>
      </c>
      <c r="F5003" s="4" t="n"/>
      <c r="G5003" s="44" t="n"/>
      <c r="J5003" s="44" t="n"/>
    </row>
    <row r="5004">
      <c r="A5004" s="44" t="inlineStr">
        <is>
          <t>KO</t>
        </is>
      </c>
      <c r="B5004" t="inlineStr">
        <is>
          <t>https://query1.finance.yahoo.com/v7/finance/download/KO?period1=1672531200&amp;period2=1697760000&amp;interval=1d&amp;events=history&amp;includeAdjustedClose=true</t>
        </is>
      </c>
      <c r="C5004" s="44" t="inlineStr">
        <is>
          <t>2023-08-07</t>
        </is>
      </c>
      <c r="D5004" s="41" t="inlineStr">
        <is>
          <t>61.189999</t>
        </is>
      </c>
      <c r="E5004" s="39">
        <f>DATEVALUE(LastClose[[#This Row],[Date]])</f>
        <v/>
      </c>
      <c r="F5004" s="4" t="n"/>
      <c r="G5004" s="44" t="n"/>
      <c r="J5004" s="44" t="n"/>
    </row>
    <row r="5005">
      <c r="A5005" s="44" t="inlineStr">
        <is>
          <t>KO</t>
        </is>
      </c>
      <c r="B5005" t="inlineStr">
        <is>
          <t>https://query1.finance.yahoo.com/v7/finance/download/KO?period1=1672531200&amp;period2=1697760000&amp;interval=1d&amp;events=history&amp;includeAdjustedClose=true</t>
        </is>
      </c>
      <c r="C5005" s="44" t="inlineStr">
        <is>
          <t>2023-08-08</t>
        </is>
      </c>
      <c r="D5005" s="41" t="inlineStr">
        <is>
          <t>60.919998</t>
        </is>
      </c>
      <c r="E5005" s="39">
        <f>DATEVALUE(LastClose[[#This Row],[Date]])</f>
        <v/>
      </c>
      <c r="F5005" s="4" t="n"/>
      <c r="G5005" s="44" t="n"/>
      <c r="J5005" s="44" t="n"/>
    </row>
    <row r="5006">
      <c r="A5006" s="44" t="inlineStr">
        <is>
          <t>KO</t>
        </is>
      </c>
      <c r="B5006" t="inlineStr">
        <is>
          <t>https://query1.finance.yahoo.com/v7/finance/download/KO?period1=1672531200&amp;period2=1697760000&amp;interval=1d&amp;events=history&amp;includeAdjustedClose=true</t>
        </is>
      </c>
      <c r="C5006" s="44" t="inlineStr">
        <is>
          <t>2023-08-09</t>
        </is>
      </c>
      <c r="D5006" s="41" t="inlineStr">
        <is>
          <t>61.060001</t>
        </is>
      </c>
      <c r="E5006" s="39">
        <f>DATEVALUE(LastClose[[#This Row],[Date]])</f>
        <v/>
      </c>
      <c r="F5006" s="4" t="n"/>
      <c r="G5006" s="44" t="n"/>
      <c r="J5006" s="44" t="n"/>
    </row>
    <row r="5007">
      <c r="A5007" s="44" t="inlineStr">
        <is>
          <t>KO</t>
        </is>
      </c>
      <c r="B5007" t="inlineStr">
        <is>
          <t>https://query1.finance.yahoo.com/v7/finance/download/KO?period1=1672531200&amp;period2=1697760000&amp;interval=1d&amp;events=history&amp;includeAdjustedClose=true</t>
        </is>
      </c>
      <c r="C5007" s="44" t="inlineStr">
        <is>
          <t>2023-08-10</t>
        </is>
      </c>
      <c r="D5007" s="41" t="inlineStr">
        <is>
          <t>60.919998</t>
        </is>
      </c>
      <c r="E5007" s="39">
        <f>DATEVALUE(LastClose[[#This Row],[Date]])</f>
        <v/>
      </c>
      <c r="F5007" s="4" t="n"/>
      <c r="G5007" s="44" t="n"/>
      <c r="J5007" s="44" t="n"/>
    </row>
    <row r="5008">
      <c r="A5008" s="44" t="inlineStr">
        <is>
          <t>KO</t>
        </is>
      </c>
      <c r="B5008" t="inlineStr">
        <is>
          <t>https://query1.finance.yahoo.com/v7/finance/download/KO?period1=1672531200&amp;period2=1697760000&amp;interval=1d&amp;events=history&amp;includeAdjustedClose=true</t>
        </is>
      </c>
      <c r="C5008" s="44" t="inlineStr">
        <is>
          <t>2023-08-11</t>
        </is>
      </c>
      <c r="D5008" s="41" t="inlineStr">
        <is>
          <t>61.169998</t>
        </is>
      </c>
      <c r="E5008" s="39">
        <f>DATEVALUE(LastClose[[#This Row],[Date]])</f>
        <v/>
      </c>
      <c r="F5008" s="4" t="n"/>
      <c r="G5008" s="44" t="n"/>
      <c r="J5008" s="44" t="n"/>
    </row>
    <row r="5009">
      <c r="A5009" s="44" t="inlineStr">
        <is>
          <t>KO</t>
        </is>
      </c>
      <c r="B5009" t="inlineStr">
        <is>
          <t>https://query1.finance.yahoo.com/v7/finance/download/KO?period1=1672531200&amp;period2=1697760000&amp;interval=1d&amp;events=history&amp;includeAdjustedClose=true</t>
        </is>
      </c>
      <c r="C5009" s="44" t="inlineStr">
        <is>
          <t>2023-08-14</t>
        </is>
      </c>
      <c r="D5009" s="41" t="inlineStr">
        <is>
          <t>60.880001</t>
        </is>
      </c>
      <c r="E5009" s="39">
        <f>DATEVALUE(LastClose[[#This Row],[Date]])</f>
        <v/>
      </c>
      <c r="F5009" s="4" t="n"/>
      <c r="G5009" s="44" t="n"/>
      <c r="J5009" s="44" t="n"/>
    </row>
    <row r="5010">
      <c r="A5010" s="44" t="inlineStr">
        <is>
          <t>KO</t>
        </is>
      </c>
      <c r="B5010" t="inlineStr">
        <is>
          <t>https://query1.finance.yahoo.com/v7/finance/download/KO?period1=1672531200&amp;period2=1697760000&amp;interval=1d&amp;events=history&amp;includeAdjustedClose=true</t>
        </is>
      </c>
      <c r="C5010" s="44" t="inlineStr">
        <is>
          <t>2023-08-15</t>
        </is>
      </c>
      <c r="D5010" s="41" t="inlineStr">
        <is>
          <t>60.470001</t>
        </is>
      </c>
      <c r="E5010" s="39">
        <f>DATEVALUE(LastClose[[#This Row],[Date]])</f>
        <v/>
      </c>
      <c r="F5010" s="4" t="n"/>
      <c r="G5010" s="44" t="n"/>
      <c r="J5010" s="44" t="n"/>
    </row>
    <row r="5011">
      <c r="A5011" s="44" t="inlineStr">
        <is>
          <t>KO</t>
        </is>
      </c>
      <c r="B5011" t="inlineStr">
        <is>
          <t>https://query1.finance.yahoo.com/v7/finance/download/KO?period1=1672531200&amp;period2=1697760000&amp;interval=1d&amp;events=history&amp;includeAdjustedClose=true</t>
        </is>
      </c>
      <c r="C5011" s="44" t="inlineStr">
        <is>
          <t>2023-08-16</t>
        </is>
      </c>
      <c r="D5011" s="41" t="inlineStr">
        <is>
          <t>60.480000</t>
        </is>
      </c>
      <c r="E5011" s="39">
        <f>DATEVALUE(LastClose[[#This Row],[Date]])</f>
        <v/>
      </c>
      <c r="F5011" s="4" t="n"/>
      <c r="G5011" s="44" t="n"/>
      <c r="J5011" s="44" t="n"/>
    </row>
    <row r="5012">
      <c r="A5012" s="44" t="inlineStr">
        <is>
          <t>KO</t>
        </is>
      </c>
      <c r="B5012" t="inlineStr">
        <is>
          <t>https://query1.finance.yahoo.com/v7/finance/download/KO?period1=1672531200&amp;period2=1697760000&amp;interval=1d&amp;events=history&amp;includeAdjustedClose=true</t>
        </is>
      </c>
      <c r="C5012" s="44" t="inlineStr">
        <is>
          <t>2023-08-17</t>
        </is>
      </c>
      <c r="D5012" s="41" t="inlineStr">
        <is>
          <t>60.610001</t>
        </is>
      </c>
      <c r="E5012" s="39">
        <f>DATEVALUE(LastClose[[#This Row],[Date]])</f>
        <v/>
      </c>
      <c r="F5012" s="4" t="n"/>
      <c r="G5012" s="44" t="n"/>
      <c r="J5012" s="44" t="n"/>
    </row>
    <row r="5013">
      <c r="A5013" s="44" t="inlineStr">
        <is>
          <t>KO</t>
        </is>
      </c>
      <c r="B5013" t="inlineStr">
        <is>
          <t>https://query1.finance.yahoo.com/v7/finance/download/KO?period1=1672531200&amp;period2=1697760000&amp;interval=1d&amp;events=history&amp;includeAdjustedClose=true</t>
        </is>
      </c>
      <c r="C5013" s="44" t="inlineStr">
        <is>
          <t>2023-08-18</t>
        </is>
      </c>
      <c r="D5013" s="41" t="inlineStr">
        <is>
          <t>60.950001</t>
        </is>
      </c>
      <c r="E5013" s="39">
        <f>DATEVALUE(LastClose[[#This Row],[Date]])</f>
        <v/>
      </c>
      <c r="F5013" s="4" t="n"/>
      <c r="G5013" s="44" t="n"/>
      <c r="J5013" s="44" t="n"/>
    </row>
    <row r="5014">
      <c r="A5014" s="44" t="inlineStr">
        <is>
          <t>KO</t>
        </is>
      </c>
      <c r="B5014" t="inlineStr">
        <is>
          <t>https://query1.finance.yahoo.com/v7/finance/download/KO?period1=1672531200&amp;period2=1697760000&amp;interval=1d&amp;events=history&amp;includeAdjustedClose=true</t>
        </is>
      </c>
      <c r="C5014" s="44" t="inlineStr">
        <is>
          <t>2023-08-21</t>
        </is>
      </c>
      <c r="D5014" s="41" t="inlineStr">
        <is>
          <t>60.430000</t>
        </is>
      </c>
      <c r="E5014" s="39">
        <f>DATEVALUE(LastClose[[#This Row],[Date]])</f>
        <v/>
      </c>
      <c r="F5014" s="4" t="n"/>
      <c r="G5014" s="44" t="n"/>
      <c r="J5014" s="44" t="n"/>
    </row>
    <row r="5015">
      <c r="A5015" s="44" t="inlineStr">
        <is>
          <t>KO</t>
        </is>
      </c>
      <c r="B5015" t="inlineStr">
        <is>
          <t>https://query1.finance.yahoo.com/v7/finance/download/KO?period1=1672531200&amp;period2=1697760000&amp;interval=1d&amp;events=history&amp;includeAdjustedClose=true</t>
        </is>
      </c>
      <c r="C5015" s="44" t="inlineStr">
        <is>
          <t>2023-08-22</t>
        </is>
      </c>
      <c r="D5015" s="41" t="inlineStr">
        <is>
          <t>60.060001</t>
        </is>
      </c>
      <c r="E5015" s="39">
        <f>DATEVALUE(LastClose[[#This Row],[Date]])</f>
        <v/>
      </c>
      <c r="F5015" s="4" t="n"/>
      <c r="G5015" s="44" t="n"/>
      <c r="J5015" s="44" t="n"/>
    </row>
    <row r="5016">
      <c r="A5016" s="44" t="inlineStr">
        <is>
          <t>KO</t>
        </is>
      </c>
      <c r="B5016" t="inlineStr">
        <is>
          <t>https://query1.finance.yahoo.com/v7/finance/download/KO?period1=1672531200&amp;period2=1697760000&amp;interval=1d&amp;events=history&amp;includeAdjustedClose=true</t>
        </is>
      </c>
      <c r="C5016" s="44" t="inlineStr">
        <is>
          <t>2023-08-23</t>
        </is>
      </c>
      <c r="D5016" s="41" t="inlineStr">
        <is>
          <t>60.270000</t>
        </is>
      </c>
      <c r="E5016" s="39">
        <f>DATEVALUE(LastClose[[#This Row],[Date]])</f>
        <v/>
      </c>
      <c r="F5016" s="4" t="n"/>
      <c r="G5016" s="44" t="n"/>
      <c r="J5016" s="44" t="n"/>
    </row>
    <row r="5017">
      <c r="A5017" s="44" t="inlineStr">
        <is>
          <t>KO</t>
        </is>
      </c>
      <c r="B5017" t="inlineStr">
        <is>
          <t>https://query1.finance.yahoo.com/v7/finance/download/KO?period1=1672531200&amp;period2=1697760000&amp;interval=1d&amp;events=history&amp;includeAdjustedClose=true</t>
        </is>
      </c>
      <c r="C5017" s="44" t="inlineStr">
        <is>
          <t>2023-08-24</t>
        </is>
      </c>
      <c r="D5017" s="41" t="inlineStr">
        <is>
          <t>60.110001</t>
        </is>
      </c>
      <c r="E5017" s="39">
        <f>DATEVALUE(LastClose[[#This Row],[Date]])</f>
        <v/>
      </c>
      <c r="F5017" s="4" t="n"/>
      <c r="G5017" s="44" t="n"/>
      <c r="J5017" s="44" t="n"/>
    </row>
    <row r="5018">
      <c r="A5018" s="44" t="inlineStr">
        <is>
          <t>KO</t>
        </is>
      </c>
      <c r="B5018" t="inlineStr">
        <is>
          <t>https://query1.finance.yahoo.com/v7/finance/download/KO?period1=1672531200&amp;period2=1697760000&amp;interval=1d&amp;events=history&amp;includeAdjustedClose=true</t>
        </is>
      </c>
      <c r="C5018" s="44" t="inlineStr">
        <is>
          <t>2023-08-25</t>
        </is>
      </c>
      <c r="D5018" s="41" t="inlineStr">
        <is>
          <t>60.389999</t>
        </is>
      </c>
      <c r="E5018" s="39">
        <f>DATEVALUE(LastClose[[#This Row],[Date]])</f>
        <v/>
      </c>
      <c r="F5018" s="4" t="n"/>
      <c r="G5018" s="44" t="n"/>
      <c r="J5018" s="44" t="n"/>
    </row>
    <row r="5019">
      <c r="A5019" s="44" t="inlineStr">
        <is>
          <t>KO</t>
        </is>
      </c>
      <c r="B5019" t="inlineStr">
        <is>
          <t>https://query1.finance.yahoo.com/v7/finance/download/KO?period1=1672531200&amp;period2=1697760000&amp;interval=1d&amp;events=history&amp;includeAdjustedClose=true</t>
        </is>
      </c>
      <c r="C5019" s="44" t="inlineStr">
        <is>
          <t>2023-08-28</t>
        </is>
      </c>
      <c r="D5019" s="41" t="inlineStr">
        <is>
          <t>60.560001</t>
        </is>
      </c>
      <c r="E5019" s="39">
        <f>DATEVALUE(LastClose[[#This Row],[Date]])</f>
        <v/>
      </c>
      <c r="F5019" s="4" t="n"/>
      <c r="G5019" s="44" t="n"/>
      <c r="J5019" s="44" t="n"/>
    </row>
    <row r="5020">
      <c r="A5020" s="44" t="inlineStr">
        <is>
          <t>KO</t>
        </is>
      </c>
      <c r="B5020" t="inlineStr">
        <is>
          <t>https://query1.finance.yahoo.com/v7/finance/download/KO?period1=1672531200&amp;period2=1697760000&amp;interval=1d&amp;events=history&amp;includeAdjustedClose=true</t>
        </is>
      </c>
      <c r="C5020" s="44" t="inlineStr">
        <is>
          <t>2023-08-29</t>
        </is>
      </c>
      <c r="D5020" s="41" t="inlineStr">
        <is>
          <t>60.500000</t>
        </is>
      </c>
      <c r="E5020" s="39">
        <f>DATEVALUE(LastClose[[#This Row],[Date]])</f>
        <v/>
      </c>
      <c r="F5020" s="4" t="n"/>
      <c r="G5020" s="44" t="n"/>
      <c r="J5020" s="44" t="n"/>
    </row>
    <row r="5021">
      <c r="A5021" s="44" t="inlineStr">
        <is>
          <t>KO</t>
        </is>
      </c>
      <c r="B5021" t="inlineStr">
        <is>
          <t>https://query1.finance.yahoo.com/v7/finance/download/KO?period1=1672531200&amp;period2=1697760000&amp;interval=1d&amp;events=history&amp;includeAdjustedClose=true</t>
        </is>
      </c>
      <c r="C5021" s="44" t="inlineStr">
        <is>
          <t>2023-08-30</t>
        </is>
      </c>
      <c r="D5021" s="41" t="inlineStr">
        <is>
          <t>60.470001</t>
        </is>
      </c>
      <c r="E5021" s="39">
        <f>DATEVALUE(LastClose[[#This Row],[Date]])</f>
        <v/>
      </c>
      <c r="F5021" s="4" t="n"/>
      <c r="G5021" s="44" t="n"/>
      <c r="J5021" s="44" t="n"/>
    </row>
    <row r="5022">
      <c r="A5022" s="44" t="inlineStr">
        <is>
          <t>KO</t>
        </is>
      </c>
      <c r="B5022" t="inlineStr">
        <is>
          <t>https://query1.finance.yahoo.com/v7/finance/download/KO?period1=1672531200&amp;period2=1697760000&amp;interval=1d&amp;events=history&amp;includeAdjustedClose=true</t>
        </is>
      </c>
      <c r="C5022" s="44" t="inlineStr">
        <is>
          <t>2023-08-31</t>
        </is>
      </c>
      <c r="D5022" s="41" t="inlineStr">
        <is>
          <t>59.830002</t>
        </is>
      </c>
      <c r="E5022" s="39">
        <f>DATEVALUE(LastClose[[#This Row],[Date]])</f>
        <v/>
      </c>
      <c r="F5022" s="4" t="n"/>
      <c r="G5022" s="44" t="n"/>
      <c r="J5022" s="44" t="n"/>
    </row>
    <row r="5023">
      <c r="A5023" s="44" t="inlineStr">
        <is>
          <t>KO</t>
        </is>
      </c>
      <c r="B5023" t="inlineStr">
        <is>
          <t>https://query1.finance.yahoo.com/v7/finance/download/KO?period1=1672531200&amp;period2=1697760000&amp;interval=1d&amp;events=history&amp;includeAdjustedClose=true</t>
        </is>
      </c>
      <c r="C5023" s="44" t="inlineStr">
        <is>
          <t>2023-09-01</t>
        </is>
      </c>
      <c r="D5023" s="41" t="inlineStr">
        <is>
          <t>59.310001</t>
        </is>
      </c>
      <c r="E5023" s="39">
        <f>DATEVALUE(LastClose[[#This Row],[Date]])</f>
        <v/>
      </c>
      <c r="F5023" s="4" t="n"/>
      <c r="G5023" s="44" t="n"/>
      <c r="J5023" s="44" t="n"/>
    </row>
    <row r="5024">
      <c r="A5024" s="44" t="inlineStr">
        <is>
          <t>KO</t>
        </is>
      </c>
      <c r="B5024" t="inlineStr">
        <is>
          <t>https://query1.finance.yahoo.com/v7/finance/download/KO?period1=1672531200&amp;period2=1697760000&amp;interval=1d&amp;events=history&amp;includeAdjustedClose=true</t>
        </is>
      </c>
      <c r="C5024" s="44" t="inlineStr">
        <is>
          <t>2023-09-05</t>
        </is>
      </c>
      <c r="D5024" s="41" t="inlineStr">
        <is>
          <t>58.820000</t>
        </is>
      </c>
      <c r="E5024" s="39">
        <f>DATEVALUE(LastClose[[#This Row],[Date]])</f>
        <v/>
      </c>
      <c r="F5024" s="4" t="n"/>
      <c r="G5024" s="44" t="n"/>
      <c r="J5024" s="44" t="n"/>
    </row>
    <row r="5025">
      <c r="A5025" s="44" t="inlineStr">
        <is>
          <t>KO</t>
        </is>
      </c>
      <c r="B5025" t="inlineStr">
        <is>
          <t>https://query1.finance.yahoo.com/v7/finance/download/KO?period1=1672531200&amp;period2=1697760000&amp;interval=1d&amp;events=history&amp;includeAdjustedClose=true</t>
        </is>
      </c>
      <c r="C5025" s="44" t="inlineStr">
        <is>
          <t>2023-09-06</t>
        </is>
      </c>
      <c r="D5025" s="41" t="inlineStr">
        <is>
          <t>58.779999</t>
        </is>
      </c>
      <c r="E5025" s="39">
        <f>DATEVALUE(LastClose[[#This Row],[Date]])</f>
        <v/>
      </c>
      <c r="F5025" s="4" t="n"/>
      <c r="G5025" s="44" t="n"/>
      <c r="J5025" s="44" t="n"/>
    </row>
    <row r="5026">
      <c r="A5026" s="44" t="inlineStr">
        <is>
          <t>KO</t>
        </is>
      </c>
      <c r="B5026" t="inlineStr">
        <is>
          <t>https://query1.finance.yahoo.com/v7/finance/download/KO?period1=1672531200&amp;period2=1697760000&amp;interval=1d&amp;events=history&amp;includeAdjustedClose=true</t>
        </is>
      </c>
      <c r="C5026" s="44" t="inlineStr">
        <is>
          <t>2023-09-07</t>
        </is>
      </c>
      <c r="D5026" s="41" t="inlineStr">
        <is>
          <t>58.330002</t>
        </is>
      </c>
      <c r="E5026" s="39">
        <f>DATEVALUE(LastClose[[#This Row],[Date]])</f>
        <v/>
      </c>
      <c r="F5026" s="4" t="n"/>
      <c r="G5026" s="44" t="n"/>
      <c r="J5026" s="44" t="n"/>
    </row>
    <row r="5027">
      <c r="A5027" s="44" t="inlineStr">
        <is>
          <t>KO</t>
        </is>
      </c>
      <c r="B5027" t="inlineStr">
        <is>
          <t>https://query1.finance.yahoo.com/v7/finance/download/KO?period1=1672531200&amp;period2=1697760000&amp;interval=1d&amp;events=history&amp;includeAdjustedClose=true</t>
        </is>
      </c>
      <c r="C5027" s="44" t="inlineStr">
        <is>
          <t>2023-09-08</t>
        </is>
      </c>
      <c r="D5027" s="41" t="inlineStr">
        <is>
          <t>58.330002</t>
        </is>
      </c>
      <c r="E5027" s="39">
        <f>DATEVALUE(LastClose[[#This Row],[Date]])</f>
        <v/>
      </c>
      <c r="F5027" s="4" t="n"/>
      <c r="G5027" s="44" t="n"/>
      <c r="J5027" s="44" t="n"/>
    </row>
    <row r="5028">
      <c r="A5028" s="44" t="inlineStr">
        <is>
          <t>KO</t>
        </is>
      </c>
      <c r="B5028" t="inlineStr">
        <is>
          <t>https://query1.finance.yahoo.com/v7/finance/download/KO?period1=1672531200&amp;period2=1697760000&amp;interval=1d&amp;events=history&amp;includeAdjustedClose=true</t>
        </is>
      </c>
      <c r="C5028" s="44" t="inlineStr">
        <is>
          <t>2023-09-11</t>
        </is>
      </c>
      <c r="D5028" s="41" t="inlineStr">
        <is>
          <t>58.880001</t>
        </is>
      </c>
      <c r="E5028" s="39">
        <f>DATEVALUE(LastClose[[#This Row],[Date]])</f>
        <v/>
      </c>
      <c r="F5028" s="4" t="n"/>
      <c r="G5028" s="44" t="n"/>
      <c r="J5028" s="44" t="n"/>
    </row>
    <row r="5029">
      <c r="A5029" s="44" t="inlineStr">
        <is>
          <t>KO</t>
        </is>
      </c>
      <c r="B5029" t="inlineStr">
        <is>
          <t>https://query1.finance.yahoo.com/v7/finance/download/KO?period1=1672531200&amp;period2=1697760000&amp;interval=1d&amp;events=history&amp;includeAdjustedClose=true</t>
        </is>
      </c>
      <c r="C5029" s="44" t="inlineStr">
        <is>
          <t>2023-09-12</t>
        </is>
      </c>
      <c r="D5029" s="41" t="inlineStr">
        <is>
          <t>58.299999</t>
        </is>
      </c>
      <c r="E5029" s="39">
        <f>DATEVALUE(LastClose[[#This Row],[Date]])</f>
        <v/>
      </c>
      <c r="F5029" s="4" t="n"/>
      <c r="G5029" s="44" t="n"/>
      <c r="J5029" s="44" t="n"/>
    </row>
    <row r="5030">
      <c r="A5030" s="44" t="inlineStr">
        <is>
          <t>KO</t>
        </is>
      </c>
      <c r="B5030" t="inlineStr">
        <is>
          <t>https://query1.finance.yahoo.com/v7/finance/download/KO?period1=1672531200&amp;period2=1697760000&amp;interval=1d&amp;events=history&amp;includeAdjustedClose=true</t>
        </is>
      </c>
      <c r="C5030" s="44" t="inlineStr">
        <is>
          <t>2023-09-13</t>
        </is>
      </c>
      <c r="D5030" s="41" t="inlineStr">
        <is>
          <t>58.439999</t>
        </is>
      </c>
      <c r="E5030" s="39">
        <f>DATEVALUE(LastClose[[#This Row],[Date]])</f>
        <v/>
      </c>
      <c r="F5030" s="4" t="n"/>
      <c r="G5030" s="44" t="n"/>
      <c r="J5030" s="44" t="n"/>
    </row>
    <row r="5031">
      <c r="A5031" s="44" t="inlineStr">
        <is>
          <t>KO</t>
        </is>
      </c>
      <c r="B5031" t="inlineStr">
        <is>
          <t>https://query1.finance.yahoo.com/v7/finance/download/KO?period1=1672531200&amp;period2=1697760000&amp;interval=1d&amp;events=history&amp;includeAdjustedClose=true</t>
        </is>
      </c>
      <c r="C5031" s="44" t="inlineStr">
        <is>
          <t>2023-09-14</t>
        </is>
      </c>
      <c r="D5031" s="41" t="inlineStr">
        <is>
          <t>58.459999</t>
        </is>
      </c>
      <c r="E5031" s="39">
        <f>DATEVALUE(LastClose[[#This Row],[Date]])</f>
        <v/>
      </c>
      <c r="F5031" s="32" t="n"/>
      <c r="G5031" s="44" t="n"/>
      <c r="J5031" s="44" t="n"/>
    </row>
    <row r="5032">
      <c r="A5032" s="44" t="inlineStr">
        <is>
          <t>KO</t>
        </is>
      </c>
      <c r="B5032" t="inlineStr">
        <is>
          <t>https://query1.finance.yahoo.com/v7/finance/download/KO?period1=1672531200&amp;period2=1697760000&amp;interval=1d&amp;events=history&amp;includeAdjustedClose=true</t>
        </is>
      </c>
      <c r="C5032" s="44" t="inlineStr">
        <is>
          <t>2023-09-15</t>
        </is>
      </c>
      <c r="D5032" s="41" t="inlineStr">
        <is>
          <t>57.939999</t>
        </is>
      </c>
      <c r="E5032" s="39">
        <f>DATEVALUE(LastClose[[#This Row],[Date]])</f>
        <v/>
      </c>
      <c r="F5032" s="4" t="n"/>
      <c r="G5032" s="44" t="n"/>
      <c r="J5032" s="44" t="n"/>
    </row>
    <row r="5033">
      <c r="A5033" s="44" t="inlineStr">
        <is>
          <t>KO</t>
        </is>
      </c>
      <c r="B5033" t="inlineStr">
        <is>
          <t>https://query1.finance.yahoo.com/v7/finance/download/KO?period1=1672531200&amp;period2=1697760000&amp;interval=1d&amp;events=history&amp;includeAdjustedClose=true</t>
        </is>
      </c>
      <c r="C5033" s="44" t="inlineStr">
        <is>
          <t>2023-09-18</t>
        </is>
      </c>
      <c r="D5033" s="41" t="inlineStr">
        <is>
          <t>58.299999</t>
        </is>
      </c>
      <c r="E5033" s="39">
        <f>DATEVALUE(LastClose[[#This Row],[Date]])</f>
        <v/>
      </c>
      <c r="F5033" s="4" t="n"/>
      <c r="G5033" s="44" t="n"/>
      <c r="J5033" s="44" t="n"/>
    </row>
    <row r="5034">
      <c r="A5034" s="44" t="inlineStr">
        <is>
          <t>KO</t>
        </is>
      </c>
      <c r="B5034" t="inlineStr">
        <is>
          <t>https://query1.finance.yahoo.com/v7/finance/download/KO?period1=1672531200&amp;period2=1697760000&amp;interval=1d&amp;events=history&amp;includeAdjustedClose=true</t>
        </is>
      </c>
      <c r="C5034" s="44" t="inlineStr">
        <is>
          <t>2023-09-19</t>
        </is>
      </c>
      <c r="D5034" s="41" t="inlineStr">
        <is>
          <t>58.180000</t>
        </is>
      </c>
      <c r="E5034" s="39">
        <f>DATEVALUE(LastClose[[#This Row],[Date]])</f>
        <v/>
      </c>
      <c r="F5034" s="4" t="n"/>
      <c r="G5034" s="44" t="n"/>
      <c r="J5034" s="44" t="n"/>
    </row>
    <row r="5035">
      <c r="A5035" s="44" t="inlineStr">
        <is>
          <t>KO</t>
        </is>
      </c>
      <c r="B5035" t="inlineStr">
        <is>
          <t>https://query1.finance.yahoo.com/v7/finance/download/KO?period1=1672531200&amp;period2=1697760000&amp;interval=1d&amp;events=history&amp;includeAdjustedClose=true</t>
        </is>
      </c>
      <c r="C5035" s="44" t="inlineStr">
        <is>
          <t>2023-09-20</t>
        </is>
      </c>
      <c r="D5035" s="41" t="inlineStr">
        <is>
          <t>58.439999</t>
        </is>
      </c>
      <c r="E5035" s="39">
        <f>DATEVALUE(LastClose[[#This Row],[Date]])</f>
        <v/>
      </c>
      <c r="F5035" s="4" t="n"/>
      <c r="G5035" s="44" t="n"/>
      <c r="J5035" s="44" t="n"/>
    </row>
    <row r="5036">
      <c r="A5036" s="44" t="inlineStr">
        <is>
          <t>KO</t>
        </is>
      </c>
      <c r="B5036" t="inlineStr">
        <is>
          <t>https://query1.finance.yahoo.com/v7/finance/download/KO?period1=1672531200&amp;period2=1697760000&amp;interval=1d&amp;events=history&amp;includeAdjustedClose=true</t>
        </is>
      </c>
      <c r="C5036" s="44" t="inlineStr">
        <is>
          <t>2023-09-21</t>
        </is>
      </c>
      <c r="D5036" s="41" t="inlineStr">
        <is>
          <t>57.540001</t>
        </is>
      </c>
      <c r="E5036" s="39">
        <f>DATEVALUE(LastClose[[#This Row],[Date]])</f>
        <v/>
      </c>
      <c r="F5036" s="4" t="n"/>
      <c r="G5036" s="44" t="n"/>
      <c r="J5036" s="44" t="n"/>
    </row>
    <row r="5037">
      <c r="A5037" s="44" t="inlineStr">
        <is>
          <t>KO</t>
        </is>
      </c>
      <c r="B5037" t="inlineStr">
        <is>
          <t>https://query1.finance.yahoo.com/v7/finance/download/KO?period1=1672531200&amp;period2=1697760000&amp;interval=1d&amp;events=history&amp;includeAdjustedClose=true</t>
        </is>
      </c>
      <c r="C5037" s="44" t="inlineStr">
        <is>
          <t>2023-09-22</t>
        </is>
      </c>
      <c r="D5037" s="41" t="inlineStr">
        <is>
          <t>57.599998</t>
        </is>
      </c>
      <c r="E5037" s="39">
        <f>DATEVALUE(LastClose[[#This Row],[Date]])</f>
        <v/>
      </c>
      <c r="F5037" s="4" t="n"/>
      <c r="G5037" s="44" t="n"/>
      <c r="J5037" s="44" t="n"/>
    </row>
    <row r="5038">
      <c r="A5038" s="44" t="inlineStr">
        <is>
          <t>KO</t>
        </is>
      </c>
      <c r="B5038" t="inlineStr">
        <is>
          <t>https://query1.finance.yahoo.com/v7/finance/download/KO?period1=1672531200&amp;period2=1697760000&amp;interval=1d&amp;events=history&amp;includeAdjustedClose=true</t>
        </is>
      </c>
      <c r="C5038" s="44" t="inlineStr">
        <is>
          <t>2023-09-25</t>
        </is>
      </c>
      <c r="D5038" s="41" t="inlineStr">
        <is>
          <t>57.000000</t>
        </is>
      </c>
      <c r="E5038" s="39">
        <f>DATEVALUE(LastClose[[#This Row],[Date]])</f>
        <v/>
      </c>
      <c r="F5038" s="4" t="n"/>
      <c r="G5038" s="44" t="n"/>
      <c r="J5038" s="44" t="n"/>
    </row>
    <row r="5039">
      <c r="A5039" s="44" t="inlineStr">
        <is>
          <t>KO</t>
        </is>
      </c>
      <c r="B5039" t="inlineStr">
        <is>
          <t>https://query1.finance.yahoo.com/v7/finance/download/KO?period1=1672531200&amp;period2=1697760000&amp;interval=1d&amp;events=history&amp;includeAdjustedClose=true</t>
        </is>
      </c>
      <c r="C5039" s="44" t="inlineStr">
        <is>
          <t>2023-09-26</t>
        </is>
      </c>
      <c r="D5039" s="41" t="inlineStr">
        <is>
          <t>56.529999</t>
        </is>
      </c>
      <c r="E5039" s="39">
        <f>DATEVALUE(LastClose[[#This Row],[Date]])</f>
        <v/>
      </c>
      <c r="F5039" s="4" t="n"/>
      <c r="G5039" s="44" t="n"/>
      <c r="J5039" s="44" t="n"/>
    </row>
    <row r="5040">
      <c r="A5040" s="44" t="inlineStr">
        <is>
          <t>KO</t>
        </is>
      </c>
      <c r="B5040" t="inlineStr">
        <is>
          <t>https://query1.finance.yahoo.com/v7/finance/download/KO?period1=1672531200&amp;period2=1697760000&amp;interval=1d&amp;events=history&amp;includeAdjustedClose=true</t>
        </is>
      </c>
      <c r="C5040" s="44" t="inlineStr">
        <is>
          <t>2023-09-27</t>
        </is>
      </c>
      <c r="D5040" s="41" t="inlineStr">
        <is>
          <t>55.950001</t>
        </is>
      </c>
      <c r="E5040" s="39">
        <f>DATEVALUE(LastClose[[#This Row],[Date]])</f>
        <v/>
      </c>
      <c r="F5040" s="4" t="n"/>
      <c r="G5040" s="44" t="n"/>
      <c r="J5040" s="44" t="n"/>
    </row>
    <row r="5041">
      <c r="A5041" s="44" t="inlineStr">
        <is>
          <t>KO</t>
        </is>
      </c>
      <c r="B5041" t="inlineStr">
        <is>
          <t>https://query1.finance.yahoo.com/v7/finance/download/KO?period1=1672531200&amp;period2=1697760000&amp;interval=1d&amp;events=history&amp;includeAdjustedClose=true</t>
        </is>
      </c>
      <c r="C5041" s="44" t="inlineStr">
        <is>
          <t>2023-09-28</t>
        </is>
      </c>
      <c r="D5041" s="41" t="inlineStr">
        <is>
          <t>55.810001</t>
        </is>
      </c>
      <c r="E5041" s="39">
        <f>DATEVALUE(LastClose[[#This Row],[Date]])</f>
        <v/>
      </c>
      <c r="F5041" s="4" t="n"/>
      <c r="G5041" s="44" t="n"/>
      <c r="J5041" s="44" t="n"/>
    </row>
    <row r="5042">
      <c r="A5042" s="44" t="inlineStr">
        <is>
          <t>KO</t>
        </is>
      </c>
      <c r="B5042" t="inlineStr">
        <is>
          <t>https://query1.finance.yahoo.com/v7/finance/download/KO?period1=1672531200&amp;period2=1697760000&amp;interval=1d&amp;events=history&amp;includeAdjustedClose=true</t>
        </is>
      </c>
      <c r="C5042" s="44" t="inlineStr">
        <is>
          <t>2023-09-29</t>
        </is>
      </c>
      <c r="D5042" s="41" t="inlineStr">
        <is>
          <t>55.980000</t>
        </is>
      </c>
      <c r="E5042" s="39">
        <f>DATEVALUE(LastClose[[#This Row],[Date]])</f>
        <v/>
      </c>
      <c r="F5042" s="4" t="n"/>
      <c r="G5042" s="44" t="n"/>
      <c r="J5042" s="44" t="n"/>
    </row>
    <row r="5043">
      <c r="A5043" s="44" t="inlineStr">
        <is>
          <t>KO</t>
        </is>
      </c>
      <c r="B5043" t="inlineStr">
        <is>
          <t>https://query1.finance.yahoo.com/v7/finance/download/KO?period1=1672531200&amp;period2=1697760000&amp;interval=1d&amp;events=history&amp;includeAdjustedClose=true</t>
        </is>
      </c>
      <c r="C5043" s="44" t="inlineStr">
        <is>
          <t>2023-10-02</t>
        </is>
      </c>
      <c r="D5043" s="41" t="inlineStr">
        <is>
          <t>55.480000</t>
        </is>
      </c>
      <c r="E5043" s="39">
        <f>DATEVALUE(LastClose[[#This Row],[Date]])</f>
        <v/>
      </c>
      <c r="F5043" s="4" t="n"/>
      <c r="G5043" s="44" t="n"/>
      <c r="J5043" s="44" t="n"/>
    </row>
    <row r="5044">
      <c r="A5044" s="44" t="inlineStr">
        <is>
          <t>KO</t>
        </is>
      </c>
      <c r="B5044" t="inlineStr">
        <is>
          <t>https://query1.finance.yahoo.com/v7/finance/download/KO?period1=1672531200&amp;period2=1697760000&amp;interval=1d&amp;events=history&amp;includeAdjustedClose=true</t>
        </is>
      </c>
      <c r="C5044" s="44" t="inlineStr">
        <is>
          <t>2023-10-03</t>
        </is>
      </c>
      <c r="D5044" s="41" t="inlineStr">
        <is>
          <t>54.880001</t>
        </is>
      </c>
      <c r="E5044" s="39">
        <f>DATEVALUE(LastClose[[#This Row],[Date]])</f>
        <v/>
      </c>
      <c r="F5044" s="4" t="n"/>
      <c r="G5044" s="44" t="n"/>
      <c r="J5044" s="44" t="n"/>
    </row>
    <row r="5045">
      <c r="A5045" s="44" t="inlineStr">
        <is>
          <t>KO</t>
        </is>
      </c>
      <c r="B5045" t="inlineStr">
        <is>
          <t>https://query1.finance.yahoo.com/v7/finance/download/KO?period1=1672531200&amp;period2=1697760000&amp;interval=1d&amp;events=history&amp;includeAdjustedClose=true</t>
        </is>
      </c>
      <c r="C5045" s="44" t="inlineStr">
        <is>
          <t>2023-10-04</t>
        </is>
      </c>
      <c r="D5045" s="41" t="inlineStr">
        <is>
          <t>55.040001</t>
        </is>
      </c>
      <c r="E5045" s="39">
        <f>DATEVALUE(LastClose[[#This Row],[Date]])</f>
        <v/>
      </c>
      <c r="F5045" s="4" t="n"/>
      <c r="G5045" s="44" t="n"/>
      <c r="J5045" s="44" t="n"/>
    </row>
    <row r="5046">
      <c r="A5046" s="44" t="inlineStr">
        <is>
          <t>KO</t>
        </is>
      </c>
      <c r="B5046" t="inlineStr">
        <is>
          <t>https://query1.finance.yahoo.com/v7/finance/download/KO?period1=1672531200&amp;period2=1697760000&amp;interval=1d&amp;events=history&amp;includeAdjustedClose=true</t>
        </is>
      </c>
      <c r="C5046" s="44" t="inlineStr">
        <is>
          <t>2023-10-05</t>
        </is>
      </c>
      <c r="D5046" s="41" t="inlineStr">
        <is>
          <t>52.380001</t>
        </is>
      </c>
      <c r="E5046" s="39">
        <f>DATEVALUE(LastClose[[#This Row],[Date]])</f>
        <v/>
      </c>
      <c r="F5046" s="4" t="n"/>
      <c r="G5046" s="44" t="n"/>
      <c r="J5046" s="44" t="n"/>
    </row>
    <row r="5047">
      <c r="A5047" s="44" t="inlineStr">
        <is>
          <t>KO</t>
        </is>
      </c>
      <c r="B5047" t="inlineStr">
        <is>
          <t>https://query1.finance.yahoo.com/v7/finance/download/KO?period1=1672531200&amp;period2=1697760000&amp;interval=1d&amp;events=history&amp;includeAdjustedClose=true</t>
        </is>
      </c>
      <c r="C5047" s="44" t="inlineStr">
        <is>
          <t>2023-10-06</t>
        </is>
      </c>
      <c r="D5047" s="41" t="inlineStr">
        <is>
          <t>53.139999</t>
        </is>
      </c>
      <c r="E5047" s="39">
        <f>DATEVALUE(LastClose[[#This Row],[Date]])</f>
        <v/>
      </c>
      <c r="F5047" s="4" t="n"/>
      <c r="G5047" s="44" t="n"/>
      <c r="J5047" s="44" t="n"/>
    </row>
    <row r="5048">
      <c r="A5048" s="44" t="inlineStr">
        <is>
          <t>KO</t>
        </is>
      </c>
      <c r="B5048" t="inlineStr">
        <is>
          <t>https://query1.finance.yahoo.com/v7/finance/download/KO?period1=1672531200&amp;period2=1697760000&amp;interval=1d&amp;events=history&amp;includeAdjustedClose=true</t>
        </is>
      </c>
      <c r="C5048" s="44" t="inlineStr">
        <is>
          <t>2023-10-09</t>
        </is>
      </c>
      <c r="D5048" s="41" t="inlineStr">
        <is>
          <t>52.880001</t>
        </is>
      </c>
      <c r="E5048" s="39">
        <f>DATEVALUE(LastClose[[#This Row],[Date]])</f>
        <v/>
      </c>
      <c r="F5048" s="4" t="n"/>
      <c r="G5048" s="44" t="n"/>
      <c r="J5048" s="44" t="n"/>
    </row>
    <row r="5049">
      <c r="A5049" s="44" t="inlineStr">
        <is>
          <t>KO</t>
        </is>
      </c>
      <c r="B5049" t="inlineStr">
        <is>
          <t>https://query1.finance.yahoo.com/v7/finance/download/KO?period1=1672531200&amp;period2=1697760000&amp;interval=1d&amp;events=history&amp;includeAdjustedClose=true</t>
        </is>
      </c>
      <c r="C5049" s="44" t="inlineStr">
        <is>
          <t>2023-10-10</t>
        </is>
      </c>
      <c r="D5049" s="41" t="inlineStr">
        <is>
          <t>54.029999</t>
        </is>
      </c>
      <c r="E5049" s="39">
        <f>DATEVALUE(LastClose[[#This Row],[Date]])</f>
        <v/>
      </c>
      <c r="F5049" s="4" t="n"/>
      <c r="G5049" s="44" t="n"/>
      <c r="J5049" s="44" t="n"/>
    </row>
    <row r="5050">
      <c r="A5050" s="44" t="inlineStr">
        <is>
          <t>KO</t>
        </is>
      </c>
      <c r="B5050" t="inlineStr">
        <is>
          <t>https://query1.finance.yahoo.com/v7/finance/download/KO?period1=1672531200&amp;period2=1697760000&amp;interval=1d&amp;events=history&amp;includeAdjustedClose=true</t>
        </is>
      </c>
      <c r="C5050" s="44" t="inlineStr">
        <is>
          <t>2023-10-11</t>
        </is>
      </c>
      <c r="D5050" s="41" t="inlineStr">
        <is>
          <t>53.709999</t>
        </is>
      </c>
      <c r="E5050" s="39">
        <f>DATEVALUE(LastClose[[#This Row],[Date]])</f>
        <v/>
      </c>
      <c r="F5050" s="4" t="n"/>
      <c r="G5050" s="44" t="n"/>
      <c r="J5050" s="44" t="n"/>
    </row>
    <row r="5051">
      <c r="A5051" s="44" t="inlineStr">
        <is>
          <t>KO</t>
        </is>
      </c>
      <c r="B5051" t="inlineStr">
        <is>
          <t>https://query1.finance.yahoo.com/v7/finance/download/KO?period1=1672531200&amp;period2=1697760000&amp;interval=1d&amp;events=history&amp;includeAdjustedClose=true</t>
        </is>
      </c>
      <c r="C5051" s="44" t="inlineStr">
        <is>
          <t>2023-10-12</t>
        </is>
      </c>
      <c r="D5051" s="41" t="inlineStr">
        <is>
          <t>52.810001</t>
        </is>
      </c>
      <c r="E5051" s="39">
        <f>DATEVALUE(LastClose[[#This Row],[Date]])</f>
        <v/>
      </c>
      <c r="F5051" s="4" t="n"/>
      <c r="G5051" s="44" t="n"/>
      <c r="J5051" s="44" t="n"/>
    </row>
    <row r="5052">
      <c r="A5052" s="44" t="inlineStr">
        <is>
          <t>KO</t>
        </is>
      </c>
      <c r="B5052" t="inlineStr">
        <is>
          <t>https://query1.finance.yahoo.com/v7/finance/download/KO?period1=1672531200&amp;period2=1697760000&amp;interval=1d&amp;events=history&amp;includeAdjustedClose=true</t>
        </is>
      </c>
      <c r="C5052" s="44" t="inlineStr">
        <is>
          <t>2023-10-13</t>
        </is>
      </c>
      <c r="D5052" s="41" t="inlineStr">
        <is>
          <t>52.889999</t>
        </is>
      </c>
      <c r="E5052" s="39">
        <f>DATEVALUE(LastClose[[#This Row],[Date]])</f>
        <v/>
      </c>
      <c r="F5052" s="4" t="n"/>
      <c r="G5052" s="44" t="n"/>
      <c r="J5052" s="44" t="n"/>
    </row>
    <row r="5053">
      <c r="A5053" s="44" t="inlineStr">
        <is>
          <t>KO</t>
        </is>
      </c>
      <c r="B5053" t="inlineStr">
        <is>
          <t>https://query1.finance.yahoo.com/v7/finance/download/KO?period1=1672531200&amp;period2=1697760000&amp;interval=1d&amp;events=history&amp;includeAdjustedClose=true</t>
        </is>
      </c>
      <c r="C5053" s="44" t="inlineStr">
        <is>
          <t>2023-10-16</t>
        </is>
      </c>
      <c r="D5053" s="41" t="inlineStr">
        <is>
          <t>53.430000</t>
        </is>
      </c>
      <c r="E5053" s="39">
        <f>DATEVALUE(LastClose[[#This Row],[Date]])</f>
        <v/>
      </c>
      <c r="F5053" s="4" t="n"/>
      <c r="G5053" s="44" t="n"/>
      <c r="J5053" s="44" t="n"/>
    </row>
    <row r="5054">
      <c r="A5054" s="44" t="inlineStr">
        <is>
          <t>KO</t>
        </is>
      </c>
      <c r="B5054" t="inlineStr">
        <is>
          <t>https://query1.finance.yahoo.com/v7/finance/download/KO?period1=1672531200&amp;period2=1697760000&amp;interval=1d&amp;events=history&amp;includeAdjustedClose=true</t>
        </is>
      </c>
      <c r="C5054" s="44" t="inlineStr">
        <is>
          <t>2023-10-17</t>
        </is>
      </c>
      <c r="D5054" s="41" t="inlineStr">
        <is>
          <t>54.070000</t>
        </is>
      </c>
      <c r="E5054" s="39">
        <f>DATEVALUE(LastClose[[#This Row],[Date]])</f>
        <v/>
      </c>
      <c r="F5054" s="4" t="n"/>
      <c r="G5054" s="44" t="n"/>
      <c r="J5054" s="44" t="n"/>
    </row>
    <row r="5055">
      <c r="A5055" s="44" t="inlineStr">
        <is>
          <t>KO</t>
        </is>
      </c>
      <c r="B5055" t="inlineStr">
        <is>
          <t>https://query1.finance.yahoo.com/v7/finance/download/KO?period1=1672531200&amp;period2=1697760000&amp;interval=1d&amp;events=history&amp;includeAdjustedClose=true</t>
        </is>
      </c>
      <c r="C5055" s="44" t="inlineStr">
        <is>
          <t>2023-10-18</t>
        </is>
      </c>
      <c r="D5055" s="41" t="inlineStr">
        <is>
          <t>54.049999</t>
        </is>
      </c>
      <c r="E5055" s="39">
        <f>DATEVALUE(LastClose[[#This Row],[Date]])</f>
        <v/>
      </c>
      <c r="F5055" s="4" t="n"/>
      <c r="G5055" s="44" t="n"/>
      <c r="J5055" s="44" t="n"/>
    </row>
    <row r="5056">
      <c r="A5056" s="44" t="inlineStr">
        <is>
          <t>KO</t>
        </is>
      </c>
      <c r="B5056" t="inlineStr">
        <is>
          <t>https://query1.finance.yahoo.com/v7/finance/download/KO?period1=1672531200&amp;period2=1697760000&amp;interval=1d&amp;events=history&amp;includeAdjustedClose=true</t>
        </is>
      </c>
      <c r="C5056" s="44" t="inlineStr">
        <is>
          <t>2023-10-19</t>
        </is>
      </c>
      <c r="D5056" s="41" t="inlineStr">
        <is>
          <t>54.349998</t>
        </is>
      </c>
      <c r="E5056" s="39">
        <f>DATEVALUE(LastClose[[#This Row],[Date]])</f>
        <v/>
      </c>
      <c r="F5056" s="4" t="n"/>
      <c r="G5056" s="44" t="n"/>
      <c r="J5056" s="44" t="n"/>
    </row>
    <row r="5057">
      <c r="A5057" s="44" t="inlineStr">
        <is>
          <t>CSCO</t>
        </is>
      </c>
      <c r="B5057" t="inlineStr">
        <is>
          <t>https://query1.finance.yahoo.com/v7/finance/download/CSCO?period1=1672531200&amp;period2=1697760000&amp;interval=1d&amp;events=history&amp;includeAdjustedClose=true</t>
        </is>
      </c>
      <c r="C5057" s="44" t="inlineStr">
        <is>
          <t>Date</t>
        </is>
      </c>
      <c r="D5057" s="41" t="inlineStr">
        <is>
          <t>Close</t>
        </is>
      </c>
      <c r="E5057" s="39">
        <f>DATEVALUE(LastClose[[#This Row],[Date]])</f>
        <v/>
      </c>
      <c r="F5057" s="4" t="n"/>
      <c r="G5057" s="44" t="n"/>
      <c r="J5057" s="44" t="n"/>
    </row>
    <row r="5058">
      <c r="A5058" s="44" t="inlineStr">
        <is>
          <t>CSCO</t>
        </is>
      </c>
      <c r="B5058" t="inlineStr">
        <is>
          <t>https://query1.finance.yahoo.com/v7/finance/download/CSCO?period1=1672531200&amp;period2=1697760000&amp;interval=1d&amp;events=history&amp;includeAdjustedClose=true</t>
        </is>
      </c>
      <c r="C5058" s="44" t="inlineStr">
        <is>
          <t>2023-01-03</t>
        </is>
      </c>
      <c r="D5058" s="41" t="inlineStr">
        <is>
          <t>47.939999</t>
        </is>
      </c>
      <c r="E5058" s="39">
        <f>DATEVALUE(LastClose[[#This Row],[Date]])</f>
        <v/>
      </c>
      <c r="F5058" s="4" t="n"/>
      <c r="G5058" s="44" t="n"/>
      <c r="J5058" s="44" t="n"/>
    </row>
    <row r="5059">
      <c r="A5059" s="44" t="inlineStr">
        <is>
          <t>CSCO</t>
        </is>
      </c>
      <c r="B5059" t="inlineStr">
        <is>
          <t>https://query1.finance.yahoo.com/v7/finance/download/CSCO?period1=1672531200&amp;period2=1697760000&amp;interval=1d&amp;events=history&amp;includeAdjustedClose=true</t>
        </is>
      </c>
      <c r="C5059" s="44" t="inlineStr">
        <is>
          <t>2023-01-04</t>
        </is>
      </c>
      <c r="D5059" s="41" t="inlineStr">
        <is>
          <t>47.549999</t>
        </is>
      </c>
      <c r="E5059" s="39">
        <f>DATEVALUE(LastClose[[#This Row],[Date]])</f>
        <v/>
      </c>
      <c r="F5059" s="4" t="n"/>
      <c r="G5059" s="44" t="n"/>
      <c r="J5059" s="44" t="n"/>
    </row>
    <row r="5060">
      <c r="A5060" s="44" t="inlineStr">
        <is>
          <t>CSCO</t>
        </is>
      </c>
      <c r="B5060" t="inlineStr">
        <is>
          <t>https://query1.finance.yahoo.com/v7/finance/download/CSCO?period1=1672531200&amp;period2=1697760000&amp;interval=1d&amp;events=history&amp;includeAdjustedClose=true</t>
        </is>
      </c>
      <c r="C5060" s="44" t="inlineStr">
        <is>
          <t>2023-01-05</t>
        </is>
      </c>
      <c r="D5060" s="41" t="inlineStr">
        <is>
          <t>46.880001</t>
        </is>
      </c>
      <c r="E5060" s="39">
        <f>DATEVALUE(LastClose[[#This Row],[Date]])</f>
        <v/>
      </c>
      <c r="F5060" s="4" t="n"/>
      <c r="G5060" s="44" t="n"/>
      <c r="J5060" s="44" t="n"/>
    </row>
    <row r="5061">
      <c r="A5061" s="44" t="inlineStr">
        <is>
          <t>CSCO</t>
        </is>
      </c>
      <c r="B5061" t="inlineStr">
        <is>
          <t>https://query1.finance.yahoo.com/v7/finance/download/CSCO?period1=1672531200&amp;period2=1697760000&amp;interval=1d&amp;events=history&amp;includeAdjustedClose=true</t>
        </is>
      </c>
      <c r="C5061" s="44" t="inlineStr">
        <is>
          <t>2023-01-06</t>
        </is>
      </c>
      <c r="D5061" s="41" t="inlineStr">
        <is>
          <t>48.320000</t>
        </is>
      </c>
      <c r="E5061" s="39">
        <f>DATEVALUE(LastClose[[#This Row],[Date]])</f>
        <v/>
      </c>
      <c r="F5061" s="4" t="n"/>
      <c r="G5061" s="44" t="n"/>
      <c r="J5061" s="44" t="n"/>
    </row>
    <row r="5062">
      <c r="A5062" s="44" t="inlineStr">
        <is>
          <t>CSCO</t>
        </is>
      </c>
      <c r="B5062" t="inlineStr">
        <is>
          <t>https://query1.finance.yahoo.com/v7/finance/download/CSCO?period1=1672531200&amp;period2=1697760000&amp;interval=1d&amp;events=history&amp;includeAdjustedClose=true</t>
        </is>
      </c>
      <c r="C5062" s="44" t="inlineStr">
        <is>
          <t>2023-01-09</t>
        </is>
      </c>
      <c r="D5062" s="41" t="inlineStr">
        <is>
          <t>48.580002</t>
        </is>
      </c>
      <c r="E5062" s="39">
        <f>DATEVALUE(LastClose[[#This Row],[Date]])</f>
        <v/>
      </c>
      <c r="F5062" s="4" t="n"/>
      <c r="G5062" s="44" t="n"/>
      <c r="J5062" s="44" t="n"/>
    </row>
    <row r="5063">
      <c r="A5063" s="44" t="inlineStr">
        <is>
          <t>CSCO</t>
        </is>
      </c>
      <c r="B5063" t="inlineStr">
        <is>
          <t>https://query1.finance.yahoo.com/v7/finance/download/CSCO?period1=1672531200&amp;period2=1697760000&amp;interval=1d&amp;events=history&amp;includeAdjustedClose=true</t>
        </is>
      </c>
      <c r="C5063" s="44" t="inlineStr">
        <is>
          <t>2023-01-10</t>
        </is>
      </c>
      <c r="D5063" s="41" t="inlineStr">
        <is>
          <t>48.810001</t>
        </is>
      </c>
      <c r="E5063" s="39">
        <f>DATEVALUE(LastClose[[#This Row],[Date]])</f>
        <v/>
      </c>
      <c r="F5063" s="4" t="n"/>
      <c r="G5063" s="44" t="n"/>
      <c r="J5063" s="44" t="n"/>
    </row>
    <row r="5064">
      <c r="A5064" s="44" t="inlineStr">
        <is>
          <t>CSCO</t>
        </is>
      </c>
      <c r="B5064" t="inlineStr">
        <is>
          <t>https://query1.finance.yahoo.com/v7/finance/download/CSCO?period1=1672531200&amp;period2=1697760000&amp;interval=1d&amp;events=history&amp;includeAdjustedClose=true</t>
        </is>
      </c>
      <c r="C5064" s="44" t="inlineStr">
        <is>
          <t>2023-01-11</t>
        </is>
      </c>
      <c r="D5064" s="41" t="inlineStr">
        <is>
          <t>49.209999</t>
        </is>
      </c>
      <c r="E5064" s="39">
        <f>DATEVALUE(LastClose[[#This Row],[Date]])</f>
        <v/>
      </c>
      <c r="F5064" s="4" t="n"/>
      <c r="G5064" s="44" t="n"/>
      <c r="J5064" s="44" t="n"/>
    </row>
    <row r="5065">
      <c r="A5065" s="44" t="inlineStr">
        <is>
          <t>CSCO</t>
        </is>
      </c>
      <c r="B5065" t="inlineStr">
        <is>
          <t>https://query1.finance.yahoo.com/v7/finance/download/CSCO?period1=1672531200&amp;period2=1697760000&amp;interval=1d&amp;events=history&amp;includeAdjustedClose=true</t>
        </is>
      </c>
      <c r="C5065" s="44" t="inlineStr">
        <is>
          <t>2023-01-12</t>
        </is>
      </c>
      <c r="D5065" s="41" t="inlineStr">
        <is>
          <t>49.000000</t>
        </is>
      </c>
      <c r="E5065" s="39">
        <f>DATEVALUE(LastClose[[#This Row],[Date]])</f>
        <v/>
      </c>
      <c r="F5065" s="4" t="n"/>
      <c r="G5065" s="44" t="n"/>
      <c r="J5065" s="44" t="n"/>
    </row>
    <row r="5066">
      <c r="A5066" s="44" t="inlineStr">
        <is>
          <t>CSCO</t>
        </is>
      </c>
      <c r="B5066" t="inlineStr">
        <is>
          <t>https://query1.finance.yahoo.com/v7/finance/download/CSCO?period1=1672531200&amp;period2=1697760000&amp;interval=1d&amp;events=history&amp;includeAdjustedClose=true</t>
        </is>
      </c>
      <c r="C5066" s="44" t="inlineStr">
        <is>
          <t>2023-01-13</t>
        </is>
      </c>
      <c r="D5066" s="41" t="inlineStr">
        <is>
          <t>48.880001</t>
        </is>
      </c>
      <c r="E5066" s="39">
        <f>DATEVALUE(LastClose[[#This Row],[Date]])</f>
        <v/>
      </c>
      <c r="F5066" s="4" t="n"/>
      <c r="G5066" s="44" t="n"/>
      <c r="J5066" s="44" t="n"/>
    </row>
    <row r="5067">
      <c r="A5067" s="44" t="inlineStr">
        <is>
          <t>CSCO</t>
        </is>
      </c>
      <c r="B5067" t="inlineStr">
        <is>
          <t>https://query1.finance.yahoo.com/v7/finance/download/CSCO?period1=1672531200&amp;period2=1697760000&amp;interval=1d&amp;events=history&amp;includeAdjustedClose=true</t>
        </is>
      </c>
      <c r="C5067" s="44" t="inlineStr">
        <is>
          <t>2023-01-17</t>
        </is>
      </c>
      <c r="D5067" s="41" t="inlineStr">
        <is>
          <t>48.080002</t>
        </is>
      </c>
      <c r="E5067" s="39">
        <f>DATEVALUE(LastClose[[#This Row],[Date]])</f>
        <v/>
      </c>
      <c r="F5067" s="4" t="n"/>
      <c r="G5067" s="44" t="n"/>
      <c r="J5067" s="44" t="n"/>
    </row>
    <row r="5068">
      <c r="A5068" s="44" t="inlineStr">
        <is>
          <t>CSCO</t>
        </is>
      </c>
      <c r="B5068" t="inlineStr">
        <is>
          <t>https://query1.finance.yahoo.com/v7/finance/download/CSCO?period1=1672531200&amp;period2=1697760000&amp;interval=1d&amp;events=history&amp;includeAdjustedClose=true</t>
        </is>
      </c>
      <c r="C5068" s="44" t="inlineStr">
        <is>
          <t>2023-01-18</t>
        </is>
      </c>
      <c r="D5068" s="41" t="inlineStr">
        <is>
          <t>46.900002</t>
        </is>
      </c>
      <c r="E5068" s="39">
        <f>DATEVALUE(LastClose[[#This Row],[Date]])</f>
        <v/>
      </c>
      <c r="F5068" s="4" t="n"/>
      <c r="G5068" s="44" t="n"/>
      <c r="J5068" s="44" t="n"/>
    </row>
    <row r="5069">
      <c r="A5069" s="44" t="inlineStr">
        <is>
          <t>CSCO</t>
        </is>
      </c>
      <c r="B5069" t="inlineStr">
        <is>
          <t>https://query1.finance.yahoo.com/v7/finance/download/CSCO?period1=1672531200&amp;period2=1697760000&amp;interval=1d&amp;events=history&amp;includeAdjustedClose=true</t>
        </is>
      </c>
      <c r="C5069" s="44" t="inlineStr">
        <is>
          <t>2023-01-19</t>
        </is>
      </c>
      <c r="D5069" s="41" t="inlineStr">
        <is>
          <t>46.459999</t>
        </is>
      </c>
      <c r="E5069" s="39">
        <f>DATEVALUE(LastClose[[#This Row],[Date]])</f>
        <v/>
      </c>
      <c r="F5069" s="4" t="n"/>
      <c r="G5069" s="44" t="n"/>
      <c r="J5069" s="44" t="n"/>
    </row>
    <row r="5070">
      <c r="A5070" s="44" t="inlineStr">
        <is>
          <t>CSCO</t>
        </is>
      </c>
      <c r="B5070" t="inlineStr">
        <is>
          <t>https://query1.finance.yahoo.com/v7/finance/download/CSCO?period1=1672531200&amp;period2=1697760000&amp;interval=1d&amp;events=history&amp;includeAdjustedClose=true</t>
        </is>
      </c>
      <c r="C5070" s="44" t="inlineStr">
        <is>
          <t>2023-01-20</t>
        </is>
      </c>
      <c r="D5070" s="41" t="inlineStr">
        <is>
          <t>46.779999</t>
        </is>
      </c>
      <c r="E5070" s="39">
        <f>DATEVALUE(LastClose[[#This Row],[Date]])</f>
        <v/>
      </c>
      <c r="F5070" s="4" t="n"/>
      <c r="G5070" s="44" t="n"/>
      <c r="J5070" s="44" t="n"/>
    </row>
    <row r="5071">
      <c r="A5071" s="44" t="inlineStr">
        <is>
          <t>CSCO</t>
        </is>
      </c>
      <c r="B5071" t="inlineStr">
        <is>
          <t>https://query1.finance.yahoo.com/v7/finance/download/CSCO?period1=1672531200&amp;period2=1697760000&amp;interval=1d&amp;events=history&amp;includeAdjustedClose=true</t>
        </is>
      </c>
      <c r="C5071" s="44" t="inlineStr">
        <is>
          <t>2023-01-23</t>
        </is>
      </c>
      <c r="D5071" s="41" t="inlineStr">
        <is>
          <t>47.500000</t>
        </is>
      </c>
      <c r="E5071" s="39">
        <f>DATEVALUE(LastClose[[#This Row],[Date]])</f>
        <v/>
      </c>
      <c r="F5071" s="4" t="n"/>
      <c r="G5071" s="44" t="n"/>
      <c r="J5071" s="44" t="n"/>
    </row>
    <row r="5072">
      <c r="A5072" s="44" t="inlineStr">
        <is>
          <t>CSCO</t>
        </is>
      </c>
      <c r="B5072" t="inlineStr">
        <is>
          <t>https://query1.finance.yahoo.com/v7/finance/download/CSCO?period1=1672531200&amp;period2=1697760000&amp;interval=1d&amp;events=history&amp;includeAdjustedClose=true</t>
        </is>
      </c>
      <c r="C5072" s="44" t="inlineStr">
        <is>
          <t>2023-01-24</t>
        </is>
      </c>
      <c r="D5072" s="41" t="inlineStr">
        <is>
          <t>47.810001</t>
        </is>
      </c>
      <c r="E5072" s="39">
        <f>DATEVALUE(LastClose[[#This Row],[Date]])</f>
        <v/>
      </c>
      <c r="F5072" s="4" t="n"/>
      <c r="G5072" s="44" t="n"/>
      <c r="J5072" s="44" t="n"/>
    </row>
    <row r="5073">
      <c r="A5073" s="44" t="inlineStr">
        <is>
          <t>CSCO</t>
        </is>
      </c>
      <c r="B5073" t="inlineStr">
        <is>
          <t>https://query1.finance.yahoo.com/v7/finance/download/CSCO?period1=1672531200&amp;period2=1697760000&amp;interval=1d&amp;events=history&amp;includeAdjustedClose=true</t>
        </is>
      </c>
      <c r="C5073" s="44" t="inlineStr">
        <is>
          <t>2023-01-25</t>
        </is>
      </c>
      <c r="D5073" s="41" t="inlineStr">
        <is>
          <t>47.980000</t>
        </is>
      </c>
      <c r="E5073" s="39">
        <f>DATEVALUE(LastClose[[#This Row],[Date]])</f>
        <v/>
      </c>
      <c r="F5073" s="4" t="n"/>
      <c r="G5073" s="44" t="n"/>
      <c r="J5073" s="44" t="n"/>
    </row>
    <row r="5074">
      <c r="A5074" s="44" t="inlineStr">
        <is>
          <t>CSCO</t>
        </is>
      </c>
      <c r="B5074" t="inlineStr">
        <is>
          <t>https://query1.finance.yahoo.com/v7/finance/download/CSCO?period1=1672531200&amp;period2=1697760000&amp;interval=1d&amp;events=history&amp;includeAdjustedClose=true</t>
        </is>
      </c>
      <c r="C5074" s="44" t="inlineStr">
        <is>
          <t>2023-01-26</t>
        </is>
      </c>
      <c r="D5074" s="41" t="inlineStr">
        <is>
          <t>48.340000</t>
        </is>
      </c>
      <c r="E5074" s="39">
        <f>DATEVALUE(LastClose[[#This Row],[Date]])</f>
        <v/>
      </c>
      <c r="F5074" s="4" t="n"/>
      <c r="G5074" s="44" t="n"/>
      <c r="J5074" s="44" t="n"/>
    </row>
    <row r="5075">
      <c r="A5075" s="44" t="inlineStr">
        <is>
          <t>CSCO</t>
        </is>
      </c>
      <c r="B5075" t="inlineStr">
        <is>
          <t>https://query1.finance.yahoo.com/v7/finance/download/CSCO?period1=1672531200&amp;period2=1697760000&amp;interval=1d&amp;events=history&amp;includeAdjustedClose=true</t>
        </is>
      </c>
      <c r="C5075" s="44" t="inlineStr">
        <is>
          <t>2023-01-27</t>
        </is>
      </c>
      <c r="D5075" s="41" t="inlineStr">
        <is>
          <t>48.509998</t>
        </is>
      </c>
      <c r="E5075" s="39">
        <f>DATEVALUE(LastClose[[#This Row],[Date]])</f>
        <v/>
      </c>
      <c r="F5075" s="4" t="n"/>
      <c r="G5075" s="44" t="n"/>
      <c r="J5075" s="44" t="n"/>
    </row>
    <row r="5076">
      <c r="A5076" s="44" t="inlineStr">
        <is>
          <t>CSCO</t>
        </is>
      </c>
      <c r="B5076" t="inlineStr">
        <is>
          <t>https://query1.finance.yahoo.com/v7/finance/download/CSCO?period1=1672531200&amp;period2=1697760000&amp;interval=1d&amp;events=history&amp;includeAdjustedClose=true</t>
        </is>
      </c>
      <c r="C5076" s="44" t="inlineStr">
        <is>
          <t>2023-01-30</t>
        </is>
      </c>
      <c r="D5076" s="41" t="inlineStr">
        <is>
          <t>48.220001</t>
        </is>
      </c>
      <c r="E5076" s="39">
        <f>DATEVALUE(LastClose[[#This Row],[Date]])</f>
        <v/>
      </c>
      <c r="F5076" s="4" t="n"/>
      <c r="G5076" s="44" t="n"/>
      <c r="J5076" s="44" t="n"/>
    </row>
    <row r="5077">
      <c r="A5077" s="44" t="inlineStr">
        <is>
          <t>CSCO</t>
        </is>
      </c>
      <c r="B5077" t="inlineStr">
        <is>
          <t>https://query1.finance.yahoo.com/v7/finance/download/CSCO?period1=1672531200&amp;period2=1697760000&amp;interval=1d&amp;events=history&amp;includeAdjustedClose=true</t>
        </is>
      </c>
      <c r="C5077" s="44" t="inlineStr">
        <is>
          <t>2023-01-31</t>
        </is>
      </c>
      <c r="D5077" s="41" t="inlineStr">
        <is>
          <t>48.669998</t>
        </is>
      </c>
      <c r="E5077" s="39">
        <f>DATEVALUE(LastClose[[#This Row],[Date]])</f>
        <v/>
      </c>
      <c r="F5077" s="4" t="n"/>
      <c r="G5077" s="44" t="n"/>
      <c r="J5077" s="44" t="n"/>
    </row>
    <row r="5078">
      <c r="A5078" s="44" t="inlineStr">
        <is>
          <t>CSCO</t>
        </is>
      </c>
      <c r="B5078" t="inlineStr">
        <is>
          <t>https://query1.finance.yahoo.com/v7/finance/download/CSCO?period1=1672531200&amp;period2=1697760000&amp;interval=1d&amp;events=history&amp;includeAdjustedClose=true</t>
        </is>
      </c>
      <c r="C5078" s="44" t="inlineStr">
        <is>
          <t>2023-02-01</t>
        </is>
      </c>
      <c r="D5078" s="41" t="inlineStr">
        <is>
          <t>48.570000</t>
        </is>
      </c>
      <c r="E5078" s="39">
        <f>DATEVALUE(LastClose[[#This Row],[Date]])</f>
        <v/>
      </c>
      <c r="F5078" s="4" t="n"/>
      <c r="G5078" s="44" t="n"/>
      <c r="J5078" s="44" t="n"/>
    </row>
    <row r="5079">
      <c r="A5079" s="44" t="inlineStr">
        <is>
          <t>CSCO</t>
        </is>
      </c>
      <c r="B5079" t="inlineStr">
        <is>
          <t>https://query1.finance.yahoo.com/v7/finance/download/CSCO?period1=1672531200&amp;period2=1697760000&amp;interval=1d&amp;events=history&amp;includeAdjustedClose=true</t>
        </is>
      </c>
      <c r="C5079" s="44" t="inlineStr">
        <is>
          <t>2023-02-02</t>
        </is>
      </c>
      <c r="D5079" s="41" t="inlineStr">
        <is>
          <t>49.320000</t>
        </is>
      </c>
      <c r="E5079" s="39">
        <f>DATEVALUE(LastClose[[#This Row],[Date]])</f>
        <v/>
      </c>
      <c r="F5079" s="4" t="n"/>
      <c r="G5079" s="44" t="n"/>
      <c r="J5079" s="44" t="n"/>
    </row>
    <row r="5080">
      <c r="A5080" s="44" t="inlineStr">
        <is>
          <t>CSCO</t>
        </is>
      </c>
      <c r="B5080" t="inlineStr">
        <is>
          <t>https://query1.finance.yahoo.com/v7/finance/download/CSCO?period1=1672531200&amp;period2=1697760000&amp;interval=1d&amp;events=history&amp;includeAdjustedClose=true</t>
        </is>
      </c>
      <c r="C5080" s="44" t="inlineStr">
        <is>
          <t>2023-02-03</t>
        </is>
      </c>
      <c r="D5080" s="41" t="inlineStr">
        <is>
          <t>48.630001</t>
        </is>
      </c>
      <c r="E5080" s="39">
        <f>DATEVALUE(LastClose[[#This Row],[Date]])</f>
        <v/>
      </c>
      <c r="F5080" s="4" t="n"/>
      <c r="G5080" s="44" t="n"/>
      <c r="J5080" s="44" t="n"/>
    </row>
    <row r="5081">
      <c r="A5081" s="44" t="inlineStr">
        <is>
          <t>CSCO</t>
        </is>
      </c>
      <c r="B5081" t="inlineStr">
        <is>
          <t>https://query1.finance.yahoo.com/v7/finance/download/CSCO?period1=1672531200&amp;period2=1697760000&amp;interval=1d&amp;events=history&amp;includeAdjustedClose=true</t>
        </is>
      </c>
      <c r="C5081" s="44" t="inlineStr">
        <is>
          <t>2023-02-06</t>
        </is>
      </c>
      <c r="D5081" s="41" t="inlineStr">
        <is>
          <t>47.570000</t>
        </is>
      </c>
      <c r="E5081" s="39">
        <f>DATEVALUE(LastClose[[#This Row],[Date]])</f>
        <v/>
      </c>
      <c r="F5081" s="4" t="n"/>
      <c r="G5081" s="44" t="n"/>
      <c r="J5081" s="44" t="n"/>
    </row>
    <row r="5082">
      <c r="A5082" s="44" t="inlineStr">
        <is>
          <t>CSCO</t>
        </is>
      </c>
      <c r="B5082" t="inlineStr">
        <is>
          <t>https://query1.finance.yahoo.com/v7/finance/download/CSCO?period1=1672531200&amp;period2=1697760000&amp;interval=1d&amp;events=history&amp;includeAdjustedClose=true</t>
        </is>
      </c>
      <c r="C5082" s="44" t="inlineStr">
        <is>
          <t>2023-02-07</t>
        </is>
      </c>
      <c r="D5082" s="41" t="inlineStr">
        <is>
          <t>47.840000</t>
        </is>
      </c>
      <c r="E5082" s="39">
        <f>DATEVALUE(LastClose[[#This Row],[Date]])</f>
        <v/>
      </c>
      <c r="F5082" s="4" t="n"/>
      <c r="G5082" s="44" t="n"/>
      <c r="J5082" s="44" t="n"/>
    </row>
    <row r="5083">
      <c r="A5083" s="44" t="inlineStr">
        <is>
          <t>CSCO</t>
        </is>
      </c>
      <c r="B5083" t="inlineStr">
        <is>
          <t>https://query1.finance.yahoo.com/v7/finance/download/CSCO?period1=1672531200&amp;period2=1697760000&amp;interval=1d&amp;events=history&amp;includeAdjustedClose=true</t>
        </is>
      </c>
      <c r="C5083" s="44" t="inlineStr">
        <is>
          <t>2023-02-08</t>
        </is>
      </c>
      <c r="D5083" s="41" t="inlineStr">
        <is>
          <t>46.959999</t>
        </is>
      </c>
      <c r="E5083" s="39">
        <f>DATEVALUE(LastClose[[#This Row],[Date]])</f>
        <v/>
      </c>
      <c r="F5083" s="4" t="n"/>
      <c r="G5083" s="44" t="n"/>
      <c r="J5083" s="44" t="n"/>
    </row>
    <row r="5084">
      <c r="A5084" s="44" t="inlineStr">
        <is>
          <t>CSCO</t>
        </is>
      </c>
      <c r="B5084" t="inlineStr">
        <is>
          <t>https://query1.finance.yahoo.com/v7/finance/download/CSCO?period1=1672531200&amp;period2=1697760000&amp;interval=1d&amp;events=history&amp;includeAdjustedClose=true</t>
        </is>
      </c>
      <c r="C5084" s="44" t="inlineStr">
        <is>
          <t>2023-02-09</t>
        </is>
      </c>
      <c r="D5084" s="41" t="inlineStr">
        <is>
          <t>46.730000</t>
        </is>
      </c>
      <c r="E5084" s="39">
        <f>DATEVALUE(LastClose[[#This Row],[Date]])</f>
        <v/>
      </c>
      <c r="F5084" s="4" t="n"/>
      <c r="G5084" s="44" t="n"/>
      <c r="J5084" s="44" t="n"/>
    </row>
    <row r="5085">
      <c r="A5085" s="44" t="inlineStr">
        <is>
          <t>CSCO</t>
        </is>
      </c>
      <c r="B5085" t="inlineStr">
        <is>
          <t>https://query1.finance.yahoo.com/v7/finance/download/CSCO?period1=1672531200&amp;period2=1697760000&amp;interval=1d&amp;events=history&amp;includeAdjustedClose=true</t>
        </is>
      </c>
      <c r="C5085" s="44" t="inlineStr">
        <is>
          <t>2023-02-10</t>
        </is>
      </c>
      <c r="D5085" s="41" t="inlineStr">
        <is>
          <t>47.259998</t>
        </is>
      </c>
      <c r="E5085" s="39">
        <f>DATEVALUE(LastClose[[#This Row],[Date]])</f>
        <v/>
      </c>
      <c r="F5085" s="4" t="n"/>
      <c r="G5085" s="44" t="n"/>
      <c r="J5085" s="44" t="n"/>
    </row>
    <row r="5086">
      <c r="A5086" s="44" t="inlineStr">
        <is>
          <t>CSCO</t>
        </is>
      </c>
      <c r="B5086" t="inlineStr">
        <is>
          <t>https://query1.finance.yahoo.com/v7/finance/download/CSCO?period1=1672531200&amp;period2=1697760000&amp;interval=1d&amp;events=history&amp;includeAdjustedClose=true</t>
        </is>
      </c>
      <c r="C5086" s="44" t="inlineStr">
        <is>
          <t>2023-02-13</t>
        </is>
      </c>
      <c r="D5086" s="41" t="inlineStr">
        <is>
          <t>47.860001</t>
        </is>
      </c>
      <c r="E5086" s="39">
        <f>DATEVALUE(LastClose[[#This Row],[Date]])</f>
        <v/>
      </c>
      <c r="F5086" s="4" t="n"/>
      <c r="G5086" s="44" t="n"/>
      <c r="J5086" s="44" t="n"/>
    </row>
    <row r="5087">
      <c r="A5087" s="44" t="inlineStr">
        <is>
          <t>CSCO</t>
        </is>
      </c>
      <c r="B5087" t="inlineStr">
        <is>
          <t>https://query1.finance.yahoo.com/v7/finance/download/CSCO?period1=1672531200&amp;period2=1697760000&amp;interval=1d&amp;events=history&amp;includeAdjustedClose=true</t>
        </is>
      </c>
      <c r="C5087" s="44" t="inlineStr">
        <is>
          <t>2023-02-14</t>
        </is>
      </c>
      <c r="D5087" s="41" t="inlineStr">
        <is>
          <t>47.700001</t>
        </is>
      </c>
      <c r="E5087" s="39">
        <f>DATEVALUE(LastClose[[#This Row],[Date]])</f>
        <v/>
      </c>
      <c r="F5087" s="4" t="n"/>
      <c r="G5087" s="44" t="n"/>
      <c r="J5087" s="44" t="n"/>
    </row>
    <row r="5088">
      <c r="A5088" s="44" t="inlineStr">
        <is>
          <t>CSCO</t>
        </is>
      </c>
      <c r="B5088" t="inlineStr">
        <is>
          <t>https://query1.finance.yahoo.com/v7/finance/download/CSCO?period1=1672531200&amp;period2=1697760000&amp;interval=1d&amp;events=history&amp;includeAdjustedClose=true</t>
        </is>
      </c>
      <c r="C5088" s="44" t="inlineStr">
        <is>
          <t>2023-02-15</t>
        </is>
      </c>
      <c r="D5088" s="41" t="inlineStr">
        <is>
          <t>48.450001</t>
        </is>
      </c>
      <c r="E5088" s="39">
        <f>DATEVALUE(LastClose[[#This Row],[Date]])</f>
        <v/>
      </c>
      <c r="F5088" s="4" t="n"/>
      <c r="G5088" s="44" t="n"/>
      <c r="J5088" s="44" t="n"/>
    </row>
    <row r="5089">
      <c r="A5089" s="44" t="inlineStr">
        <is>
          <t>CSCO</t>
        </is>
      </c>
      <c r="B5089" t="inlineStr">
        <is>
          <t>https://query1.finance.yahoo.com/v7/finance/download/CSCO?period1=1672531200&amp;period2=1697760000&amp;interval=1d&amp;events=history&amp;includeAdjustedClose=true</t>
        </is>
      </c>
      <c r="C5089" s="44" t="inlineStr">
        <is>
          <t>2023-02-16</t>
        </is>
      </c>
      <c r="D5089" s="41" t="inlineStr">
        <is>
          <t>50.990002</t>
        </is>
      </c>
      <c r="E5089" s="39">
        <f>DATEVALUE(LastClose[[#This Row],[Date]])</f>
        <v/>
      </c>
      <c r="F5089" s="4" t="n"/>
      <c r="G5089" s="44" t="n"/>
      <c r="J5089" s="44" t="n"/>
    </row>
    <row r="5090">
      <c r="A5090" s="44" t="inlineStr">
        <is>
          <t>CSCO</t>
        </is>
      </c>
      <c r="B5090" t="inlineStr">
        <is>
          <t>https://query1.finance.yahoo.com/v7/finance/download/CSCO?period1=1672531200&amp;period2=1697760000&amp;interval=1d&amp;events=history&amp;includeAdjustedClose=true</t>
        </is>
      </c>
      <c r="C5090" s="44" t="inlineStr">
        <is>
          <t>2023-02-17</t>
        </is>
      </c>
      <c r="D5090" s="41" t="inlineStr">
        <is>
          <t>50.770000</t>
        </is>
      </c>
      <c r="E5090" s="39">
        <f>DATEVALUE(LastClose[[#This Row],[Date]])</f>
        <v/>
      </c>
      <c r="F5090" s="4" t="n"/>
      <c r="G5090" s="44" t="n"/>
      <c r="J5090" s="44" t="n"/>
    </row>
    <row r="5091">
      <c r="A5091" s="44" t="inlineStr">
        <is>
          <t>CSCO</t>
        </is>
      </c>
      <c r="B5091" t="inlineStr">
        <is>
          <t>https://query1.finance.yahoo.com/v7/finance/download/CSCO?period1=1672531200&amp;period2=1697760000&amp;interval=1d&amp;events=history&amp;includeAdjustedClose=true</t>
        </is>
      </c>
      <c r="C5091" s="44" t="inlineStr">
        <is>
          <t>2023-02-21</t>
        </is>
      </c>
      <c r="D5091" s="41" t="inlineStr">
        <is>
          <t>49.689999</t>
        </is>
      </c>
      <c r="E5091" s="39">
        <f>DATEVALUE(LastClose[[#This Row],[Date]])</f>
        <v/>
      </c>
      <c r="F5091" s="4" t="n"/>
      <c r="G5091" s="44" t="n"/>
      <c r="J5091" s="44" t="n"/>
    </row>
    <row r="5092">
      <c r="A5092" s="44" t="inlineStr">
        <is>
          <t>CSCO</t>
        </is>
      </c>
      <c r="B5092" t="inlineStr">
        <is>
          <t>https://query1.finance.yahoo.com/v7/finance/download/CSCO?period1=1672531200&amp;period2=1697760000&amp;interval=1d&amp;events=history&amp;includeAdjustedClose=true</t>
        </is>
      </c>
      <c r="C5092" s="44" t="inlineStr">
        <is>
          <t>2023-02-22</t>
        </is>
      </c>
      <c r="D5092" s="41" t="inlineStr">
        <is>
          <t>49.310001</t>
        </is>
      </c>
      <c r="E5092" s="39">
        <f>DATEVALUE(LastClose[[#This Row],[Date]])</f>
        <v/>
      </c>
      <c r="F5092" s="4" t="n"/>
      <c r="G5092" s="44" t="n"/>
      <c r="J5092" s="44" t="n"/>
    </row>
    <row r="5093">
      <c r="A5093" s="44" t="inlineStr">
        <is>
          <t>CSCO</t>
        </is>
      </c>
      <c r="B5093" t="inlineStr">
        <is>
          <t>https://query1.finance.yahoo.com/v7/finance/download/CSCO?period1=1672531200&amp;period2=1697760000&amp;interval=1d&amp;events=history&amp;includeAdjustedClose=true</t>
        </is>
      </c>
      <c r="C5093" s="44" t="inlineStr">
        <is>
          <t>2023-02-23</t>
        </is>
      </c>
      <c r="D5093" s="41" t="inlineStr">
        <is>
          <t>49.209999</t>
        </is>
      </c>
      <c r="E5093" s="39">
        <f>DATEVALUE(LastClose[[#This Row],[Date]])</f>
        <v/>
      </c>
      <c r="F5093" s="4" t="n"/>
      <c r="G5093" s="44" t="n"/>
      <c r="J5093" s="44" t="n"/>
    </row>
    <row r="5094">
      <c r="A5094" s="44" t="inlineStr">
        <is>
          <t>CSCO</t>
        </is>
      </c>
      <c r="B5094" t="inlineStr">
        <is>
          <t>https://query1.finance.yahoo.com/v7/finance/download/CSCO?period1=1672531200&amp;period2=1697760000&amp;interval=1d&amp;events=history&amp;includeAdjustedClose=true</t>
        </is>
      </c>
      <c r="C5094" s="44" t="inlineStr">
        <is>
          <t>2023-02-24</t>
        </is>
      </c>
      <c r="D5094" s="41" t="inlineStr">
        <is>
          <t>48.480000</t>
        </is>
      </c>
      <c r="E5094" s="39">
        <f>DATEVALUE(LastClose[[#This Row],[Date]])</f>
        <v/>
      </c>
      <c r="F5094" s="4" t="n"/>
      <c r="G5094" s="44" t="n"/>
      <c r="J5094" s="44" t="n"/>
    </row>
    <row r="5095">
      <c r="A5095" s="44" t="inlineStr">
        <is>
          <t>CSCO</t>
        </is>
      </c>
      <c r="B5095" t="inlineStr">
        <is>
          <t>https://query1.finance.yahoo.com/v7/finance/download/CSCO?period1=1672531200&amp;period2=1697760000&amp;interval=1d&amp;events=history&amp;includeAdjustedClose=true</t>
        </is>
      </c>
      <c r="C5095" s="44" t="inlineStr">
        <is>
          <t>2023-02-27</t>
        </is>
      </c>
      <c r="D5095" s="41" t="inlineStr">
        <is>
          <t>48.730000</t>
        </is>
      </c>
      <c r="E5095" s="39">
        <f>DATEVALUE(LastClose[[#This Row],[Date]])</f>
        <v/>
      </c>
      <c r="F5095" s="4" t="n"/>
      <c r="G5095" s="44" t="n"/>
      <c r="J5095" s="44" t="n"/>
    </row>
    <row r="5096">
      <c r="A5096" s="44" t="inlineStr">
        <is>
          <t>CSCO</t>
        </is>
      </c>
      <c r="B5096" t="inlineStr">
        <is>
          <t>https://query1.finance.yahoo.com/v7/finance/download/CSCO?period1=1672531200&amp;period2=1697760000&amp;interval=1d&amp;events=history&amp;includeAdjustedClose=true</t>
        </is>
      </c>
      <c r="C5096" s="44" t="inlineStr">
        <is>
          <t>2023-02-28</t>
        </is>
      </c>
      <c r="D5096" s="41" t="inlineStr">
        <is>
          <t>48.419998</t>
        </is>
      </c>
      <c r="E5096" s="39">
        <f>DATEVALUE(LastClose[[#This Row],[Date]])</f>
        <v/>
      </c>
      <c r="F5096" s="4" t="n"/>
      <c r="G5096" s="44" t="n"/>
      <c r="J5096" s="44" t="n"/>
    </row>
    <row r="5097">
      <c r="A5097" s="44" t="inlineStr">
        <is>
          <t>CSCO</t>
        </is>
      </c>
      <c r="B5097" t="inlineStr">
        <is>
          <t>https://query1.finance.yahoo.com/v7/finance/download/CSCO?period1=1672531200&amp;period2=1697760000&amp;interval=1d&amp;events=history&amp;includeAdjustedClose=true</t>
        </is>
      </c>
      <c r="C5097" s="44" t="inlineStr">
        <is>
          <t>2023-03-01</t>
        </is>
      </c>
      <c r="D5097" s="41" t="inlineStr">
        <is>
          <t>48.340000</t>
        </is>
      </c>
      <c r="E5097" s="39">
        <f>DATEVALUE(LastClose[[#This Row],[Date]])</f>
        <v/>
      </c>
      <c r="F5097" s="4" t="n"/>
      <c r="G5097" s="44" t="n"/>
      <c r="J5097" s="44" t="n"/>
    </row>
    <row r="5098">
      <c r="A5098" s="44" t="inlineStr">
        <is>
          <t>CSCO</t>
        </is>
      </c>
      <c r="B5098" t="inlineStr">
        <is>
          <t>https://query1.finance.yahoo.com/v7/finance/download/CSCO?period1=1672531200&amp;period2=1697760000&amp;interval=1d&amp;events=history&amp;includeAdjustedClose=true</t>
        </is>
      </c>
      <c r="C5098" s="44" t="inlineStr">
        <is>
          <t>2023-03-02</t>
        </is>
      </c>
      <c r="D5098" s="41" t="inlineStr">
        <is>
          <t>48.529999</t>
        </is>
      </c>
      <c r="E5098" s="39">
        <f>DATEVALUE(LastClose[[#This Row],[Date]])</f>
        <v/>
      </c>
      <c r="F5098" s="4" t="n"/>
      <c r="G5098" s="44" t="n"/>
      <c r="J5098" s="44" t="n"/>
    </row>
    <row r="5099">
      <c r="A5099" s="44" t="inlineStr">
        <is>
          <t>CSCO</t>
        </is>
      </c>
      <c r="B5099" t="inlineStr">
        <is>
          <t>https://query1.finance.yahoo.com/v7/finance/download/CSCO?period1=1672531200&amp;period2=1697760000&amp;interval=1d&amp;events=history&amp;includeAdjustedClose=true</t>
        </is>
      </c>
      <c r="C5099" s="44" t="inlineStr">
        <is>
          <t>2023-03-03</t>
        </is>
      </c>
      <c r="D5099" s="41" t="inlineStr">
        <is>
          <t>49.279999</t>
        </is>
      </c>
      <c r="E5099" s="39">
        <f>DATEVALUE(LastClose[[#This Row],[Date]])</f>
        <v/>
      </c>
      <c r="F5099" s="4" t="n"/>
      <c r="G5099" s="44" t="n"/>
      <c r="J5099" s="44" t="n"/>
    </row>
    <row r="5100">
      <c r="A5100" s="44" t="inlineStr">
        <is>
          <t>CSCO</t>
        </is>
      </c>
      <c r="B5100" t="inlineStr">
        <is>
          <t>https://query1.finance.yahoo.com/v7/finance/download/CSCO?period1=1672531200&amp;period2=1697760000&amp;interval=1d&amp;events=history&amp;includeAdjustedClose=true</t>
        </is>
      </c>
      <c r="C5100" s="44" t="inlineStr">
        <is>
          <t>2023-03-06</t>
        </is>
      </c>
      <c r="D5100" s="41" t="inlineStr">
        <is>
          <t>49.419998</t>
        </is>
      </c>
      <c r="E5100" s="39">
        <f>DATEVALUE(LastClose[[#This Row],[Date]])</f>
        <v/>
      </c>
      <c r="F5100" s="4" t="n"/>
      <c r="G5100" s="44" t="n"/>
      <c r="J5100" s="44" t="n"/>
    </row>
    <row r="5101">
      <c r="A5101" s="44" t="inlineStr">
        <is>
          <t>CSCO</t>
        </is>
      </c>
      <c r="B5101" t="inlineStr">
        <is>
          <t>https://query1.finance.yahoo.com/v7/finance/download/CSCO?period1=1672531200&amp;period2=1697760000&amp;interval=1d&amp;events=history&amp;includeAdjustedClose=true</t>
        </is>
      </c>
      <c r="C5101" s="44" t="inlineStr">
        <is>
          <t>2023-03-07</t>
        </is>
      </c>
      <c r="D5101" s="41" t="inlineStr">
        <is>
          <t>48.910000</t>
        </is>
      </c>
      <c r="E5101" s="39">
        <f>DATEVALUE(LastClose[[#This Row],[Date]])</f>
        <v/>
      </c>
      <c r="F5101" s="4" t="n"/>
      <c r="G5101" s="44" t="n"/>
      <c r="J5101" s="44" t="n"/>
    </row>
    <row r="5102">
      <c r="A5102" s="44" t="inlineStr">
        <is>
          <t>CSCO</t>
        </is>
      </c>
      <c r="B5102" t="inlineStr">
        <is>
          <t>https://query1.finance.yahoo.com/v7/finance/download/CSCO?period1=1672531200&amp;period2=1697760000&amp;interval=1d&amp;events=history&amp;includeAdjustedClose=true</t>
        </is>
      </c>
      <c r="C5102" s="44" t="inlineStr">
        <is>
          <t>2023-03-08</t>
        </is>
      </c>
      <c r="D5102" s="41" t="inlineStr">
        <is>
          <t>49.110001</t>
        </is>
      </c>
      <c r="E5102" s="39">
        <f>DATEVALUE(LastClose[[#This Row],[Date]])</f>
        <v/>
      </c>
      <c r="F5102" s="4" t="n"/>
      <c r="G5102" s="44" t="n"/>
      <c r="J5102" s="44" t="n"/>
    </row>
    <row r="5103">
      <c r="A5103" s="44" t="inlineStr">
        <is>
          <t>CSCO</t>
        </is>
      </c>
      <c r="B5103" t="inlineStr">
        <is>
          <t>https://query1.finance.yahoo.com/v7/finance/download/CSCO?period1=1672531200&amp;period2=1697760000&amp;interval=1d&amp;events=history&amp;includeAdjustedClose=true</t>
        </is>
      </c>
      <c r="C5103" s="44" t="inlineStr">
        <is>
          <t>2023-03-09</t>
        </is>
      </c>
      <c r="D5103" s="41" t="inlineStr">
        <is>
          <t>48.810001</t>
        </is>
      </c>
      <c r="E5103" s="39">
        <f>DATEVALUE(LastClose[[#This Row],[Date]])</f>
        <v/>
      </c>
      <c r="F5103" s="4" t="n"/>
      <c r="G5103" s="44" t="n"/>
      <c r="J5103" s="44" t="n"/>
    </row>
    <row r="5104">
      <c r="A5104" s="44" t="inlineStr">
        <is>
          <t>CSCO</t>
        </is>
      </c>
      <c r="B5104" t="inlineStr">
        <is>
          <t>https://query1.finance.yahoo.com/v7/finance/download/CSCO?period1=1672531200&amp;period2=1697760000&amp;interval=1d&amp;events=history&amp;includeAdjustedClose=true</t>
        </is>
      </c>
      <c r="C5104" s="44" t="inlineStr">
        <is>
          <t>2023-03-10</t>
        </is>
      </c>
      <c r="D5104" s="41" t="inlineStr">
        <is>
          <t>48.560001</t>
        </is>
      </c>
      <c r="E5104" s="39">
        <f>DATEVALUE(LastClose[[#This Row],[Date]])</f>
        <v/>
      </c>
      <c r="F5104" s="4" t="n"/>
      <c r="G5104" s="44" t="n"/>
      <c r="J5104" s="44" t="n"/>
    </row>
    <row r="5105">
      <c r="A5105" s="44" t="inlineStr">
        <is>
          <t>CSCO</t>
        </is>
      </c>
      <c r="B5105" t="inlineStr">
        <is>
          <t>https://query1.finance.yahoo.com/v7/finance/download/CSCO?period1=1672531200&amp;period2=1697760000&amp;interval=1d&amp;events=history&amp;includeAdjustedClose=true</t>
        </is>
      </c>
      <c r="C5105" s="44" t="inlineStr">
        <is>
          <t>2023-03-13</t>
        </is>
      </c>
      <c r="D5105" s="41" t="inlineStr">
        <is>
          <t>48.410000</t>
        </is>
      </c>
      <c r="E5105" s="39">
        <f>DATEVALUE(LastClose[[#This Row],[Date]])</f>
        <v/>
      </c>
      <c r="F5105" s="4" t="n"/>
      <c r="G5105" s="44" t="n"/>
      <c r="J5105" s="44" t="n"/>
    </row>
    <row r="5106">
      <c r="A5106" s="44" t="inlineStr">
        <is>
          <t>CSCO</t>
        </is>
      </c>
      <c r="B5106" t="inlineStr">
        <is>
          <t>https://query1.finance.yahoo.com/v7/finance/download/CSCO?period1=1672531200&amp;period2=1697760000&amp;interval=1d&amp;events=history&amp;includeAdjustedClose=true</t>
        </is>
      </c>
      <c r="C5106" s="44" t="inlineStr">
        <is>
          <t>2023-03-14</t>
        </is>
      </c>
      <c r="D5106" s="41" t="inlineStr">
        <is>
          <t>49.049999</t>
        </is>
      </c>
      <c r="E5106" s="39">
        <f>DATEVALUE(LastClose[[#This Row],[Date]])</f>
        <v/>
      </c>
      <c r="F5106" s="4" t="n"/>
      <c r="G5106" s="44" t="n"/>
      <c r="J5106" s="44" t="n"/>
    </row>
    <row r="5107">
      <c r="A5107" s="44" t="inlineStr">
        <is>
          <t>CSCO</t>
        </is>
      </c>
      <c r="B5107" t="inlineStr">
        <is>
          <t>https://query1.finance.yahoo.com/v7/finance/download/CSCO?period1=1672531200&amp;period2=1697760000&amp;interval=1d&amp;events=history&amp;includeAdjustedClose=true</t>
        </is>
      </c>
      <c r="C5107" s="44" t="inlineStr">
        <is>
          <t>2023-03-15</t>
        </is>
      </c>
      <c r="D5107" s="41" t="inlineStr">
        <is>
          <t>49.060001</t>
        </is>
      </c>
      <c r="E5107" s="39">
        <f>DATEVALUE(LastClose[[#This Row],[Date]])</f>
        <v/>
      </c>
      <c r="F5107" s="4" t="n"/>
      <c r="G5107" s="44" t="n"/>
      <c r="J5107" s="44" t="n"/>
    </row>
    <row r="5108">
      <c r="A5108" s="44" t="inlineStr">
        <is>
          <t>CSCO</t>
        </is>
      </c>
      <c r="B5108" t="inlineStr">
        <is>
          <t>https://query1.finance.yahoo.com/v7/finance/download/CSCO?period1=1672531200&amp;period2=1697760000&amp;interval=1d&amp;events=history&amp;includeAdjustedClose=true</t>
        </is>
      </c>
      <c r="C5108" s="44" t="inlineStr">
        <is>
          <t>2023-03-16</t>
        </is>
      </c>
      <c r="D5108" s="41" t="inlineStr">
        <is>
          <t>50.119999</t>
        </is>
      </c>
      <c r="E5108" s="39">
        <f>DATEVALUE(LastClose[[#This Row],[Date]])</f>
        <v/>
      </c>
      <c r="F5108" s="4" t="n"/>
      <c r="G5108" s="44" t="n"/>
      <c r="J5108" s="44" t="n"/>
    </row>
    <row r="5109">
      <c r="A5109" s="44" t="inlineStr">
        <is>
          <t>CSCO</t>
        </is>
      </c>
      <c r="B5109" t="inlineStr">
        <is>
          <t>https://query1.finance.yahoo.com/v7/finance/download/CSCO?period1=1672531200&amp;period2=1697760000&amp;interval=1d&amp;events=history&amp;includeAdjustedClose=true</t>
        </is>
      </c>
      <c r="C5109" s="44" t="inlineStr">
        <is>
          <t>2023-03-17</t>
        </is>
      </c>
      <c r="D5109" s="41" t="inlineStr">
        <is>
          <t>50.189999</t>
        </is>
      </c>
      <c r="E5109" s="39">
        <f>DATEVALUE(LastClose[[#This Row],[Date]])</f>
        <v/>
      </c>
      <c r="F5109" s="4" t="n"/>
      <c r="G5109" s="44" t="n"/>
      <c r="J5109" s="44" t="n"/>
    </row>
    <row r="5110">
      <c r="A5110" s="44" t="inlineStr">
        <is>
          <t>CSCO</t>
        </is>
      </c>
      <c r="B5110" t="inlineStr">
        <is>
          <t>https://query1.finance.yahoo.com/v7/finance/download/CSCO?period1=1672531200&amp;period2=1697760000&amp;interval=1d&amp;events=history&amp;includeAdjustedClose=true</t>
        </is>
      </c>
      <c r="C5110" s="44" t="inlineStr">
        <is>
          <t>2023-03-20</t>
        </is>
      </c>
      <c r="D5110" s="41" t="inlineStr">
        <is>
          <t>50.939999</t>
        </is>
      </c>
      <c r="E5110" s="39">
        <f>DATEVALUE(LastClose[[#This Row],[Date]])</f>
        <v/>
      </c>
      <c r="F5110" s="4" t="n"/>
      <c r="G5110" s="44" t="n"/>
      <c r="J5110" s="44" t="n"/>
    </row>
    <row r="5111">
      <c r="A5111" s="44" t="inlineStr">
        <is>
          <t>CSCO</t>
        </is>
      </c>
      <c r="B5111" t="inlineStr">
        <is>
          <t>https://query1.finance.yahoo.com/v7/finance/download/CSCO?period1=1672531200&amp;period2=1697760000&amp;interval=1d&amp;events=history&amp;includeAdjustedClose=true</t>
        </is>
      </c>
      <c r="C5111" s="44" t="inlineStr">
        <is>
          <t>2023-03-21</t>
        </is>
      </c>
      <c r="D5111" s="41" t="inlineStr">
        <is>
          <t>50.669998</t>
        </is>
      </c>
      <c r="E5111" s="39">
        <f>DATEVALUE(LastClose[[#This Row],[Date]])</f>
        <v/>
      </c>
      <c r="F5111" s="4" t="n"/>
      <c r="G5111" s="44" t="n"/>
      <c r="J5111" s="44" t="n"/>
    </row>
    <row r="5112">
      <c r="A5112" s="44" t="inlineStr">
        <is>
          <t>CSCO</t>
        </is>
      </c>
      <c r="B5112" t="inlineStr">
        <is>
          <t>https://query1.finance.yahoo.com/v7/finance/download/CSCO?period1=1672531200&amp;period2=1697760000&amp;interval=1d&amp;events=history&amp;includeAdjustedClose=true</t>
        </is>
      </c>
      <c r="C5112" s="44" t="inlineStr">
        <is>
          <t>2023-03-22</t>
        </is>
      </c>
      <c r="D5112" s="41" t="inlineStr">
        <is>
          <t>49.459999</t>
        </is>
      </c>
      <c r="E5112" s="39">
        <f>DATEVALUE(LastClose[[#This Row],[Date]])</f>
        <v/>
      </c>
      <c r="F5112" s="4" t="n"/>
      <c r="G5112" s="44" t="n"/>
      <c r="J5112" s="44" t="n"/>
    </row>
    <row r="5113">
      <c r="A5113" s="44" t="inlineStr">
        <is>
          <t>CSCO</t>
        </is>
      </c>
      <c r="B5113" t="inlineStr">
        <is>
          <t>https://query1.finance.yahoo.com/v7/finance/download/CSCO?period1=1672531200&amp;period2=1697760000&amp;interval=1d&amp;events=history&amp;includeAdjustedClose=true</t>
        </is>
      </c>
      <c r="C5113" s="44" t="inlineStr">
        <is>
          <t>2023-03-23</t>
        </is>
      </c>
      <c r="D5113" s="41" t="inlineStr">
        <is>
          <t>49.730000</t>
        </is>
      </c>
      <c r="E5113" s="39">
        <f>DATEVALUE(LastClose[[#This Row],[Date]])</f>
        <v/>
      </c>
      <c r="F5113" s="4" t="n"/>
      <c r="G5113" s="44" t="n"/>
      <c r="J5113" s="44" t="n"/>
    </row>
    <row r="5114">
      <c r="A5114" s="44" t="inlineStr">
        <is>
          <t>CSCO</t>
        </is>
      </c>
      <c r="B5114" t="inlineStr">
        <is>
          <t>https://query1.finance.yahoo.com/v7/finance/download/CSCO?period1=1672531200&amp;period2=1697760000&amp;interval=1d&amp;events=history&amp;includeAdjustedClose=true</t>
        </is>
      </c>
      <c r="C5114" s="44" t="inlineStr">
        <is>
          <t>2023-03-24</t>
        </is>
      </c>
      <c r="D5114" s="41" t="inlineStr">
        <is>
          <t>50.509998</t>
        </is>
      </c>
      <c r="E5114" s="39">
        <f>DATEVALUE(LastClose[[#This Row],[Date]])</f>
        <v/>
      </c>
      <c r="F5114" s="4" t="n"/>
      <c r="G5114" s="44" t="n"/>
      <c r="J5114" s="44" t="n"/>
    </row>
    <row r="5115">
      <c r="A5115" s="44" t="inlineStr">
        <is>
          <t>CSCO</t>
        </is>
      </c>
      <c r="B5115" t="inlineStr">
        <is>
          <t>https://query1.finance.yahoo.com/v7/finance/download/CSCO?period1=1672531200&amp;period2=1697760000&amp;interval=1d&amp;events=history&amp;includeAdjustedClose=true</t>
        </is>
      </c>
      <c r="C5115" s="44" t="inlineStr">
        <is>
          <t>2023-03-27</t>
        </is>
      </c>
      <c r="D5115" s="41" t="inlineStr">
        <is>
          <t>50.540001</t>
        </is>
      </c>
      <c r="E5115" s="39">
        <f>DATEVALUE(LastClose[[#This Row],[Date]])</f>
        <v/>
      </c>
      <c r="F5115" s="4" t="n"/>
      <c r="G5115" s="44" t="n"/>
      <c r="J5115" s="44" t="n"/>
    </row>
    <row r="5116">
      <c r="A5116" s="44" t="inlineStr">
        <is>
          <t>CSCO</t>
        </is>
      </c>
      <c r="B5116" t="inlineStr">
        <is>
          <t>https://query1.finance.yahoo.com/v7/finance/download/CSCO?period1=1672531200&amp;period2=1697760000&amp;interval=1d&amp;events=history&amp;includeAdjustedClose=true</t>
        </is>
      </c>
      <c r="C5116" s="44" t="inlineStr">
        <is>
          <t>2023-03-28</t>
        </is>
      </c>
      <c r="D5116" s="41" t="inlineStr">
        <is>
          <t>50.389999</t>
        </is>
      </c>
      <c r="E5116" s="39">
        <f>DATEVALUE(LastClose[[#This Row],[Date]])</f>
        <v/>
      </c>
      <c r="F5116" s="4" t="n"/>
      <c r="G5116" s="44" t="n"/>
      <c r="J5116" s="44" t="n"/>
    </row>
    <row r="5117">
      <c r="A5117" s="44" t="inlineStr">
        <is>
          <t>CSCO</t>
        </is>
      </c>
      <c r="B5117" t="inlineStr">
        <is>
          <t>https://query1.finance.yahoo.com/v7/finance/download/CSCO?period1=1672531200&amp;period2=1697760000&amp;interval=1d&amp;events=history&amp;includeAdjustedClose=true</t>
        </is>
      </c>
      <c r="C5117" s="44" t="inlineStr">
        <is>
          <t>2023-03-29</t>
        </is>
      </c>
      <c r="D5117" s="41" t="inlineStr">
        <is>
          <t>51.169998</t>
        </is>
      </c>
      <c r="E5117" s="39">
        <f>DATEVALUE(LastClose[[#This Row],[Date]])</f>
        <v/>
      </c>
      <c r="F5117" s="4" t="n"/>
      <c r="G5117" s="44" t="n"/>
      <c r="J5117" s="44" t="n"/>
    </row>
    <row r="5118">
      <c r="A5118" s="44" t="inlineStr">
        <is>
          <t>CSCO</t>
        </is>
      </c>
      <c r="B5118" t="inlineStr">
        <is>
          <t>https://query1.finance.yahoo.com/v7/finance/download/CSCO?period1=1672531200&amp;period2=1697760000&amp;interval=1d&amp;events=history&amp;includeAdjustedClose=true</t>
        </is>
      </c>
      <c r="C5118" s="44" t="inlineStr">
        <is>
          <t>2023-03-30</t>
        </is>
      </c>
      <c r="D5118" s="41" t="inlineStr">
        <is>
          <t>51.430000</t>
        </is>
      </c>
      <c r="E5118" s="39">
        <f>DATEVALUE(LastClose[[#This Row],[Date]])</f>
        <v/>
      </c>
      <c r="F5118" s="4" t="n"/>
      <c r="G5118" s="44" t="n"/>
      <c r="J5118" s="44" t="n"/>
    </row>
    <row r="5119">
      <c r="A5119" s="44" t="inlineStr">
        <is>
          <t>CSCO</t>
        </is>
      </c>
      <c r="B5119" t="inlineStr">
        <is>
          <t>https://query1.finance.yahoo.com/v7/finance/download/CSCO?period1=1672531200&amp;period2=1697760000&amp;interval=1d&amp;events=history&amp;includeAdjustedClose=true</t>
        </is>
      </c>
      <c r="C5119" s="44" t="inlineStr">
        <is>
          <t>2023-03-31</t>
        </is>
      </c>
      <c r="D5119" s="41" t="inlineStr">
        <is>
          <t>52.279999</t>
        </is>
      </c>
      <c r="E5119" s="39">
        <f>DATEVALUE(LastClose[[#This Row],[Date]])</f>
        <v/>
      </c>
      <c r="F5119" s="4" t="n"/>
      <c r="G5119" s="44" t="n"/>
      <c r="J5119" s="44" t="n"/>
    </row>
    <row r="5120">
      <c r="A5120" s="44" t="inlineStr">
        <is>
          <t>CSCO</t>
        </is>
      </c>
      <c r="B5120" t="inlineStr">
        <is>
          <t>https://query1.finance.yahoo.com/v7/finance/download/CSCO?period1=1672531200&amp;period2=1697760000&amp;interval=1d&amp;events=history&amp;includeAdjustedClose=true</t>
        </is>
      </c>
      <c r="C5120" s="44" t="inlineStr">
        <is>
          <t>2023-04-03</t>
        </is>
      </c>
      <c r="D5120" s="41" t="inlineStr">
        <is>
          <t>52.310001</t>
        </is>
      </c>
      <c r="E5120" s="39">
        <f>DATEVALUE(LastClose[[#This Row],[Date]])</f>
        <v/>
      </c>
      <c r="F5120" s="4" t="n"/>
      <c r="G5120" s="44" t="n"/>
      <c r="J5120" s="44" t="n"/>
    </row>
    <row r="5121">
      <c r="A5121" s="44" t="inlineStr">
        <is>
          <t>CSCO</t>
        </is>
      </c>
      <c r="B5121" t="inlineStr">
        <is>
          <t>https://query1.finance.yahoo.com/v7/finance/download/CSCO?period1=1672531200&amp;period2=1697760000&amp;interval=1d&amp;events=history&amp;includeAdjustedClose=true</t>
        </is>
      </c>
      <c r="C5121" s="44" t="inlineStr">
        <is>
          <t>2023-04-04</t>
        </is>
      </c>
      <c r="D5121" s="41" t="inlineStr">
        <is>
          <t>51.820000</t>
        </is>
      </c>
      <c r="E5121" s="39">
        <f>DATEVALUE(LastClose[[#This Row],[Date]])</f>
        <v/>
      </c>
      <c r="F5121" s="4" t="n"/>
      <c r="G5121" s="44" t="n"/>
      <c r="J5121" s="44" t="n"/>
    </row>
    <row r="5122">
      <c r="A5122" s="44" t="inlineStr">
        <is>
          <t>CSCO</t>
        </is>
      </c>
      <c r="B5122" t="inlineStr">
        <is>
          <t>https://query1.finance.yahoo.com/v7/finance/download/CSCO?period1=1672531200&amp;period2=1697760000&amp;interval=1d&amp;events=history&amp;includeAdjustedClose=true</t>
        </is>
      </c>
      <c r="C5122" s="44" t="inlineStr">
        <is>
          <t>2023-04-05</t>
        </is>
      </c>
      <c r="D5122" s="41" t="inlineStr">
        <is>
          <t>51.820000</t>
        </is>
      </c>
      <c r="E5122" s="39">
        <f>DATEVALUE(LastClose[[#This Row],[Date]])</f>
        <v/>
      </c>
      <c r="F5122" s="4" t="n"/>
      <c r="G5122" s="44" t="n"/>
      <c r="J5122" s="44" t="n"/>
    </row>
    <row r="5123">
      <c r="A5123" s="44" t="inlineStr">
        <is>
          <t>CSCO</t>
        </is>
      </c>
      <c r="B5123" t="inlineStr">
        <is>
          <t>https://query1.finance.yahoo.com/v7/finance/download/CSCO?period1=1672531200&amp;period2=1697760000&amp;interval=1d&amp;events=history&amp;includeAdjustedClose=true</t>
        </is>
      </c>
      <c r="C5123" s="44" t="inlineStr">
        <is>
          <t>2023-04-06</t>
        </is>
      </c>
      <c r="D5123" s="41" t="inlineStr">
        <is>
          <t>51.270000</t>
        </is>
      </c>
      <c r="E5123" s="39">
        <f>DATEVALUE(LastClose[[#This Row],[Date]])</f>
        <v/>
      </c>
      <c r="F5123" s="4" t="n"/>
      <c r="G5123" s="44" t="n"/>
      <c r="J5123" s="44" t="n"/>
    </row>
    <row r="5124">
      <c r="A5124" s="44" t="inlineStr">
        <is>
          <t>CSCO</t>
        </is>
      </c>
      <c r="B5124" t="inlineStr">
        <is>
          <t>https://query1.finance.yahoo.com/v7/finance/download/CSCO?period1=1672531200&amp;period2=1697760000&amp;interval=1d&amp;events=history&amp;includeAdjustedClose=true</t>
        </is>
      </c>
      <c r="C5124" s="44" t="inlineStr">
        <is>
          <t>2023-04-10</t>
        </is>
      </c>
      <c r="D5124" s="41" t="inlineStr">
        <is>
          <t>51.330002</t>
        </is>
      </c>
      <c r="E5124" s="39">
        <f>DATEVALUE(LastClose[[#This Row],[Date]])</f>
        <v/>
      </c>
      <c r="F5124" s="4" t="n"/>
      <c r="G5124" s="44" t="n"/>
      <c r="J5124" s="44" t="n"/>
    </row>
    <row r="5125">
      <c r="A5125" s="44" t="inlineStr">
        <is>
          <t>CSCO</t>
        </is>
      </c>
      <c r="B5125" t="inlineStr">
        <is>
          <t>https://query1.finance.yahoo.com/v7/finance/download/CSCO?period1=1672531200&amp;period2=1697760000&amp;interval=1d&amp;events=history&amp;includeAdjustedClose=true</t>
        </is>
      </c>
      <c r="C5125" s="44" t="inlineStr">
        <is>
          <t>2023-04-11</t>
        </is>
      </c>
      <c r="D5125" s="41" t="inlineStr">
        <is>
          <t>50.619999</t>
        </is>
      </c>
      <c r="E5125" s="39">
        <f>DATEVALUE(LastClose[[#This Row],[Date]])</f>
        <v/>
      </c>
      <c r="F5125" s="4" t="n"/>
      <c r="G5125" s="44" t="n"/>
      <c r="J5125" s="44" t="n"/>
    </row>
    <row r="5126">
      <c r="A5126" s="44" t="inlineStr">
        <is>
          <t>CSCO</t>
        </is>
      </c>
      <c r="B5126" t="inlineStr">
        <is>
          <t>https://query1.finance.yahoo.com/v7/finance/download/CSCO?period1=1672531200&amp;period2=1697760000&amp;interval=1d&amp;events=history&amp;includeAdjustedClose=true</t>
        </is>
      </c>
      <c r="C5126" s="44" t="inlineStr">
        <is>
          <t>2023-04-12</t>
        </is>
      </c>
      <c r="D5126" s="41" t="inlineStr">
        <is>
          <t>50.110001</t>
        </is>
      </c>
      <c r="E5126" s="39">
        <f>DATEVALUE(LastClose[[#This Row],[Date]])</f>
        <v/>
      </c>
      <c r="F5126" s="4" t="n"/>
      <c r="G5126" s="44" t="n"/>
      <c r="J5126" s="44" t="n"/>
    </row>
    <row r="5127">
      <c r="A5127" s="44" t="inlineStr">
        <is>
          <t>CSCO</t>
        </is>
      </c>
      <c r="B5127" t="inlineStr">
        <is>
          <t>https://query1.finance.yahoo.com/v7/finance/download/CSCO?period1=1672531200&amp;period2=1697760000&amp;interval=1d&amp;events=history&amp;includeAdjustedClose=true</t>
        </is>
      </c>
      <c r="C5127" s="44" t="inlineStr">
        <is>
          <t>2023-04-13</t>
        </is>
      </c>
      <c r="D5127" s="41" t="inlineStr">
        <is>
          <t>50.799999</t>
        </is>
      </c>
      <c r="E5127" s="39">
        <f>DATEVALUE(LastClose[[#This Row],[Date]])</f>
        <v/>
      </c>
      <c r="F5127" s="4" t="n"/>
      <c r="G5127" s="44" t="n"/>
      <c r="J5127" s="44" t="n"/>
    </row>
    <row r="5128">
      <c r="A5128" s="44" t="inlineStr">
        <is>
          <t>CSCO</t>
        </is>
      </c>
      <c r="B5128" t="inlineStr">
        <is>
          <t>https://query1.finance.yahoo.com/v7/finance/download/CSCO?period1=1672531200&amp;period2=1697760000&amp;interval=1d&amp;events=history&amp;includeAdjustedClose=true</t>
        </is>
      </c>
      <c r="C5128" s="44" t="inlineStr">
        <is>
          <t>2023-04-14</t>
        </is>
      </c>
      <c r="D5128" s="41" t="inlineStr">
        <is>
          <t>50.540001</t>
        </is>
      </c>
      <c r="E5128" s="39">
        <f>DATEVALUE(LastClose[[#This Row],[Date]])</f>
        <v/>
      </c>
      <c r="F5128" s="4" t="n"/>
      <c r="G5128" s="44" t="n"/>
      <c r="J5128" s="44" t="n"/>
    </row>
    <row r="5129">
      <c r="A5129" s="44" t="inlineStr">
        <is>
          <t>CSCO</t>
        </is>
      </c>
      <c r="B5129" t="inlineStr">
        <is>
          <t>https://query1.finance.yahoo.com/v7/finance/download/CSCO?period1=1672531200&amp;period2=1697760000&amp;interval=1d&amp;events=history&amp;includeAdjustedClose=true</t>
        </is>
      </c>
      <c r="C5129" s="44" t="inlineStr">
        <is>
          <t>2023-04-17</t>
        </is>
      </c>
      <c r="D5129" s="41" t="inlineStr">
        <is>
          <t>50.279999</t>
        </is>
      </c>
      <c r="E5129" s="39">
        <f>DATEVALUE(LastClose[[#This Row],[Date]])</f>
        <v/>
      </c>
      <c r="F5129" s="4" t="n"/>
      <c r="G5129" s="44" t="n"/>
      <c r="J5129" s="44" t="n"/>
    </row>
    <row r="5130">
      <c r="A5130" s="44" t="inlineStr">
        <is>
          <t>CSCO</t>
        </is>
      </c>
      <c r="B5130" t="inlineStr">
        <is>
          <t>https://query1.finance.yahoo.com/v7/finance/download/CSCO?period1=1672531200&amp;period2=1697760000&amp;interval=1d&amp;events=history&amp;includeAdjustedClose=true</t>
        </is>
      </c>
      <c r="C5130" s="44" t="inlineStr">
        <is>
          <t>2023-04-18</t>
        </is>
      </c>
      <c r="D5130" s="41" t="inlineStr">
        <is>
          <t>50.310001</t>
        </is>
      </c>
      <c r="E5130" s="39">
        <f>DATEVALUE(LastClose[[#This Row],[Date]])</f>
        <v/>
      </c>
      <c r="F5130" s="4" t="n"/>
      <c r="G5130" s="44" t="n"/>
      <c r="J5130" s="44" t="n"/>
    </row>
    <row r="5131">
      <c r="A5131" s="44" t="inlineStr">
        <is>
          <t>CSCO</t>
        </is>
      </c>
      <c r="B5131" t="inlineStr">
        <is>
          <t>https://query1.finance.yahoo.com/v7/finance/download/CSCO?period1=1672531200&amp;period2=1697760000&amp;interval=1d&amp;events=history&amp;includeAdjustedClose=true</t>
        </is>
      </c>
      <c r="C5131" s="44" t="inlineStr">
        <is>
          <t>2023-04-19</t>
        </is>
      </c>
      <c r="D5131" s="41" t="inlineStr">
        <is>
          <t>48.040001</t>
        </is>
      </c>
      <c r="E5131" s="39">
        <f>DATEVALUE(LastClose[[#This Row],[Date]])</f>
        <v/>
      </c>
      <c r="F5131" s="4" t="n"/>
      <c r="G5131" s="44" t="n"/>
      <c r="J5131" s="44" t="n"/>
    </row>
    <row r="5132">
      <c r="A5132" s="44" t="inlineStr">
        <is>
          <t>CSCO</t>
        </is>
      </c>
      <c r="B5132" t="inlineStr">
        <is>
          <t>https://query1.finance.yahoo.com/v7/finance/download/CSCO?period1=1672531200&amp;period2=1697760000&amp;interval=1d&amp;events=history&amp;includeAdjustedClose=true</t>
        </is>
      </c>
      <c r="C5132" s="44" t="inlineStr">
        <is>
          <t>2023-04-20</t>
        </is>
      </c>
      <c r="D5132" s="41" t="inlineStr">
        <is>
          <t>46.580002</t>
        </is>
      </c>
      <c r="E5132" s="39">
        <f>DATEVALUE(LastClose[[#This Row],[Date]])</f>
        <v/>
      </c>
      <c r="F5132" s="4" t="n"/>
      <c r="G5132" s="44" t="n"/>
      <c r="J5132" s="44" t="n"/>
    </row>
    <row r="5133">
      <c r="A5133" s="44" t="inlineStr">
        <is>
          <t>CSCO</t>
        </is>
      </c>
      <c r="B5133" t="inlineStr">
        <is>
          <t>https://query1.finance.yahoo.com/v7/finance/download/CSCO?period1=1672531200&amp;period2=1697760000&amp;interval=1d&amp;events=history&amp;includeAdjustedClose=true</t>
        </is>
      </c>
      <c r="C5133" s="44" t="inlineStr">
        <is>
          <t>2023-04-21</t>
        </is>
      </c>
      <c r="D5133" s="41" t="inlineStr">
        <is>
          <t>47.029999</t>
        </is>
      </c>
      <c r="E5133" s="39">
        <f>DATEVALUE(LastClose[[#This Row],[Date]])</f>
        <v/>
      </c>
      <c r="F5133" s="4" t="n"/>
      <c r="G5133" s="44" t="n"/>
      <c r="J5133" s="44" t="n"/>
    </row>
    <row r="5134">
      <c r="A5134" s="44" t="inlineStr">
        <is>
          <t>CSCO</t>
        </is>
      </c>
      <c r="B5134" t="inlineStr">
        <is>
          <t>https://query1.finance.yahoo.com/v7/finance/download/CSCO?period1=1672531200&amp;period2=1697760000&amp;interval=1d&amp;events=history&amp;includeAdjustedClose=true</t>
        </is>
      </c>
      <c r="C5134" s="44" t="inlineStr">
        <is>
          <t>2023-04-24</t>
        </is>
      </c>
      <c r="D5134" s="41" t="inlineStr">
        <is>
          <t>47.389999</t>
        </is>
      </c>
      <c r="E5134" s="39">
        <f>DATEVALUE(LastClose[[#This Row],[Date]])</f>
        <v/>
      </c>
      <c r="F5134" s="4" t="n"/>
      <c r="G5134" s="44" t="n"/>
      <c r="J5134" s="44" t="n"/>
    </row>
    <row r="5135">
      <c r="A5135" s="44" t="inlineStr">
        <is>
          <t>CSCO</t>
        </is>
      </c>
      <c r="B5135" t="inlineStr">
        <is>
          <t>https://query1.finance.yahoo.com/v7/finance/download/CSCO?period1=1672531200&amp;period2=1697760000&amp;interval=1d&amp;events=history&amp;includeAdjustedClose=true</t>
        </is>
      </c>
      <c r="C5135" s="44" t="inlineStr">
        <is>
          <t>2023-04-25</t>
        </is>
      </c>
      <c r="D5135" s="41" t="inlineStr">
        <is>
          <t>47.090000</t>
        </is>
      </c>
      <c r="E5135" s="39">
        <f>DATEVALUE(LastClose[[#This Row],[Date]])</f>
        <v/>
      </c>
      <c r="F5135" s="4" t="n"/>
      <c r="G5135" s="44" t="n"/>
      <c r="J5135" s="44" t="n"/>
    </row>
    <row r="5136">
      <c r="A5136" s="44" t="inlineStr">
        <is>
          <t>CSCO</t>
        </is>
      </c>
      <c r="B5136" t="inlineStr">
        <is>
          <t>https://query1.finance.yahoo.com/v7/finance/download/CSCO?period1=1672531200&amp;period2=1697760000&amp;interval=1d&amp;events=history&amp;includeAdjustedClose=true</t>
        </is>
      </c>
      <c r="C5136" s="44" t="inlineStr">
        <is>
          <t>2023-04-26</t>
        </is>
      </c>
      <c r="D5136" s="41" t="inlineStr">
        <is>
          <t>46.540001</t>
        </is>
      </c>
      <c r="E5136" s="39">
        <f>DATEVALUE(LastClose[[#This Row],[Date]])</f>
        <v/>
      </c>
      <c r="F5136" s="4" t="n"/>
      <c r="G5136" s="44" t="n"/>
      <c r="J5136" s="44" t="n"/>
    </row>
    <row r="5137">
      <c r="A5137" s="44" t="inlineStr">
        <is>
          <t>CSCO</t>
        </is>
      </c>
      <c r="B5137" t="inlineStr">
        <is>
          <t>https://query1.finance.yahoo.com/v7/finance/download/CSCO?period1=1672531200&amp;period2=1697760000&amp;interval=1d&amp;events=history&amp;includeAdjustedClose=true</t>
        </is>
      </c>
      <c r="C5137" s="44" t="inlineStr">
        <is>
          <t>2023-04-27</t>
        </is>
      </c>
      <c r="D5137" s="41" t="inlineStr">
        <is>
          <t>46.560001</t>
        </is>
      </c>
      <c r="E5137" s="39">
        <f>DATEVALUE(LastClose[[#This Row],[Date]])</f>
        <v/>
      </c>
      <c r="F5137" s="4" t="n"/>
      <c r="G5137" s="44" t="n"/>
      <c r="J5137" s="44" t="n"/>
    </row>
    <row r="5138">
      <c r="A5138" s="44" t="inlineStr">
        <is>
          <t>CSCO</t>
        </is>
      </c>
      <c r="B5138" t="inlineStr">
        <is>
          <t>https://query1.finance.yahoo.com/v7/finance/download/CSCO?period1=1672531200&amp;period2=1697760000&amp;interval=1d&amp;events=history&amp;includeAdjustedClose=true</t>
        </is>
      </c>
      <c r="C5138" s="44" t="inlineStr">
        <is>
          <t>2023-04-28</t>
        </is>
      </c>
      <c r="D5138" s="41" t="inlineStr">
        <is>
          <t>47.250000</t>
        </is>
      </c>
      <c r="E5138" s="39">
        <f>DATEVALUE(LastClose[[#This Row],[Date]])</f>
        <v/>
      </c>
      <c r="F5138" s="4" t="n"/>
      <c r="G5138" s="44" t="n"/>
      <c r="J5138" s="44" t="n"/>
    </row>
    <row r="5139">
      <c r="A5139" s="44" t="inlineStr">
        <is>
          <t>CSCO</t>
        </is>
      </c>
      <c r="B5139" t="inlineStr">
        <is>
          <t>https://query1.finance.yahoo.com/v7/finance/download/CSCO?period1=1672531200&amp;period2=1697760000&amp;interval=1d&amp;events=history&amp;includeAdjustedClose=true</t>
        </is>
      </c>
      <c r="C5139" s="44" t="inlineStr">
        <is>
          <t>2023-05-01</t>
        </is>
      </c>
      <c r="D5139" s="41" t="inlineStr">
        <is>
          <t>47.340000</t>
        </is>
      </c>
      <c r="E5139" s="39">
        <f>DATEVALUE(LastClose[[#This Row],[Date]])</f>
        <v/>
      </c>
      <c r="F5139" s="4" t="n"/>
      <c r="G5139" s="44" t="n"/>
      <c r="J5139" s="44" t="n"/>
    </row>
    <row r="5140">
      <c r="A5140" s="44" t="inlineStr">
        <is>
          <t>CSCO</t>
        </is>
      </c>
      <c r="B5140" t="inlineStr">
        <is>
          <t>https://query1.finance.yahoo.com/v7/finance/download/CSCO?period1=1672531200&amp;period2=1697760000&amp;interval=1d&amp;events=history&amp;includeAdjustedClose=true</t>
        </is>
      </c>
      <c r="C5140" s="44" t="inlineStr">
        <is>
          <t>2023-05-02</t>
        </is>
      </c>
      <c r="D5140" s="41" t="inlineStr">
        <is>
          <t>46.360001</t>
        </is>
      </c>
      <c r="E5140" s="39">
        <f>DATEVALUE(LastClose[[#This Row],[Date]])</f>
        <v/>
      </c>
      <c r="F5140" s="4" t="n"/>
      <c r="G5140" s="44" t="n"/>
      <c r="J5140" s="44" t="n"/>
    </row>
    <row r="5141">
      <c r="A5141" s="44" t="inlineStr">
        <is>
          <t>CSCO</t>
        </is>
      </c>
      <c r="B5141" t="inlineStr">
        <is>
          <t>https://query1.finance.yahoo.com/v7/finance/download/CSCO?period1=1672531200&amp;period2=1697760000&amp;interval=1d&amp;events=history&amp;includeAdjustedClose=true</t>
        </is>
      </c>
      <c r="C5141" s="44" t="inlineStr">
        <is>
          <t>2023-05-03</t>
        </is>
      </c>
      <c r="D5141" s="41" t="inlineStr">
        <is>
          <t>45.959999</t>
        </is>
      </c>
      <c r="E5141" s="39">
        <f>DATEVALUE(LastClose[[#This Row],[Date]])</f>
        <v/>
      </c>
      <c r="F5141" s="4" t="n"/>
      <c r="G5141" s="44" t="n"/>
      <c r="J5141" s="44" t="n"/>
    </row>
    <row r="5142">
      <c r="A5142" s="44" t="inlineStr">
        <is>
          <t>CSCO</t>
        </is>
      </c>
      <c r="B5142" t="inlineStr">
        <is>
          <t>https://query1.finance.yahoo.com/v7/finance/download/CSCO?period1=1672531200&amp;period2=1697760000&amp;interval=1d&amp;events=history&amp;includeAdjustedClose=true</t>
        </is>
      </c>
      <c r="C5142" s="44" t="inlineStr">
        <is>
          <t>2023-05-04</t>
        </is>
      </c>
      <c r="D5142" s="41" t="inlineStr">
        <is>
          <t>45.700001</t>
        </is>
      </c>
      <c r="E5142" s="39">
        <f>DATEVALUE(LastClose[[#This Row],[Date]])</f>
        <v/>
      </c>
      <c r="F5142" s="4" t="n"/>
      <c r="G5142" s="44" t="n"/>
      <c r="J5142" s="44" t="n"/>
    </row>
    <row r="5143">
      <c r="A5143" s="44" t="inlineStr">
        <is>
          <t>CSCO</t>
        </is>
      </c>
      <c r="B5143" t="inlineStr">
        <is>
          <t>https://query1.finance.yahoo.com/v7/finance/download/CSCO?period1=1672531200&amp;period2=1697760000&amp;interval=1d&amp;events=history&amp;includeAdjustedClose=true</t>
        </is>
      </c>
      <c r="C5143" s="44" t="inlineStr">
        <is>
          <t>2023-05-05</t>
        </is>
      </c>
      <c r="D5143" s="41" t="inlineStr">
        <is>
          <t>46.250000</t>
        </is>
      </c>
      <c r="E5143" s="39">
        <f>DATEVALUE(LastClose[[#This Row],[Date]])</f>
        <v/>
      </c>
      <c r="F5143" s="4" t="n"/>
      <c r="G5143" s="44" t="n"/>
      <c r="J5143" s="44" t="n"/>
    </row>
    <row r="5144">
      <c r="A5144" s="44" t="inlineStr">
        <is>
          <t>CSCO</t>
        </is>
      </c>
      <c r="B5144" t="inlineStr">
        <is>
          <t>https://query1.finance.yahoo.com/v7/finance/download/CSCO?period1=1672531200&amp;period2=1697760000&amp;interval=1d&amp;events=history&amp;includeAdjustedClose=true</t>
        </is>
      </c>
      <c r="C5144" s="44" t="inlineStr">
        <is>
          <t>2023-05-08</t>
        </is>
      </c>
      <c r="D5144" s="41" t="inlineStr">
        <is>
          <t>46.340000</t>
        </is>
      </c>
      <c r="E5144" s="39">
        <f>DATEVALUE(LastClose[[#This Row],[Date]])</f>
        <v/>
      </c>
      <c r="F5144" s="4" t="n"/>
      <c r="G5144" s="44" t="n"/>
      <c r="J5144" s="44" t="n"/>
    </row>
    <row r="5145">
      <c r="A5145" s="44" t="inlineStr">
        <is>
          <t>CSCO</t>
        </is>
      </c>
      <c r="B5145" t="inlineStr">
        <is>
          <t>https://query1.finance.yahoo.com/v7/finance/download/CSCO?period1=1672531200&amp;period2=1697760000&amp;interval=1d&amp;events=history&amp;includeAdjustedClose=true</t>
        </is>
      </c>
      <c r="C5145" s="44" t="inlineStr">
        <is>
          <t>2023-05-09</t>
        </is>
      </c>
      <c r="D5145" s="41" t="inlineStr">
        <is>
          <t>46.470001</t>
        </is>
      </c>
      <c r="E5145" s="39">
        <f>DATEVALUE(LastClose[[#This Row],[Date]])</f>
        <v/>
      </c>
      <c r="F5145" s="4" t="n"/>
      <c r="G5145" s="44" t="n"/>
      <c r="J5145" s="44" t="n"/>
    </row>
    <row r="5146">
      <c r="A5146" s="44" t="inlineStr">
        <is>
          <t>CSCO</t>
        </is>
      </c>
      <c r="B5146" t="inlineStr">
        <is>
          <t>https://query1.finance.yahoo.com/v7/finance/download/CSCO?period1=1672531200&amp;period2=1697760000&amp;interval=1d&amp;events=history&amp;includeAdjustedClose=true</t>
        </is>
      </c>
      <c r="C5146" s="44" t="inlineStr">
        <is>
          <t>2023-05-10</t>
        </is>
      </c>
      <c r="D5146" s="41" t="inlineStr">
        <is>
          <t>46.709999</t>
        </is>
      </c>
      <c r="E5146" s="39">
        <f>DATEVALUE(LastClose[[#This Row],[Date]])</f>
        <v/>
      </c>
      <c r="F5146" s="4" t="n"/>
      <c r="G5146" s="44" t="n"/>
      <c r="J5146" s="44" t="n"/>
    </row>
    <row r="5147">
      <c r="A5147" s="44" t="inlineStr">
        <is>
          <t>CSCO</t>
        </is>
      </c>
      <c r="B5147" t="inlineStr">
        <is>
          <t>https://query1.finance.yahoo.com/v7/finance/download/CSCO?period1=1672531200&amp;period2=1697760000&amp;interval=1d&amp;events=history&amp;includeAdjustedClose=true</t>
        </is>
      </c>
      <c r="C5147" s="44" t="inlineStr">
        <is>
          <t>2023-05-11</t>
        </is>
      </c>
      <c r="D5147" s="41" t="inlineStr">
        <is>
          <t>46.369999</t>
        </is>
      </c>
      <c r="E5147" s="39">
        <f>DATEVALUE(LastClose[[#This Row],[Date]])</f>
        <v/>
      </c>
      <c r="F5147" s="4" t="n"/>
      <c r="G5147" s="44" t="n"/>
      <c r="J5147" s="44" t="n"/>
    </row>
    <row r="5148">
      <c r="A5148" s="44" t="inlineStr">
        <is>
          <t>CSCO</t>
        </is>
      </c>
      <c r="B5148" t="inlineStr">
        <is>
          <t>https://query1.finance.yahoo.com/v7/finance/download/CSCO?period1=1672531200&amp;period2=1697760000&amp;interval=1d&amp;events=history&amp;includeAdjustedClose=true</t>
        </is>
      </c>
      <c r="C5148" s="44" t="inlineStr">
        <is>
          <t>2023-05-12</t>
        </is>
      </c>
      <c r="D5148" s="41" t="inlineStr">
        <is>
          <t>46.709999</t>
        </is>
      </c>
      <c r="E5148" s="39">
        <f>DATEVALUE(LastClose[[#This Row],[Date]])</f>
        <v/>
      </c>
      <c r="F5148" s="4" t="n"/>
      <c r="G5148" s="44" t="n"/>
      <c r="J5148" s="44" t="n"/>
    </row>
    <row r="5149">
      <c r="A5149" s="44" t="inlineStr">
        <is>
          <t>CSCO</t>
        </is>
      </c>
      <c r="B5149" t="inlineStr">
        <is>
          <t>https://query1.finance.yahoo.com/v7/finance/download/CSCO?period1=1672531200&amp;period2=1697760000&amp;interval=1d&amp;events=history&amp;includeAdjustedClose=true</t>
        </is>
      </c>
      <c r="C5149" s="44" t="inlineStr">
        <is>
          <t>2023-05-15</t>
        </is>
      </c>
      <c r="D5149" s="41" t="inlineStr">
        <is>
          <t>47.099998</t>
        </is>
      </c>
      <c r="E5149" s="39">
        <f>DATEVALUE(LastClose[[#This Row],[Date]])</f>
        <v/>
      </c>
      <c r="F5149" s="4" t="n"/>
      <c r="G5149" s="44" t="n"/>
      <c r="J5149" s="44" t="n"/>
    </row>
    <row r="5150">
      <c r="A5150" s="44" t="inlineStr">
        <is>
          <t>CSCO</t>
        </is>
      </c>
      <c r="B5150" t="inlineStr">
        <is>
          <t>https://query1.finance.yahoo.com/v7/finance/download/CSCO?period1=1672531200&amp;period2=1697760000&amp;interval=1d&amp;events=history&amp;includeAdjustedClose=true</t>
        </is>
      </c>
      <c r="C5150" s="44" t="inlineStr">
        <is>
          <t>2023-05-16</t>
        </is>
      </c>
      <c r="D5150" s="41" t="inlineStr">
        <is>
          <t>46.919998</t>
        </is>
      </c>
      <c r="E5150" s="39">
        <f>DATEVALUE(LastClose[[#This Row],[Date]])</f>
        <v/>
      </c>
      <c r="F5150" s="4" t="n"/>
      <c r="G5150" s="44" t="n"/>
      <c r="J5150" s="44" t="n"/>
    </row>
    <row r="5151">
      <c r="A5151" s="44" t="inlineStr">
        <is>
          <t>CSCO</t>
        </is>
      </c>
      <c r="B5151" t="inlineStr">
        <is>
          <t>https://query1.finance.yahoo.com/v7/finance/download/CSCO?period1=1672531200&amp;period2=1697760000&amp;interval=1d&amp;events=history&amp;includeAdjustedClose=true</t>
        </is>
      </c>
      <c r="C5151" s="44" t="inlineStr">
        <is>
          <t>2023-05-17</t>
        </is>
      </c>
      <c r="D5151" s="41" t="inlineStr">
        <is>
          <t>47.630001</t>
        </is>
      </c>
      <c r="E5151" s="39">
        <f>DATEVALUE(LastClose[[#This Row],[Date]])</f>
        <v/>
      </c>
      <c r="F5151" s="4" t="n"/>
      <c r="G5151" s="44" t="n"/>
      <c r="J5151" s="44" t="n"/>
    </row>
    <row r="5152">
      <c r="A5152" s="44" t="inlineStr">
        <is>
          <t>CSCO</t>
        </is>
      </c>
      <c r="B5152" t="inlineStr">
        <is>
          <t>https://query1.finance.yahoo.com/v7/finance/download/CSCO?period1=1672531200&amp;period2=1697760000&amp;interval=1d&amp;events=history&amp;includeAdjustedClose=true</t>
        </is>
      </c>
      <c r="C5152" s="44" t="inlineStr">
        <is>
          <t>2023-05-18</t>
        </is>
      </c>
      <c r="D5152" s="41" t="inlineStr">
        <is>
          <t>48.200001</t>
        </is>
      </c>
      <c r="E5152" s="39">
        <f>DATEVALUE(LastClose[[#This Row],[Date]])</f>
        <v/>
      </c>
      <c r="F5152" s="4" t="n"/>
      <c r="G5152" s="44" t="n"/>
      <c r="J5152" s="44" t="n"/>
    </row>
    <row r="5153">
      <c r="A5153" s="44" t="inlineStr">
        <is>
          <t>CSCO</t>
        </is>
      </c>
      <c r="B5153" t="inlineStr">
        <is>
          <t>https://query1.finance.yahoo.com/v7/finance/download/CSCO?period1=1672531200&amp;period2=1697760000&amp;interval=1d&amp;events=history&amp;includeAdjustedClose=true</t>
        </is>
      </c>
      <c r="C5153" s="44" t="inlineStr">
        <is>
          <t>2023-05-19</t>
        </is>
      </c>
      <c r="D5153" s="41" t="inlineStr">
        <is>
          <t>49.130001</t>
        </is>
      </c>
      <c r="E5153" s="39">
        <f>DATEVALUE(LastClose[[#This Row],[Date]])</f>
        <v/>
      </c>
      <c r="F5153" s="4" t="n"/>
      <c r="G5153" s="44" t="n"/>
      <c r="J5153" s="44" t="n"/>
    </row>
    <row r="5154">
      <c r="A5154" s="44" t="inlineStr">
        <is>
          <t>CSCO</t>
        </is>
      </c>
      <c r="B5154" t="inlineStr">
        <is>
          <t>https://query1.finance.yahoo.com/v7/finance/download/CSCO?period1=1672531200&amp;period2=1697760000&amp;interval=1d&amp;events=history&amp;includeAdjustedClose=true</t>
        </is>
      </c>
      <c r="C5154" s="44" t="inlineStr">
        <is>
          <t>2023-05-22</t>
        </is>
      </c>
      <c r="D5154" s="41" t="inlineStr">
        <is>
          <t>48.820000</t>
        </is>
      </c>
      <c r="E5154" s="39">
        <f>DATEVALUE(LastClose[[#This Row],[Date]])</f>
        <v/>
      </c>
      <c r="F5154" s="4" t="n"/>
      <c r="G5154" s="44" t="n"/>
      <c r="J5154" s="44" t="n"/>
    </row>
    <row r="5155">
      <c r="A5155" s="44" t="inlineStr">
        <is>
          <t>CSCO</t>
        </is>
      </c>
      <c r="B5155" t="inlineStr">
        <is>
          <t>https://query1.finance.yahoo.com/v7/finance/download/CSCO?period1=1672531200&amp;period2=1697760000&amp;interval=1d&amp;events=history&amp;includeAdjustedClose=true</t>
        </is>
      </c>
      <c r="C5155" s="44" t="inlineStr">
        <is>
          <t>2023-05-23</t>
        </is>
      </c>
      <c r="D5155" s="41" t="inlineStr">
        <is>
          <t>48.910000</t>
        </is>
      </c>
      <c r="E5155" s="39">
        <f>DATEVALUE(LastClose[[#This Row],[Date]])</f>
        <v/>
      </c>
      <c r="F5155" s="4" t="n"/>
      <c r="G5155" s="44" t="n"/>
      <c r="J5155" s="44" t="n"/>
    </row>
    <row r="5156">
      <c r="A5156" s="44" t="inlineStr">
        <is>
          <t>CSCO</t>
        </is>
      </c>
      <c r="B5156" t="inlineStr">
        <is>
          <t>https://query1.finance.yahoo.com/v7/finance/download/CSCO?period1=1672531200&amp;period2=1697760000&amp;interval=1d&amp;events=history&amp;includeAdjustedClose=true</t>
        </is>
      </c>
      <c r="C5156" s="44" t="inlineStr">
        <is>
          <t>2023-05-24</t>
        </is>
      </c>
      <c r="D5156" s="41" t="inlineStr">
        <is>
          <t>48.410000</t>
        </is>
      </c>
      <c r="E5156" s="39">
        <f>DATEVALUE(LastClose[[#This Row],[Date]])</f>
        <v/>
      </c>
      <c r="F5156" s="4" t="n"/>
      <c r="G5156" s="44" t="n"/>
      <c r="J5156" s="44" t="n"/>
    </row>
    <row r="5157">
      <c r="A5157" s="44" t="inlineStr">
        <is>
          <t>CSCO</t>
        </is>
      </c>
      <c r="B5157" t="inlineStr">
        <is>
          <t>https://query1.finance.yahoo.com/v7/finance/download/CSCO?period1=1672531200&amp;period2=1697760000&amp;interval=1d&amp;events=history&amp;includeAdjustedClose=true</t>
        </is>
      </c>
      <c r="C5157" s="44" t="inlineStr">
        <is>
          <t>2023-05-25</t>
        </is>
      </c>
      <c r="D5157" s="41" t="inlineStr">
        <is>
          <t>49.029999</t>
        </is>
      </c>
      <c r="E5157" s="39">
        <f>DATEVALUE(LastClose[[#This Row],[Date]])</f>
        <v/>
      </c>
      <c r="F5157" s="4" t="n"/>
      <c r="G5157" s="44" t="n"/>
      <c r="J5157" s="44" t="n"/>
    </row>
    <row r="5158">
      <c r="A5158" s="44" t="inlineStr">
        <is>
          <t>CSCO</t>
        </is>
      </c>
      <c r="B5158" t="inlineStr">
        <is>
          <t>https://query1.finance.yahoo.com/v7/finance/download/CSCO?period1=1672531200&amp;period2=1697760000&amp;interval=1d&amp;events=history&amp;includeAdjustedClose=true</t>
        </is>
      </c>
      <c r="C5158" s="44" t="inlineStr">
        <is>
          <t>2023-05-26</t>
        </is>
      </c>
      <c r="D5158" s="41" t="inlineStr">
        <is>
          <t>49.860001</t>
        </is>
      </c>
      <c r="E5158" s="39">
        <f>DATEVALUE(LastClose[[#This Row],[Date]])</f>
        <v/>
      </c>
      <c r="F5158" s="4" t="n"/>
      <c r="G5158" s="44" t="n"/>
      <c r="J5158" s="44" t="n"/>
    </row>
    <row r="5159">
      <c r="A5159" s="44" t="inlineStr">
        <is>
          <t>CSCO</t>
        </is>
      </c>
      <c r="B5159" t="inlineStr">
        <is>
          <t>https://query1.finance.yahoo.com/v7/finance/download/CSCO?period1=1672531200&amp;period2=1697760000&amp;interval=1d&amp;events=history&amp;includeAdjustedClose=true</t>
        </is>
      </c>
      <c r="C5159" s="44" t="inlineStr">
        <is>
          <t>2023-05-30</t>
        </is>
      </c>
      <c r="D5159" s="41" t="inlineStr">
        <is>
          <t>50.169998</t>
        </is>
      </c>
      <c r="E5159" s="39">
        <f>DATEVALUE(LastClose[[#This Row],[Date]])</f>
        <v/>
      </c>
      <c r="F5159" s="4" t="n"/>
      <c r="G5159" s="44" t="n"/>
      <c r="J5159" s="44" t="n"/>
    </row>
    <row r="5160">
      <c r="A5160" s="44" t="inlineStr">
        <is>
          <t>CSCO</t>
        </is>
      </c>
      <c r="B5160" t="inlineStr">
        <is>
          <t>https://query1.finance.yahoo.com/v7/finance/download/CSCO?period1=1672531200&amp;period2=1697760000&amp;interval=1d&amp;events=history&amp;includeAdjustedClose=true</t>
        </is>
      </c>
      <c r="C5160" s="44" t="inlineStr">
        <is>
          <t>2023-05-31</t>
        </is>
      </c>
      <c r="D5160" s="41" t="inlineStr">
        <is>
          <t>49.669998</t>
        </is>
      </c>
      <c r="E5160" s="39">
        <f>DATEVALUE(LastClose[[#This Row],[Date]])</f>
        <v/>
      </c>
      <c r="F5160" s="4" t="n"/>
      <c r="G5160" s="44" t="n"/>
      <c r="J5160" s="44" t="n"/>
    </row>
    <row r="5161">
      <c r="A5161" s="44" t="inlineStr">
        <is>
          <t>CSCO</t>
        </is>
      </c>
      <c r="B5161" t="inlineStr">
        <is>
          <t>https://query1.finance.yahoo.com/v7/finance/download/CSCO?period1=1672531200&amp;period2=1697760000&amp;interval=1d&amp;events=history&amp;includeAdjustedClose=true</t>
        </is>
      </c>
      <c r="C5161" s="44" t="inlineStr">
        <is>
          <t>2023-06-01</t>
        </is>
      </c>
      <c r="D5161" s="41" t="inlineStr">
        <is>
          <t>49.740002</t>
        </is>
      </c>
      <c r="E5161" s="39">
        <f>DATEVALUE(LastClose[[#This Row],[Date]])</f>
        <v/>
      </c>
      <c r="F5161" s="4" t="n"/>
      <c r="G5161" s="44" t="n"/>
      <c r="J5161" s="44" t="n"/>
    </row>
    <row r="5162">
      <c r="A5162" s="44" t="inlineStr">
        <is>
          <t>CSCO</t>
        </is>
      </c>
      <c r="B5162" t="inlineStr">
        <is>
          <t>https://query1.finance.yahoo.com/v7/finance/download/CSCO?period1=1672531200&amp;period2=1697760000&amp;interval=1d&amp;events=history&amp;includeAdjustedClose=true</t>
        </is>
      </c>
      <c r="C5162" s="44" t="inlineStr">
        <is>
          <t>2023-06-02</t>
        </is>
      </c>
      <c r="D5162" s="41" t="inlineStr">
        <is>
          <t>50.020000</t>
        </is>
      </c>
      <c r="E5162" s="39">
        <f>DATEVALUE(LastClose[[#This Row],[Date]])</f>
        <v/>
      </c>
      <c r="F5162" s="4" t="n"/>
      <c r="G5162" s="44" t="n"/>
      <c r="J5162" s="44" t="n"/>
    </row>
    <row r="5163">
      <c r="A5163" s="44" t="inlineStr">
        <is>
          <t>CSCO</t>
        </is>
      </c>
      <c r="B5163" t="inlineStr">
        <is>
          <t>https://query1.finance.yahoo.com/v7/finance/download/CSCO?period1=1672531200&amp;period2=1697760000&amp;interval=1d&amp;events=history&amp;includeAdjustedClose=true</t>
        </is>
      </c>
      <c r="C5163" s="44" t="inlineStr">
        <is>
          <t>2023-06-05</t>
        </is>
      </c>
      <c r="D5163" s="41" t="inlineStr">
        <is>
          <t>50.209999</t>
        </is>
      </c>
      <c r="E5163" s="39">
        <f>DATEVALUE(LastClose[[#This Row],[Date]])</f>
        <v/>
      </c>
      <c r="F5163" s="4" t="n"/>
      <c r="G5163" s="44" t="n"/>
      <c r="J5163" s="44" t="n"/>
    </row>
    <row r="5164">
      <c r="A5164" s="44" t="inlineStr">
        <is>
          <t>CSCO</t>
        </is>
      </c>
      <c r="B5164" t="inlineStr">
        <is>
          <t>https://query1.finance.yahoo.com/v7/finance/download/CSCO?period1=1672531200&amp;period2=1697760000&amp;interval=1d&amp;events=history&amp;includeAdjustedClose=true</t>
        </is>
      </c>
      <c r="C5164" s="44" t="inlineStr">
        <is>
          <t>2023-06-06</t>
        </is>
      </c>
      <c r="D5164" s="41" t="inlineStr">
        <is>
          <t>49.810001</t>
        </is>
      </c>
      <c r="E5164" s="39">
        <f>DATEVALUE(LastClose[[#This Row],[Date]])</f>
        <v/>
      </c>
      <c r="F5164" s="4" t="n"/>
      <c r="G5164" s="44" t="n"/>
      <c r="J5164" s="44" t="n"/>
    </row>
    <row r="5165">
      <c r="A5165" s="44" t="inlineStr">
        <is>
          <t>CSCO</t>
        </is>
      </c>
      <c r="B5165" t="inlineStr">
        <is>
          <t>https://query1.finance.yahoo.com/v7/finance/download/CSCO?period1=1672531200&amp;period2=1697760000&amp;interval=1d&amp;events=history&amp;includeAdjustedClose=true</t>
        </is>
      </c>
      <c r="C5165" s="44" t="inlineStr">
        <is>
          <t>2023-06-07</t>
        </is>
      </c>
      <c r="D5165" s="41" t="inlineStr">
        <is>
          <t>49.779999</t>
        </is>
      </c>
      <c r="E5165" s="39">
        <f>DATEVALUE(LastClose[[#This Row],[Date]])</f>
        <v/>
      </c>
      <c r="F5165" s="4" t="n"/>
      <c r="G5165" s="44" t="n"/>
      <c r="J5165" s="44" t="n"/>
    </row>
    <row r="5166">
      <c r="A5166" s="44" t="inlineStr">
        <is>
          <t>CSCO</t>
        </is>
      </c>
      <c r="B5166" t="inlineStr">
        <is>
          <t>https://query1.finance.yahoo.com/v7/finance/download/CSCO?period1=1672531200&amp;period2=1697760000&amp;interval=1d&amp;events=history&amp;includeAdjustedClose=true</t>
        </is>
      </c>
      <c r="C5166" s="44" t="inlineStr">
        <is>
          <t>2023-06-08</t>
        </is>
      </c>
      <c r="D5166" s="41" t="inlineStr">
        <is>
          <t>49.680000</t>
        </is>
      </c>
      <c r="E5166" s="39">
        <f>DATEVALUE(LastClose[[#This Row],[Date]])</f>
        <v/>
      </c>
      <c r="F5166" s="4" t="n"/>
      <c r="G5166" s="44" t="n"/>
      <c r="J5166" s="44" t="n"/>
    </row>
    <row r="5167">
      <c r="A5167" s="44" t="inlineStr">
        <is>
          <t>CSCO</t>
        </is>
      </c>
      <c r="B5167" t="inlineStr">
        <is>
          <t>https://query1.finance.yahoo.com/v7/finance/download/CSCO?period1=1672531200&amp;period2=1697760000&amp;interval=1d&amp;events=history&amp;includeAdjustedClose=true</t>
        </is>
      </c>
      <c r="C5167" s="44" t="inlineStr">
        <is>
          <t>2023-06-09</t>
        </is>
      </c>
      <c r="D5167" s="41" t="inlineStr">
        <is>
          <t>49.660000</t>
        </is>
      </c>
      <c r="E5167" s="39">
        <f>DATEVALUE(LastClose[[#This Row],[Date]])</f>
        <v/>
      </c>
      <c r="F5167" s="4" t="n"/>
      <c r="G5167" s="44" t="n"/>
      <c r="J5167" s="44" t="n"/>
    </row>
    <row r="5168">
      <c r="A5168" s="44" t="inlineStr">
        <is>
          <t>CSCO</t>
        </is>
      </c>
      <c r="B5168" t="inlineStr">
        <is>
          <t>https://query1.finance.yahoo.com/v7/finance/download/CSCO?period1=1672531200&amp;period2=1697760000&amp;interval=1d&amp;events=history&amp;includeAdjustedClose=true</t>
        </is>
      </c>
      <c r="C5168" s="44" t="inlineStr">
        <is>
          <t>2023-06-12</t>
        </is>
      </c>
      <c r="D5168" s="41" t="inlineStr">
        <is>
          <t>50.480000</t>
        </is>
      </c>
      <c r="E5168" s="39">
        <f>DATEVALUE(LastClose[[#This Row],[Date]])</f>
        <v/>
      </c>
      <c r="F5168" s="4" t="n"/>
      <c r="G5168" s="44" t="n"/>
      <c r="J5168" s="44" t="n"/>
    </row>
    <row r="5169">
      <c r="A5169" s="44" t="inlineStr">
        <is>
          <t>CSCO</t>
        </is>
      </c>
      <c r="B5169" t="inlineStr">
        <is>
          <t>https://query1.finance.yahoo.com/v7/finance/download/CSCO?period1=1672531200&amp;period2=1697760000&amp;interval=1d&amp;events=history&amp;includeAdjustedClose=true</t>
        </is>
      </c>
      <c r="C5169" s="44" t="inlineStr">
        <is>
          <t>2023-06-13</t>
        </is>
      </c>
      <c r="D5169" s="41" t="inlineStr">
        <is>
          <t>50.799999</t>
        </is>
      </c>
      <c r="E5169" s="39">
        <f>DATEVALUE(LastClose[[#This Row],[Date]])</f>
        <v/>
      </c>
      <c r="F5169" s="4" t="n"/>
      <c r="G5169" s="44" t="n"/>
      <c r="J5169" s="44" t="n"/>
    </row>
    <row r="5170">
      <c r="A5170" s="44" t="inlineStr">
        <is>
          <t>CSCO</t>
        </is>
      </c>
      <c r="B5170" t="inlineStr">
        <is>
          <t>https://query1.finance.yahoo.com/v7/finance/download/CSCO?period1=1672531200&amp;period2=1697760000&amp;interval=1d&amp;events=history&amp;includeAdjustedClose=true</t>
        </is>
      </c>
      <c r="C5170" s="44" t="inlineStr">
        <is>
          <t>2023-06-14</t>
        </is>
      </c>
      <c r="D5170" s="41" t="inlineStr">
        <is>
          <t>50.959999</t>
        </is>
      </c>
      <c r="E5170" s="39">
        <f>DATEVALUE(LastClose[[#This Row],[Date]])</f>
        <v/>
      </c>
      <c r="F5170" s="4" t="n"/>
      <c r="G5170" s="44" t="n"/>
      <c r="J5170" s="44" t="n"/>
    </row>
    <row r="5171">
      <c r="A5171" s="44" t="inlineStr">
        <is>
          <t>CSCO</t>
        </is>
      </c>
      <c r="B5171" t="inlineStr">
        <is>
          <t>https://query1.finance.yahoo.com/v7/finance/download/CSCO?period1=1672531200&amp;period2=1697760000&amp;interval=1d&amp;events=history&amp;includeAdjustedClose=true</t>
        </is>
      </c>
      <c r="C5171" s="44" t="inlineStr">
        <is>
          <t>2023-06-15</t>
        </is>
      </c>
      <c r="D5171" s="41" t="inlineStr">
        <is>
          <t>51.930000</t>
        </is>
      </c>
      <c r="E5171" s="39">
        <f>DATEVALUE(LastClose[[#This Row],[Date]])</f>
        <v/>
      </c>
      <c r="F5171" s="4" t="n"/>
      <c r="G5171" s="44" t="n"/>
      <c r="J5171" s="44" t="n"/>
    </row>
    <row r="5172">
      <c r="A5172" s="44" t="inlineStr">
        <is>
          <t>CSCO</t>
        </is>
      </c>
      <c r="B5172" t="inlineStr">
        <is>
          <t>https://query1.finance.yahoo.com/v7/finance/download/CSCO?period1=1672531200&amp;period2=1697760000&amp;interval=1d&amp;events=history&amp;includeAdjustedClose=true</t>
        </is>
      </c>
      <c r="C5172" s="44" t="inlineStr">
        <is>
          <t>2023-06-16</t>
        </is>
      </c>
      <c r="D5172" s="41" t="inlineStr">
        <is>
          <t>52.070000</t>
        </is>
      </c>
      <c r="E5172" s="39">
        <f>DATEVALUE(LastClose[[#This Row],[Date]])</f>
        <v/>
      </c>
      <c r="F5172" s="4" t="n"/>
      <c r="G5172" s="44" t="n"/>
      <c r="J5172" s="44" t="n"/>
    </row>
    <row r="5173">
      <c r="A5173" s="44" t="inlineStr">
        <is>
          <t>CSCO</t>
        </is>
      </c>
      <c r="B5173" t="inlineStr">
        <is>
          <t>https://query1.finance.yahoo.com/v7/finance/download/CSCO?period1=1672531200&amp;period2=1697760000&amp;interval=1d&amp;events=history&amp;includeAdjustedClose=true</t>
        </is>
      </c>
      <c r="C5173" s="44" t="inlineStr">
        <is>
          <t>2023-06-20</t>
        </is>
      </c>
      <c r="D5173" s="41" t="inlineStr">
        <is>
          <t>51.549999</t>
        </is>
      </c>
      <c r="E5173" s="39">
        <f>DATEVALUE(LastClose[[#This Row],[Date]])</f>
        <v/>
      </c>
      <c r="F5173" s="4" t="n"/>
      <c r="G5173" s="44" t="n"/>
      <c r="J5173" s="44" t="n"/>
    </row>
    <row r="5174">
      <c r="A5174" s="44" t="inlineStr">
        <is>
          <t>CSCO</t>
        </is>
      </c>
      <c r="B5174" t="inlineStr">
        <is>
          <t>https://query1.finance.yahoo.com/v7/finance/download/CSCO?period1=1672531200&amp;period2=1697760000&amp;interval=1d&amp;events=history&amp;includeAdjustedClose=true</t>
        </is>
      </c>
      <c r="C5174" s="44" t="inlineStr">
        <is>
          <t>2023-06-21</t>
        </is>
      </c>
      <c r="D5174" s="41" t="inlineStr">
        <is>
          <t>50.849998</t>
        </is>
      </c>
      <c r="E5174" s="39">
        <f>DATEVALUE(LastClose[[#This Row],[Date]])</f>
        <v/>
      </c>
      <c r="F5174" s="4" t="n"/>
      <c r="G5174" s="44" t="n"/>
      <c r="J5174" s="44" t="n"/>
    </row>
    <row r="5175">
      <c r="A5175" s="44" t="inlineStr">
        <is>
          <t>CSCO</t>
        </is>
      </c>
      <c r="B5175" t="inlineStr">
        <is>
          <t>https://query1.finance.yahoo.com/v7/finance/download/CSCO?period1=1672531200&amp;period2=1697760000&amp;interval=1d&amp;events=history&amp;includeAdjustedClose=true</t>
        </is>
      </c>
      <c r="C5175" s="44" t="inlineStr">
        <is>
          <t>2023-06-22</t>
        </is>
      </c>
      <c r="D5175" s="41" t="inlineStr">
        <is>
          <t>51.119999</t>
        </is>
      </c>
      <c r="E5175" s="39">
        <f>DATEVALUE(LastClose[[#This Row],[Date]])</f>
        <v/>
      </c>
      <c r="F5175" s="4" t="n"/>
      <c r="G5175" s="44" t="n"/>
      <c r="J5175" s="44" t="n"/>
    </row>
    <row r="5176">
      <c r="A5176" s="44" t="inlineStr">
        <is>
          <t>CSCO</t>
        </is>
      </c>
      <c r="B5176" t="inlineStr">
        <is>
          <t>https://query1.finance.yahoo.com/v7/finance/download/CSCO?period1=1672531200&amp;period2=1697760000&amp;interval=1d&amp;events=history&amp;includeAdjustedClose=true</t>
        </is>
      </c>
      <c r="C5176" s="44" t="inlineStr">
        <is>
          <t>2023-06-23</t>
        </is>
      </c>
      <c r="D5176" s="41" t="inlineStr">
        <is>
          <t>50.330002</t>
        </is>
      </c>
      <c r="E5176" s="39">
        <f>DATEVALUE(LastClose[[#This Row],[Date]])</f>
        <v/>
      </c>
      <c r="F5176" s="4" t="n"/>
      <c r="G5176" s="44" t="n"/>
      <c r="J5176" s="44" t="n"/>
    </row>
    <row r="5177">
      <c r="A5177" s="44" t="inlineStr">
        <is>
          <t>CSCO</t>
        </is>
      </c>
      <c r="B5177" t="inlineStr">
        <is>
          <t>https://query1.finance.yahoo.com/v7/finance/download/CSCO?period1=1672531200&amp;period2=1697760000&amp;interval=1d&amp;events=history&amp;includeAdjustedClose=true</t>
        </is>
      </c>
      <c r="C5177" s="44" t="inlineStr">
        <is>
          <t>2023-06-26</t>
        </is>
      </c>
      <c r="D5177" s="41" t="inlineStr">
        <is>
          <t>50.209999</t>
        </is>
      </c>
      <c r="E5177" s="39">
        <f>DATEVALUE(LastClose[[#This Row],[Date]])</f>
        <v/>
      </c>
      <c r="F5177" s="4" t="n"/>
      <c r="G5177" s="44" t="n"/>
      <c r="J5177" s="44" t="n"/>
    </row>
    <row r="5178">
      <c r="A5178" s="44" t="inlineStr">
        <is>
          <t>CSCO</t>
        </is>
      </c>
      <c r="B5178" t="inlineStr">
        <is>
          <t>https://query1.finance.yahoo.com/v7/finance/download/CSCO?period1=1672531200&amp;period2=1697760000&amp;interval=1d&amp;events=history&amp;includeAdjustedClose=true</t>
        </is>
      </c>
      <c r="C5178" s="44" t="inlineStr">
        <is>
          <t>2023-06-27</t>
        </is>
      </c>
      <c r="D5178" s="41" t="inlineStr">
        <is>
          <t>50.860001</t>
        </is>
      </c>
      <c r="E5178" s="39">
        <f>DATEVALUE(LastClose[[#This Row],[Date]])</f>
        <v/>
      </c>
      <c r="F5178" s="4" t="n"/>
      <c r="G5178" s="44" t="n"/>
      <c r="J5178" s="44" t="n"/>
    </row>
    <row r="5179">
      <c r="A5179" s="44" t="inlineStr">
        <is>
          <t>CSCO</t>
        </is>
      </c>
      <c r="B5179" t="inlineStr">
        <is>
          <t>https://query1.finance.yahoo.com/v7/finance/download/CSCO?period1=1672531200&amp;period2=1697760000&amp;interval=1d&amp;events=history&amp;includeAdjustedClose=true</t>
        </is>
      </c>
      <c r="C5179" s="44" t="inlineStr">
        <is>
          <t>2023-06-28</t>
        </is>
      </c>
      <c r="D5179" s="41" t="inlineStr">
        <is>
          <t>50.869999</t>
        </is>
      </c>
      <c r="E5179" s="39">
        <f>DATEVALUE(LastClose[[#This Row],[Date]])</f>
        <v/>
      </c>
      <c r="F5179" s="4" t="n"/>
      <c r="G5179" s="44" t="n"/>
      <c r="J5179" s="44" t="n"/>
    </row>
    <row r="5180">
      <c r="A5180" s="44" t="inlineStr">
        <is>
          <t>CSCO</t>
        </is>
      </c>
      <c r="B5180" t="inlineStr">
        <is>
          <t>https://query1.finance.yahoo.com/v7/finance/download/CSCO?period1=1672531200&amp;period2=1697760000&amp;interval=1d&amp;events=history&amp;includeAdjustedClose=true</t>
        </is>
      </c>
      <c r="C5180" s="44" t="inlineStr">
        <is>
          <t>2023-06-29</t>
        </is>
      </c>
      <c r="D5180" s="41" t="inlineStr">
        <is>
          <t>51.209999</t>
        </is>
      </c>
      <c r="E5180" s="39">
        <f>DATEVALUE(LastClose[[#This Row],[Date]])</f>
        <v/>
      </c>
      <c r="F5180" s="4" t="n"/>
      <c r="G5180" s="44" t="n"/>
      <c r="J5180" s="44" t="n"/>
    </row>
    <row r="5181">
      <c r="A5181" s="44" t="inlineStr">
        <is>
          <t>CSCO</t>
        </is>
      </c>
      <c r="B5181" t="inlineStr">
        <is>
          <t>https://query1.finance.yahoo.com/v7/finance/download/CSCO?period1=1672531200&amp;period2=1697760000&amp;interval=1d&amp;events=history&amp;includeAdjustedClose=true</t>
        </is>
      </c>
      <c r="C5181" s="44" t="inlineStr">
        <is>
          <t>2023-06-30</t>
        </is>
      </c>
      <c r="D5181" s="41" t="inlineStr">
        <is>
          <t>51.740002</t>
        </is>
      </c>
      <c r="E5181" s="39">
        <f>DATEVALUE(LastClose[[#This Row],[Date]])</f>
        <v/>
      </c>
      <c r="F5181" s="4" t="n"/>
      <c r="G5181" s="44" t="n"/>
      <c r="J5181" s="44" t="n"/>
    </row>
    <row r="5182">
      <c r="A5182" s="44" t="inlineStr">
        <is>
          <t>CSCO</t>
        </is>
      </c>
      <c r="B5182" t="inlineStr">
        <is>
          <t>https://query1.finance.yahoo.com/v7/finance/download/CSCO?period1=1672531200&amp;period2=1697760000&amp;interval=1d&amp;events=history&amp;includeAdjustedClose=true</t>
        </is>
      </c>
      <c r="C5182" s="44" t="inlineStr">
        <is>
          <t>2023-07-03</t>
        </is>
      </c>
      <c r="D5182" s="41" t="inlineStr">
        <is>
          <t>51.820000</t>
        </is>
      </c>
      <c r="E5182" s="39">
        <f>DATEVALUE(LastClose[[#This Row],[Date]])</f>
        <v/>
      </c>
      <c r="F5182" s="4" t="n"/>
      <c r="G5182" s="44" t="n"/>
      <c r="J5182" s="44" t="n"/>
    </row>
    <row r="5183">
      <c r="A5183" s="44" t="inlineStr">
        <is>
          <t>CSCO</t>
        </is>
      </c>
      <c r="B5183" t="inlineStr">
        <is>
          <t>https://query1.finance.yahoo.com/v7/finance/download/CSCO?period1=1672531200&amp;period2=1697760000&amp;interval=1d&amp;events=history&amp;includeAdjustedClose=true</t>
        </is>
      </c>
      <c r="C5183" s="44" t="inlineStr">
        <is>
          <t>2023-07-05</t>
        </is>
      </c>
      <c r="D5183" s="41" t="inlineStr">
        <is>
          <t>51.509998</t>
        </is>
      </c>
      <c r="E5183" s="39">
        <f>DATEVALUE(LastClose[[#This Row],[Date]])</f>
        <v/>
      </c>
      <c r="F5183" s="4" t="n"/>
      <c r="G5183" s="44" t="n"/>
      <c r="J5183" s="44" t="n"/>
    </row>
    <row r="5184">
      <c r="A5184" s="44" t="inlineStr">
        <is>
          <t>CSCO</t>
        </is>
      </c>
      <c r="B5184" t="inlineStr">
        <is>
          <t>https://query1.finance.yahoo.com/v7/finance/download/CSCO?period1=1672531200&amp;period2=1697760000&amp;interval=1d&amp;events=history&amp;includeAdjustedClose=true</t>
        </is>
      </c>
      <c r="C5184" s="44" t="inlineStr">
        <is>
          <t>2023-07-06</t>
        </is>
      </c>
      <c r="D5184" s="41" t="inlineStr">
        <is>
          <t>51.110001</t>
        </is>
      </c>
      <c r="E5184" s="39">
        <f>DATEVALUE(LastClose[[#This Row],[Date]])</f>
        <v/>
      </c>
      <c r="F5184" s="4" t="n"/>
      <c r="G5184" s="44" t="n"/>
      <c r="J5184" s="44" t="n"/>
    </row>
    <row r="5185">
      <c r="A5185" s="44" t="inlineStr">
        <is>
          <t>CSCO</t>
        </is>
      </c>
      <c r="B5185" t="inlineStr">
        <is>
          <t>https://query1.finance.yahoo.com/v7/finance/download/CSCO?period1=1672531200&amp;period2=1697760000&amp;interval=1d&amp;events=history&amp;includeAdjustedClose=true</t>
        </is>
      </c>
      <c r="C5185" s="44" t="inlineStr">
        <is>
          <t>2023-07-07</t>
        </is>
      </c>
      <c r="D5185" s="41" t="inlineStr">
        <is>
          <t>50.990002</t>
        </is>
      </c>
      <c r="E5185" s="39">
        <f>DATEVALUE(LastClose[[#This Row],[Date]])</f>
        <v/>
      </c>
      <c r="F5185" s="4" t="n"/>
      <c r="G5185" s="44" t="n"/>
      <c r="J5185" s="44" t="n"/>
    </row>
    <row r="5186">
      <c r="A5186" s="44" t="inlineStr">
        <is>
          <t>CSCO</t>
        </is>
      </c>
      <c r="B5186" t="inlineStr">
        <is>
          <t>https://query1.finance.yahoo.com/v7/finance/download/CSCO?period1=1672531200&amp;period2=1697760000&amp;interval=1d&amp;events=history&amp;includeAdjustedClose=true</t>
        </is>
      </c>
      <c r="C5186" s="44" t="inlineStr">
        <is>
          <t>2023-07-10</t>
        </is>
      </c>
      <c r="D5186" s="41" t="inlineStr">
        <is>
          <t>51.400002</t>
        </is>
      </c>
      <c r="E5186" s="39">
        <f>DATEVALUE(LastClose[[#This Row],[Date]])</f>
        <v/>
      </c>
      <c r="F5186" s="4" t="n"/>
      <c r="G5186" s="44" t="n"/>
      <c r="J5186" s="44" t="n"/>
    </row>
    <row r="5187">
      <c r="A5187" s="44" t="inlineStr">
        <is>
          <t>CSCO</t>
        </is>
      </c>
      <c r="B5187" t="inlineStr">
        <is>
          <t>https://query1.finance.yahoo.com/v7/finance/download/CSCO?period1=1672531200&amp;period2=1697760000&amp;interval=1d&amp;events=history&amp;includeAdjustedClose=true</t>
        </is>
      </c>
      <c r="C5187" s="44" t="inlineStr">
        <is>
          <t>2023-07-11</t>
        </is>
      </c>
      <c r="D5187" s="41" t="inlineStr">
        <is>
          <t>52.119999</t>
        </is>
      </c>
      <c r="E5187" s="39">
        <f>DATEVALUE(LastClose[[#This Row],[Date]])</f>
        <v/>
      </c>
      <c r="F5187" s="4" t="n"/>
      <c r="G5187" s="44" t="n"/>
      <c r="J5187" s="44" t="n"/>
    </row>
    <row r="5188">
      <c r="A5188" s="44" t="inlineStr">
        <is>
          <t>CSCO</t>
        </is>
      </c>
      <c r="B5188" t="inlineStr">
        <is>
          <t>https://query1.finance.yahoo.com/v7/finance/download/CSCO?period1=1672531200&amp;period2=1697760000&amp;interval=1d&amp;events=history&amp;includeAdjustedClose=true</t>
        </is>
      </c>
      <c r="C5188" s="44" t="inlineStr">
        <is>
          <t>2023-07-12</t>
        </is>
      </c>
      <c r="D5188" s="41" t="inlineStr">
        <is>
          <t>50.740002</t>
        </is>
      </c>
      <c r="E5188" s="39">
        <f>DATEVALUE(LastClose[[#This Row],[Date]])</f>
        <v/>
      </c>
      <c r="F5188" s="4" t="n"/>
      <c r="G5188" s="44" t="n"/>
      <c r="J5188" s="44" t="n"/>
    </row>
    <row r="5189">
      <c r="A5189" s="44" t="inlineStr">
        <is>
          <t>CSCO</t>
        </is>
      </c>
      <c r="B5189" t="inlineStr">
        <is>
          <t>https://query1.finance.yahoo.com/v7/finance/download/CSCO?period1=1672531200&amp;period2=1697760000&amp;interval=1d&amp;events=history&amp;includeAdjustedClose=true</t>
        </is>
      </c>
      <c r="C5189" s="44" t="inlineStr">
        <is>
          <t>2023-07-13</t>
        </is>
      </c>
      <c r="D5189" s="41" t="inlineStr">
        <is>
          <t>51.529999</t>
        </is>
      </c>
      <c r="E5189" s="39">
        <f>DATEVALUE(LastClose[[#This Row],[Date]])</f>
        <v/>
      </c>
      <c r="F5189" s="4" t="n"/>
      <c r="G5189" s="44" t="n"/>
      <c r="J5189" s="44" t="n"/>
    </row>
    <row r="5190">
      <c r="A5190" s="44" t="inlineStr">
        <is>
          <t>CSCO</t>
        </is>
      </c>
      <c r="B5190" t="inlineStr">
        <is>
          <t>https://query1.finance.yahoo.com/v7/finance/download/CSCO?period1=1672531200&amp;period2=1697760000&amp;interval=1d&amp;events=history&amp;includeAdjustedClose=true</t>
        </is>
      </c>
      <c r="C5190" s="44" t="inlineStr">
        <is>
          <t>2023-07-14</t>
        </is>
      </c>
      <c r="D5190" s="41" t="inlineStr">
        <is>
          <t>50.380001</t>
        </is>
      </c>
      <c r="E5190" s="39">
        <f>DATEVALUE(LastClose[[#This Row],[Date]])</f>
        <v/>
      </c>
      <c r="F5190" s="4" t="n"/>
      <c r="G5190" s="44" t="n"/>
      <c r="J5190" s="44" t="n"/>
    </row>
    <row r="5191">
      <c r="A5191" s="44" t="inlineStr">
        <is>
          <t>CSCO</t>
        </is>
      </c>
      <c r="B5191" t="inlineStr">
        <is>
          <t>https://query1.finance.yahoo.com/v7/finance/download/CSCO?period1=1672531200&amp;period2=1697760000&amp;interval=1d&amp;events=history&amp;includeAdjustedClose=true</t>
        </is>
      </c>
      <c r="C5191" s="44" t="inlineStr">
        <is>
          <t>2023-07-17</t>
        </is>
      </c>
      <c r="D5191" s="41" t="inlineStr">
        <is>
          <t>50.810001</t>
        </is>
      </c>
      <c r="E5191" s="39">
        <f>DATEVALUE(LastClose[[#This Row],[Date]])</f>
        <v/>
      </c>
      <c r="F5191" s="4" t="n"/>
      <c r="G5191" s="44" t="n"/>
      <c r="J5191" s="44" t="n"/>
    </row>
    <row r="5192">
      <c r="A5192" s="44" t="inlineStr">
        <is>
          <t>CSCO</t>
        </is>
      </c>
      <c r="B5192" t="inlineStr">
        <is>
          <t>https://query1.finance.yahoo.com/v7/finance/download/CSCO?period1=1672531200&amp;period2=1697760000&amp;interval=1d&amp;events=history&amp;includeAdjustedClose=true</t>
        </is>
      </c>
      <c r="C5192" s="44" t="inlineStr">
        <is>
          <t>2023-07-18</t>
        </is>
      </c>
      <c r="D5192" s="41" t="inlineStr">
        <is>
          <t>51.240002</t>
        </is>
      </c>
      <c r="E5192" s="39">
        <f>DATEVALUE(LastClose[[#This Row],[Date]])</f>
        <v/>
      </c>
      <c r="F5192" s="4" t="n"/>
      <c r="G5192" s="44" t="n"/>
      <c r="J5192" s="44" t="n"/>
    </row>
    <row r="5193">
      <c r="A5193" s="44" t="inlineStr">
        <is>
          <t>CSCO</t>
        </is>
      </c>
      <c r="B5193" t="inlineStr">
        <is>
          <t>https://query1.finance.yahoo.com/v7/finance/download/CSCO?period1=1672531200&amp;period2=1697760000&amp;interval=1d&amp;events=history&amp;includeAdjustedClose=true</t>
        </is>
      </c>
      <c r="C5193" s="44" t="inlineStr">
        <is>
          <t>2023-07-19</t>
        </is>
      </c>
      <c r="D5193" s="41" t="inlineStr">
        <is>
          <t>52.430000</t>
        </is>
      </c>
      <c r="E5193" s="39">
        <f>DATEVALUE(LastClose[[#This Row],[Date]])</f>
        <v/>
      </c>
      <c r="F5193" s="4" t="n"/>
      <c r="G5193" s="44" t="n"/>
      <c r="J5193" s="44" t="n"/>
    </row>
    <row r="5194">
      <c r="A5194" s="44" t="inlineStr">
        <is>
          <t>CSCO</t>
        </is>
      </c>
      <c r="B5194" t="inlineStr">
        <is>
          <t>https://query1.finance.yahoo.com/v7/finance/download/CSCO?period1=1672531200&amp;period2=1697760000&amp;interval=1d&amp;events=history&amp;includeAdjustedClose=true</t>
        </is>
      </c>
      <c r="C5194" s="44" t="inlineStr">
        <is>
          <t>2023-07-20</t>
        </is>
      </c>
      <c r="D5194" s="41" t="inlineStr">
        <is>
          <t>52.369999</t>
        </is>
      </c>
      <c r="E5194" s="39">
        <f>DATEVALUE(LastClose[[#This Row],[Date]])</f>
        <v/>
      </c>
      <c r="F5194" s="4" t="n"/>
      <c r="G5194" s="44" t="n"/>
      <c r="J5194" s="44" t="n"/>
    </row>
    <row r="5195">
      <c r="A5195" s="44" t="inlineStr">
        <is>
          <t>CSCO</t>
        </is>
      </c>
      <c r="B5195" t="inlineStr">
        <is>
          <t>https://query1.finance.yahoo.com/v7/finance/download/CSCO?period1=1672531200&amp;period2=1697760000&amp;interval=1d&amp;events=history&amp;includeAdjustedClose=true</t>
        </is>
      </c>
      <c r="C5195" s="44" t="inlineStr">
        <is>
          <t>2023-07-21</t>
        </is>
      </c>
      <c r="D5195" s="41" t="inlineStr">
        <is>
          <t>52.630001</t>
        </is>
      </c>
      <c r="E5195" s="39">
        <f>DATEVALUE(LastClose[[#This Row],[Date]])</f>
        <v/>
      </c>
      <c r="F5195" s="4" t="n"/>
      <c r="G5195" s="44" t="n"/>
      <c r="J5195" s="44" t="n"/>
    </row>
    <row r="5196">
      <c r="A5196" s="44" t="inlineStr">
        <is>
          <t>CSCO</t>
        </is>
      </c>
      <c r="B5196" t="inlineStr">
        <is>
          <t>https://query1.finance.yahoo.com/v7/finance/download/CSCO?period1=1672531200&amp;period2=1697760000&amp;interval=1d&amp;events=history&amp;includeAdjustedClose=true</t>
        </is>
      </c>
      <c r="C5196" s="44" t="inlineStr">
        <is>
          <t>2023-07-24</t>
        </is>
      </c>
      <c r="D5196" s="41" t="inlineStr">
        <is>
          <t>53.110001</t>
        </is>
      </c>
      <c r="E5196" s="39">
        <f>DATEVALUE(LastClose[[#This Row],[Date]])</f>
        <v/>
      </c>
      <c r="F5196" s="4" t="n"/>
      <c r="G5196" s="44" t="n"/>
      <c r="J5196" s="44" t="n"/>
    </row>
    <row r="5197">
      <c r="A5197" s="44" t="inlineStr">
        <is>
          <t>CSCO</t>
        </is>
      </c>
      <c r="B5197" t="inlineStr">
        <is>
          <t>https://query1.finance.yahoo.com/v7/finance/download/CSCO?period1=1672531200&amp;period2=1697760000&amp;interval=1d&amp;events=history&amp;includeAdjustedClose=true</t>
        </is>
      </c>
      <c r="C5197" s="44" t="inlineStr">
        <is>
          <t>2023-07-25</t>
        </is>
      </c>
      <c r="D5197" s="41" t="inlineStr">
        <is>
          <t>53.599998</t>
        </is>
      </c>
      <c r="E5197" s="39">
        <f>DATEVALUE(LastClose[[#This Row],[Date]])</f>
        <v/>
      </c>
      <c r="F5197" s="4" t="n"/>
      <c r="G5197" s="44" t="n"/>
      <c r="J5197" s="44" t="n"/>
    </row>
    <row r="5198">
      <c r="A5198" s="44" t="inlineStr">
        <is>
          <t>CSCO</t>
        </is>
      </c>
      <c r="B5198" t="inlineStr">
        <is>
          <t>https://query1.finance.yahoo.com/v7/finance/download/CSCO?period1=1672531200&amp;period2=1697760000&amp;interval=1d&amp;events=history&amp;includeAdjustedClose=true</t>
        </is>
      </c>
      <c r="C5198" s="44" t="inlineStr">
        <is>
          <t>2023-07-26</t>
        </is>
      </c>
      <c r="D5198" s="41" t="inlineStr">
        <is>
          <t>53.220001</t>
        </is>
      </c>
      <c r="E5198" s="39">
        <f>DATEVALUE(LastClose[[#This Row],[Date]])</f>
        <v/>
      </c>
      <c r="F5198" s="4" t="n"/>
      <c r="G5198" s="44" t="n"/>
      <c r="J5198" s="44" t="n"/>
    </row>
    <row r="5199">
      <c r="A5199" s="44" t="inlineStr">
        <is>
          <t>CSCO</t>
        </is>
      </c>
      <c r="B5199" t="inlineStr">
        <is>
          <t>https://query1.finance.yahoo.com/v7/finance/download/CSCO?period1=1672531200&amp;period2=1697760000&amp;interval=1d&amp;events=history&amp;includeAdjustedClose=true</t>
        </is>
      </c>
      <c r="C5199" s="44" t="inlineStr">
        <is>
          <t>2023-07-27</t>
        </is>
      </c>
      <c r="D5199" s="41" t="inlineStr">
        <is>
          <t>53.000000</t>
        </is>
      </c>
      <c r="E5199" s="39">
        <f>DATEVALUE(LastClose[[#This Row],[Date]])</f>
        <v/>
      </c>
      <c r="F5199" s="4" t="n"/>
      <c r="G5199" s="44" t="n"/>
      <c r="J5199" s="44" t="n"/>
    </row>
    <row r="5200">
      <c r="A5200" s="44" t="inlineStr">
        <is>
          <t>CSCO</t>
        </is>
      </c>
      <c r="B5200" t="inlineStr">
        <is>
          <t>https://query1.finance.yahoo.com/v7/finance/download/CSCO?period1=1672531200&amp;period2=1697760000&amp;interval=1d&amp;events=history&amp;includeAdjustedClose=true</t>
        </is>
      </c>
      <c r="C5200" s="44" t="inlineStr">
        <is>
          <t>2023-07-28</t>
        </is>
      </c>
      <c r="D5200" s="41" t="inlineStr">
        <is>
          <t>52.090000</t>
        </is>
      </c>
      <c r="E5200" s="39">
        <f>DATEVALUE(LastClose[[#This Row],[Date]])</f>
        <v/>
      </c>
      <c r="F5200" s="4" t="n"/>
      <c r="G5200" s="44" t="n"/>
      <c r="J5200" s="44" t="n"/>
    </row>
    <row r="5201">
      <c r="A5201" s="44" t="inlineStr">
        <is>
          <t>CSCO</t>
        </is>
      </c>
      <c r="B5201" t="inlineStr">
        <is>
          <t>https://query1.finance.yahoo.com/v7/finance/download/CSCO?period1=1672531200&amp;period2=1697760000&amp;interval=1d&amp;events=history&amp;includeAdjustedClose=true</t>
        </is>
      </c>
      <c r="C5201" s="44" t="inlineStr">
        <is>
          <t>2023-07-31</t>
        </is>
      </c>
      <c r="D5201" s="41" t="inlineStr">
        <is>
          <t>52.040001</t>
        </is>
      </c>
      <c r="E5201" s="39">
        <f>DATEVALUE(LastClose[[#This Row],[Date]])</f>
        <v/>
      </c>
      <c r="F5201" s="4" t="n"/>
      <c r="G5201" s="44" t="n"/>
      <c r="J5201" s="44" t="n"/>
    </row>
    <row r="5202">
      <c r="A5202" s="44" t="inlineStr">
        <is>
          <t>CSCO</t>
        </is>
      </c>
      <c r="B5202" t="inlineStr">
        <is>
          <t>https://query1.finance.yahoo.com/v7/finance/download/CSCO?period1=1672531200&amp;period2=1697760000&amp;interval=1d&amp;events=history&amp;includeAdjustedClose=true</t>
        </is>
      </c>
      <c r="C5202" s="44" t="inlineStr">
        <is>
          <t>2023-08-01</t>
        </is>
      </c>
      <c r="D5202" s="41" t="inlineStr">
        <is>
          <t>52.660000</t>
        </is>
      </c>
      <c r="E5202" s="39">
        <f>DATEVALUE(LastClose[[#This Row],[Date]])</f>
        <v/>
      </c>
      <c r="F5202" s="4" t="n"/>
      <c r="G5202" s="44" t="n"/>
      <c r="J5202" s="44" t="n"/>
    </row>
    <row r="5203">
      <c r="A5203" s="44" t="inlineStr">
        <is>
          <t>CSCO</t>
        </is>
      </c>
      <c r="B5203" t="inlineStr">
        <is>
          <t>https://query1.finance.yahoo.com/v7/finance/download/CSCO?period1=1672531200&amp;period2=1697760000&amp;interval=1d&amp;events=history&amp;includeAdjustedClose=true</t>
        </is>
      </c>
      <c r="C5203" s="44" t="inlineStr">
        <is>
          <t>2023-08-02</t>
        </is>
      </c>
      <c r="D5203" s="41" t="inlineStr">
        <is>
          <t>52.580002</t>
        </is>
      </c>
      <c r="E5203" s="39">
        <f>DATEVALUE(LastClose[[#This Row],[Date]])</f>
        <v/>
      </c>
      <c r="F5203" s="4" t="n"/>
      <c r="G5203" s="44" t="n"/>
      <c r="J5203" s="44" t="n"/>
    </row>
    <row r="5204">
      <c r="A5204" s="44" t="inlineStr">
        <is>
          <t>CSCO</t>
        </is>
      </c>
      <c r="B5204" t="inlineStr">
        <is>
          <t>https://query1.finance.yahoo.com/v7/finance/download/CSCO?period1=1672531200&amp;period2=1697760000&amp;interval=1d&amp;events=history&amp;includeAdjustedClose=true</t>
        </is>
      </c>
      <c r="C5204" s="44" t="inlineStr">
        <is>
          <t>2023-08-03</t>
        </is>
      </c>
      <c r="D5204" s="41" t="inlineStr">
        <is>
          <t>53.150002</t>
        </is>
      </c>
      <c r="E5204" s="39">
        <f>DATEVALUE(LastClose[[#This Row],[Date]])</f>
        <v/>
      </c>
      <c r="F5204" s="4" t="n"/>
      <c r="G5204" s="44" t="n"/>
      <c r="J5204" s="44" t="n"/>
    </row>
    <row r="5205">
      <c r="A5205" s="44" t="inlineStr">
        <is>
          <t>CSCO</t>
        </is>
      </c>
      <c r="B5205" t="inlineStr">
        <is>
          <t>https://query1.finance.yahoo.com/v7/finance/download/CSCO?period1=1672531200&amp;period2=1697760000&amp;interval=1d&amp;events=history&amp;includeAdjustedClose=true</t>
        </is>
      </c>
      <c r="C5205" s="44" t="inlineStr">
        <is>
          <t>2023-08-04</t>
        </is>
      </c>
      <c r="D5205" s="41" t="inlineStr">
        <is>
          <t>52.630001</t>
        </is>
      </c>
      <c r="E5205" s="39">
        <f>DATEVALUE(LastClose[[#This Row],[Date]])</f>
        <v/>
      </c>
      <c r="F5205" s="4" t="n"/>
      <c r="G5205" s="44" t="n"/>
      <c r="J5205" s="44" t="n"/>
    </row>
    <row r="5206">
      <c r="A5206" s="44" t="inlineStr">
        <is>
          <t>CSCO</t>
        </is>
      </c>
      <c r="B5206" t="inlineStr">
        <is>
          <t>https://query1.finance.yahoo.com/v7/finance/download/CSCO?period1=1672531200&amp;period2=1697760000&amp;interval=1d&amp;events=history&amp;includeAdjustedClose=true</t>
        </is>
      </c>
      <c r="C5206" s="44" t="inlineStr">
        <is>
          <t>2023-08-07</t>
        </is>
      </c>
      <c r="D5206" s="41" t="inlineStr">
        <is>
          <t>53.009998</t>
        </is>
      </c>
      <c r="E5206" s="39">
        <f>DATEVALUE(LastClose[[#This Row],[Date]])</f>
        <v/>
      </c>
      <c r="F5206" s="4" t="n"/>
      <c r="G5206" s="44" t="n"/>
      <c r="J5206" s="44" t="n"/>
    </row>
    <row r="5207">
      <c r="A5207" s="44" t="inlineStr">
        <is>
          <t>CSCO</t>
        </is>
      </c>
      <c r="B5207" t="inlineStr">
        <is>
          <t>https://query1.finance.yahoo.com/v7/finance/download/CSCO?period1=1672531200&amp;period2=1697760000&amp;interval=1d&amp;events=history&amp;includeAdjustedClose=true</t>
        </is>
      </c>
      <c r="C5207" s="44" t="inlineStr">
        <is>
          <t>2023-08-08</t>
        </is>
      </c>
      <c r="D5207" s="41" t="inlineStr">
        <is>
          <t>53.060001</t>
        </is>
      </c>
      <c r="E5207" s="39">
        <f>DATEVALUE(LastClose[[#This Row],[Date]])</f>
        <v/>
      </c>
      <c r="F5207" s="4" t="n"/>
      <c r="G5207" s="44" t="n"/>
      <c r="J5207" s="44" t="n"/>
    </row>
    <row r="5208">
      <c r="A5208" s="44" t="inlineStr">
        <is>
          <t>CSCO</t>
        </is>
      </c>
      <c r="B5208" t="inlineStr">
        <is>
          <t>https://query1.finance.yahoo.com/v7/finance/download/CSCO?period1=1672531200&amp;period2=1697760000&amp;interval=1d&amp;events=history&amp;includeAdjustedClose=true</t>
        </is>
      </c>
      <c r="C5208" s="44" t="inlineStr">
        <is>
          <t>2023-08-09</t>
        </is>
      </c>
      <c r="D5208" s="41" t="inlineStr">
        <is>
          <t>52.990002</t>
        </is>
      </c>
      <c r="E5208" s="39">
        <f>DATEVALUE(LastClose[[#This Row],[Date]])</f>
        <v/>
      </c>
      <c r="F5208" s="4" t="n"/>
      <c r="G5208" s="44" t="n"/>
      <c r="J5208" s="44" t="n"/>
    </row>
    <row r="5209">
      <c r="A5209" s="44" t="inlineStr">
        <is>
          <t>CSCO</t>
        </is>
      </c>
      <c r="B5209" t="inlineStr">
        <is>
          <t>https://query1.finance.yahoo.com/v7/finance/download/CSCO?period1=1672531200&amp;period2=1697760000&amp;interval=1d&amp;events=history&amp;includeAdjustedClose=true</t>
        </is>
      </c>
      <c r="C5209" s="44" t="inlineStr">
        <is>
          <t>2023-08-10</t>
        </is>
      </c>
      <c r="D5209" s="41" t="inlineStr">
        <is>
          <t>53.369999</t>
        </is>
      </c>
      <c r="E5209" s="39">
        <f>DATEVALUE(LastClose[[#This Row],[Date]])</f>
        <v/>
      </c>
      <c r="F5209" s="4" t="n"/>
      <c r="G5209" s="44" t="n"/>
      <c r="J5209" s="44" t="n"/>
    </row>
    <row r="5210">
      <c r="A5210" s="44" t="inlineStr">
        <is>
          <t>CSCO</t>
        </is>
      </c>
      <c r="B5210" t="inlineStr">
        <is>
          <t>https://query1.finance.yahoo.com/v7/finance/download/CSCO?period1=1672531200&amp;period2=1697760000&amp;interval=1d&amp;events=history&amp;includeAdjustedClose=true</t>
        </is>
      </c>
      <c r="C5210" s="44" t="inlineStr">
        <is>
          <t>2023-08-11</t>
        </is>
      </c>
      <c r="D5210" s="41" t="inlineStr">
        <is>
          <t>53.790001</t>
        </is>
      </c>
      <c r="E5210" s="39">
        <f>DATEVALUE(LastClose[[#This Row],[Date]])</f>
        <v/>
      </c>
      <c r="F5210" s="4" t="n"/>
      <c r="G5210" s="44" t="n"/>
      <c r="J5210" s="44" t="n"/>
    </row>
    <row r="5211">
      <c r="A5211" s="44" t="inlineStr">
        <is>
          <t>CSCO</t>
        </is>
      </c>
      <c r="B5211" t="inlineStr">
        <is>
          <t>https://query1.finance.yahoo.com/v7/finance/download/CSCO?period1=1672531200&amp;period2=1697760000&amp;interval=1d&amp;events=history&amp;includeAdjustedClose=true</t>
        </is>
      </c>
      <c r="C5211" s="44" t="inlineStr">
        <is>
          <t>2023-08-14</t>
        </is>
      </c>
      <c r="D5211" s="41" t="inlineStr">
        <is>
          <t>53.880001</t>
        </is>
      </c>
      <c r="E5211" s="39">
        <f>DATEVALUE(LastClose[[#This Row],[Date]])</f>
        <v/>
      </c>
      <c r="F5211" s="4" t="n"/>
      <c r="G5211" s="44" t="n"/>
      <c r="J5211" s="44" t="n"/>
    </row>
    <row r="5212">
      <c r="A5212" s="44" t="inlineStr">
        <is>
          <t>CSCO</t>
        </is>
      </c>
      <c r="B5212" t="inlineStr">
        <is>
          <t>https://query1.finance.yahoo.com/v7/finance/download/CSCO?period1=1672531200&amp;period2=1697760000&amp;interval=1d&amp;events=history&amp;includeAdjustedClose=true</t>
        </is>
      </c>
      <c r="C5212" s="44" t="inlineStr">
        <is>
          <t>2023-08-15</t>
        </is>
      </c>
      <c r="D5212" s="41" t="inlineStr">
        <is>
          <t>53.349998</t>
        </is>
      </c>
      <c r="E5212" s="39">
        <f>DATEVALUE(LastClose[[#This Row],[Date]])</f>
        <v/>
      </c>
      <c r="F5212" s="4" t="n"/>
      <c r="G5212" s="44" t="n"/>
      <c r="J5212" s="44" t="n"/>
    </row>
    <row r="5213">
      <c r="A5213" s="44" t="inlineStr">
        <is>
          <t>CSCO</t>
        </is>
      </c>
      <c r="B5213" t="inlineStr">
        <is>
          <t>https://query1.finance.yahoo.com/v7/finance/download/CSCO?period1=1672531200&amp;period2=1697760000&amp;interval=1d&amp;events=history&amp;includeAdjustedClose=true</t>
        </is>
      </c>
      <c r="C5213" s="44" t="inlineStr">
        <is>
          <t>2023-08-16</t>
        </is>
      </c>
      <c r="D5213" s="41" t="inlineStr">
        <is>
          <t>52.959999</t>
        </is>
      </c>
      <c r="E5213" s="39">
        <f>DATEVALUE(LastClose[[#This Row],[Date]])</f>
        <v/>
      </c>
      <c r="F5213" s="4" t="n"/>
      <c r="G5213" s="44" t="n"/>
      <c r="J5213" s="44" t="n"/>
    </row>
    <row r="5214">
      <c r="A5214" s="44" t="inlineStr">
        <is>
          <t>CSCO</t>
        </is>
      </c>
      <c r="B5214" t="inlineStr">
        <is>
          <t>https://query1.finance.yahoo.com/v7/finance/download/CSCO?period1=1672531200&amp;period2=1697760000&amp;interval=1d&amp;events=history&amp;includeAdjustedClose=true</t>
        </is>
      </c>
      <c r="C5214" s="44" t="inlineStr">
        <is>
          <t>2023-08-17</t>
        </is>
      </c>
      <c r="D5214" s="41" t="inlineStr">
        <is>
          <t>54.730000</t>
        </is>
      </c>
      <c r="E5214" s="39">
        <f>DATEVALUE(LastClose[[#This Row],[Date]])</f>
        <v/>
      </c>
      <c r="F5214" s="4" t="n"/>
      <c r="G5214" s="44" t="n"/>
      <c r="J5214" s="44" t="n"/>
    </row>
    <row r="5215">
      <c r="A5215" s="44" t="inlineStr">
        <is>
          <t>CSCO</t>
        </is>
      </c>
      <c r="B5215" t="inlineStr">
        <is>
          <t>https://query1.finance.yahoo.com/v7/finance/download/CSCO?period1=1672531200&amp;period2=1697760000&amp;interval=1d&amp;events=history&amp;includeAdjustedClose=true</t>
        </is>
      </c>
      <c r="C5215" s="44" t="inlineStr">
        <is>
          <t>2023-08-18</t>
        </is>
      </c>
      <c r="D5215" s="41" t="inlineStr">
        <is>
          <t>55.040001</t>
        </is>
      </c>
      <c r="E5215" s="39">
        <f>DATEVALUE(LastClose[[#This Row],[Date]])</f>
        <v/>
      </c>
      <c r="F5215" s="4" t="n"/>
      <c r="G5215" s="44" t="n"/>
      <c r="J5215" s="44" t="n"/>
    </row>
    <row r="5216">
      <c r="A5216" s="44" t="inlineStr">
        <is>
          <t>CSCO</t>
        </is>
      </c>
      <c r="B5216" t="inlineStr">
        <is>
          <t>https://query1.finance.yahoo.com/v7/finance/download/CSCO?period1=1672531200&amp;period2=1697760000&amp;interval=1d&amp;events=history&amp;includeAdjustedClose=true</t>
        </is>
      </c>
      <c r="C5216" s="44" t="inlineStr">
        <is>
          <t>2023-08-21</t>
        </is>
      </c>
      <c r="D5216" s="41" t="inlineStr">
        <is>
          <t>55.439999</t>
        </is>
      </c>
      <c r="E5216" s="39">
        <f>DATEVALUE(LastClose[[#This Row],[Date]])</f>
        <v/>
      </c>
      <c r="F5216" s="4" t="n"/>
      <c r="G5216" s="44" t="n"/>
      <c r="J5216" s="44" t="n"/>
    </row>
    <row r="5217">
      <c r="A5217" s="44" t="inlineStr">
        <is>
          <t>CSCO</t>
        </is>
      </c>
      <c r="B5217" t="inlineStr">
        <is>
          <t>https://query1.finance.yahoo.com/v7/finance/download/CSCO?period1=1672531200&amp;period2=1697760000&amp;interval=1d&amp;events=history&amp;includeAdjustedClose=true</t>
        </is>
      </c>
      <c r="C5217" s="44" t="inlineStr">
        <is>
          <t>2023-08-22</t>
        </is>
      </c>
      <c r="D5217" s="41" t="inlineStr">
        <is>
          <t>55.459999</t>
        </is>
      </c>
      <c r="E5217" s="39">
        <f>DATEVALUE(LastClose[[#This Row],[Date]])</f>
        <v/>
      </c>
      <c r="F5217" s="4" t="n"/>
      <c r="G5217" s="44" t="n"/>
      <c r="J5217" s="44" t="n"/>
    </row>
    <row r="5218">
      <c r="A5218" s="44" t="inlineStr">
        <is>
          <t>CSCO</t>
        </is>
      </c>
      <c r="B5218" t="inlineStr">
        <is>
          <t>https://query1.finance.yahoo.com/v7/finance/download/CSCO?period1=1672531200&amp;period2=1697760000&amp;interval=1d&amp;events=history&amp;includeAdjustedClose=true</t>
        </is>
      </c>
      <c r="C5218" s="44" t="inlineStr">
        <is>
          <t>2023-08-23</t>
        </is>
      </c>
      <c r="D5218" s="41" t="inlineStr">
        <is>
          <t>55.980000</t>
        </is>
      </c>
      <c r="E5218" s="39">
        <f>DATEVALUE(LastClose[[#This Row],[Date]])</f>
        <v/>
      </c>
      <c r="F5218" s="4" t="n"/>
      <c r="G5218" s="44" t="n"/>
      <c r="J5218" s="44" t="n"/>
    </row>
    <row r="5219">
      <c r="A5219" s="44" t="inlineStr">
        <is>
          <t>CSCO</t>
        </is>
      </c>
      <c r="B5219" t="inlineStr">
        <is>
          <t>https://query1.finance.yahoo.com/v7/finance/download/CSCO?period1=1672531200&amp;period2=1697760000&amp;interval=1d&amp;events=history&amp;includeAdjustedClose=true</t>
        </is>
      </c>
      <c r="C5219" s="44" t="inlineStr">
        <is>
          <t>2023-08-24</t>
        </is>
      </c>
      <c r="D5219" s="41" t="inlineStr">
        <is>
          <t>55.240002</t>
        </is>
      </c>
      <c r="E5219" s="39">
        <f>DATEVALUE(LastClose[[#This Row],[Date]])</f>
        <v/>
      </c>
      <c r="F5219" s="4" t="n"/>
      <c r="G5219" s="44" t="n"/>
      <c r="J5219" s="44" t="n"/>
    </row>
    <row r="5220">
      <c r="A5220" s="44" t="inlineStr">
        <is>
          <t>CSCO</t>
        </is>
      </c>
      <c r="B5220" t="inlineStr">
        <is>
          <t>https://query1.finance.yahoo.com/v7/finance/download/CSCO?period1=1672531200&amp;period2=1697760000&amp;interval=1d&amp;events=history&amp;includeAdjustedClose=true</t>
        </is>
      </c>
      <c r="C5220" s="44" t="inlineStr">
        <is>
          <t>2023-08-25</t>
        </is>
      </c>
      <c r="D5220" s="41" t="inlineStr">
        <is>
          <t>55.700001</t>
        </is>
      </c>
      <c r="E5220" s="39">
        <f>DATEVALUE(LastClose[[#This Row],[Date]])</f>
        <v/>
      </c>
      <c r="F5220" s="4" t="n"/>
      <c r="G5220" s="44" t="n"/>
      <c r="J5220" s="44" t="n"/>
    </row>
    <row r="5221">
      <c r="A5221" s="44" t="inlineStr">
        <is>
          <t>CSCO</t>
        </is>
      </c>
      <c r="B5221" t="inlineStr">
        <is>
          <t>https://query1.finance.yahoo.com/v7/finance/download/CSCO?period1=1672531200&amp;period2=1697760000&amp;interval=1d&amp;events=history&amp;includeAdjustedClose=true</t>
        </is>
      </c>
      <c r="C5221" s="44" t="inlineStr">
        <is>
          <t>2023-08-28</t>
        </is>
      </c>
      <c r="D5221" s="41" t="inlineStr">
        <is>
          <t>56.200001</t>
        </is>
      </c>
      <c r="E5221" s="39">
        <f>DATEVALUE(LastClose[[#This Row],[Date]])</f>
        <v/>
      </c>
      <c r="F5221" s="4" t="n"/>
      <c r="G5221" s="44" t="n"/>
      <c r="J5221" s="44" t="n"/>
    </row>
    <row r="5222">
      <c r="A5222" s="44" t="inlineStr">
        <is>
          <t>CSCO</t>
        </is>
      </c>
      <c r="B5222" t="inlineStr">
        <is>
          <t>https://query1.finance.yahoo.com/v7/finance/download/CSCO?period1=1672531200&amp;period2=1697760000&amp;interval=1d&amp;events=history&amp;includeAdjustedClose=true</t>
        </is>
      </c>
      <c r="C5222" s="44" t="inlineStr">
        <is>
          <t>2023-08-29</t>
        </is>
      </c>
      <c r="D5222" s="41" t="inlineStr">
        <is>
          <t>56.560001</t>
        </is>
      </c>
      <c r="E5222" s="39">
        <f>DATEVALUE(LastClose[[#This Row],[Date]])</f>
        <v/>
      </c>
      <c r="F5222" s="4" t="n"/>
      <c r="G5222" s="44" t="n"/>
      <c r="J5222" s="44" t="n"/>
    </row>
    <row r="5223">
      <c r="A5223" s="44" t="inlineStr">
        <is>
          <t>CSCO</t>
        </is>
      </c>
      <c r="B5223" t="inlineStr">
        <is>
          <t>https://query1.finance.yahoo.com/v7/finance/download/CSCO?period1=1672531200&amp;period2=1697760000&amp;interval=1d&amp;events=history&amp;includeAdjustedClose=true</t>
        </is>
      </c>
      <c r="C5223" s="44" t="inlineStr">
        <is>
          <t>2023-08-30</t>
        </is>
      </c>
      <c r="D5223" s="41" t="inlineStr">
        <is>
          <t>56.810001</t>
        </is>
      </c>
      <c r="E5223" s="39">
        <f>DATEVALUE(LastClose[[#This Row],[Date]])</f>
        <v/>
      </c>
      <c r="F5223" s="4" t="n"/>
      <c r="G5223" s="44" t="n"/>
      <c r="J5223" s="44" t="n"/>
    </row>
    <row r="5224">
      <c r="A5224" s="44" t="inlineStr">
        <is>
          <t>CSCO</t>
        </is>
      </c>
      <c r="B5224" t="inlineStr">
        <is>
          <t>https://query1.finance.yahoo.com/v7/finance/download/CSCO?period1=1672531200&amp;period2=1697760000&amp;interval=1d&amp;events=history&amp;includeAdjustedClose=true</t>
        </is>
      </c>
      <c r="C5224" s="44" t="inlineStr">
        <is>
          <t>2023-08-31</t>
        </is>
      </c>
      <c r="D5224" s="41" t="inlineStr">
        <is>
          <t>57.349998</t>
        </is>
      </c>
      <c r="E5224" s="39">
        <f>DATEVALUE(LastClose[[#This Row],[Date]])</f>
        <v/>
      </c>
      <c r="F5224" s="4" t="n"/>
      <c r="G5224" s="44" t="n"/>
      <c r="J5224" s="44" t="n"/>
    </row>
    <row r="5225">
      <c r="A5225" s="44" t="inlineStr">
        <is>
          <t>CSCO</t>
        </is>
      </c>
      <c r="B5225" t="inlineStr">
        <is>
          <t>https://query1.finance.yahoo.com/v7/finance/download/CSCO?period1=1672531200&amp;period2=1697760000&amp;interval=1d&amp;events=history&amp;includeAdjustedClose=true</t>
        </is>
      </c>
      <c r="C5225" s="44" t="inlineStr">
        <is>
          <t>2023-09-01</t>
        </is>
      </c>
      <c r="D5225" s="41" t="inlineStr">
        <is>
          <t>57.840000</t>
        </is>
      </c>
      <c r="E5225" s="39">
        <f>DATEVALUE(LastClose[[#This Row],[Date]])</f>
        <v/>
      </c>
      <c r="F5225" s="4" t="n"/>
      <c r="G5225" s="44" t="n"/>
      <c r="J5225" s="44" t="n"/>
    </row>
    <row r="5226">
      <c r="A5226" s="44" t="inlineStr">
        <is>
          <t>CSCO</t>
        </is>
      </c>
      <c r="B5226" t="inlineStr">
        <is>
          <t>https://query1.finance.yahoo.com/v7/finance/download/CSCO?period1=1672531200&amp;period2=1697760000&amp;interval=1d&amp;events=history&amp;includeAdjustedClose=true</t>
        </is>
      </c>
      <c r="C5226" s="44" t="inlineStr">
        <is>
          <t>2023-09-05</t>
        </is>
      </c>
      <c r="D5226" s="41" t="inlineStr">
        <is>
          <t>57.259998</t>
        </is>
      </c>
      <c r="E5226" s="39">
        <f>DATEVALUE(LastClose[[#This Row],[Date]])</f>
        <v/>
      </c>
      <c r="F5226" s="4" t="n"/>
      <c r="G5226" s="44" t="n"/>
      <c r="J5226" s="44" t="n"/>
    </row>
    <row r="5227">
      <c r="A5227" s="44" t="inlineStr">
        <is>
          <t>CSCO</t>
        </is>
      </c>
      <c r="B5227" t="inlineStr">
        <is>
          <t>https://query1.finance.yahoo.com/v7/finance/download/CSCO?period1=1672531200&amp;period2=1697760000&amp;interval=1d&amp;events=history&amp;includeAdjustedClose=true</t>
        </is>
      </c>
      <c r="C5227" s="44" t="inlineStr">
        <is>
          <t>2023-09-06</t>
        </is>
      </c>
      <c r="D5227" s="41" t="inlineStr">
        <is>
          <t>57.160000</t>
        </is>
      </c>
      <c r="E5227" s="39">
        <f>DATEVALUE(LastClose[[#This Row],[Date]])</f>
        <v/>
      </c>
      <c r="F5227" s="4" t="n"/>
      <c r="G5227" s="44" t="n"/>
      <c r="J5227" s="44" t="n"/>
    </row>
    <row r="5228">
      <c r="A5228" s="44" t="inlineStr">
        <is>
          <t>CSCO</t>
        </is>
      </c>
      <c r="B5228" t="inlineStr">
        <is>
          <t>https://query1.finance.yahoo.com/v7/finance/download/CSCO?period1=1672531200&amp;period2=1697760000&amp;interval=1d&amp;events=history&amp;includeAdjustedClose=true</t>
        </is>
      </c>
      <c r="C5228" s="44" t="inlineStr">
        <is>
          <t>2023-09-07</t>
        </is>
      </c>
      <c r="D5228" s="41" t="inlineStr">
        <is>
          <t>56.790001</t>
        </is>
      </c>
      <c r="E5228" s="39">
        <f>DATEVALUE(LastClose[[#This Row],[Date]])</f>
        <v/>
      </c>
      <c r="F5228" s="4" t="n"/>
      <c r="G5228" s="44" t="n"/>
      <c r="J5228" s="44" t="n"/>
    </row>
    <row r="5229">
      <c r="A5229" s="44" t="inlineStr">
        <is>
          <t>CSCO</t>
        </is>
      </c>
      <c r="B5229" t="inlineStr">
        <is>
          <t>https://query1.finance.yahoo.com/v7/finance/download/CSCO?period1=1672531200&amp;period2=1697760000&amp;interval=1d&amp;events=history&amp;includeAdjustedClose=true</t>
        </is>
      </c>
      <c r="C5229" s="44" t="inlineStr">
        <is>
          <t>2023-09-08</t>
        </is>
      </c>
      <c r="D5229" s="41" t="inlineStr">
        <is>
          <t>56.669998</t>
        </is>
      </c>
      <c r="E5229" s="39">
        <f>DATEVALUE(LastClose[[#This Row],[Date]])</f>
        <v/>
      </c>
      <c r="F5229" s="4" t="n"/>
      <c r="G5229" s="44" t="n"/>
      <c r="J5229" s="44" t="n"/>
    </row>
    <row r="5230">
      <c r="A5230" s="44" t="inlineStr">
        <is>
          <t>CSCO</t>
        </is>
      </c>
      <c r="B5230" t="inlineStr">
        <is>
          <t>https://query1.finance.yahoo.com/v7/finance/download/CSCO?period1=1672531200&amp;period2=1697760000&amp;interval=1d&amp;events=history&amp;includeAdjustedClose=true</t>
        </is>
      </c>
      <c r="C5230" s="44" t="inlineStr">
        <is>
          <t>2023-09-11</t>
        </is>
      </c>
      <c r="D5230" s="41" t="inlineStr">
        <is>
          <t>56.840000</t>
        </is>
      </c>
      <c r="E5230" s="39">
        <f>DATEVALUE(LastClose[[#This Row],[Date]])</f>
        <v/>
      </c>
      <c r="F5230" s="4" t="n"/>
      <c r="G5230" s="44" t="n"/>
      <c r="J5230" s="44" t="n"/>
    </row>
    <row r="5231">
      <c r="A5231" s="44" t="inlineStr">
        <is>
          <t>CSCO</t>
        </is>
      </c>
      <c r="B5231" t="inlineStr">
        <is>
          <t>https://query1.finance.yahoo.com/v7/finance/download/CSCO?period1=1672531200&amp;period2=1697760000&amp;interval=1d&amp;events=history&amp;includeAdjustedClose=true</t>
        </is>
      </c>
      <c r="C5231" s="44" t="inlineStr">
        <is>
          <t>2023-09-12</t>
        </is>
      </c>
      <c r="D5231" s="41" t="inlineStr">
        <is>
          <t>56.389999</t>
        </is>
      </c>
      <c r="E5231" s="39">
        <f>DATEVALUE(LastClose[[#This Row],[Date]])</f>
        <v/>
      </c>
      <c r="F5231" s="4" t="n"/>
      <c r="G5231" s="44" t="n"/>
      <c r="J5231" s="44" t="n"/>
    </row>
    <row r="5232">
      <c r="A5232" s="44" t="inlineStr">
        <is>
          <t>CSCO</t>
        </is>
      </c>
      <c r="B5232" t="inlineStr">
        <is>
          <t>https://query1.finance.yahoo.com/v7/finance/download/CSCO?period1=1672531200&amp;period2=1697760000&amp;interval=1d&amp;events=history&amp;includeAdjustedClose=true</t>
        </is>
      </c>
      <c r="C5232" s="44" t="inlineStr">
        <is>
          <t>2023-09-13</t>
        </is>
      </c>
      <c r="D5232" s="41" t="inlineStr">
        <is>
          <t>56.279999</t>
        </is>
      </c>
      <c r="E5232" s="39">
        <f>DATEVALUE(LastClose[[#This Row],[Date]])</f>
        <v/>
      </c>
      <c r="F5232" s="32" t="n"/>
      <c r="G5232" s="44" t="n"/>
      <c r="J5232" s="44" t="n"/>
    </row>
    <row r="5233">
      <c r="A5233" s="44" t="inlineStr">
        <is>
          <t>CSCO</t>
        </is>
      </c>
      <c r="B5233" t="inlineStr">
        <is>
          <t>https://query1.finance.yahoo.com/v7/finance/download/CSCO?period1=1672531200&amp;period2=1697760000&amp;interval=1d&amp;events=history&amp;includeAdjustedClose=true</t>
        </is>
      </c>
      <c r="C5233" s="44" t="inlineStr">
        <is>
          <t>2023-09-14</t>
        </is>
      </c>
      <c r="D5233" s="41" t="inlineStr">
        <is>
          <t>56.369999</t>
        </is>
      </c>
      <c r="E5233" s="39">
        <f>DATEVALUE(LastClose[[#This Row],[Date]])</f>
        <v/>
      </c>
      <c r="F5233" s="4" t="n"/>
      <c r="G5233" s="44" t="n"/>
      <c r="J5233" s="44" t="n"/>
    </row>
    <row r="5234">
      <c r="A5234" s="44" t="inlineStr">
        <is>
          <t>CSCO</t>
        </is>
      </c>
      <c r="B5234" t="inlineStr">
        <is>
          <t>https://query1.finance.yahoo.com/v7/finance/download/CSCO?period1=1672531200&amp;period2=1697760000&amp;interval=1d&amp;events=history&amp;includeAdjustedClose=true</t>
        </is>
      </c>
      <c r="C5234" s="44" t="inlineStr">
        <is>
          <t>2023-09-15</t>
        </is>
      </c>
      <c r="D5234" s="41" t="inlineStr">
        <is>
          <t>56.040001</t>
        </is>
      </c>
      <c r="E5234" s="39">
        <f>DATEVALUE(LastClose[[#This Row],[Date]])</f>
        <v/>
      </c>
      <c r="F5234" s="4" t="n"/>
      <c r="G5234" s="44" t="n"/>
      <c r="J5234" s="44" t="n"/>
    </row>
    <row r="5235">
      <c r="A5235" s="44" t="inlineStr">
        <is>
          <t>CSCO</t>
        </is>
      </c>
      <c r="B5235" t="inlineStr">
        <is>
          <t>https://query1.finance.yahoo.com/v7/finance/download/CSCO?period1=1672531200&amp;period2=1697760000&amp;interval=1d&amp;events=history&amp;includeAdjustedClose=true</t>
        </is>
      </c>
      <c r="C5235" s="44" t="inlineStr">
        <is>
          <t>2023-09-18</t>
        </is>
      </c>
      <c r="D5235" s="41" t="inlineStr">
        <is>
          <t>56.110001</t>
        </is>
      </c>
      <c r="E5235" s="39">
        <f>DATEVALUE(LastClose[[#This Row],[Date]])</f>
        <v/>
      </c>
      <c r="F5235" s="4" t="n"/>
      <c r="G5235" s="44" t="n"/>
      <c r="J5235" s="44" t="n"/>
    </row>
    <row r="5236">
      <c r="A5236" s="44" t="inlineStr">
        <is>
          <t>CSCO</t>
        </is>
      </c>
      <c r="B5236" t="inlineStr">
        <is>
          <t>https://query1.finance.yahoo.com/v7/finance/download/CSCO?period1=1672531200&amp;period2=1697760000&amp;interval=1d&amp;events=history&amp;includeAdjustedClose=true</t>
        </is>
      </c>
      <c r="C5236" s="44" t="inlineStr">
        <is>
          <t>2023-09-19</t>
        </is>
      </c>
      <c r="D5236" s="41" t="inlineStr">
        <is>
          <t>55.840000</t>
        </is>
      </c>
      <c r="E5236" s="39">
        <f>DATEVALUE(LastClose[[#This Row],[Date]])</f>
        <v/>
      </c>
      <c r="F5236" s="4" t="n"/>
      <c r="G5236" s="44" t="n"/>
      <c r="J5236" s="44" t="n"/>
    </row>
    <row r="5237">
      <c r="A5237" s="44" t="inlineStr">
        <is>
          <t>CSCO</t>
        </is>
      </c>
      <c r="B5237" t="inlineStr">
        <is>
          <t>https://query1.finance.yahoo.com/v7/finance/download/CSCO?period1=1672531200&amp;period2=1697760000&amp;interval=1d&amp;events=history&amp;includeAdjustedClose=true</t>
        </is>
      </c>
      <c r="C5237" s="44" t="inlineStr">
        <is>
          <t>2023-09-20</t>
        </is>
      </c>
      <c r="D5237" s="41" t="inlineStr">
        <is>
          <t>55.500000</t>
        </is>
      </c>
      <c r="E5237" s="39">
        <f>DATEVALUE(LastClose[[#This Row],[Date]])</f>
        <v/>
      </c>
      <c r="F5237" s="4" t="n"/>
      <c r="G5237" s="44" t="n"/>
      <c r="J5237" s="44" t="n"/>
    </row>
    <row r="5238">
      <c r="A5238" s="44" t="inlineStr">
        <is>
          <t>CSCO</t>
        </is>
      </c>
      <c r="B5238" t="inlineStr">
        <is>
          <t>https://query1.finance.yahoo.com/v7/finance/download/CSCO?period1=1672531200&amp;period2=1697760000&amp;interval=1d&amp;events=history&amp;includeAdjustedClose=true</t>
        </is>
      </c>
      <c r="C5238" s="44" t="inlineStr">
        <is>
          <t>2023-09-21</t>
        </is>
      </c>
      <c r="D5238" s="41" t="inlineStr">
        <is>
          <t>53.340000</t>
        </is>
      </c>
      <c r="E5238" s="39">
        <f>DATEVALUE(LastClose[[#This Row],[Date]])</f>
        <v/>
      </c>
      <c r="F5238" s="4" t="n"/>
      <c r="G5238" s="44" t="n"/>
      <c r="J5238" s="44" t="n"/>
    </row>
    <row r="5239">
      <c r="A5239" s="44" t="inlineStr">
        <is>
          <t>CSCO</t>
        </is>
      </c>
      <c r="B5239" t="inlineStr">
        <is>
          <t>https://query1.finance.yahoo.com/v7/finance/download/CSCO?period1=1672531200&amp;period2=1697760000&amp;interval=1d&amp;events=history&amp;includeAdjustedClose=true</t>
        </is>
      </c>
      <c r="C5239" s="44" t="inlineStr">
        <is>
          <t>2023-09-22</t>
        </is>
      </c>
      <c r="D5239" s="41" t="inlineStr">
        <is>
          <t>53.570000</t>
        </is>
      </c>
      <c r="E5239" s="39">
        <f>DATEVALUE(LastClose[[#This Row],[Date]])</f>
        <v/>
      </c>
      <c r="F5239" s="4" t="n"/>
      <c r="G5239" s="44" t="n"/>
      <c r="J5239" s="44" t="n"/>
    </row>
    <row r="5240">
      <c r="A5240" s="44" t="inlineStr">
        <is>
          <t>CSCO</t>
        </is>
      </c>
      <c r="B5240" t="inlineStr">
        <is>
          <t>https://query1.finance.yahoo.com/v7/finance/download/CSCO?period1=1672531200&amp;period2=1697760000&amp;interval=1d&amp;events=history&amp;includeAdjustedClose=true</t>
        </is>
      </c>
      <c r="C5240" s="44" t="inlineStr">
        <is>
          <t>2023-09-25</t>
        </is>
      </c>
      <c r="D5240" s="41" t="inlineStr">
        <is>
          <t>53.480000</t>
        </is>
      </c>
      <c r="E5240" s="39">
        <f>DATEVALUE(LastClose[[#This Row],[Date]])</f>
        <v/>
      </c>
      <c r="F5240" s="4" t="n"/>
      <c r="G5240" s="44" t="n"/>
      <c r="J5240" s="44" t="n"/>
    </row>
    <row r="5241">
      <c r="A5241" s="44" t="inlineStr">
        <is>
          <t>CSCO</t>
        </is>
      </c>
      <c r="B5241" t="inlineStr">
        <is>
          <t>https://query1.finance.yahoo.com/v7/finance/download/CSCO?period1=1672531200&amp;period2=1697760000&amp;interval=1d&amp;events=history&amp;includeAdjustedClose=true</t>
        </is>
      </c>
      <c r="C5241" s="44" t="inlineStr">
        <is>
          <t>2023-09-26</t>
        </is>
      </c>
      <c r="D5241" s="41" t="inlineStr">
        <is>
          <t>52.709999</t>
        </is>
      </c>
      <c r="E5241" s="39">
        <f>DATEVALUE(LastClose[[#This Row],[Date]])</f>
        <v/>
      </c>
      <c r="F5241" s="4" t="n"/>
      <c r="G5241" s="44" t="n"/>
      <c r="J5241" s="44" t="n"/>
    </row>
    <row r="5242">
      <c r="A5242" s="44" t="inlineStr">
        <is>
          <t>CSCO</t>
        </is>
      </c>
      <c r="B5242" t="inlineStr">
        <is>
          <t>https://query1.finance.yahoo.com/v7/finance/download/CSCO?period1=1672531200&amp;period2=1697760000&amp;interval=1d&amp;events=history&amp;includeAdjustedClose=true</t>
        </is>
      </c>
      <c r="C5242" s="44" t="inlineStr">
        <is>
          <t>2023-09-27</t>
        </is>
      </c>
      <c r="D5242" s="41" t="inlineStr">
        <is>
          <t>53.200001</t>
        </is>
      </c>
      <c r="E5242" s="39">
        <f>DATEVALUE(LastClose[[#This Row],[Date]])</f>
        <v/>
      </c>
      <c r="F5242" s="4" t="n"/>
      <c r="G5242" s="44" t="n"/>
      <c r="J5242" s="44" t="n"/>
    </row>
    <row r="5243">
      <c r="A5243" s="44" t="inlineStr">
        <is>
          <t>CSCO</t>
        </is>
      </c>
      <c r="B5243" t="inlineStr">
        <is>
          <t>https://query1.finance.yahoo.com/v7/finance/download/CSCO?period1=1672531200&amp;period2=1697760000&amp;interval=1d&amp;events=history&amp;includeAdjustedClose=true</t>
        </is>
      </c>
      <c r="C5243" s="44" t="inlineStr">
        <is>
          <t>2023-09-28</t>
        </is>
      </c>
      <c r="D5243" s="41" t="inlineStr">
        <is>
          <t>53.880001</t>
        </is>
      </c>
      <c r="E5243" s="39">
        <f>DATEVALUE(LastClose[[#This Row],[Date]])</f>
        <v/>
      </c>
      <c r="F5243" s="4" t="n"/>
      <c r="G5243" s="44" t="n"/>
      <c r="J5243" s="44" t="n"/>
    </row>
    <row r="5244">
      <c r="A5244" s="44" t="inlineStr">
        <is>
          <t>CSCO</t>
        </is>
      </c>
      <c r="B5244" t="inlineStr">
        <is>
          <t>https://query1.finance.yahoo.com/v7/finance/download/CSCO?period1=1672531200&amp;period2=1697760000&amp;interval=1d&amp;events=history&amp;includeAdjustedClose=true</t>
        </is>
      </c>
      <c r="C5244" s="44" t="inlineStr">
        <is>
          <t>2023-09-29</t>
        </is>
      </c>
      <c r="D5244" s="41" t="inlineStr">
        <is>
          <t>53.759998</t>
        </is>
      </c>
      <c r="E5244" s="39">
        <f>DATEVALUE(LastClose[[#This Row],[Date]])</f>
        <v/>
      </c>
      <c r="F5244" s="4" t="n"/>
      <c r="G5244" s="44" t="n"/>
      <c r="J5244" s="44" t="n"/>
    </row>
    <row r="5245">
      <c r="A5245" s="44" t="inlineStr">
        <is>
          <t>CSCO</t>
        </is>
      </c>
      <c r="B5245" t="inlineStr">
        <is>
          <t>https://query1.finance.yahoo.com/v7/finance/download/CSCO?period1=1672531200&amp;period2=1697760000&amp;interval=1d&amp;events=history&amp;includeAdjustedClose=true</t>
        </is>
      </c>
      <c r="C5245" s="44" t="inlineStr">
        <is>
          <t>2023-10-02</t>
        </is>
      </c>
      <c r="D5245" s="41" t="inlineStr">
        <is>
          <t>54.389999</t>
        </is>
      </c>
      <c r="E5245" s="39">
        <f>DATEVALUE(LastClose[[#This Row],[Date]])</f>
        <v/>
      </c>
      <c r="F5245" s="4" t="n"/>
      <c r="G5245" s="44" t="n"/>
      <c r="J5245" s="44" t="n"/>
    </row>
    <row r="5246">
      <c r="A5246" s="44" t="inlineStr">
        <is>
          <t>CSCO</t>
        </is>
      </c>
      <c r="B5246" t="inlineStr">
        <is>
          <t>https://query1.finance.yahoo.com/v7/finance/download/CSCO?period1=1672531200&amp;period2=1697760000&amp;interval=1d&amp;events=history&amp;includeAdjustedClose=true</t>
        </is>
      </c>
      <c r="C5246" s="44" t="inlineStr">
        <is>
          <t>2023-10-03</t>
        </is>
      </c>
      <c r="D5246" s="41" t="inlineStr">
        <is>
          <t>53.650002</t>
        </is>
      </c>
      <c r="E5246" s="39">
        <f>DATEVALUE(LastClose[[#This Row],[Date]])</f>
        <v/>
      </c>
      <c r="F5246" s="4" t="n"/>
      <c r="G5246" s="44" t="n"/>
      <c r="J5246" s="44" t="n"/>
    </row>
    <row r="5247">
      <c r="A5247" s="44" t="inlineStr">
        <is>
          <t>CSCO</t>
        </is>
      </c>
      <c r="B5247" t="inlineStr">
        <is>
          <t>https://query1.finance.yahoo.com/v7/finance/download/CSCO?period1=1672531200&amp;period2=1697760000&amp;interval=1d&amp;events=history&amp;includeAdjustedClose=true</t>
        </is>
      </c>
      <c r="C5247" s="44" t="inlineStr">
        <is>
          <t>2023-10-04</t>
        </is>
      </c>
      <c r="D5247" s="41" t="inlineStr">
        <is>
          <t>53.450001</t>
        </is>
      </c>
      <c r="E5247" s="39">
        <f>DATEVALUE(LastClose[[#This Row],[Date]])</f>
        <v/>
      </c>
      <c r="F5247" s="4" t="n"/>
      <c r="G5247" s="44" t="n"/>
      <c r="J5247" s="44" t="n"/>
    </row>
    <row r="5248">
      <c r="A5248" s="44" t="inlineStr">
        <is>
          <t>CSCO</t>
        </is>
      </c>
      <c r="B5248" t="inlineStr">
        <is>
          <t>https://query1.finance.yahoo.com/v7/finance/download/CSCO?period1=1672531200&amp;period2=1697760000&amp;interval=1d&amp;events=history&amp;includeAdjustedClose=true</t>
        </is>
      </c>
      <c r="C5248" s="44" t="inlineStr">
        <is>
          <t>2023-10-05</t>
        </is>
      </c>
      <c r="D5248" s="41" t="inlineStr">
        <is>
          <t>53.070000</t>
        </is>
      </c>
      <c r="E5248" s="39">
        <f>DATEVALUE(LastClose[[#This Row],[Date]])</f>
        <v/>
      </c>
      <c r="F5248" s="4" t="n"/>
      <c r="G5248" s="44" t="n"/>
      <c r="J5248" s="44" t="n"/>
    </row>
    <row r="5249">
      <c r="A5249" s="44" t="inlineStr">
        <is>
          <t>CSCO</t>
        </is>
      </c>
      <c r="B5249" t="inlineStr">
        <is>
          <t>https://query1.finance.yahoo.com/v7/finance/download/CSCO?period1=1672531200&amp;period2=1697760000&amp;interval=1d&amp;events=history&amp;includeAdjustedClose=true</t>
        </is>
      </c>
      <c r="C5249" s="44" t="inlineStr">
        <is>
          <t>2023-10-06</t>
        </is>
      </c>
      <c r="D5249" s="41" t="inlineStr">
        <is>
          <t>53.450001</t>
        </is>
      </c>
      <c r="E5249" s="39">
        <f>DATEVALUE(LastClose[[#This Row],[Date]])</f>
        <v/>
      </c>
      <c r="F5249" s="4" t="n"/>
      <c r="G5249" s="44" t="n"/>
      <c r="J5249" s="44" t="n"/>
    </row>
    <row r="5250">
      <c r="A5250" s="44" t="inlineStr">
        <is>
          <t>CSCO</t>
        </is>
      </c>
      <c r="B5250" t="inlineStr">
        <is>
          <t>https://query1.finance.yahoo.com/v7/finance/download/CSCO?period1=1672531200&amp;period2=1697760000&amp;interval=1d&amp;events=history&amp;includeAdjustedClose=true</t>
        </is>
      </c>
      <c r="C5250" s="44" t="inlineStr">
        <is>
          <t>2023-10-09</t>
        </is>
      </c>
      <c r="D5250" s="41" t="inlineStr">
        <is>
          <t>53.919998</t>
        </is>
      </c>
      <c r="E5250" s="39">
        <f>DATEVALUE(LastClose[[#This Row],[Date]])</f>
        <v/>
      </c>
      <c r="F5250" s="4" t="n"/>
      <c r="G5250" s="44" t="n"/>
      <c r="J5250" s="44" t="n"/>
    </row>
    <row r="5251">
      <c r="A5251" s="44" t="inlineStr">
        <is>
          <t>CSCO</t>
        </is>
      </c>
      <c r="B5251" t="inlineStr">
        <is>
          <t>https://query1.finance.yahoo.com/v7/finance/download/CSCO?period1=1672531200&amp;period2=1697760000&amp;interval=1d&amp;events=history&amp;includeAdjustedClose=true</t>
        </is>
      </c>
      <c r="C5251" s="44" t="inlineStr">
        <is>
          <t>2023-10-10</t>
        </is>
      </c>
      <c r="D5251" s="41" t="inlineStr">
        <is>
          <t>53.869999</t>
        </is>
      </c>
      <c r="E5251" s="39">
        <f>DATEVALUE(LastClose[[#This Row],[Date]])</f>
        <v/>
      </c>
      <c r="F5251" s="4" t="n"/>
      <c r="G5251" s="44" t="n"/>
      <c r="J5251" s="44" t="n"/>
    </row>
    <row r="5252">
      <c r="A5252" s="44" t="inlineStr">
        <is>
          <t>CSCO</t>
        </is>
      </c>
      <c r="B5252" t="inlineStr">
        <is>
          <t>https://query1.finance.yahoo.com/v7/finance/download/CSCO?period1=1672531200&amp;period2=1697760000&amp;interval=1d&amp;events=history&amp;includeAdjustedClose=true</t>
        </is>
      </c>
      <c r="C5252" s="44" t="inlineStr">
        <is>
          <t>2023-10-11</t>
        </is>
      </c>
      <c r="D5252" s="41" t="inlineStr">
        <is>
          <t>53.660000</t>
        </is>
      </c>
      <c r="E5252" s="39">
        <f>DATEVALUE(LastClose[[#This Row],[Date]])</f>
        <v/>
      </c>
      <c r="F5252" s="4" t="n"/>
      <c r="G5252" s="44" t="n"/>
      <c r="J5252" s="44" t="n"/>
    </row>
    <row r="5253">
      <c r="A5253" s="44" t="inlineStr">
        <is>
          <t>CSCO</t>
        </is>
      </c>
      <c r="B5253" t="inlineStr">
        <is>
          <t>https://query1.finance.yahoo.com/v7/finance/download/CSCO?period1=1672531200&amp;period2=1697760000&amp;interval=1d&amp;events=history&amp;includeAdjustedClose=true</t>
        </is>
      </c>
      <c r="C5253" s="44" t="inlineStr">
        <is>
          <t>2023-10-12</t>
        </is>
      </c>
      <c r="D5253" s="41" t="inlineStr">
        <is>
          <t>53.849998</t>
        </is>
      </c>
      <c r="E5253" s="39">
        <f>DATEVALUE(LastClose[[#This Row],[Date]])</f>
        <v/>
      </c>
      <c r="F5253" s="4" t="n"/>
      <c r="G5253" s="44" t="n"/>
      <c r="J5253" s="44" t="n"/>
    </row>
    <row r="5254">
      <c r="A5254" s="44" t="inlineStr">
        <is>
          <t>CSCO</t>
        </is>
      </c>
      <c r="B5254" t="inlineStr">
        <is>
          <t>https://query1.finance.yahoo.com/v7/finance/download/CSCO?period1=1672531200&amp;period2=1697760000&amp;interval=1d&amp;events=history&amp;includeAdjustedClose=true</t>
        </is>
      </c>
      <c r="C5254" s="44" t="inlineStr">
        <is>
          <t>2023-10-13</t>
        </is>
      </c>
      <c r="D5254" s="41" t="inlineStr">
        <is>
          <t>53.770000</t>
        </is>
      </c>
      <c r="E5254" s="39">
        <f>DATEVALUE(LastClose[[#This Row],[Date]])</f>
        <v/>
      </c>
      <c r="F5254" s="4" t="n"/>
      <c r="G5254" s="44" t="n"/>
      <c r="J5254" s="44" t="n"/>
    </row>
    <row r="5255">
      <c r="A5255" s="44" t="inlineStr">
        <is>
          <t>CSCO</t>
        </is>
      </c>
      <c r="B5255" t="inlineStr">
        <is>
          <t>https://query1.finance.yahoo.com/v7/finance/download/CSCO?period1=1672531200&amp;period2=1697760000&amp;interval=1d&amp;events=history&amp;includeAdjustedClose=true</t>
        </is>
      </c>
      <c r="C5255" s="44" t="inlineStr">
        <is>
          <t>2023-10-16</t>
        </is>
      </c>
      <c r="D5255" s="41" t="inlineStr">
        <is>
          <t>54.160000</t>
        </is>
      </c>
      <c r="E5255" s="39">
        <f>DATEVALUE(LastClose[[#This Row],[Date]])</f>
        <v/>
      </c>
      <c r="F5255" s="4" t="n"/>
      <c r="G5255" s="44" t="n"/>
      <c r="J5255" s="44" t="n"/>
    </row>
    <row r="5256">
      <c r="A5256" s="44" t="inlineStr">
        <is>
          <t>CSCO</t>
        </is>
      </c>
      <c r="B5256" t="inlineStr">
        <is>
          <t>https://query1.finance.yahoo.com/v7/finance/download/CSCO?period1=1672531200&amp;period2=1697760000&amp;interval=1d&amp;events=history&amp;includeAdjustedClose=true</t>
        </is>
      </c>
      <c r="C5256" s="44" t="inlineStr">
        <is>
          <t>2023-10-17</t>
        </is>
      </c>
      <c r="D5256" s="41" t="inlineStr">
        <is>
          <t>53.939999</t>
        </is>
      </c>
      <c r="E5256" s="39">
        <f>DATEVALUE(LastClose[[#This Row],[Date]])</f>
        <v/>
      </c>
      <c r="F5256" s="4" t="n"/>
      <c r="G5256" s="44" t="n"/>
      <c r="J5256" s="44" t="n"/>
    </row>
    <row r="5257">
      <c r="A5257" s="44" t="inlineStr">
        <is>
          <t>CSCO</t>
        </is>
      </c>
      <c r="B5257" t="inlineStr">
        <is>
          <t>https://query1.finance.yahoo.com/v7/finance/download/CSCO?period1=1672531200&amp;period2=1697760000&amp;interval=1d&amp;events=history&amp;includeAdjustedClose=true</t>
        </is>
      </c>
      <c r="C5257" s="44" t="inlineStr">
        <is>
          <t>2023-10-18</t>
        </is>
      </c>
      <c r="D5257" s="41" t="inlineStr">
        <is>
          <t>53.770000</t>
        </is>
      </c>
      <c r="E5257" s="39">
        <f>DATEVALUE(LastClose[[#This Row],[Date]])</f>
        <v/>
      </c>
      <c r="F5257" s="4" t="n"/>
      <c r="G5257" s="44" t="n"/>
      <c r="J5257" s="44" t="n"/>
    </row>
    <row r="5258">
      <c r="A5258" s="44" t="inlineStr">
        <is>
          <t>CSCO</t>
        </is>
      </c>
      <c r="B5258" t="inlineStr">
        <is>
          <t>https://query1.finance.yahoo.com/v7/finance/download/CSCO?period1=1672531200&amp;period2=1697760000&amp;interval=1d&amp;events=history&amp;includeAdjustedClose=true</t>
        </is>
      </c>
      <c r="C5258" s="44" t="inlineStr">
        <is>
          <t>2023-10-19</t>
        </is>
      </c>
      <c r="D5258" s="41" t="inlineStr">
        <is>
          <t>53.320000</t>
        </is>
      </c>
      <c r="E5258" s="39">
        <f>DATEVALUE(LastClose[[#This Row],[Date]])</f>
        <v/>
      </c>
      <c r="F5258" s="4" t="n"/>
      <c r="G5258" s="44" t="n"/>
      <c r="J5258" s="44" t="n"/>
    </row>
    <row r="5259">
      <c r="A5259" s="44" t="inlineStr">
        <is>
          <t>DOW</t>
        </is>
      </c>
      <c r="B5259" t="inlineStr">
        <is>
          <t>https://query1.finance.yahoo.com/v7/finance/download/DOW?period1=1672531200&amp;period2=1697760000&amp;interval=1d&amp;events=history&amp;includeAdjustedClose=true</t>
        </is>
      </c>
      <c r="C5259" s="44" t="inlineStr">
        <is>
          <t>Date</t>
        </is>
      </c>
      <c r="D5259" s="41" t="inlineStr">
        <is>
          <t>Close</t>
        </is>
      </c>
      <c r="E5259" s="39">
        <f>DATEVALUE(LastClose[[#This Row],[Date]])</f>
        <v/>
      </c>
      <c r="F5259" s="4" t="n"/>
      <c r="G5259" s="44" t="n"/>
      <c r="J5259" s="44" t="n"/>
    </row>
    <row r="5260">
      <c r="A5260" s="44" t="inlineStr">
        <is>
          <t>DOW</t>
        </is>
      </c>
      <c r="B5260" t="inlineStr">
        <is>
          <t>https://query1.finance.yahoo.com/v7/finance/download/DOW?period1=1672531200&amp;period2=1697760000&amp;interval=1d&amp;events=history&amp;includeAdjustedClose=true</t>
        </is>
      </c>
      <c r="C5260" s="44" t="inlineStr">
        <is>
          <t>2023-01-03</t>
        </is>
      </c>
      <c r="D5260" s="41" t="inlineStr">
        <is>
          <t>51.040001</t>
        </is>
      </c>
      <c r="E5260" s="39">
        <f>DATEVALUE(LastClose[[#This Row],[Date]])</f>
        <v/>
      </c>
      <c r="F5260" s="4" t="n"/>
      <c r="G5260" s="44" t="n"/>
      <c r="J5260" s="44" t="n"/>
    </row>
    <row r="5261">
      <c r="A5261" s="44" t="inlineStr">
        <is>
          <t>DOW</t>
        </is>
      </c>
      <c r="B5261" t="inlineStr">
        <is>
          <t>https://query1.finance.yahoo.com/v7/finance/download/DOW?period1=1672531200&amp;period2=1697760000&amp;interval=1d&amp;events=history&amp;includeAdjustedClose=true</t>
        </is>
      </c>
      <c r="C5261" s="44" t="inlineStr">
        <is>
          <t>2023-01-04</t>
        </is>
      </c>
      <c r="D5261" s="41" t="inlineStr">
        <is>
          <t>52.330002</t>
        </is>
      </c>
      <c r="E5261" s="39">
        <f>DATEVALUE(LastClose[[#This Row],[Date]])</f>
        <v/>
      </c>
      <c r="F5261" s="4" t="n"/>
      <c r="G5261" s="44" t="n"/>
      <c r="J5261" s="44" t="n"/>
    </row>
    <row r="5262">
      <c r="A5262" s="44" t="inlineStr">
        <is>
          <t>DOW</t>
        </is>
      </c>
      <c r="B5262" t="inlineStr">
        <is>
          <t>https://query1.finance.yahoo.com/v7/finance/download/DOW?period1=1672531200&amp;period2=1697760000&amp;interval=1d&amp;events=history&amp;includeAdjustedClose=true</t>
        </is>
      </c>
      <c r="C5262" s="44" t="inlineStr">
        <is>
          <t>2023-01-05</t>
        </is>
      </c>
      <c r="D5262" s="41" t="inlineStr">
        <is>
          <t>52.910000</t>
        </is>
      </c>
      <c r="E5262" s="39">
        <f>DATEVALUE(LastClose[[#This Row],[Date]])</f>
        <v/>
      </c>
      <c r="F5262" s="4" t="n"/>
      <c r="G5262" s="44" t="n"/>
      <c r="J5262" s="44" t="n"/>
    </row>
    <row r="5263">
      <c r="A5263" s="44" t="inlineStr">
        <is>
          <t>DOW</t>
        </is>
      </c>
      <c r="B5263" t="inlineStr">
        <is>
          <t>https://query1.finance.yahoo.com/v7/finance/download/DOW?period1=1672531200&amp;period2=1697760000&amp;interval=1d&amp;events=history&amp;includeAdjustedClose=true</t>
        </is>
      </c>
      <c r="C5263" s="44" t="inlineStr">
        <is>
          <t>2023-01-06</t>
        </is>
      </c>
      <c r="D5263" s="41" t="inlineStr">
        <is>
          <t>55.020000</t>
        </is>
      </c>
      <c r="E5263" s="39">
        <f>DATEVALUE(LastClose[[#This Row],[Date]])</f>
        <v/>
      </c>
      <c r="F5263" s="4" t="n"/>
      <c r="G5263" s="44" t="n"/>
      <c r="J5263" s="44" t="n"/>
    </row>
    <row r="5264">
      <c r="A5264" s="44" t="inlineStr">
        <is>
          <t>DOW</t>
        </is>
      </c>
      <c r="B5264" t="inlineStr">
        <is>
          <t>https://query1.finance.yahoo.com/v7/finance/download/DOW?period1=1672531200&amp;period2=1697760000&amp;interval=1d&amp;events=history&amp;includeAdjustedClose=true</t>
        </is>
      </c>
      <c r="C5264" s="44" t="inlineStr">
        <is>
          <t>2023-01-09</t>
        </is>
      </c>
      <c r="D5264" s="41" t="inlineStr">
        <is>
          <t>55.279999</t>
        </is>
      </c>
      <c r="E5264" s="39">
        <f>DATEVALUE(LastClose[[#This Row],[Date]])</f>
        <v/>
      </c>
      <c r="F5264" s="4" t="n"/>
      <c r="G5264" s="44" t="n"/>
      <c r="J5264" s="44" t="n"/>
    </row>
    <row r="5265">
      <c r="A5265" s="44" t="inlineStr">
        <is>
          <t>DOW</t>
        </is>
      </c>
      <c r="B5265" t="inlineStr">
        <is>
          <t>https://query1.finance.yahoo.com/v7/finance/download/DOW?period1=1672531200&amp;period2=1697760000&amp;interval=1d&amp;events=history&amp;includeAdjustedClose=true</t>
        </is>
      </c>
      <c r="C5265" s="44" t="inlineStr">
        <is>
          <t>2023-01-10</t>
        </is>
      </c>
      <c r="D5265" s="41" t="inlineStr">
        <is>
          <t>56.470001</t>
        </is>
      </c>
      <c r="E5265" s="39">
        <f>DATEVALUE(LastClose[[#This Row],[Date]])</f>
        <v/>
      </c>
      <c r="F5265" s="4" t="n"/>
      <c r="G5265" s="44" t="n"/>
      <c r="J5265" s="44" t="n"/>
    </row>
    <row r="5266">
      <c r="A5266" s="44" t="inlineStr">
        <is>
          <t>DOW</t>
        </is>
      </c>
      <c r="B5266" t="inlineStr">
        <is>
          <t>https://query1.finance.yahoo.com/v7/finance/download/DOW?period1=1672531200&amp;period2=1697760000&amp;interval=1d&amp;events=history&amp;includeAdjustedClose=true</t>
        </is>
      </c>
      <c r="C5266" s="44" t="inlineStr">
        <is>
          <t>2023-01-11</t>
        </is>
      </c>
      <c r="D5266" s="41" t="inlineStr">
        <is>
          <t>57.580002</t>
        </is>
      </c>
      <c r="E5266" s="39">
        <f>DATEVALUE(LastClose[[#This Row],[Date]])</f>
        <v/>
      </c>
      <c r="F5266" s="4" t="n"/>
      <c r="G5266" s="44" t="n"/>
      <c r="J5266" s="44" t="n"/>
    </row>
    <row r="5267">
      <c r="A5267" s="44" t="inlineStr">
        <is>
          <t>DOW</t>
        </is>
      </c>
      <c r="B5267" t="inlineStr">
        <is>
          <t>https://query1.finance.yahoo.com/v7/finance/download/DOW?period1=1672531200&amp;period2=1697760000&amp;interval=1d&amp;events=history&amp;includeAdjustedClose=true</t>
        </is>
      </c>
      <c r="C5267" s="44" t="inlineStr">
        <is>
          <t>2023-01-12</t>
        </is>
      </c>
      <c r="D5267" s="41" t="inlineStr">
        <is>
          <t>58.520000</t>
        </is>
      </c>
      <c r="E5267" s="39">
        <f>DATEVALUE(LastClose[[#This Row],[Date]])</f>
        <v/>
      </c>
      <c r="F5267" s="4" t="n"/>
      <c r="G5267" s="44" t="n"/>
      <c r="J5267" s="44" t="n"/>
    </row>
    <row r="5268">
      <c r="A5268" s="44" t="inlineStr">
        <is>
          <t>DOW</t>
        </is>
      </c>
      <c r="B5268" t="inlineStr">
        <is>
          <t>https://query1.finance.yahoo.com/v7/finance/download/DOW?period1=1672531200&amp;period2=1697760000&amp;interval=1d&amp;events=history&amp;includeAdjustedClose=true</t>
        </is>
      </c>
      <c r="C5268" s="44" t="inlineStr">
        <is>
          <t>2023-01-13</t>
        </is>
      </c>
      <c r="D5268" s="41" t="inlineStr">
        <is>
          <t>58.680000</t>
        </is>
      </c>
      <c r="E5268" s="39">
        <f>DATEVALUE(LastClose[[#This Row],[Date]])</f>
        <v/>
      </c>
      <c r="F5268" s="4" t="n"/>
      <c r="G5268" s="44" t="n"/>
      <c r="J5268" s="44" t="n"/>
    </row>
    <row r="5269">
      <c r="A5269" s="44" t="inlineStr">
        <is>
          <t>DOW</t>
        </is>
      </c>
      <c r="B5269" t="inlineStr">
        <is>
          <t>https://query1.finance.yahoo.com/v7/finance/download/DOW?period1=1672531200&amp;period2=1697760000&amp;interval=1d&amp;events=history&amp;includeAdjustedClose=true</t>
        </is>
      </c>
      <c r="C5269" s="44" t="inlineStr">
        <is>
          <t>2023-01-17</t>
        </is>
      </c>
      <c r="D5269" s="41" t="inlineStr">
        <is>
          <t>57.400002</t>
        </is>
      </c>
      <c r="E5269" s="39">
        <f>DATEVALUE(LastClose[[#This Row],[Date]])</f>
        <v/>
      </c>
      <c r="F5269" s="4" t="n"/>
      <c r="G5269" s="44" t="n"/>
      <c r="J5269" s="44" t="n"/>
    </row>
    <row r="5270">
      <c r="A5270" s="44" t="inlineStr">
        <is>
          <t>DOW</t>
        </is>
      </c>
      <c r="B5270" t="inlineStr">
        <is>
          <t>https://query1.finance.yahoo.com/v7/finance/download/DOW?period1=1672531200&amp;period2=1697760000&amp;interval=1d&amp;events=history&amp;includeAdjustedClose=true</t>
        </is>
      </c>
      <c r="C5270" s="44" t="inlineStr">
        <is>
          <t>2023-01-18</t>
        </is>
      </c>
      <c r="D5270" s="41" t="inlineStr">
        <is>
          <t>56.840000</t>
        </is>
      </c>
      <c r="E5270" s="39">
        <f>DATEVALUE(LastClose[[#This Row],[Date]])</f>
        <v/>
      </c>
      <c r="F5270" s="4" t="n"/>
      <c r="G5270" s="44" t="n"/>
      <c r="J5270" s="44" t="n"/>
    </row>
    <row r="5271">
      <c r="A5271" s="44" t="inlineStr">
        <is>
          <t>DOW</t>
        </is>
      </c>
      <c r="B5271" t="inlineStr">
        <is>
          <t>https://query1.finance.yahoo.com/v7/finance/download/DOW?period1=1672531200&amp;period2=1697760000&amp;interval=1d&amp;events=history&amp;includeAdjustedClose=true</t>
        </is>
      </c>
      <c r="C5271" s="44" t="inlineStr">
        <is>
          <t>2023-01-19</t>
        </is>
      </c>
      <c r="D5271" s="41" t="inlineStr">
        <is>
          <t>56.599998</t>
        </is>
      </c>
      <c r="E5271" s="39">
        <f>DATEVALUE(LastClose[[#This Row],[Date]])</f>
        <v/>
      </c>
      <c r="F5271" s="4" t="n"/>
      <c r="G5271" s="44" t="n"/>
      <c r="J5271" s="44" t="n"/>
    </row>
    <row r="5272">
      <c r="A5272" s="44" t="inlineStr">
        <is>
          <t>DOW</t>
        </is>
      </c>
      <c r="B5272" t="inlineStr">
        <is>
          <t>https://query1.finance.yahoo.com/v7/finance/download/DOW?period1=1672531200&amp;period2=1697760000&amp;interval=1d&amp;events=history&amp;includeAdjustedClose=true</t>
        </is>
      </c>
      <c r="C5272" s="44" t="inlineStr">
        <is>
          <t>2023-01-20</t>
        </is>
      </c>
      <c r="D5272" s="41" t="inlineStr">
        <is>
          <t>57.439999</t>
        </is>
      </c>
      <c r="E5272" s="39">
        <f>DATEVALUE(LastClose[[#This Row],[Date]])</f>
        <v/>
      </c>
      <c r="F5272" s="4" t="n"/>
      <c r="G5272" s="44" t="n"/>
      <c r="J5272" s="44" t="n"/>
    </row>
    <row r="5273">
      <c r="A5273" s="44" t="inlineStr">
        <is>
          <t>DOW</t>
        </is>
      </c>
      <c r="B5273" t="inlineStr">
        <is>
          <t>https://query1.finance.yahoo.com/v7/finance/download/DOW?period1=1672531200&amp;period2=1697760000&amp;interval=1d&amp;events=history&amp;includeAdjustedClose=true</t>
        </is>
      </c>
      <c r="C5273" s="44" t="inlineStr">
        <is>
          <t>2023-01-23</t>
        </is>
      </c>
      <c r="D5273" s="41" t="inlineStr">
        <is>
          <t>58.040001</t>
        </is>
      </c>
      <c r="E5273" s="39">
        <f>DATEVALUE(LastClose[[#This Row],[Date]])</f>
        <v/>
      </c>
      <c r="F5273" s="4" t="n"/>
      <c r="G5273" s="44" t="n"/>
      <c r="J5273" s="44" t="n"/>
    </row>
    <row r="5274">
      <c r="A5274" s="44" t="inlineStr">
        <is>
          <t>DOW</t>
        </is>
      </c>
      <c r="B5274" t="inlineStr">
        <is>
          <t>https://query1.finance.yahoo.com/v7/finance/download/DOW?period1=1672531200&amp;period2=1697760000&amp;interval=1d&amp;events=history&amp;includeAdjustedClose=true</t>
        </is>
      </c>
      <c r="C5274" s="44" t="inlineStr">
        <is>
          <t>2023-01-24</t>
        </is>
      </c>
      <c r="D5274" s="41" t="inlineStr">
        <is>
          <t>58.200001</t>
        </is>
      </c>
      <c r="E5274" s="39">
        <f>DATEVALUE(LastClose[[#This Row],[Date]])</f>
        <v/>
      </c>
      <c r="F5274" s="4" t="n"/>
      <c r="G5274" s="44" t="n"/>
      <c r="J5274" s="44" t="n"/>
    </row>
    <row r="5275">
      <c r="A5275" s="44" t="inlineStr">
        <is>
          <t>DOW</t>
        </is>
      </c>
      <c r="B5275" t="inlineStr">
        <is>
          <t>https://query1.finance.yahoo.com/v7/finance/download/DOW?period1=1672531200&amp;period2=1697760000&amp;interval=1d&amp;events=history&amp;includeAdjustedClose=true</t>
        </is>
      </c>
      <c r="C5275" s="44" t="inlineStr">
        <is>
          <t>2023-01-25</t>
        </is>
      </c>
      <c r="D5275" s="41" t="inlineStr">
        <is>
          <t>57.889999</t>
        </is>
      </c>
      <c r="E5275" s="39">
        <f>DATEVALUE(LastClose[[#This Row],[Date]])</f>
        <v/>
      </c>
      <c r="F5275" s="4" t="n"/>
      <c r="G5275" s="44" t="n"/>
      <c r="J5275" s="44" t="n"/>
    </row>
    <row r="5276">
      <c r="A5276" s="44" t="inlineStr">
        <is>
          <t>DOW</t>
        </is>
      </c>
      <c r="B5276" t="inlineStr">
        <is>
          <t>https://query1.finance.yahoo.com/v7/finance/download/DOW?period1=1672531200&amp;period2=1697760000&amp;interval=1d&amp;events=history&amp;includeAdjustedClose=true</t>
        </is>
      </c>
      <c r="C5276" s="44" t="inlineStr">
        <is>
          <t>2023-01-26</t>
        </is>
      </c>
      <c r="D5276" s="41" t="inlineStr">
        <is>
          <t>58.119999</t>
        </is>
      </c>
      <c r="E5276" s="39">
        <f>DATEVALUE(LastClose[[#This Row],[Date]])</f>
        <v/>
      </c>
      <c r="F5276" s="4" t="n"/>
      <c r="G5276" s="44" t="n"/>
      <c r="J5276" s="44" t="n"/>
    </row>
    <row r="5277">
      <c r="A5277" s="44" t="inlineStr">
        <is>
          <t>DOW</t>
        </is>
      </c>
      <c r="B5277" t="inlineStr">
        <is>
          <t>https://query1.finance.yahoo.com/v7/finance/download/DOW?period1=1672531200&amp;period2=1697760000&amp;interval=1d&amp;events=history&amp;includeAdjustedClose=true</t>
        </is>
      </c>
      <c r="C5277" s="44" t="inlineStr">
        <is>
          <t>2023-01-27</t>
        </is>
      </c>
      <c r="D5277" s="41" t="inlineStr">
        <is>
          <t>58.970001</t>
        </is>
      </c>
      <c r="E5277" s="39">
        <f>DATEVALUE(LastClose[[#This Row],[Date]])</f>
        <v/>
      </c>
      <c r="F5277" s="4" t="n"/>
      <c r="G5277" s="44" t="n"/>
      <c r="J5277" s="44" t="n"/>
    </row>
    <row r="5278">
      <c r="A5278" s="44" t="inlineStr">
        <is>
          <t>DOW</t>
        </is>
      </c>
      <c r="B5278" t="inlineStr">
        <is>
          <t>https://query1.finance.yahoo.com/v7/finance/download/DOW?period1=1672531200&amp;period2=1697760000&amp;interval=1d&amp;events=history&amp;includeAdjustedClose=true</t>
        </is>
      </c>
      <c r="C5278" s="44" t="inlineStr">
        <is>
          <t>2023-01-30</t>
        </is>
      </c>
      <c r="D5278" s="41" t="inlineStr">
        <is>
          <t>57.950001</t>
        </is>
      </c>
      <c r="E5278" s="39">
        <f>DATEVALUE(LastClose[[#This Row],[Date]])</f>
        <v/>
      </c>
      <c r="F5278" s="4" t="n"/>
      <c r="G5278" s="44" t="n"/>
      <c r="J5278" s="44" t="n"/>
    </row>
    <row r="5279">
      <c r="A5279" s="44" t="inlineStr">
        <is>
          <t>DOW</t>
        </is>
      </c>
      <c r="B5279" t="inlineStr">
        <is>
          <t>https://query1.finance.yahoo.com/v7/finance/download/DOW?period1=1672531200&amp;period2=1697760000&amp;interval=1d&amp;events=history&amp;includeAdjustedClose=true</t>
        </is>
      </c>
      <c r="C5279" s="44" t="inlineStr">
        <is>
          <t>2023-01-31</t>
        </is>
      </c>
      <c r="D5279" s="41" t="inlineStr">
        <is>
          <t>59.349998</t>
        </is>
      </c>
      <c r="E5279" s="39">
        <f>DATEVALUE(LastClose[[#This Row],[Date]])</f>
        <v/>
      </c>
      <c r="F5279" s="4" t="n"/>
      <c r="G5279" s="44" t="n"/>
      <c r="J5279" s="44" t="n"/>
    </row>
    <row r="5280">
      <c r="A5280" s="44" t="inlineStr">
        <is>
          <t>DOW</t>
        </is>
      </c>
      <c r="B5280" t="inlineStr">
        <is>
          <t>https://query1.finance.yahoo.com/v7/finance/download/DOW?period1=1672531200&amp;period2=1697760000&amp;interval=1d&amp;events=history&amp;includeAdjustedClose=true</t>
        </is>
      </c>
      <c r="C5280" s="44" t="inlineStr">
        <is>
          <t>2023-02-01</t>
        </is>
      </c>
      <c r="D5280" s="41" t="inlineStr">
        <is>
          <t>60.220001</t>
        </is>
      </c>
      <c r="E5280" s="39">
        <f>DATEVALUE(LastClose[[#This Row],[Date]])</f>
        <v/>
      </c>
      <c r="F5280" s="4" t="n"/>
      <c r="G5280" s="44" t="n"/>
      <c r="J5280" s="44" t="n"/>
    </row>
    <row r="5281">
      <c r="A5281" s="44" t="inlineStr">
        <is>
          <t>DOW</t>
        </is>
      </c>
      <c r="B5281" t="inlineStr">
        <is>
          <t>https://query1.finance.yahoo.com/v7/finance/download/DOW?period1=1672531200&amp;period2=1697760000&amp;interval=1d&amp;events=history&amp;includeAdjustedClose=true</t>
        </is>
      </c>
      <c r="C5281" s="44" t="inlineStr">
        <is>
          <t>2023-02-02</t>
        </is>
      </c>
      <c r="D5281" s="41" t="inlineStr">
        <is>
          <t>59.950001</t>
        </is>
      </c>
      <c r="E5281" s="39">
        <f>DATEVALUE(LastClose[[#This Row],[Date]])</f>
        <v/>
      </c>
      <c r="F5281" s="4" t="n"/>
      <c r="G5281" s="44" t="n"/>
      <c r="J5281" s="44" t="n"/>
    </row>
    <row r="5282">
      <c r="A5282" s="44" t="inlineStr">
        <is>
          <t>DOW</t>
        </is>
      </c>
      <c r="B5282" t="inlineStr">
        <is>
          <t>https://query1.finance.yahoo.com/v7/finance/download/DOW?period1=1672531200&amp;period2=1697760000&amp;interval=1d&amp;events=history&amp;includeAdjustedClose=true</t>
        </is>
      </c>
      <c r="C5282" s="44" t="inlineStr">
        <is>
          <t>2023-02-03</t>
        </is>
      </c>
      <c r="D5282" s="41" t="inlineStr">
        <is>
          <t>60.000000</t>
        </is>
      </c>
      <c r="E5282" s="39">
        <f>DATEVALUE(LastClose[[#This Row],[Date]])</f>
        <v/>
      </c>
      <c r="F5282" s="4" t="n"/>
      <c r="G5282" s="44" t="n"/>
      <c r="J5282" s="44" t="n"/>
    </row>
    <row r="5283">
      <c r="A5283" s="44" t="inlineStr">
        <is>
          <t>DOW</t>
        </is>
      </c>
      <c r="B5283" t="inlineStr">
        <is>
          <t>https://query1.finance.yahoo.com/v7/finance/download/DOW?period1=1672531200&amp;period2=1697760000&amp;interval=1d&amp;events=history&amp;includeAdjustedClose=true</t>
        </is>
      </c>
      <c r="C5283" s="44" t="inlineStr">
        <is>
          <t>2023-02-06</t>
        </is>
      </c>
      <c r="D5283" s="41" t="inlineStr">
        <is>
          <t>60.090000</t>
        </is>
      </c>
      <c r="E5283" s="39">
        <f>DATEVALUE(LastClose[[#This Row],[Date]])</f>
        <v/>
      </c>
      <c r="F5283" s="4" t="n"/>
      <c r="G5283" s="44" t="n"/>
      <c r="J5283" s="44" t="n"/>
    </row>
    <row r="5284">
      <c r="A5284" s="44" t="inlineStr">
        <is>
          <t>DOW</t>
        </is>
      </c>
      <c r="B5284" t="inlineStr">
        <is>
          <t>https://query1.finance.yahoo.com/v7/finance/download/DOW?period1=1672531200&amp;period2=1697760000&amp;interval=1d&amp;events=history&amp;includeAdjustedClose=true</t>
        </is>
      </c>
      <c r="C5284" s="44" t="inlineStr">
        <is>
          <t>2023-02-07</t>
        </is>
      </c>
      <c r="D5284" s="41" t="inlineStr">
        <is>
          <t>60.509998</t>
        </is>
      </c>
      <c r="E5284" s="39">
        <f>DATEVALUE(LastClose[[#This Row],[Date]])</f>
        <v/>
      </c>
      <c r="F5284" s="4" t="n"/>
      <c r="G5284" s="44" t="n"/>
      <c r="J5284" s="44" t="n"/>
    </row>
    <row r="5285">
      <c r="A5285" s="44" t="inlineStr">
        <is>
          <t>DOW</t>
        </is>
      </c>
      <c r="B5285" t="inlineStr">
        <is>
          <t>https://query1.finance.yahoo.com/v7/finance/download/DOW?period1=1672531200&amp;period2=1697760000&amp;interval=1d&amp;events=history&amp;includeAdjustedClose=true</t>
        </is>
      </c>
      <c r="C5285" s="44" t="inlineStr">
        <is>
          <t>2023-02-08</t>
        </is>
      </c>
      <c r="D5285" s="41" t="inlineStr">
        <is>
          <t>59.810001</t>
        </is>
      </c>
      <c r="E5285" s="39">
        <f>DATEVALUE(LastClose[[#This Row],[Date]])</f>
        <v/>
      </c>
      <c r="F5285" s="4" t="n"/>
      <c r="G5285" s="44" t="n"/>
      <c r="J5285" s="44" t="n"/>
    </row>
    <row r="5286">
      <c r="A5286" s="44" t="inlineStr">
        <is>
          <t>DOW</t>
        </is>
      </c>
      <c r="B5286" t="inlineStr">
        <is>
          <t>https://query1.finance.yahoo.com/v7/finance/download/DOW?period1=1672531200&amp;period2=1697760000&amp;interval=1d&amp;events=history&amp;includeAdjustedClose=true</t>
        </is>
      </c>
      <c r="C5286" s="44" t="inlineStr">
        <is>
          <t>2023-02-09</t>
        </is>
      </c>
      <c r="D5286" s="41" t="inlineStr">
        <is>
          <t>59.080002</t>
        </is>
      </c>
      <c r="E5286" s="39">
        <f>DATEVALUE(LastClose[[#This Row],[Date]])</f>
        <v/>
      </c>
      <c r="F5286" s="4" t="n"/>
      <c r="G5286" s="44" t="n"/>
      <c r="J5286" s="44" t="n"/>
    </row>
    <row r="5287">
      <c r="A5287" s="44" t="inlineStr">
        <is>
          <t>DOW</t>
        </is>
      </c>
      <c r="B5287" t="inlineStr">
        <is>
          <t>https://query1.finance.yahoo.com/v7/finance/download/DOW?period1=1672531200&amp;period2=1697760000&amp;interval=1d&amp;events=history&amp;includeAdjustedClose=true</t>
        </is>
      </c>
      <c r="C5287" s="44" t="inlineStr">
        <is>
          <t>2023-02-10</t>
        </is>
      </c>
      <c r="D5287" s="41" t="inlineStr">
        <is>
          <t>59.820000</t>
        </is>
      </c>
      <c r="E5287" s="39">
        <f>DATEVALUE(LastClose[[#This Row],[Date]])</f>
        <v/>
      </c>
      <c r="F5287" s="4" t="n"/>
      <c r="G5287" s="44" t="n"/>
      <c r="J5287" s="44" t="n"/>
    </row>
    <row r="5288">
      <c r="A5288" s="44" t="inlineStr">
        <is>
          <t>DOW</t>
        </is>
      </c>
      <c r="B5288" t="inlineStr">
        <is>
          <t>https://query1.finance.yahoo.com/v7/finance/download/DOW?period1=1672531200&amp;period2=1697760000&amp;interval=1d&amp;events=history&amp;includeAdjustedClose=true</t>
        </is>
      </c>
      <c r="C5288" s="44" t="inlineStr">
        <is>
          <t>2023-02-13</t>
        </is>
      </c>
      <c r="D5288" s="41" t="inlineStr">
        <is>
          <t>60.320000</t>
        </is>
      </c>
      <c r="E5288" s="39">
        <f>DATEVALUE(LastClose[[#This Row],[Date]])</f>
        <v/>
      </c>
      <c r="F5288" s="4" t="n"/>
      <c r="G5288" s="44" t="n"/>
      <c r="J5288" s="44" t="n"/>
    </row>
    <row r="5289">
      <c r="A5289" s="44" t="inlineStr">
        <is>
          <t>DOW</t>
        </is>
      </c>
      <c r="B5289" t="inlineStr">
        <is>
          <t>https://query1.finance.yahoo.com/v7/finance/download/DOW?period1=1672531200&amp;period2=1697760000&amp;interval=1d&amp;events=history&amp;includeAdjustedClose=true</t>
        </is>
      </c>
      <c r="C5289" s="44" t="inlineStr">
        <is>
          <t>2023-02-14</t>
        </is>
      </c>
      <c r="D5289" s="41" t="inlineStr">
        <is>
          <t>59.759998</t>
        </is>
      </c>
      <c r="E5289" s="39">
        <f>DATEVALUE(LastClose[[#This Row],[Date]])</f>
        <v/>
      </c>
      <c r="F5289" s="4" t="n"/>
      <c r="G5289" s="44" t="n"/>
      <c r="J5289" s="44" t="n"/>
    </row>
    <row r="5290">
      <c r="A5290" s="44" t="inlineStr">
        <is>
          <t>DOW</t>
        </is>
      </c>
      <c r="B5290" t="inlineStr">
        <is>
          <t>https://query1.finance.yahoo.com/v7/finance/download/DOW?period1=1672531200&amp;period2=1697760000&amp;interval=1d&amp;events=history&amp;includeAdjustedClose=true</t>
        </is>
      </c>
      <c r="C5290" s="44" t="inlineStr">
        <is>
          <t>2023-02-15</t>
        </is>
      </c>
      <c r="D5290" s="41" t="inlineStr">
        <is>
          <t>59.759998</t>
        </is>
      </c>
      <c r="E5290" s="39">
        <f>DATEVALUE(LastClose[[#This Row],[Date]])</f>
        <v/>
      </c>
      <c r="F5290" s="4" t="n"/>
      <c r="G5290" s="44" t="n"/>
      <c r="J5290" s="44" t="n"/>
    </row>
    <row r="5291">
      <c r="A5291" s="44" t="inlineStr">
        <is>
          <t>DOW</t>
        </is>
      </c>
      <c r="B5291" t="inlineStr">
        <is>
          <t>https://query1.finance.yahoo.com/v7/finance/download/DOW?period1=1672531200&amp;period2=1697760000&amp;interval=1d&amp;events=history&amp;includeAdjustedClose=true</t>
        </is>
      </c>
      <c r="C5291" s="44" t="inlineStr">
        <is>
          <t>2023-02-16</t>
        </is>
      </c>
      <c r="D5291" s="41" t="inlineStr">
        <is>
          <t>58.680000</t>
        </is>
      </c>
      <c r="E5291" s="39">
        <f>DATEVALUE(LastClose[[#This Row],[Date]])</f>
        <v/>
      </c>
      <c r="F5291" s="4" t="n"/>
      <c r="G5291" s="44" t="n"/>
      <c r="J5291" s="44" t="n"/>
    </row>
    <row r="5292">
      <c r="A5292" s="44" t="inlineStr">
        <is>
          <t>DOW</t>
        </is>
      </c>
      <c r="B5292" t="inlineStr">
        <is>
          <t>https://query1.finance.yahoo.com/v7/finance/download/DOW?period1=1672531200&amp;period2=1697760000&amp;interval=1d&amp;events=history&amp;includeAdjustedClose=true</t>
        </is>
      </c>
      <c r="C5292" s="44" t="inlineStr">
        <is>
          <t>2023-02-17</t>
        </is>
      </c>
      <c r="D5292" s="41" t="inlineStr">
        <is>
          <t>58.130001</t>
        </is>
      </c>
      <c r="E5292" s="39">
        <f>DATEVALUE(LastClose[[#This Row],[Date]])</f>
        <v/>
      </c>
      <c r="F5292" s="4" t="n"/>
      <c r="G5292" s="44" t="n"/>
      <c r="J5292" s="44" t="n"/>
    </row>
    <row r="5293">
      <c r="A5293" s="44" t="inlineStr">
        <is>
          <t>DOW</t>
        </is>
      </c>
      <c r="B5293" t="inlineStr">
        <is>
          <t>https://query1.finance.yahoo.com/v7/finance/download/DOW?period1=1672531200&amp;period2=1697760000&amp;interval=1d&amp;events=history&amp;includeAdjustedClose=true</t>
        </is>
      </c>
      <c r="C5293" s="44" t="inlineStr">
        <is>
          <t>2023-02-21</t>
        </is>
      </c>
      <c r="D5293" s="41" t="inlineStr">
        <is>
          <t>56.840000</t>
        </is>
      </c>
      <c r="E5293" s="39">
        <f>DATEVALUE(LastClose[[#This Row],[Date]])</f>
        <v/>
      </c>
      <c r="F5293" s="4" t="n"/>
      <c r="G5293" s="44" t="n"/>
      <c r="J5293" s="44" t="n"/>
    </row>
    <row r="5294">
      <c r="A5294" s="44" t="inlineStr">
        <is>
          <t>DOW</t>
        </is>
      </c>
      <c r="B5294" t="inlineStr">
        <is>
          <t>https://query1.finance.yahoo.com/v7/finance/download/DOW?period1=1672531200&amp;period2=1697760000&amp;interval=1d&amp;events=history&amp;includeAdjustedClose=true</t>
        </is>
      </c>
      <c r="C5294" s="44" t="inlineStr">
        <is>
          <t>2023-02-22</t>
        </is>
      </c>
      <c r="D5294" s="41" t="inlineStr">
        <is>
          <t>57.009998</t>
        </is>
      </c>
      <c r="E5294" s="39">
        <f>DATEVALUE(LastClose[[#This Row],[Date]])</f>
        <v/>
      </c>
      <c r="F5294" s="4" t="n"/>
      <c r="G5294" s="44" t="n"/>
      <c r="J5294" s="44" t="n"/>
    </row>
    <row r="5295">
      <c r="A5295" s="44" t="inlineStr">
        <is>
          <t>DOW</t>
        </is>
      </c>
      <c r="B5295" t="inlineStr">
        <is>
          <t>https://query1.finance.yahoo.com/v7/finance/download/DOW?period1=1672531200&amp;period2=1697760000&amp;interval=1d&amp;events=history&amp;includeAdjustedClose=true</t>
        </is>
      </c>
      <c r="C5295" s="44" t="inlineStr">
        <is>
          <t>2023-02-23</t>
        </is>
      </c>
      <c r="D5295" s="41" t="inlineStr">
        <is>
          <t>57.189999</t>
        </is>
      </c>
      <c r="E5295" s="39">
        <f>DATEVALUE(LastClose[[#This Row],[Date]])</f>
        <v/>
      </c>
      <c r="F5295" s="4" t="n"/>
      <c r="G5295" s="44" t="n"/>
      <c r="J5295" s="44" t="n"/>
    </row>
    <row r="5296">
      <c r="A5296" s="44" t="inlineStr">
        <is>
          <t>DOW</t>
        </is>
      </c>
      <c r="B5296" t="inlineStr">
        <is>
          <t>https://query1.finance.yahoo.com/v7/finance/download/DOW?period1=1672531200&amp;period2=1697760000&amp;interval=1d&amp;events=history&amp;includeAdjustedClose=true</t>
        </is>
      </c>
      <c r="C5296" s="44" t="inlineStr">
        <is>
          <t>2023-02-24</t>
        </is>
      </c>
      <c r="D5296" s="41" t="inlineStr">
        <is>
          <t>57.790001</t>
        </is>
      </c>
      <c r="E5296" s="39">
        <f>DATEVALUE(LastClose[[#This Row],[Date]])</f>
        <v/>
      </c>
      <c r="F5296" s="4" t="n"/>
      <c r="G5296" s="44" t="n"/>
      <c r="J5296" s="44" t="n"/>
    </row>
    <row r="5297">
      <c r="A5297" s="44" t="inlineStr">
        <is>
          <t>DOW</t>
        </is>
      </c>
      <c r="B5297" t="inlineStr">
        <is>
          <t>https://query1.finance.yahoo.com/v7/finance/download/DOW?period1=1672531200&amp;period2=1697760000&amp;interval=1d&amp;events=history&amp;includeAdjustedClose=true</t>
        </is>
      </c>
      <c r="C5297" s="44" t="inlineStr">
        <is>
          <t>2023-02-27</t>
        </is>
      </c>
      <c r="D5297" s="41" t="inlineStr">
        <is>
          <t>56.990002</t>
        </is>
      </c>
      <c r="E5297" s="39">
        <f>DATEVALUE(LastClose[[#This Row],[Date]])</f>
        <v/>
      </c>
      <c r="F5297" s="4" t="n"/>
      <c r="G5297" s="44" t="n"/>
      <c r="J5297" s="44" t="n"/>
    </row>
    <row r="5298">
      <c r="A5298" s="44" t="inlineStr">
        <is>
          <t>DOW</t>
        </is>
      </c>
      <c r="B5298" t="inlineStr">
        <is>
          <t>https://query1.finance.yahoo.com/v7/finance/download/DOW?period1=1672531200&amp;period2=1697760000&amp;interval=1d&amp;events=history&amp;includeAdjustedClose=true</t>
        </is>
      </c>
      <c r="C5298" s="44" t="inlineStr">
        <is>
          <t>2023-02-28</t>
        </is>
      </c>
      <c r="D5298" s="41" t="inlineStr">
        <is>
          <t>57.200001</t>
        </is>
      </c>
      <c r="E5298" s="39">
        <f>DATEVALUE(LastClose[[#This Row],[Date]])</f>
        <v/>
      </c>
      <c r="F5298" s="4" t="n"/>
      <c r="G5298" s="44" t="n"/>
      <c r="J5298" s="44" t="n"/>
    </row>
    <row r="5299">
      <c r="A5299" s="44" t="inlineStr">
        <is>
          <t>DOW</t>
        </is>
      </c>
      <c r="B5299" t="inlineStr">
        <is>
          <t>https://query1.finance.yahoo.com/v7/finance/download/DOW?period1=1672531200&amp;period2=1697760000&amp;interval=1d&amp;events=history&amp;includeAdjustedClose=true</t>
        </is>
      </c>
      <c r="C5299" s="44" t="inlineStr">
        <is>
          <t>2023-03-01</t>
        </is>
      </c>
      <c r="D5299" s="41" t="inlineStr">
        <is>
          <t>58.020000</t>
        </is>
      </c>
      <c r="E5299" s="39">
        <f>DATEVALUE(LastClose[[#This Row],[Date]])</f>
        <v/>
      </c>
      <c r="F5299" s="4" t="n"/>
      <c r="G5299" s="44" t="n"/>
      <c r="J5299" s="44" t="n"/>
    </row>
    <row r="5300">
      <c r="A5300" s="44" t="inlineStr">
        <is>
          <t>DOW</t>
        </is>
      </c>
      <c r="B5300" t="inlineStr">
        <is>
          <t>https://query1.finance.yahoo.com/v7/finance/download/DOW?period1=1672531200&amp;period2=1697760000&amp;interval=1d&amp;events=history&amp;includeAdjustedClose=true</t>
        </is>
      </c>
      <c r="C5300" s="44" t="inlineStr">
        <is>
          <t>2023-03-02</t>
        </is>
      </c>
      <c r="D5300" s="41" t="inlineStr">
        <is>
          <t>58.439999</t>
        </is>
      </c>
      <c r="E5300" s="39">
        <f>DATEVALUE(LastClose[[#This Row],[Date]])</f>
        <v/>
      </c>
      <c r="F5300" s="4" t="n"/>
      <c r="G5300" s="44" t="n"/>
      <c r="J5300" s="44" t="n"/>
    </row>
    <row r="5301">
      <c r="A5301" s="44" t="inlineStr">
        <is>
          <t>DOW</t>
        </is>
      </c>
      <c r="B5301" t="inlineStr">
        <is>
          <t>https://query1.finance.yahoo.com/v7/finance/download/DOW?period1=1672531200&amp;period2=1697760000&amp;interval=1d&amp;events=history&amp;includeAdjustedClose=true</t>
        </is>
      </c>
      <c r="C5301" s="44" t="inlineStr">
        <is>
          <t>2023-03-03</t>
        </is>
      </c>
      <c r="D5301" s="41" t="inlineStr">
        <is>
          <t>58.320000</t>
        </is>
      </c>
      <c r="E5301" s="39">
        <f>DATEVALUE(LastClose[[#This Row],[Date]])</f>
        <v/>
      </c>
      <c r="F5301" s="4" t="n"/>
      <c r="G5301" s="44" t="n"/>
      <c r="J5301" s="44" t="n"/>
    </row>
    <row r="5302">
      <c r="A5302" s="44" t="inlineStr">
        <is>
          <t>DOW</t>
        </is>
      </c>
      <c r="B5302" t="inlineStr">
        <is>
          <t>https://query1.finance.yahoo.com/v7/finance/download/DOW?period1=1672531200&amp;period2=1697760000&amp;interval=1d&amp;events=history&amp;includeAdjustedClose=true</t>
        </is>
      </c>
      <c r="C5302" s="44" t="inlineStr">
        <is>
          <t>2023-03-06</t>
        </is>
      </c>
      <c r="D5302" s="41" t="inlineStr">
        <is>
          <t>57.110001</t>
        </is>
      </c>
      <c r="E5302" s="39">
        <f>DATEVALUE(LastClose[[#This Row],[Date]])</f>
        <v/>
      </c>
      <c r="F5302" s="4" t="n"/>
      <c r="G5302" s="44" t="n"/>
      <c r="J5302" s="44" t="n"/>
    </row>
    <row r="5303">
      <c r="A5303" s="44" t="inlineStr">
        <is>
          <t>DOW</t>
        </is>
      </c>
      <c r="B5303" t="inlineStr">
        <is>
          <t>https://query1.finance.yahoo.com/v7/finance/download/DOW?period1=1672531200&amp;period2=1697760000&amp;interval=1d&amp;events=history&amp;includeAdjustedClose=true</t>
        </is>
      </c>
      <c r="C5303" s="44" t="inlineStr">
        <is>
          <t>2023-03-07</t>
        </is>
      </c>
      <c r="D5303" s="41" t="inlineStr">
        <is>
          <t>55.799999</t>
        </is>
      </c>
      <c r="E5303" s="39">
        <f>DATEVALUE(LastClose[[#This Row],[Date]])</f>
        <v/>
      </c>
      <c r="F5303" s="4" t="n"/>
      <c r="G5303" s="44" t="n"/>
      <c r="J5303" s="44" t="n"/>
    </row>
    <row r="5304">
      <c r="A5304" s="44" t="inlineStr">
        <is>
          <t>DOW</t>
        </is>
      </c>
      <c r="B5304" t="inlineStr">
        <is>
          <t>https://query1.finance.yahoo.com/v7/finance/download/DOW?period1=1672531200&amp;period2=1697760000&amp;interval=1d&amp;events=history&amp;includeAdjustedClose=true</t>
        </is>
      </c>
      <c r="C5304" s="44" t="inlineStr">
        <is>
          <t>2023-03-08</t>
        </is>
      </c>
      <c r="D5304" s="41" t="inlineStr">
        <is>
          <t>56.259998</t>
        </is>
      </c>
      <c r="E5304" s="39">
        <f>DATEVALUE(LastClose[[#This Row],[Date]])</f>
        <v/>
      </c>
      <c r="F5304" s="4" t="n"/>
      <c r="G5304" s="44" t="n"/>
      <c r="J5304" s="44" t="n"/>
    </row>
    <row r="5305">
      <c r="A5305" s="44" t="inlineStr">
        <is>
          <t>DOW</t>
        </is>
      </c>
      <c r="B5305" t="inlineStr">
        <is>
          <t>https://query1.finance.yahoo.com/v7/finance/download/DOW?period1=1672531200&amp;period2=1697760000&amp;interval=1d&amp;events=history&amp;includeAdjustedClose=true</t>
        </is>
      </c>
      <c r="C5305" s="44" t="inlineStr">
        <is>
          <t>2023-03-09</t>
        </is>
      </c>
      <c r="D5305" s="41" t="inlineStr">
        <is>
          <t>55.099998</t>
        </is>
      </c>
      <c r="E5305" s="39">
        <f>DATEVALUE(LastClose[[#This Row],[Date]])</f>
        <v/>
      </c>
      <c r="F5305" s="4" t="n"/>
      <c r="G5305" s="44" t="n"/>
      <c r="J5305" s="44" t="n"/>
    </row>
    <row r="5306">
      <c r="A5306" s="44" t="inlineStr">
        <is>
          <t>DOW</t>
        </is>
      </c>
      <c r="B5306" t="inlineStr">
        <is>
          <t>https://query1.finance.yahoo.com/v7/finance/download/DOW?period1=1672531200&amp;period2=1697760000&amp;interval=1d&amp;events=history&amp;includeAdjustedClose=true</t>
        </is>
      </c>
      <c r="C5306" s="44" t="inlineStr">
        <is>
          <t>2023-03-10</t>
        </is>
      </c>
      <c r="D5306" s="41" t="inlineStr">
        <is>
          <t>53.880001</t>
        </is>
      </c>
      <c r="E5306" s="39">
        <f>DATEVALUE(LastClose[[#This Row],[Date]])</f>
        <v/>
      </c>
      <c r="F5306" s="4" t="n"/>
      <c r="G5306" s="44" t="n"/>
      <c r="J5306" s="44" t="n"/>
    </row>
    <row r="5307">
      <c r="A5307" s="44" t="inlineStr">
        <is>
          <t>DOW</t>
        </is>
      </c>
      <c r="B5307" t="inlineStr">
        <is>
          <t>https://query1.finance.yahoo.com/v7/finance/download/DOW?period1=1672531200&amp;period2=1697760000&amp;interval=1d&amp;events=history&amp;includeAdjustedClose=true</t>
        </is>
      </c>
      <c r="C5307" s="44" t="inlineStr">
        <is>
          <t>2023-03-13</t>
        </is>
      </c>
      <c r="D5307" s="41" t="inlineStr">
        <is>
          <t>52.400002</t>
        </is>
      </c>
      <c r="E5307" s="39">
        <f>DATEVALUE(LastClose[[#This Row],[Date]])</f>
        <v/>
      </c>
      <c r="F5307" s="4" t="n"/>
      <c r="G5307" s="44" t="n"/>
      <c r="J5307" s="44" t="n"/>
    </row>
    <row r="5308">
      <c r="A5308" s="44" t="inlineStr">
        <is>
          <t>DOW</t>
        </is>
      </c>
      <c r="B5308" t="inlineStr">
        <is>
          <t>https://query1.finance.yahoo.com/v7/finance/download/DOW?period1=1672531200&amp;period2=1697760000&amp;interval=1d&amp;events=history&amp;includeAdjustedClose=true</t>
        </is>
      </c>
      <c r="C5308" s="44" t="inlineStr">
        <is>
          <t>2023-03-14</t>
        </is>
      </c>
      <c r="D5308" s="41" t="inlineStr">
        <is>
          <t>52.290001</t>
        </is>
      </c>
      <c r="E5308" s="39">
        <f>DATEVALUE(LastClose[[#This Row],[Date]])</f>
        <v/>
      </c>
      <c r="F5308" s="4" t="n"/>
      <c r="G5308" s="44" t="n"/>
      <c r="J5308" s="44" t="n"/>
    </row>
    <row r="5309">
      <c r="A5309" s="44" t="inlineStr">
        <is>
          <t>DOW</t>
        </is>
      </c>
      <c r="B5309" t="inlineStr">
        <is>
          <t>https://query1.finance.yahoo.com/v7/finance/download/DOW?period1=1672531200&amp;period2=1697760000&amp;interval=1d&amp;events=history&amp;includeAdjustedClose=true</t>
        </is>
      </c>
      <c r="C5309" s="44" t="inlineStr">
        <is>
          <t>2023-03-15</t>
        </is>
      </c>
      <c r="D5309" s="41" t="inlineStr">
        <is>
          <t>50.480000</t>
        </is>
      </c>
      <c r="E5309" s="39">
        <f>DATEVALUE(LastClose[[#This Row],[Date]])</f>
        <v/>
      </c>
      <c r="F5309" s="4" t="n"/>
      <c r="G5309" s="44" t="n"/>
      <c r="J5309" s="44" t="n"/>
    </row>
    <row r="5310">
      <c r="A5310" s="44" t="inlineStr">
        <is>
          <t>DOW</t>
        </is>
      </c>
      <c r="B5310" t="inlineStr">
        <is>
          <t>https://query1.finance.yahoo.com/v7/finance/download/DOW?period1=1672531200&amp;period2=1697760000&amp;interval=1d&amp;events=history&amp;includeAdjustedClose=true</t>
        </is>
      </c>
      <c r="C5310" s="44" t="inlineStr">
        <is>
          <t>2023-03-16</t>
        </is>
      </c>
      <c r="D5310" s="41" t="inlineStr">
        <is>
          <t>50.910000</t>
        </is>
      </c>
      <c r="E5310" s="39">
        <f>DATEVALUE(LastClose[[#This Row],[Date]])</f>
        <v/>
      </c>
      <c r="F5310" s="4" t="n"/>
      <c r="G5310" s="44" t="n"/>
      <c r="J5310" s="44" t="n"/>
    </row>
    <row r="5311">
      <c r="A5311" s="44" t="inlineStr">
        <is>
          <t>DOW</t>
        </is>
      </c>
      <c r="B5311" t="inlineStr">
        <is>
          <t>https://query1.finance.yahoo.com/v7/finance/download/DOW?period1=1672531200&amp;period2=1697760000&amp;interval=1d&amp;events=history&amp;includeAdjustedClose=true</t>
        </is>
      </c>
      <c r="C5311" s="44" t="inlineStr">
        <is>
          <t>2023-03-17</t>
        </is>
      </c>
      <c r="D5311" s="41" t="inlineStr">
        <is>
          <t>50.020000</t>
        </is>
      </c>
      <c r="E5311" s="39">
        <f>DATEVALUE(LastClose[[#This Row],[Date]])</f>
        <v/>
      </c>
      <c r="F5311" s="4" t="n"/>
      <c r="G5311" s="44" t="n"/>
      <c r="J5311" s="44" t="n"/>
    </row>
    <row r="5312">
      <c r="A5312" s="44" t="inlineStr">
        <is>
          <t>DOW</t>
        </is>
      </c>
      <c r="B5312" t="inlineStr">
        <is>
          <t>https://query1.finance.yahoo.com/v7/finance/download/DOW?period1=1672531200&amp;period2=1697760000&amp;interval=1d&amp;events=history&amp;includeAdjustedClose=true</t>
        </is>
      </c>
      <c r="C5312" s="44" t="inlineStr">
        <is>
          <t>2023-03-20</t>
        </is>
      </c>
      <c r="D5312" s="41" t="inlineStr">
        <is>
          <t>51.259998</t>
        </is>
      </c>
      <c r="E5312" s="39">
        <f>DATEVALUE(LastClose[[#This Row],[Date]])</f>
        <v/>
      </c>
      <c r="F5312" s="4" t="n"/>
      <c r="G5312" s="44" t="n"/>
      <c r="J5312" s="44" t="n"/>
    </row>
    <row r="5313">
      <c r="A5313" s="44" t="inlineStr">
        <is>
          <t>DOW</t>
        </is>
      </c>
      <c r="B5313" t="inlineStr">
        <is>
          <t>https://query1.finance.yahoo.com/v7/finance/download/DOW?period1=1672531200&amp;period2=1697760000&amp;interval=1d&amp;events=history&amp;includeAdjustedClose=true</t>
        </is>
      </c>
      <c r="C5313" s="44" t="inlineStr">
        <is>
          <t>2023-03-21</t>
        </is>
      </c>
      <c r="D5313" s="41" t="inlineStr">
        <is>
          <t>52.060001</t>
        </is>
      </c>
      <c r="E5313" s="39">
        <f>DATEVALUE(LastClose[[#This Row],[Date]])</f>
        <v/>
      </c>
      <c r="F5313" s="4" t="n"/>
      <c r="G5313" s="44" t="n"/>
      <c r="J5313" s="44" t="n"/>
    </row>
    <row r="5314">
      <c r="A5314" s="44" t="inlineStr">
        <is>
          <t>DOW</t>
        </is>
      </c>
      <c r="B5314" t="inlineStr">
        <is>
          <t>https://query1.finance.yahoo.com/v7/finance/download/DOW?period1=1672531200&amp;period2=1697760000&amp;interval=1d&amp;events=history&amp;includeAdjustedClose=true</t>
        </is>
      </c>
      <c r="C5314" s="44" t="inlineStr">
        <is>
          <t>2023-03-22</t>
        </is>
      </c>
      <c r="D5314" s="41" t="inlineStr">
        <is>
          <t>51.380001</t>
        </is>
      </c>
      <c r="E5314" s="39">
        <f>DATEVALUE(LastClose[[#This Row],[Date]])</f>
        <v/>
      </c>
      <c r="F5314" s="4" t="n"/>
      <c r="G5314" s="44" t="n"/>
      <c r="J5314" s="44" t="n"/>
    </row>
    <row r="5315">
      <c r="A5315" s="44" t="inlineStr">
        <is>
          <t>DOW</t>
        </is>
      </c>
      <c r="B5315" t="inlineStr">
        <is>
          <t>https://query1.finance.yahoo.com/v7/finance/download/DOW?period1=1672531200&amp;period2=1697760000&amp;interval=1d&amp;events=history&amp;includeAdjustedClose=true</t>
        </is>
      </c>
      <c r="C5315" s="44" t="inlineStr">
        <is>
          <t>2023-03-23</t>
        </is>
      </c>
      <c r="D5315" s="41" t="inlineStr">
        <is>
          <t>51.650002</t>
        </is>
      </c>
      <c r="E5315" s="39">
        <f>DATEVALUE(LastClose[[#This Row],[Date]])</f>
        <v/>
      </c>
      <c r="F5315" s="4" t="n"/>
      <c r="G5315" s="44" t="n"/>
      <c r="J5315" s="44" t="n"/>
    </row>
    <row r="5316">
      <c r="A5316" s="44" t="inlineStr">
        <is>
          <t>DOW</t>
        </is>
      </c>
      <c r="B5316" t="inlineStr">
        <is>
          <t>https://query1.finance.yahoo.com/v7/finance/download/DOW?period1=1672531200&amp;period2=1697760000&amp;interval=1d&amp;events=history&amp;includeAdjustedClose=true</t>
        </is>
      </c>
      <c r="C5316" s="44" t="inlineStr">
        <is>
          <t>2023-03-24</t>
        </is>
      </c>
      <c r="D5316" s="41" t="inlineStr">
        <is>
          <t>51.779999</t>
        </is>
      </c>
      <c r="E5316" s="39">
        <f>DATEVALUE(LastClose[[#This Row],[Date]])</f>
        <v/>
      </c>
      <c r="F5316" s="4" t="n"/>
      <c r="G5316" s="44" t="n"/>
      <c r="J5316" s="44" t="n"/>
    </row>
    <row r="5317">
      <c r="A5317" s="44" t="inlineStr">
        <is>
          <t>DOW</t>
        </is>
      </c>
      <c r="B5317" t="inlineStr">
        <is>
          <t>https://query1.finance.yahoo.com/v7/finance/download/DOW?period1=1672531200&amp;period2=1697760000&amp;interval=1d&amp;events=history&amp;includeAdjustedClose=true</t>
        </is>
      </c>
      <c r="C5317" s="44" t="inlineStr">
        <is>
          <t>2023-03-27</t>
        </is>
      </c>
      <c r="D5317" s="41" t="inlineStr">
        <is>
          <t>52.000000</t>
        </is>
      </c>
      <c r="E5317" s="39">
        <f>DATEVALUE(LastClose[[#This Row],[Date]])</f>
        <v/>
      </c>
      <c r="F5317" s="4" t="n"/>
      <c r="G5317" s="44" t="n"/>
      <c r="J5317" s="44" t="n"/>
    </row>
    <row r="5318">
      <c r="A5318" s="44" t="inlineStr">
        <is>
          <t>DOW</t>
        </is>
      </c>
      <c r="B5318" t="inlineStr">
        <is>
          <t>https://query1.finance.yahoo.com/v7/finance/download/DOW?period1=1672531200&amp;period2=1697760000&amp;interval=1d&amp;events=history&amp;includeAdjustedClose=true</t>
        </is>
      </c>
      <c r="C5318" s="44" t="inlineStr">
        <is>
          <t>2023-03-28</t>
        </is>
      </c>
      <c r="D5318" s="41" t="inlineStr">
        <is>
          <t>52.910000</t>
        </is>
      </c>
      <c r="E5318" s="39">
        <f>DATEVALUE(LastClose[[#This Row],[Date]])</f>
        <v/>
      </c>
      <c r="F5318" s="4" t="n"/>
      <c r="G5318" s="44" t="n"/>
      <c r="J5318" s="44" t="n"/>
    </row>
    <row r="5319">
      <c r="A5319" s="44" t="inlineStr">
        <is>
          <t>DOW</t>
        </is>
      </c>
      <c r="B5319" t="inlineStr">
        <is>
          <t>https://query1.finance.yahoo.com/v7/finance/download/DOW?period1=1672531200&amp;period2=1697760000&amp;interval=1d&amp;events=history&amp;includeAdjustedClose=true</t>
        </is>
      </c>
      <c r="C5319" s="44" t="inlineStr">
        <is>
          <t>2023-03-29</t>
        </is>
      </c>
      <c r="D5319" s="41" t="inlineStr">
        <is>
          <t>53.599998</t>
        </is>
      </c>
      <c r="E5319" s="39">
        <f>DATEVALUE(LastClose[[#This Row],[Date]])</f>
        <v/>
      </c>
      <c r="F5319" s="4" t="n"/>
      <c r="G5319" s="44" t="n"/>
      <c r="J5319" s="44" t="n"/>
    </row>
    <row r="5320">
      <c r="A5320" s="44" t="inlineStr">
        <is>
          <t>DOW</t>
        </is>
      </c>
      <c r="B5320" t="inlineStr">
        <is>
          <t>https://query1.finance.yahoo.com/v7/finance/download/DOW?period1=1672531200&amp;period2=1697760000&amp;interval=1d&amp;events=history&amp;includeAdjustedClose=true</t>
        </is>
      </c>
      <c r="C5320" s="44" t="inlineStr">
        <is>
          <t>2023-03-30</t>
        </is>
      </c>
      <c r="D5320" s="41" t="inlineStr">
        <is>
          <t>54.000000</t>
        </is>
      </c>
      <c r="E5320" s="39">
        <f>DATEVALUE(LastClose[[#This Row],[Date]])</f>
        <v/>
      </c>
      <c r="F5320" s="4" t="n"/>
      <c r="G5320" s="44" t="n"/>
      <c r="J5320" s="44" t="n"/>
    </row>
    <row r="5321">
      <c r="A5321" s="44" t="inlineStr">
        <is>
          <t>DOW</t>
        </is>
      </c>
      <c r="B5321" t="inlineStr">
        <is>
          <t>https://query1.finance.yahoo.com/v7/finance/download/DOW?period1=1672531200&amp;period2=1697760000&amp;interval=1d&amp;events=history&amp;includeAdjustedClose=true</t>
        </is>
      </c>
      <c r="C5321" s="44" t="inlineStr">
        <is>
          <t>2023-03-31</t>
        </is>
      </c>
      <c r="D5321" s="41" t="inlineStr">
        <is>
          <t>54.820000</t>
        </is>
      </c>
      <c r="E5321" s="39">
        <f>DATEVALUE(LastClose[[#This Row],[Date]])</f>
        <v/>
      </c>
      <c r="F5321" s="4" t="n"/>
      <c r="G5321" s="44" t="n"/>
      <c r="J5321" s="44" t="n"/>
    </row>
    <row r="5322">
      <c r="A5322" s="44" t="inlineStr">
        <is>
          <t>DOW</t>
        </is>
      </c>
      <c r="B5322" t="inlineStr">
        <is>
          <t>https://query1.finance.yahoo.com/v7/finance/download/DOW?period1=1672531200&amp;period2=1697760000&amp;interval=1d&amp;events=history&amp;includeAdjustedClose=true</t>
        </is>
      </c>
      <c r="C5322" s="44" t="inlineStr">
        <is>
          <t>2023-04-03</t>
        </is>
      </c>
      <c r="D5322" s="41" t="inlineStr">
        <is>
          <t>55.330002</t>
        </is>
      </c>
      <c r="E5322" s="39">
        <f>DATEVALUE(LastClose[[#This Row],[Date]])</f>
        <v/>
      </c>
      <c r="F5322" s="4" t="n"/>
      <c r="G5322" s="44" t="n"/>
      <c r="J5322" s="44" t="n"/>
    </row>
    <row r="5323">
      <c r="A5323" s="44" t="inlineStr">
        <is>
          <t>DOW</t>
        </is>
      </c>
      <c r="B5323" t="inlineStr">
        <is>
          <t>https://query1.finance.yahoo.com/v7/finance/download/DOW?period1=1672531200&amp;period2=1697760000&amp;interval=1d&amp;events=history&amp;includeAdjustedClose=true</t>
        </is>
      </c>
      <c r="C5323" s="44" t="inlineStr">
        <is>
          <t>2023-04-04</t>
        </is>
      </c>
      <c r="D5323" s="41" t="inlineStr">
        <is>
          <t>54.259998</t>
        </is>
      </c>
      <c r="E5323" s="39">
        <f>DATEVALUE(LastClose[[#This Row],[Date]])</f>
        <v/>
      </c>
      <c r="F5323" s="4" t="n"/>
      <c r="G5323" s="44" t="n"/>
      <c r="J5323" s="44" t="n"/>
    </row>
    <row r="5324">
      <c r="A5324" s="44" t="inlineStr">
        <is>
          <t>DOW</t>
        </is>
      </c>
      <c r="B5324" t="inlineStr">
        <is>
          <t>https://query1.finance.yahoo.com/v7/finance/download/DOW?period1=1672531200&amp;period2=1697760000&amp;interval=1d&amp;events=history&amp;includeAdjustedClose=true</t>
        </is>
      </c>
      <c r="C5324" s="44" t="inlineStr">
        <is>
          <t>2023-04-05</t>
        </is>
      </c>
      <c r="D5324" s="41" t="inlineStr">
        <is>
          <t>54.639999</t>
        </is>
      </c>
      <c r="E5324" s="39">
        <f>DATEVALUE(LastClose[[#This Row],[Date]])</f>
        <v/>
      </c>
      <c r="F5324" s="4" t="n"/>
      <c r="G5324" s="44" t="n"/>
      <c r="J5324" s="44" t="n"/>
    </row>
    <row r="5325">
      <c r="A5325" s="44" t="inlineStr">
        <is>
          <t>DOW</t>
        </is>
      </c>
      <c r="B5325" t="inlineStr">
        <is>
          <t>https://query1.finance.yahoo.com/v7/finance/download/DOW?period1=1672531200&amp;period2=1697760000&amp;interval=1d&amp;events=history&amp;includeAdjustedClose=true</t>
        </is>
      </c>
      <c r="C5325" s="44" t="inlineStr">
        <is>
          <t>2023-04-06</t>
        </is>
      </c>
      <c r="D5325" s="41" t="inlineStr">
        <is>
          <t>54.660000</t>
        </is>
      </c>
      <c r="E5325" s="39">
        <f>DATEVALUE(LastClose[[#This Row],[Date]])</f>
        <v/>
      </c>
      <c r="F5325" s="4" t="n"/>
      <c r="G5325" s="44" t="n"/>
      <c r="J5325" s="44" t="n"/>
    </row>
    <row r="5326">
      <c r="A5326" s="44" t="inlineStr">
        <is>
          <t>DOW</t>
        </is>
      </c>
      <c r="B5326" t="inlineStr">
        <is>
          <t>https://query1.finance.yahoo.com/v7/finance/download/DOW?period1=1672531200&amp;period2=1697760000&amp;interval=1d&amp;events=history&amp;includeAdjustedClose=true</t>
        </is>
      </c>
      <c r="C5326" s="44" t="inlineStr">
        <is>
          <t>2023-04-10</t>
        </is>
      </c>
      <c r="D5326" s="41" t="inlineStr">
        <is>
          <t>55.810001</t>
        </is>
      </c>
      <c r="E5326" s="39">
        <f>DATEVALUE(LastClose[[#This Row],[Date]])</f>
        <v/>
      </c>
      <c r="F5326" s="4" t="n"/>
      <c r="G5326" s="44" t="n"/>
      <c r="J5326" s="44" t="n"/>
    </row>
    <row r="5327">
      <c r="A5327" s="44" t="inlineStr">
        <is>
          <t>DOW</t>
        </is>
      </c>
      <c r="B5327" t="inlineStr">
        <is>
          <t>https://query1.finance.yahoo.com/v7/finance/download/DOW?period1=1672531200&amp;period2=1697760000&amp;interval=1d&amp;events=history&amp;includeAdjustedClose=true</t>
        </is>
      </c>
      <c r="C5327" s="44" t="inlineStr">
        <is>
          <t>2023-04-11</t>
        </is>
      </c>
      <c r="D5327" s="41" t="inlineStr">
        <is>
          <t>56.189999</t>
        </is>
      </c>
      <c r="E5327" s="39">
        <f>DATEVALUE(LastClose[[#This Row],[Date]])</f>
        <v/>
      </c>
      <c r="F5327" s="4" t="n"/>
      <c r="G5327" s="44" t="n"/>
      <c r="J5327" s="44" t="n"/>
    </row>
    <row r="5328">
      <c r="A5328" s="44" t="inlineStr">
        <is>
          <t>DOW</t>
        </is>
      </c>
      <c r="B5328" t="inlineStr">
        <is>
          <t>https://query1.finance.yahoo.com/v7/finance/download/DOW?period1=1672531200&amp;period2=1697760000&amp;interval=1d&amp;events=history&amp;includeAdjustedClose=true</t>
        </is>
      </c>
      <c r="C5328" s="44" t="inlineStr">
        <is>
          <t>2023-04-12</t>
        </is>
      </c>
      <c r="D5328" s="41" t="inlineStr">
        <is>
          <t>56.889999</t>
        </is>
      </c>
      <c r="E5328" s="39">
        <f>DATEVALUE(LastClose[[#This Row],[Date]])</f>
        <v/>
      </c>
      <c r="F5328" s="4" t="n"/>
      <c r="G5328" s="44" t="n"/>
      <c r="J5328" s="44" t="n"/>
    </row>
    <row r="5329">
      <c r="A5329" s="44" t="inlineStr">
        <is>
          <t>DOW</t>
        </is>
      </c>
      <c r="B5329" t="inlineStr">
        <is>
          <t>https://query1.finance.yahoo.com/v7/finance/download/DOW?period1=1672531200&amp;period2=1697760000&amp;interval=1d&amp;events=history&amp;includeAdjustedClose=true</t>
        </is>
      </c>
      <c r="C5329" s="44" t="inlineStr">
        <is>
          <t>2023-04-13</t>
        </is>
      </c>
      <c r="D5329" s="41" t="inlineStr">
        <is>
          <t>56.919998</t>
        </is>
      </c>
      <c r="E5329" s="39">
        <f>DATEVALUE(LastClose[[#This Row],[Date]])</f>
        <v/>
      </c>
      <c r="F5329" s="4" t="n"/>
      <c r="G5329" s="44" t="n"/>
      <c r="J5329" s="44" t="n"/>
    </row>
    <row r="5330">
      <c r="A5330" s="44" t="inlineStr">
        <is>
          <t>DOW</t>
        </is>
      </c>
      <c r="B5330" t="inlineStr">
        <is>
          <t>https://query1.finance.yahoo.com/v7/finance/download/DOW?period1=1672531200&amp;period2=1697760000&amp;interval=1d&amp;events=history&amp;includeAdjustedClose=true</t>
        </is>
      </c>
      <c r="C5330" s="44" t="inlineStr">
        <is>
          <t>2023-04-14</t>
        </is>
      </c>
      <c r="D5330" s="41" t="inlineStr">
        <is>
          <t>56.500000</t>
        </is>
      </c>
      <c r="E5330" s="39">
        <f>DATEVALUE(LastClose[[#This Row],[Date]])</f>
        <v/>
      </c>
      <c r="F5330" s="4" t="n"/>
      <c r="G5330" s="44" t="n"/>
      <c r="J5330" s="44" t="n"/>
    </row>
    <row r="5331">
      <c r="A5331" s="44" t="inlineStr">
        <is>
          <t>DOW</t>
        </is>
      </c>
      <c r="B5331" t="inlineStr">
        <is>
          <t>https://query1.finance.yahoo.com/v7/finance/download/DOW?period1=1672531200&amp;period2=1697760000&amp;interval=1d&amp;events=history&amp;includeAdjustedClose=true</t>
        </is>
      </c>
      <c r="C5331" s="44" t="inlineStr">
        <is>
          <t>2023-04-17</t>
        </is>
      </c>
      <c r="D5331" s="41" t="inlineStr">
        <is>
          <t>56.900002</t>
        </is>
      </c>
      <c r="E5331" s="39">
        <f>DATEVALUE(LastClose[[#This Row],[Date]])</f>
        <v/>
      </c>
      <c r="F5331" s="4" t="n"/>
      <c r="G5331" s="44" t="n"/>
      <c r="J5331" s="44" t="n"/>
    </row>
    <row r="5332">
      <c r="A5332" s="44" t="inlineStr">
        <is>
          <t>DOW</t>
        </is>
      </c>
      <c r="B5332" t="inlineStr">
        <is>
          <t>https://query1.finance.yahoo.com/v7/finance/download/DOW?period1=1672531200&amp;period2=1697760000&amp;interval=1d&amp;events=history&amp;includeAdjustedClose=true</t>
        </is>
      </c>
      <c r="C5332" s="44" t="inlineStr">
        <is>
          <t>2023-04-18</t>
        </is>
      </c>
      <c r="D5332" s="41" t="inlineStr">
        <is>
          <t>56.779999</t>
        </is>
      </c>
      <c r="E5332" s="39">
        <f>DATEVALUE(LastClose[[#This Row],[Date]])</f>
        <v/>
      </c>
      <c r="F5332" s="4" t="n"/>
      <c r="G5332" s="44" t="n"/>
      <c r="J5332" s="44" t="n"/>
    </row>
    <row r="5333">
      <c r="A5333" s="44" t="inlineStr">
        <is>
          <t>DOW</t>
        </is>
      </c>
      <c r="B5333" t="inlineStr">
        <is>
          <t>https://query1.finance.yahoo.com/v7/finance/download/DOW?period1=1672531200&amp;period2=1697760000&amp;interval=1d&amp;events=history&amp;includeAdjustedClose=true</t>
        </is>
      </c>
      <c r="C5333" s="44" t="inlineStr">
        <is>
          <t>2023-04-19</t>
        </is>
      </c>
      <c r="D5333" s="41" t="inlineStr">
        <is>
          <t>56.439999</t>
        </is>
      </c>
      <c r="E5333" s="39">
        <f>DATEVALUE(LastClose[[#This Row],[Date]])</f>
        <v/>
      </c>
      <c r="F5333" s="4" t="n"/>
      <c r="G5333" s="44" t="n"/>
      <c r="J5333" s="44" t="n"/>
    </row>
    <row r="5334">
      <c r="A5334" s="44" t="inlineStr">
        <is>
          <t>DOW</t>
        </is>
      </c>
      <c r="B5334" t="inlineStr">
        <is>
          <t>https://query1.finance.yahoo.com/v7/finance/download/DOW?period1=1672531200&amp;period2=1697760000&amp;interval=1d&amp;events=history&amp;includeAdjustedClose=true</t>
        </is>
      </c>
      <c r="C5334" s="44" t="inlineStr">
        <is>
          <t>2023-04-20</t>
        </is>
      </c>
      <c r="D5334" s="41" t="inlineStr">
        <is>
          <t>55.700001</t>
        </is>
      </c>
      <c r="E5334" s="39">
        <f>DATEVALUE(LastClose[[#This Row],[Date]])</f>
        <v/>
      </c>
      <c r="F5334" s="4" t="n"/>
      <c r="G5334" s="44" t="n"/>
      <c r="J5334" s="44" t="n"/>
    </row>
    <row r="5335">
      <c r="A5335" s="44" t="inlineStr">
        <is>
          <t>DOW</t>
        </is>
      </c>
      <c r="B5335" t="inlineStr">
        <is>
          <t>https://query1.finance.yahoo.com/v7/finance/download/DOW?period1=1672531200&amp;period2=1697760000&amp;interval=1d&amp;events=history&amp;includeAdjustedClose=true</t>
        </is>
      </c>
      <c r="C5335" s="44" t="inlineStr">
        <is>
          <t>2023-04-21</t>
        </is>
      </c>
      <c r="D5335" s="41" t="inlineStr">
        <is>
          <t>54.869999</t>
        </is>
      </c>
      <c r="E5335" s="39">
        <f>DATEVALUE(LastClose[[#This Row],[Date]])</f>
        <v/>
      </c>
      <c r="F5335" s="4" t="n"/>
      <c r="G5335" s="44" t="n"/>
      <c r="J5335" s="44" t="n"/>
    </row>
    <row r="5336">
      <c r="A5336" s="44" t="inlineStr">
        <is>
          <t>DOW</t>
        </is>
      </c>
      <c r="B5336" t="inlineStr">
        <is>
          <t>https://query1.finance.yahoo.com/v7/finance/download/DOW?period1=1672531200&amp;period2=1697760000&amp;interval=1d&amp;events=history&amp;includeAdjustedClose=true</t>
        </is>
      </c>
      <c r="C5336" s="44" t="inlineStr">
        <is>
          <t>2023-04-24</t>
        </is>
      </c>
      <c r="D5336" s="41" t="inlineStr">
        <is>
          <t>55.389999</t>
        </is>
      </c>
      <c r="E5336" s="39">
        <f>DATEVALUE(LastClose[[#This Row],[Date]])</f>
        <v/>
      </c>
      <c r="F5336" s="4" t="n"/>
      <c r="G5336" s="44" t="n"/>
      <c r="J5336" s="44" t="n"/>
    </row>
    <row r="5337">
      <c r="A5337" s="44" t="inlineStr">
        <is>
          <t>DOW</t>
        </is>
      </c>
      <c r="B5337" t="inlineStr">
        <is>
          <t>https://query1.finance.yahoo.com/v7/finance/download/DOW?period1=1672531200&amp;period2=1697760000&amp;interval=1d&amp;events=history&amp;includeAdjustedClose=true</t>
        </is>
      </c>
      <c r="C5337" s="44" t="inlineStr">
        <is>
          <t>2023-04-25</t>
        </is>
      </c>
      <c r="D5337" s="41" t="inlineStr">
        <is>
          <t>52.500000</t>
        </is>
      </c>
      <c r="E5337" s="39">
        <f>DATEVALUE(LastClose[[#This Row],[Date]])</f>
        <v/>
      </c>
      <c r="F5337" s="4" t="n"/>
      <c r="G5337" s="44" t="n"/>
      <c r="J5337" s="44" t="n"/>
    </row>
    <row r="5338">
      <c r="A5338" s="44" t="inlineStr">
        <is>
          <t>DOW</t>
        </is>
      </c>
      <c r="B5338" t="inlineStr">
        <is>
          <t>https://query1.finance.yahoo.com/v7/finance/download/DOW?period1=1672531200&amp;period2=1697760000&amp;interval=1d&amp;events=history&amp;includeAdjustedClose=true</t>
        </is>
      </c>
      <c r="C5338" s="44" t="inlineStr">
        <is>
          <t>2023-04-26</t>
        </is>
      </c>
      <c r="D5338" s="41" t="inlineStr">
        <is>
          <t>52.580002</t>
        </is>
      </c>
      <c r="E5338" s="39">
        <f>DATEVALUE(LastClose[[#This Row],[Date]])</f>
        <v/>
      </c>
      <c r="F5338" s="4" t="n"/>
      <c r="G5338" s="44" t="n"/>
      <c r="J5338" s="44" t="n"/>
    </row>
    <row r="5339">
      <c r="A5339" s="44" t="inlineStr">
        <is>
          <t>DOW</t>
        </is>
      </c>
      <c r="B5339" t="inlineStr">
        <is>
          <t>https://query1.finance.yahoo.com/v7/finance/download/DOW?period1=1672531200&amp;period2=1697760000&amp;interval=1d&amp;events=history&amp;includeAdjustedClose=true</t>
        </is>
      </c>
      <c r="C5339" s="44" t="inlineStr">
        <is>
          <t>2023-04-27</t>
        </is>
      </c>
      <c r="D5339" s="41" t="inlineStr">
        <is>
          <t>53.500000</t>
        </is>
      </c>
      <c r="E5339" s="39">
        <f>DATEVALUE(LastClose[[#This Row],[Date]])</f>
        <v/>
      </c>
      <c r="F5339" s="4" t="n"/>
      <c r="G5339" s="44" t="n"/>
      <c r="J5339" s="44" t="n"/>
    </row>
    <row r="5340">
      <c r="A5340" s="44" t="inlineStr">
        <is>
          <t>DOW</t>
        </is>
      </c>
      <c r="B5340" t="inlineStr">
        <is>
          <t>https://query1.finance.yahoo.com/v7/finance/download/DOW?period1=1672531200&amp;period2=1697760000&amp;interval=1d&amp;events=history&amp;includeAdjustedClose=true</t>
        </is>
      </c>
      <c r="C5340" s="44" t="inlineStr">
        <is>
          <t>2023-04-28</t>
        </is>
      </c>
      <c r="D5340" s="41" t="inlineStr">
        <is>
          <t>54.400002</t>
        </is>
      </c>
      <c r="E5340" s="39">
        <f>DATEVALUE(LastClose[[#This Row],[Date]])</f>
        <v/>
      </c>
      <c r="F5340" s="4" t="n"/>
      <c r="G5340" s="44" t="n"/>
      <c r="J5340" s="44" t="n"/>
    </row>
    <row r="5341">
      <c r="A5341" s="44" t="inlineStr">
        <is>
          <t>DOW</t>
        </is>
      </c>
      <c r="B5341" t="inlineStr">
        <is>
          <t>https://query1.finance.yahoo.com/v7/finance/download/DOW?period1=1672531200&amp;period2=1697760000&amp;interval=1d&amp;events=history&amp;includeAdjustedClose=true</t>
        </is>
      </c>
      <c r="C5341" s="44" t="inlineStr">
        <is>
          <t>2023-05-01</t>
        </is>
      </c>
      <c r="D5341" s="41" t="inlineStr">
        <is>
          <t>54.110001</t>
        </is>
      </c>
      <c r="E5341" s="39">
        <f>DATEVALUE(LastClose[[#This Row],[Date]])</f>
        <v/>
      </c>
      <c r="F5341" s="4" t="n"/>
      <c r="G5341" s="44" t="n"/>
      <c r="J5341" s="44" t="n"/>
    </row>
    <row r="5342">
      <c r="A5342" s="44" t="inlineStr">
        <is>
          <t>DOW</t>
        </is>
      </c>
      <c r="B5342" t="inlineStr">
        <is>
          <t>https://query1.finance.yahoo.com/v7/finance/download/DOW?period1=1672531200&amp;period2=1697760000&amp;interval=1d&amp;events=history&amp;includeAdjustedClose=true</t>
        </is>
      </c>
      <c r="C5342" s="44" t="inlineStr">
        <is>
          <t>2023-05-02</t>
        </is>
      </c>
      <c r="D5342" s="41" t="inlineStr">
        <is>
          <t>53.779999</t>
        </is>
      </c>
      <c r="E5342" s="39">
        <f>DATEVALUE(LastClose[[#This Row],[Date]])</f>
        <v/>
      </c>
      <c r="F5342" s="4" t="n"/>
      <c r="G5342" s="44" t="n"/>
      <c r="J5342" s="44" t="n"/>
    </row>
    <row r="5343">
      <c r="A5343" s="44" t="inlineStr">
        <is>
          <t>DOW</t>
        </is>
      </c>
      <c r="B5343" t="inlineStr">
        <is>
          <t>https://query1.finance.yahoo.com/v7/finance/download/DOW?period1=1672531200&amp;period2=1697760000&amp;interval=1d&amp;events=history&amp;includeAdjustedClose=true</t>
        </is>
      </c>
      <c r="C5343" s="44" t="inlineStr">
        <is>
          <t>2023-05-03</t>
        </is>
      </c>
      <c r="D5343" s="41" t="inlineStr">
        <is>
          <t>53.000000</t>
        </is>
      </c>
      <c r="E5343" s="39">
        <f>DATEVALUE(LastClose[[#This Row],[Date]])</f>
        <v/>
      </c>
      <c r="F5343" s="4" t="n"/>
      <c r="G5343" s="44" t="n"/>
      <c r="J5343" s="44" t="n"/>
    </row>
    <row r="5344">
      <c r="A5344" s="44" t="inlineStr">
        <is>
          <t>DOW</t>
        </is>
      </c>
      <c r="B5344" t="inlineStr">
        <is>
          <t>https://query1.finance.yahoo.com/v7/finance/download/DOW?period1=1672531200&amp;period2=1697760000&amp;interval=1d&amp;events=history&amp;includeAdjustedClose=true</t>
        </is>
      </c>
      <c r="C5344" s="44" t="inlineStr">
        <is>
          <t>2023-05-04</t>
        </is>
      </c>
      <c r="D5344" s="41" t="inlineStr">
        <is>
          <t>53.360001</t>
        </is>
      </c>
      <c r="E5344" s="39">
        <f>DATEVALUE(LastClose[[#This Row],[Date]])</f>
        <v/>
      </c>
      <c r="F5344" s="4" t="n"/>
      <c r="G5344" s="44" t="n"/>
      <c r="J5344" s="44" t="n"/>
    </row>
    <row r="5345">
      <c r="A5345" s="44" t="inlineStr">
        <is>
          <t>DOW</t>
        </is>
      </c>
      <c r="B5345" t="inlineStr">
        <is>
          <t>https://query1.finance.yahoo.com/v7/finance/download/DOW?period1=1672531200&amp;period2=1697760000&amp;interval=1d&amp;events=history&amp;includeAdjustedClose=true</t>
        </is>
      </c>
      <c r="C5345" s="44" t="inlineStr">
        <is>
          <t>2023-05-05</t>
        </is>
      </c>
      <c r="D5345" s="41" t="inlineStr">
        <is>
          <t>54.410000</t>
        </is>
      </c>
      <c r="E5345" s="39">
        <f>DATEVALUE(LastClose[[#This Row],[Date]])</f>
        <v/>
      </c>
      <c r="F5345" s="4" t="n"/>
      <c r="G5345" s="44" t="n"/>
      <c r="J5345" s="44" t="n"/>
    </row>
    <row r="5346">
      <c r="A5346" s="44" t="inlineStr">
        <is>
          <t>DOW</t>
        </is>
      </c>
      <c r="B5346" t="inlineStr">
        <is>
          <t>https://query1.finance.yahoo.com/v7/finance/download/DOW?period1=1672531200&amp;period2=1697760000&amp;interval=1d&amp;events=history&amp;includeAdjustedClose=true</t>
        </is>
      </c>
      <c r="C5346" s="44" t="inlineStr">
        <is>
          <t>2023-05-08</t>
        </is>
      </c>
      <c r="D5346" s="41" t="inlineStr">
        <is>
          <t>54.150002</t>
        </is>
      </c>
      <c r="E5346" s="39">
        <f>DATEVALUE(LastClose[[#This Row],[Date]])</f>
        <v/>
      </c>
      <c r="F5346" s="4" t="n"/>
      <c r="G5346" s="44" t="n"/>
      <c r="J5346" s="44" t="n"/>
    </row>
    <row r="5347">
      <c r="A5347" s="44" t="inlineStr">
        <is>
          <t>DOW</t>
        </is>
      </c>
      <c r="B5347" t="inlineStr">
        <is>
          <t>https://query1.finance.yahoo.com/v7/finance/download/DOW?period1=1672531200&amp;period2=1697760000&amp;interval=1d&amp;events=history&amp;includeAdjustedClose=true</t>
        </is>
      </c>
      <c r="C5347" s="44" t="inlineStr">
        <is>
          <t>2023-05-09</t>
        </is>
      </c>
      <c r="D5347" s="41" t="inlineStr">
        <is>
          <t>53.669998</t>
        </is>
      </c>
      <c r="E5347" s="39">
        <f>DATEVALUE(LastClose[[#This Row],[Date]])</f>
        <v/>
      </c>
      <c r="F5347" s="4" t="n"/>
      <c r="G5347" s="44" t="n"/>
      <c r="J5347" s="44" t="n"/>
    </row>
    <row r="5348">
      <c r="A5348" s="44" t="inlineStr">
        <is>
          <t>DOW</t>
        </is>
      </c>
      <c r="B5348" t="inlineStr">
        <is>
          <t>https://query1.finance.yahoo.com/v7/finance/download/DOW?period1=1672531200&amp;period2=1697760000&amp;interval=1d&amp;events=history&amp;includeAdjustedClose=true</t>
        </is>
      </c>
      <c r="C5348" s="44" t="inlineStr">
        <is>
          <t>2023-05-10</t>
        </is>
      </c>
      <c r="D5348" s="41" t="inlineStr">
        <is>
          <t>53.450001</t>
        </is>
      </c>
      <c r="E5348" s="39">
        <f>DATEVALUE(LastClose[[#This Row],[Date]])</f>
        <v/>
      </c>
      <c r="F5348" s="4" t="n"/>
      <c r="G5348" s="44" t="n"/>
      <c r="J5348" s="44" t="n"/>
    </row>
    <row r="5349">
      <c r="A5349" s="44" t="inlineStr">
        <is>
          <t>DOW</t>
        </is>
      </c>
      <c r="B5349" t="inlineStr">
        <is>
          <t>https://query1.finance.yahoo.com/v7/finance/download/DOW?period1=1672531200&amp;period2=1697760000&amp;interval=1d&amp;events=history&amp;includeAdjustedClose=true</t>
        </is>
      </c>
      <c r="C5349" s="44" t="inlineStr">
        <is>
          <t>2023-05-11</t>
        </is>
      </c>
      <c r="D5349" s="41" t="inlineStr">
        <is>
          <t>52.340000</t>
        </is>
      </c>
      <c r="E5349" s="39">
        <f>DATEVALUE(LastClose[[#This Row],[Date]])</f>
        <v/>
      </c>
      <c r="F5349" s="4" t="n"/>
      <c r="G5349" s="44" t="n"/>
      <c r="J5349" s="44" t="n"/>
    </row>
    <row r="5350">
      <c r="A5350" s="44" t="inlineStr">
        <is>
          <t>DOW</t>
        </is>
      </c>
      <c r="B5350" t="inlineStr">
        <is>
          <t>https://query1.finance.yahoo.com/v7/finance/download/DOW?period1=1672531200&amp;period2=1697760000&amp;interval=1d&amp;events=history&amp;includeAdjustedClose=true</t>
        </is>
      </c>
      <c r="C5350" s="44" t="inlineStr">
        <is>
          <t>2023-05-12</t>
        </is>
      </c>
      <c r="D5350" s="41" t="inlineStr">
        <is>
          <t>52.310001</t>
        </is>
      </c>
      <c r="E5350" s="39">
        <f>DATEVALUE(LastClose[[#This Row],[Date]])</f>
        <v/>
      </c>
      <c r="F5350" s="4" t="n"/>
      <c r="G5350" s="44" t="n"/>
      <c r="J5350" s="44" t="n"/>
    </row>
    <row r="5351">
      <c r="A5351" s="44" t="inlineStr">
        <is>
          <t>DOW</t>
        </is>
      </c>
      <c r="B5351" t="inlineStr">
        <is>
          <t>https://query1.finance.yahoo.com/v7/finance/download/DOW?period1=1672531200&amp;period2=1697760000&amp;interval=1d&amp;events=history&amp;includeAdjustedClose=true</t>
        </is>
      </c>
      <c r="C5351" s="44" t="inlineStr">
        <is>
          <t>2023-05-15</t>
        </is>
      </c>
      <c r="D5351" s="41" t="inlineStr">
        <is>
          <t>52.259998</t>
        </is>
      </c>
      <c r="E5351" s="39">
        <f>DATEVALUE(LastClose[[#This Row],[Date]])</f>
        <v/>
      </c>
      <c r="F5351" s="4" t="n"/>
      <c r="G5351" s="44" t="n"/>
      <c r="J5351" s="44" t="n"/>
    </row>
    <row r="5352">
      <c r="A5352" s="44" t="inlineStr">
        <is>
          <t>DOW</t>
        </is>
      </c>
      <c r="B5352" t="inlineStr">
        <is>
          <t>https://query1.finance.yahoo.com/v7/finance/download/DOW?period1=1672531200&amp;period2=1697760000&amp;interval=1d&amp;events=history&amp;includeAdjustedClose=true</t>
        </is>
      </c>
      <c r="C5352" s="44" t="inlineStr">
        <is>
          <t>2023-05-16</t>
        </is>
      </c>
      <c r="D5352" s="41" t="inlineStr">
        <is>
          <t>51.060001</t>
        </is>
      </c>
      <c r="E5352" s="39">
        <f>DATEVALUE(LastClose[[#This Row],[Date]])</f>
        <v/>
      </c>
      <c r="F5352" s="4" t="n"/>
      <c r="G5352" s="44" t="n"/>
      <c r="J5352" s="44" t="n"/>
    </row>
    <row r="5353">
      <c r="A5353" s="44" t="inlineStr">
        <is>
          <t>DOW</t>
        </is>
      </c>
      <c r="B5353" t="inlineStr">
        <is>
          <t>https://query1.finance.yahoo.com/v7/finance/download/DOW?period1=1672531200&amp;period2=1697760000&amp;interval=1d&amp;events=history&amp;includeAdjustedClose=true</t>
        </is>
      </c>
      <c r="C5353" s="44" t="inlineStr">
        <is>
          <t>2023-05-17</t>
        </is>
      </c>
      <c r="D5353" s="41" t="inlineStr">
        <is>
          <t>51.480000</t>
        </is>
      </c>
      <c r="E5353" s="39">
        <f>DATEVALUE(LastClose[[#This Row],[Date]])</f>
        <v/>
      </c>
      <c r="F5353" s="4" t="n"/>
      <c r="G5353" s="44" t="n"/>
      <c r="J5353" s="44" t="n"/>
    </row>
    <row r="5354">
      <c r="A5354" s="44" t="inlineStr">
        <is>
          <t>DOW</t>
        </is>
      </c>
      <c r="B5354" t="inlineStr">
        <is>
          <t>https://query1.finance.yahoo.com/v7/finance/download/DOW?period1=1672531200&amp;period2=1697760000&amp;interval=1d&amp;events=history&amp;includeAdjustedClose=true</t>
        </is>
      </c>
      <c r="C5354" s="44" t="inlineStr">
        <is>
          <t>2023-05-18</t>
        </is>
      </c>
      <c r="D5354" s="41" t="inlineStr">
        <is>
          <t>51.869999</t>
        </is>
      </c>
      <c r="E5354" s="39">
        <f>DATEVALUE(LastClose[[#This Row],[Date]])</f>
        <v/>
      </c>
      <c r="F5354" s="4" t="n"/>
      <c r="G5354" s="44" t="n"/>
      <c r="J5354" s="44" t="n"/>
    </row>
    <row r="5355">
      <c r="A5355" s="44" t="inlineStr">
        <is>
          <t>DOW</t>
        </is>
      </c>
      <c r="B5355" t="inlineStr">
        <is>
          <t>https://query1.finance.yahoo.com/v7/finance/download/DOW?period1=1672531200&amp;period2=1697760000&amp;interval=1d&amp;events=history&amp;includeAdjustedClose=true</t>
        </is>
      </c>
      <c r="C5355" s="44" t="inlineStr">
        <is>
          <t>2023-05-19</t>
        </is>
      </c>
      <c r="D5355" s="41" t="inlineStr">
        <is>
          <t>51.950001</t>
        </is>
      </c>
      <c r="E5355" s="39">
        <f>DATEVALUE(LastClose[[#This Row],[Date]])</f>
        <v/>
      </c>
      <c r="F5355" s="4" t="n"/>
      <c r="G5355" s="44" t="n"/>
      <c r="J5355" s="44" t="n"/>
    </row>
    <row r="5356">
      <c r="A5356" s="44" t="inlineStr">
        <is>
          <t>DOW</t>
        </is>
      </c>
      <c r="B5356" t="inlineStr">
        <is>
          <t>https://query1.finance.yahoo.com/v7/finance/download/DOW?period1=1672531200&amp;period2=1697760000&amp;interval=1d&amp;events=history&amp;includeAdjustedClose=true</t>
        </is>
      </c>
      <c r="C5356" s="44" t="inlineStr">
        <is>
          <t>2023-05-22</t>
        </is>
      </c>
      <c r="D5356" s="41" t="inlineStr">
        <is>
          <t>51.770000</t>
        </is>
      </c>
      <c r="E5356" s="39">
        <f>DATEVALUE(LastClose[[#This Row],[Date]])</f>
        <v/>
      </c>
      <c r="F5356" s="4" t="n"/>
      <c r="G5356" s="44" t="n"/>
      <c r="J5356" s="44" t="n"/>
    </row>
    <row r="5357">
      <c r="A5357" s="44" t="inlineStr">
        <is>
          <t>DOW</t>
        </is>
      </c>
      <c r="B5357" t="inlineStr">
        <is>
          <t>https://query1.finance.yahoo.com/v7/finance/download/DOW?period1=1672531200&amp;period2=1697760000&amp;interval=1d&amp;events=history&amp;includeAdjustedClose=true</t>
        </is>
      </c>
      <c r="C5357" s="44" t="inlineStr">
        <is>
          <t>2023-05-23</t>
        </is>
      </c>
      <c r="D5357" s="41" t="inlineStr">
        <is>
          <t>51.959999</t>
        </is>
      </c>
      <c r="E5357" s="39">
        <f>DATEVALUE(LastClose[[#This Row],[Date]])</f>
        <v/>
      </c>
      <c r="F5357" s="4" t="n"/>
      <c r="G5357" s="44" t="n"/>
      <c r="J5357" s="44" t="n"/>
    </row>
    <row r="5358">
      <c r="A5358" s="44" t="inlineStr">
        <is>
          <t>DOW</t>
        </is>
      </c>
      <c r="B5358" t="inlineStr">
        <is>
          <t>https://query1.finance.yahoo.com/v7/finance/download/DOW?period1=1672531200&amp;period2=1697760000&amp;interval=1d&amp;events=history&amp;includeAdjustedClose=true</t>
        </is>
      </c>
      <c r="C5358" s="44" t="inlineStr">
        <is>
          <t>2023-05-24</t>
        </is>
      </c>
      <c r="D5358" s="41" t="inlineStr">
        <is>
          <t>51.320000</t>
        </is>
      </c>
      <c r="E5358" s="39">
        <f>DATEVALUE(LastClose[[#This Row],[Date]])</f>
        <v/>
      </c>
      <c r="F5358" s="4" t="n"/>
      <c r="G5358" s="44" t="n"/>
      <c r="J5358" s="44" t="n"/>
    </row>
    <row r="5359">
      <c r="A5359" s="44" t="inlineStr">
        <is>
          <t>DOW</t>
        </is>
      </c>
      <c r="B5359" t="inlineStr">
        <is>
          <t>https://query1.finance.yahoo.com/v7/finance/download/DOW?period1=1672531200&amp;period2=1697760000&amp;interval=1d&amp;events=history&amp;includeAdjustedClose=true</t>
        </is>
      </c>
      <c r="C5359" s="44" t="inlineStr">
        <is>
          <t>2023-05-25</t>
        </is>
      </c>
      <c r="D5359" s="41" t="inlineStr">
        <is>
          <t>50.369999</t>
        </is>
      </c>
      <c r="E5359" s="39">
        <f>DATEVALUE(LastClose[[#This Row],[Date]])</f>
        <v/>
      </c>
      <c r="F5359" s="4" t="n"/>
      <c r="G5359" s="44" t="n"/>
      <c r="J5359" s="44" t="n"/>
    </row>
    <row r="5360">
      <c r="A5360" s="44" t="inlineStr">
        <is>
          <t>DOW</t>
        </is>
      </c>
      <c r="B5360" t="inlineStr">
        <is>
          <t>https://query1.finance.yahoo.com/v7/finance/download/DOW?period1=1672531200&amp;period2=1697760000&amp;interval=1d&amp;events=history&amp;includeAdjustedClose=true</t>
        </is>
      </c>
      <c r="C5360" s="44" t="inlineStr">
        <is>
          <t>2023-05-26</t>
        </is>
      </c>
      <c r="D5360" s="41" t="inlineStr">
        <is>
          <t>50.340000</t>
        </is>
      </c>
      <c r="E5360" s="39">
        <f>DATEVALUE(LastClose[[#This Row],[Date]])</f>
        <v/>
      </c>
      <c r="F5360" s="4" t="n"/>
      <c r="G5360" s="44" t="n"/>
      <c r="J5360" s="44" t="n"/>
    </row>
    <row r="5361">
      <c r="A5361" s="44" t="inlineStr">
        <is>
          <t>DOW</t>
        </is>
      </c>
      <c r="B5361" t="inlineStr">
        <is>
          <t>https://query1.finance.yahoo.com/v7/finance/download/DOW?period1=1672531200&amp;period2=1697760000&amp;interval=1d&amp;events=history&amp;includeAdjustedClose=true</t>
        </is>
      </c>
      <c r="C5361" s="44" t="inlineStr">
        <is>
          <t>2023-05-30</t>
        </is>
      </c>
      <c r="D5361" s="41" t="inlineStr">
        <is>
          <t>49.500000</t>
        </is>
      </c>
      <c r="E5361" s="39">
        <f>DATEVALUE(LastClose[[#This Row],[Date]])</f>
        <v/>
      </c>
      <c r="F5361" s="4" t="n"/>
      <c r="G5361" s="44" t="n"/>
      <c r="J5361" s="44" t="n"/>
    </row>
    <row r="5362">
      <c r="A5362" s="44" t="inlineStr">
        <is>
          <t>DOW</t>
        </is>
      </c>
      <c r="B5362" t="inlineStr">
        <is>
          <t>https://query1.finance.yahoo.com/v7/finance/download/DOW?period1=1672531200&amp;period2=1697760000&amp;interval=1d&amp;events=history&amp;includeAdjustedClose=true</t>
        </is>
      </c>
      <c r="C5362" s="44" t="inlineStr">
        <is>
          <t>2023-05-31</t>
        </is>
      </c>
      <c r="D5362" s="41" t="inlineStr">
        <is>
          <t>48.779999</t>
        </is>
      </c>
      <c r="E5362" s="39">
        <f>DATEVALUE(LastClose[[#This Row],[Date]])</f>
        <v/>
      </c>
      <c r="F5362" s="4" t="n"/>
      <c r="G5362" s="44" t="n"/>
      <c r="J5362" s="44" t="n"/>
    </row>
    <row r="5363">
      <c r="A5363" s="44" t="inlineStr">
        <is>
          <t>DOW</t>
        </is>
      </c>
      <c r="B5363" t="inlineStr">
        <is>
          <t>https://query1.finance.yahoo.com/v7/finance/download/DOW?period1=1672531200&amp;period2=1697760000&amp;interval=1d&amp;events=history&amp;includeAdjustedClose=true</t>
        </is>
      </c>
      <c r="C5363" s="44" t="inlineStr">
        <is>
          <t>2023-06-01</t>
        </is>
      </c>
      <c r="D5363" s="41" t="inlineStr">
        <is>
          <t>49.000000</t>
        </is>
      </c>
      <c r="E5363" s="39">
        <f>DATEVALUE(LastClose[[#This Row],[Date]])</f>
        <v/>
      </c>
      <c r="F5363" s="4" t="n"/>
      <c r="G5363" s="44" t="n"/>
      <c r="J5363" s="44" t="n"/>
    </row>
    <row r="5364">
      <c r="A5364" s="44" t="inlineStr">
        <is>
          <t>DOW</t>
        </is>
      </c>
      <c r="B5364" t="inlineStr">
        <is>
          <t>https://query1.finance.yahoo.com/v7/finance/download/DOW?period1=1672531200&amp;period2=1697760000&amp;interval=1d&amp;events=history&amp;includeAdjustedClose=true</t>
        </is>
      </c>
      <c r="C5364" s="44" t="inlineStr">
        <is>
          <t>2023-06-02</t>
        </is>
      </c>
      <c r="D5364" s="41" t="inlineStr">
        <is>
          <t>51.610001</t>
        </is>
      </c>
      <c r="E5364" s="39">
        <f>DATEVALUE(LastClose[[#This Row],[Date]])</f>
        <v/>
      </c>
      <c r="F5364" s="4" t="n"/>
      <c r="G5364" s="44" t="n"/>
      <c r="J5364" s="44" t="n"/>
    </row>
    <row r="5365">
      <c r="A5365" s="44" t="inlineStr">
        <is>
          <t>DOW</t>
        </is>
      </c>
      <c r="B5365" t="inlineStr">
        <is>
          <t>https://query1.finance.yahoo.com/v7/finance/download/DOW?period1=1672531200&amp;period2=1697760000&amp;interval=1d&amp;events=history&amp;includeAdjustedClose=true</t>
        </is>
      </c>
      <c r="C5365" s="44" t="inlineStr">
        <is>
          <t>2023-06-05</t>
        </is>
      </c>
      <c r="D5365" s="41" t="inlineStr">
        <is>
          <t>51.500000</t>
        </is>
      </c>
      <c r="E5365" s="39">
        <f>DATEVALUE(LastClose[[#This Row],[Date]])</f>
        <v/>
      </c>
      <c r="F5365" s="4" t="n"/>
      <c r="G5365" s="44" t="n"/>
      <c r="J5365" s="44" t="n"/>
    </row>
    <row r="5366">
      <c r="A5366" s="44" t="inlineStr">
        <is>
          <t>DOW</t>
        </is>
      </c>
      <c r="B5366" t="inlineStr">
        <is>
          <t>https://query1.finance.yahoo.com/v7/finance/download/DOW?period1=1672531200&amp;period2=1697760000&amp;interval=1d&amp;events=history&amp;includeAdjustedClose=true</t>
        </is>
      </c>
      <c r="C5366" s="44" t="inlineStr">
        <is>
          <t>2023-06-06</t>
        </is>
      </c>
      <c r="D5366" s="41" t="inlineStr">
        <is>
          <t>52.590000</t>
        </is>
      </c>
      <c r="E5366" s="39">
        <f>DATEVALUE(LastClose[[#This Row],[Date]])</f>
        <v/>
      </c>
      <c r="F5366" s="4" t="n"/>
      <c r="G5366" s="44" t="n"/>
      <c r="J5366" s="44" t="n"/>
    </row>
    <row r="5367">
      <c r="A5367" s="44" t="inlineStr">
        <is>
          <t>DOW</t>
        </is>
      </c>
      <c r="B5367" t="inlineStr">
        <is>
          <t>https://query1.finance.yahoo.com/v7/finance/download/DOW?period1=1672531200&amp;period2=1697760000&amp;interval=1d&amp;events=history&amp;includeAdjustedClose=true</t>
        </is>
      </c>
      <c r="C5367" s="44" t="inlineStr">
        <is>
          <t>2023-06-07</t>
        </is>
      </c>
      <c r="D5367" s="41" t="inlineStr">
        <is>
          <t>53.869999</t>
        </is>
      </c>
      <c r="E5367" s="39">
        <f>DATEVALUE(LastClose[[#This Row],[Date]])</f>
        <v/>
      </c>
      <c r="F5367" s="4" t="n"/>
      <c r="G5367" s="44" t="n"/>
      <c r="J5367" s="44" t="n"/>
    </row>
    <row r="5368">
      <c r="A5368" s="44" t="inlineStr">
        <is>
          <t>DOW</t>
        </is>
      </c>
      <c r="B5368" t="inlineStr">
        <is>
          <t>https://query1.finance.yahoo.com/v7/finance/download/DOW?period1=1672531200&amp;period2=1697760000&amp;interval=1d&amp;events=history&amp;includeAdjustedClose=true</t>
        </is>
      </c>
      <c r="C5368" s="44" t="inlineStr">
        <is>
          <t>2023-06-08</t>
        </is>
      </c>
      <c r="D5368" s="41" t="inlineStr">
        <is>
          <t>52.779999</t>
        </is>
      </c>
      <c r="E5368" s="39">
        <f>DATEVALUE(LastClose[[#This Row],[Date]])</f>
        <v/>
      </c>
      <c r="F5368" s="4" t="n"/>
      <c r="G5368" s="44" t="n"/>
      <c r="J5368" s="44" t="n"/>
    </row>
    <row r="5369">
      <c r="A5369" s="44" t="inlineStr">
        <is>
          <t>DOW</t>
        </is>
      </c>
      <c r="B5369" t="inlineStr">
        <is>
          <t>https://query1.finance.yahoo.com/v7/finance/download/DOW?period1=1672531200&amp;period2=1697760000&amp;interval=1d&amp;events=history&amp;includeAdjustedClose=true</t>
        </is>
      </c>
      <c r="C5369" s="44" t="inlineStr">
        <is>
          <t>2023-06-09</t>
        </is>
      </c>
      <c r="D5369" s="41" t="inlineStr">
        <is>
          <t>51.740002</t>
        </is>
      </c>
      <c r="E5369" s="39">
        <f>DATEVALUE(LastClose[[#This Row],[Date]])</f>
        <v/>
      </c>
      <c r="F5369" s="4" t="n"/>
      <c r="G5369" s="44" t="n"/>
      <c r="J5369" s="44" t="n"/>
    </row>
    <row r="5370">
      <c r="A5370" s="44" t="inlineStr">
        <is>
          <t>DOW</t>
        </is>
      </c>
      <c r="B5370" t="inlineStr">
        <is>
          <t>https://query1.finance.yahoo.com/v7/finance/download/DOW?period1=1672531200&amp;period2=1697760000&amp;interval=1d&amp;events=history&amp;includeAdjustedClose=true</t>
        </is>
      </c>
      <c r="C5370" s="44" t="inlineStr">
        <is>
          <t>2023-06-12</t>
        </is>
      </c>
      <c r="D5370" s="41" t="inlineStr">
        <is>
          <t>51.799999</t>
        </is>
      </c>
      <c r="E5370" s="39">
        <f>DATEVALUE(LastClose[[#This Row],[Date]])</f>
        <v/>
      </c>
      <c r="F5370" s="4" t="n"/>
      <c r="G5370" s="44" t="n"/>
      <c r="J5370" s="44" t="n"/>
    </row>
    <row r="5371">
      <c r="A5371" s="44" t="inlineStr">
        <is>
          <t>DOW</t>
        </is>
      </c>
      <c r="B5371" t="inlineStr">
        <is>
          <t>https://query1.finance.yahoo.com/v7/finance/download/DOW?period1=1672531200&amp;period2=1697760000&amp;interval=1d&amp;events=history&amp;includeAdjustedClose=true</t>
        </is>
      </c>
      <c r="C5371" s="44" t="inlineStr">
        <is>
          <t>2023-06-13</t>
        </is>
      </c>
      <c r="D5371" s="41" t="inlineStr">
        <is>
          <t>53.139999</t>
        </is>
      </c>
      <c r="E5371" s="39">
        <f>DATEVALUE(LastClose[[#This Row],[Date]])</f>
        <v/>
      </c>
      <c r="F5371" s="4" t="n"/>
      <c r="G5371" s="44" t="n"/>
      <c r="J5371" s="44" t="n"/>
    </row>
    <row r="5372">
      <c r="A5372" s="44" t="inlineStr">
        <is>
          <t>DOW</t>
        </is>
      </c>
      <c r="B5372" t="inlineStr">
        <is>
          <t>https://query1.finance.yahoo.com/v7/finance/download/DOW?period1=1672531200&amp;period2=1697760000&amp;interval=1d&amp;events=history&amp;includeAdjustedClose=true</t>
        </is>
      </c>
      <c r="C5372" s="44" t="inlineStr">
        <is>
          <t>2023-06-14</t>
        </is>
      </c>
      <c r="D5372" s="41" t="inlineStr">
        <is>
          <t>52.810001</t>
        </is>
      </c>
      <c r="E5372" s="39">
        <f>DATEVALUE(LastClose[[#This Row],[Date]])</f>
        <v/>
      </c>
      <c r="F5372" s="4" t="n"/>
      <c r="G5372" s="44" t="n"/>
      <c r="J5372" s="44" t="n"/>
    </row>
    <row r="5373">
      <c r="A5373" s="44" t="inlineStr">
        <is>
          <t>DOW</t>
        </is>
      </c>
      <c r="B5373" t="inlineStr">
        <is>
          <t>https://query1.finance.yahoo.com/v7/finance/download/DOW?period1=1672531200&amp;period2=1697760000&amp;interval=1d&amp;events=history&amp;includeAdjustedClose=true</t>
        </is>
      </c>
      <c r="C5373" s="44" t="inlineStr">
        <is>
          <t>2023-06-15</t>
        </is>
      </c>
      <c r="D5373" s="41" t="inlineStr">
        <is>
          <t>53.480000</t>
        </is>
      </c>
      <c r="E5373" s="39">
        <f>DATEVALUE(LastClose[[#This Row],[Date]])</f>
        <v/>
      </c>
      <c r="F5373" s="4" t="n"/>
      <c r="G5373" s="44" t="n"/>
      <c r="J5373" s="44" t="n"/>
    </row>
    <row r="5374">
      <c r="A5374" s="44" t="inlineStr">
        <is>
          <t>DOW</t>
        </is>
      </c>
      <c r="B5374" t="inlineStr">
        <is>
          <t>https://query1.finance.yahoo.com/v7/finance/download/DOW?period1=1672531200&amp;period2=1697760000&amp;interval=1d&amp;events=history&amp;includeAdjustedClose=true</t>
        </is>
      </c>
      <c r="C5374" s="44" t="inlineStr">
        <is>
          <t>2023-06-16</t>
        </is>
      </c>
      <c r="D5374" s="41" t="inlineStr">
        <is>
          <t>53.160000</t>
        </is>
      </c>
      <c r="E5374" s="39">
        <f>DATEVALUE(LastClose[[#This Row],[Date]])</f>
        <v/>
      </c>
      <c r="F5374" s="4" t="n"/>
      <c r="G5374" s="44" t="n"/>
      <c r="J5374" s="44" t="n"/>
    </row>
    <row r="5375">
      <c r="A5375" s="44" t="inlineStr">
        <is>
          <t>DOW</t>
        </is>
      </c>
      <c r="B5375" t="inlineStr">
        <is>
          <t>https://query1.finance.yahoo.com/v7/finance/download/DOW?period1=1672531200&amp;period2=1697760000&amp;interval=1d&amp;events=history&amp;includeAdjustedClose=true</t>
        </is>
      </c>
      <c r="C5375" s="44" t="inlineStr">
        <is>
          <t>2023-06-20</t>
        </is>
      </c>
      <c r="D5375" s="41" t="inlineStr">
        <is>
          <t>51.919998</t>
        </is>
      </c>
      <c r="E5375" s="39">
        <f>DATEVALUE(LastClose[[#This Row],[Date]])</f>
        <v/>
      </c>
      <c r="F5375" s="4" t="n"/>
      <c r="G5375" s="44" t="n"/>
      <c r="J5375" s="44" t="n"/>
    </row>
    <row r="5376">
      <c r="A5376" s="44" t="inlineStr">
        <is>
          <t>DOW</t>
        </is>
      </c>
      <c r="B5376" t="inlineStr">
        <is>
          <t>https://query1.finance.yahoo.com/v7/finance/download/DOW?period1=1672531200&amp;period2=1697760000&amp;interval=1d&amp;events=history&amp;includeAdjustedClose=true</t>
        </is>
      </c>
      <c r="C5376" s="44" t="inlineStr">
        <is>
          <t>2023-06-21</t>
        </is>
      </c>
      <c r="D5376" s="41" t="inlineStr">
        <is>
          <t>51.880001</t>
        </is>
      </c>
      <c r="E5376" s="39">
        <f>DATEVALUE(LastClose[[#This Row],[Date]])</f>
        <v/>
      </c>
      <c r="F5376" s="4" t="n"/>
      <c r="G5376" s="44" t="n"/>
      <c r="J5376" s="44" t="n"/>
    </row>
    <row r="5377">
      <c r="A5377" s="44" t="inlineStr">
        <is>
          <t>DOW</t>
        </is>
      </c>
      <c r="B5377" t="inlineStr">
        <is>
          <t>https://query1.finance.yahoo.com/v7/finance/download/DOW?period1=1672531200&amp;period2=1697760000&amp;interval=1d&amp;events=history&amp;includeAdjustedClose=true</t>
        </is>
      </c>
      <c r="C5377" s="44" t="inlineStr">
        <is>
          <t>2023-06-22</t>
        </is>
      </c>
      <c r="D5377" s="41" t="inlineStr">
        <is>
          <t>51.389999</t>
        </is>
      </c>
      <c r="E5377" s="39">
        <f>DATEVALUE(LastClose[[#This Row],[Date]])</f>
        <v/>
      </c>
      <c r="F5377" s="4" t="n"/>
      <c r="G5377" s="44" t="n"/>
      <c r="J5377" s="44" t="n"/>
    </row>
    <row r="5378">
      <c r="A5378" s="44" t="inlineStr">
        <is>
          <t>DOW</t>
        </is>
      </c>
      <c r="B5378" t="inlineStr">
        <is>
          <t>https://query1.finance.yahoo.com/v7/finance/download/DOW?period1=1672531200&amp;period2=1697760000&amp;interval=1d&amp;events=history&amp;includeAdjustedClose=true</t>
        </is>
      </c>
      <c r="C5378" s="44" t="inlineStr">
        <is>
          <t>2023-06-23</t>
        </is>
      </c>
      <c r="D5378" s="41" t="inlineStr">
        <is>
          <t>51.360001</t>
        </is>
      </c>
      <c r="E5378" s="39">
        <f>DATEVALUE(LastClose[[#This Row],[Date]])</f>
        <v/>
      </c>
      <c r="F5378" s="4" t="n"/>
      <c r="G5378" s="44" t="n"/>
      <c r="J5378" s="44" t="n"/>
    </row>
    <row r="5379">
      <c r="A5379" s="44" t="inlineStr">
        <is>
          <t>DOW</t>
        </is>
      </c>
      <c r="B5379" t="inlineStr">
        <is>
          <t>https://query1.finance.yahoo.com/v7/finance/download/DOW?period1=1672531200&amp;period2=1697760000&amp;interval=1d&amp;events=history&amp;includeAdjustedClose=true</t>
        </is>
      </c>
      <c r="C5379" s="44" t="inlineStr">
        <is>
          <t>2023-06-26</t>
        </is>
      </c>
      <c r="D5379" s="41" t="inlineStr">
        <is>
          <t>51.950001</t>
        </is>
      </c>
      <c r="E5379" s="39">
        <f>DATEVALUE(LastClose[[#This Row],[Date]])</f>
        <v/>
      </c>
      <c r="F5379" s="4" t="n"/>
      <c r="G5379" s="44" t="n"/>
      <c r="J5379" s="44" t="n"/>
    </row>
    <row r="5380">
      <c r="A5380" s="44" t="inlineStr">
        <is>
          <t>DOW</t>
        </is>
      </c>
      <c r="B5380" t="inlineStr">
        <is>
          <t>https://query1.finance.yahoo.com/v7/finance/download/DOW?period1=1672531200&amp;period2=1697760000&amp;interval=1d&amp;events=history&amp;includeAdjustedClose=true</t>
        </is>
      </c>
      <c r="C5380" s="44" t="inlineStr">
        <is>
          <t>2023-06-27</t>
        </is>
      </c>
      <c r="D5380" s="41" t="inlineStr">
        <is>
          <t>52.570000</t>
        </is>
      </c>
      <c r="E5380" s="39">
        <f>DATEVALUE(LastClose[[#This Row],[Date]])</f>
        <v/>
      </c>
      <c r="F5380" s="4" t="n"/>
      <c r="G5380" s="44" t="n"/>
      <c r="J5380" s="44" t="n"/>
    </row>
    <row r="5381">
      <c r="A5381" s="44" t="inlineStr">
        <is>
          <t>DOW</t>
        </is>
      </c>
      <c r="B5381" t="inlineStr">
        <is>
          <t>https://query1.finance.yahoo.com/v7/finance/download/DOW?period1=1672531200&amp;period2=1697760000&amp;interval=1d&amp;events=history&amp;includeAdjustedClose=true</t>
        </is>
      </c>
      <c r="C5381" s="44" t="inlineStr">
        <is>
          <t>2023-06-28</t>
        </is>
      </c>
      <c r="D5381" s="41" t="inlineStr">
        <is>
          <t>52.959999</t>
        </is>
      </c>
      <c r="E5381" s="39">
        <f>DATEVALUE(LastClose[[#This Row],[Date]])</f>
        <v/>
      </c>
      <c r="F5381" s="4" t="n"/>
      <c r="G5381" s="44" t="n"/>
      <c r="J5381" s="44" t="n"/>
    </row>
    <row r="5382">
      <c r="A5382" s="44" t="inlineStr">
        <is>
          <t>DOW</t>
        </is>
      </c>
      <c r="B5382" t="inlineStr">
        <is>
          <t>https://query1.finance.yahoo.com/v7/finance/download/DOW?period1=1672531200&amp;period2=1697760000&amp;interval=1d&amp;events=history&amp;includeAdjustedClose=true</t>
        </is>
      </c>
      <c r="C5382" s="44" t="inlineStr">
        <is>
          <t>2023-06-29</t>
        </is>
      </c>
      <c r="D5382" s="41" t="inlineStr">
        <is>
          <t>53.240002</t>
        </is>
      </c>
      <c r="E5382" s="39">
        <f>DATEVALUE(LastClose[[#This Row],[Date]])</f>
        <v/>
      </c>
      <c r="F5382" s="4" t="n"/>
      <c r="G5382" s="44" t="n"/>
      <c r="J5382" s="44" t="n"/>
    </row>
    <row r="5383">
      <c r="A5383" s="44" t="inlineStr">
        <is>
          <t>DOW</t>
        </is>
      </c>
      <c r="B5383" t="inlineStr">
        <is>
          <t>https://query1.finance.yahoo.com/v7/finance/download/DOW?period1=1672531200&amp;period2=1697760000&amp;interval=1d&amp;events=history&amp;includeAdjustedClose=true</t>
        </is>
      </c>
      <c r="C5383" s="44" t="inlineStr">
        <is>
          <t>2023-06-30</t>
        </is>
      </c>
      <c r="D5383" s="41" t="inlineStr">
        <is>
          <t>53.259998</t>
        </is>
      </c>
      <c r="E5383" s="39">
        <f>DATEVALUE(LastClose[[#This Row],[Date]])</f>
        <v/>
      </c>
      <c r="F5383" s="4" t="n"/>
      <c r="G5383" s="44" t="n"/>
      <c r="J5383" s="44" t="n"/>
    </row>
    <row r="5384">
      <c r="A5384" s="44" t="inlineStr">
        <is>
          <t>DOW</t>
        </is>
      </c>
      <c r="B5384" t="inlineStr">
        <is>
          <t>https://query1.finance.yahoo.com/v7/finance/download/DOW?period1=1672531200&amp;period2=1697760000&amp;interval=1d&amp;events=history&amp;includeAdjustedClose=true</t>
        </is>
      </c>
      <c r="C5384" s="44" t="inlineStr">
        <is>
          <t>2023-07-03</t>
        </is>
      </c>
      <c r="D5384" s="41" t="inlineStr">
        <is>
          <t>53.779999</t>
        </is>
      </c>
      <c r="E5384" s="39">
        <f>DATEVALUE(LastClose[[#This Row],[Date]])</f>
        <v/>
      </c>
      <c r="F5384" s="4" t="n"/>
      <c r="G5384" s="44" t="n"/>
      <c r="J5384" s="44" t="n"/>
    </row>
    <row r="5385">
      <c r="A5385" s="44" t="inlineStr">
        <is>
          <t>DOW</t>
        </is>
      </c>
      <c r="B5385" t="inlineStr">
        <is>
          <t>https://query1.finance.yahoo.com/v7/finance/download/DOW?period1=1672531200&amp;period2=1697760000&amp;interval=1d&amp;events=history&amp;includeAdjustedClose=true</t>
        </is>
      </c>
      <c r="C5385" s="44" t="inlineStr">
        <is>
          <t>2023-07-05</t>
        </is>
      </c>
      <c r="D5385" s="41" t="inlineStr">
        <is>
          <t>52.840000</t>
        </is>
      </c>
      <c r="E5385" s="39">
        <f>DATEVALUE(LastClose[[#This Row],[Date]])</f>
        <v/>
      </c>
      <c r="F5385" s="4" t="n"/>
      <c r="G5385" s="44" t="n"/>
      <c r="J5385" s="44" t="n"/>
    </row>
    <row r="5386">
      <c r="A5386" s="44" t="inlineStr">
        <is>
          <t>DOW</t>
        </is>
      </c>
      <c r="B5386" t="inlineStr">
        <is>
          <t>https://query1.finance.yahoo.com/v7/finance/download/DOW?period1=1672531200&amp;period2=1697760000&amp;interval=1d&amp;events=history&amp;includeAdjustedClose=true</t>
        </is>
      </c>
      <c r="C5386" s="44" t="inlineStr">
        <is>
          <t>2023-07-06</t>
        </is>
      </c>
      <c r="D5386" s="41" t="inlineStr">
        <is>
          <t>52.770000</t>
        </is>
      </c>
      <c r="E5386" s="39">
        <f>DATEVALUE(LastClose[[#This Row],[Date]])</f>
        <v/>
      </c>
      <c r="F5386" s="4" t="n"/>
      <c r="G5386" s="44" t="n"/>
      <c r="J5386" s="44" t="n"/>
    </row>
    <row r="5387">
      <c r="A5387" s="44" t="inlineStr">
        <is>
          <t>DOW</t>
        </is>
      </c>
      <c r="B5387" t="inlineStr">
        <is>
          <t>https://query1.finance.yahoo.com/v7/finance/download/DOW?period1=1672531200&amp;period2=1697760000&amp;interval=1d&amp;events=history&amp;includeAdjustedClose=true</t>
        </is>
      </c>
      <c r="C5387" s="44" t="inlineStr">
        <is>
          <t>2023-07-07</t>
        </is>
      </c>
      <c r="D5387" s="41" t="inlineStr">
        <is>
          <t>53.099998</t>
        </is>
      </c>
      <c r="E5387" s="39">
        <f>DATEVALUE(LastClose[[#This Row],[Date]])</f>
        <v/>
      </c>
      <c r="F5387" s="4" t="n"/>
      <c r="G5387" s="44" t="n"/>
      <c r="J5387" s="44" t="n"/>
    </row>
    <row r="5388">
      <c r="A5388" s="44" t="inlineStr">
        <is>
          <t>DOW</t>
        </is>
      </c>
      <c r="B5388" t="inlineStr">
        <is>
          <t>https://query1.finance.yahoo.com/v7/finance/download/DOW?period1=1672531200&amp;period2=1697760000&amp;interval=1d&amp;events=history&amp;includeAdjustedClose=true</t>
        </is>
      </c>
      <c r="C5388" s="44" t="inlineStr">
        <is>
          <t>2023-07-10</t>
        </is>
      </c>
      <c r="D5388" s="41" t="inlineStr">
        <is>
          <t>53.270000</t>
        </is>
      </c>
      <c r="E5388" s="39">
        <f>DATEVALUE(LastClose[[#This Row],[Date]])</f>
        <v/>
      </c>
      <c r="F5388" s="4" t="n"/>
      <c r="G5388" s="44" t="n"/>
      <c r="J5388" s="44" t="n"/>
    </row>
    <row r="5389">
      <c r="A5389" s="44" t="inlineStr">
        <is>
          <t>DOW</t>
        </is>
      </c>
      <c r="B5389" t="inlineStr">
        <is>
          <t>https://query1.finance.yahoo.com/v7/finance/download/DOW?period1=1672531200&amp;period2=1697760000&amp;interval=1d&amp;events=history&amp;includeAdjustedClose=true</t>
        </is>
      </c>
      <c r="C5389" s="44" t="inlineStr">
        <is>
          <t>2023-07-11</t>
        </is>
      </c>
      <c r="D5389" s="41" t="inlineStr">
        <is>
          <t>53.419998</t>
        </is>
      </c>
      <c r="E5389" s="39">
        <f>DATEVALUE(LastClose[[#This Row],[Date]])</f>
        <v/>
      </c>
      <c r="F5389" s="4" t="n"/>
      <c r="G5389" s="44" t="n"/>
      <c r="J5389" s="44" t="n"/>
    </row>
    <row r="5390">
      <c r="A5390" s="44" t="inlineStr">
        <is>
          <t>DOW</t>
        </is>
      </c>
      <c r="B5390" t="inlineStr">
        <is>
          <t>https://query1.finance.yahoo.com/v7/finance/download/DOW?period1=1672531200&amp;period2=1697760000&amp;interval=1d&amp;events=history&amp;includeAdjustedClose=true</t>
        </is>
      </c>
      <c r="C5390" s="44" t="inlineStr">
        <is>
          <t>2023-07-12</t>
        </is>
      </c>
      <c r="D5390" s="41" t="inlineStr">
        <is>
          <t>54.110001</t>
        </is>
      </c>
      <c r="E5390" s="39">
        <f>DATEVALUE(LastClose[[#This Row],[Date]])</f>
        <v/>
      </c>
      <c r="F5390" s="4" t="n"/>
      <c r="G5390" s="44" t="n"/>
      <c r="J5390" s="44" t="n"/>
    </row>
    <row r="5391">
      <c r="A5391" s="44" t="inlineStr">
        <is>
          <t>DOW</t>
        </is>
      </c>
      <c r="B5391" t="inlineStr">
        <is>
          <t>https://query1.finance.yahoo.com/v7/finance/download/DOW?period1=1672531200&amp;period2=1697760000&amp;interval=1d&amp;events=history&amp;includeAdjustedClose=true</t>
        </is>
      </c>
      <c r="C5391" s="44" t="inlineStr">
        <is>
          <t>2023-07-13</t>
        </is>
      </c>
      <c r="D5391" s="41" t="inlineStr">
        <is>
          <t>54.209999</t>
        </is>
      </c>
      <c r="E5391" s="39">
        <f>DATEVALUE(LastClose[[#This Row],[Date]])</f>
        <v/>
      </c>
      <c r="F5391" s="4" t="n"/>
      <c r="G5391" s="44" t="n"/>
      <c r="J5391" s="44" t="n"/>
    </row>
    <row r="5392">
      <c r="A5392" s="44" t="inlineStr">
        <is>
          <t>DOW</t>
        </is>
      </c>
      <c r="B5392" t="inlineStr">
        <is>
          <t>https://query1.finance.yahoo.com/v7/finance/download/DOW?period1=1672531200&amp;period2=1697760000&amp;interval=1d&amp;events=history&amp;includeAdjustedClose=true</t>
        </is>
      </c>
      <c r="C5392" s="44" t="inlineStr">
        <is>
          <t>2023-07-14</t>
        </is>
      </c>
      <c r="D5392" s="41" t="inlineStr">
        <is>
          <t>52.919998</t>
        </is>
      </c>
      <c r="E5392" s="39">
        <f>DATEVALUE(LastClose[[#This Row],[Date]])</f>
        <v/>
      </c>
      <c r="F5392" s="4" t="n"/>
      <c r="G5392" s="44" t="n"/>
      <c r="J5392" s="44" t="n"/>
    </row>
    <row r="5393">
      <c r="A5393" s="44" t="inlineStr">
        <is>
          <t>DOW</t>
        </is>
      </c>
      <c r="B5393" t="inlineStr">
        <is>
          <t>https://query1.finance.yahoo.com/v7/finance/download/DOW?period1=1672531200&amp;period2=1697760000&amp;interval=1d&amp;events=history&amp;includeAdjustedClose=true</t>
        </is>
      </c>
      <c r="C5393" s="44" t="inlineStr">
        <is>
          <t>2023-07-17</t>
        </is>
      </c>
      <c r="D5393" s="41" t="inlineStr">
        <is>
          <t>52.430000</t>
        </is>
      </c>
      <c r="E5393" s="39">
        <f>DATEVALUE(LastClose[[#This Row],[Date]])</f>
        <v/>
      </c>
      <c r="F5393" s="4" t="n"/>
      <c r="G5393" s="44" t="n"/>
      <c r="J5393" s="44" t="n"/>
    </row>
    <row r="5394">
      <c r="A5394" s="44" t="inlineStr">
        <is>
          <t>DOW</t>
        </is>
      </c>
      <c r="B5394" t="inlineStr">
        <is>
          <t>https://query1.finance.yahoo.com/v7/finance/download/DOW?period1=1672531200&amp;period2=1697760000&amp;interval=1d&amp;events=history&amp;includeAdjustedClose=true</t>
        </is>
      </c>
      <c r="C5394" s="44" t="inlineStr">
        <is>
          <t>2023-07-18</t>
        </is>
      </c>
      <c r="D5394" s="41" t="inlineStr">
        <is>
          <t>52.980000</t>
        </is>
      </c>
      <c r="E5394" s="39">
        <f>DATEVALUE(LastClose[[#This Row],[Date]])</f>
        <v/>
      </c>
      <c r="F5394" s="4" t="n"/>
      <c r="G5394" s="44" t="n"/>
      <c r="J5394" s="44" t="n"/>
    </row>
    <row r="5395">
      <c r="A5395" s="44" t="inlineStr">
        <is>
          <t>DOW</t>
        </is>
      </c>
      <c r="B5395" t="inlineStr">
        <is>
          <t>https://query1.finance.yahoo.com/v7/finance/download/DOW?period1=1672531200&amp;period2=1697760000&amp;interval=1d&amp;events=history&amp;includeAdjustedClose=true</t>
        </is>
      </c>
      <c r="C5395" s="44" t="inlineStr">
        <is>
          <t>2023-07-19</t>
        </is>
      </c>
      <c r="D5395" s="41" t="inlineStr">
        <is>
          <t>52.820000</t>
        </is>
      </c>
      <c r="E5395" s="39">
        <f>DATEVALUE(LastClose[[#This Row],[Date]])</f>
        <v/>
      </c>
      <c r="F5395" s="4" t="n"/>
      <c r="G5395" s="44" t="n"/>
      <c r="J5395" s="44" t="n"/>
    </row>
    <row r="5396">
      <c r="A5396" s="44" t="inlineStr">
        <is>
          <t>DOW</t>
        </is>
      </c>
      <c r="B5396" t="inlineStr">
        <is>
          <t>https://query1.finance.yahoo.com/v7/finance/download/DOW?period1=1672531200&amp;period2=1697760000&amp;interval=1d&amp;events=history&amp;includeAdjustedClose=true</t>
        </is>
      </c>
      <c r="C5396" s="44" t="inlineStr">
        <is>
          <t>2023-07-20</t>
        </is>
      </c>
      <c r="D5396" s="41" t="inlineStr">
        <is>
          <t>53.049999</t>
        </is>
      </c>
      <c r="E5396" s="39">
        <f>DATEVALUE(LastClose[[#This Row],[Date]])</f>
        <v/>
      </c>
      <c r="F5396" s="4" t="n"/>
      <c r="G5396" s="44" t="n"/>
      <c r="J5396" s="44" t="n"/>
    </row>
    <row r="5397">
      <c r="A5397" s="44" t="inlineStr">
        <is>
          <t>DOW</t>
        </is>
      </c>
      <c r="B5397" t="inlineStr">
        <is>
          <t>https://query1.finance.yahoo.com/v7/finance/download/DOW?period1=1672531200&amp;period2=1697760000&amp;interval=1d&amp;events=history&amp;includeAdjustedClose=true</t>
        </is>
      </c>
      <c r="C5397" s="44" t="inlineStr">
        <is>
          <t>2023-07-21</t>
        </is>
      </c>
      <c r="D5397" s="41" t="inlineStr">
        <is>
          <t>53.049999</t>
        </is>
      </c>
      <c r="E5397" s="39">
        <f>DATEVALUE(LastClose[[#This Row],[Date]])</f>
        <v/>
      </c>
      <c r="F5397" s="4" t="n"/>
      <c r="G5397" s="44" t="n"/>
      <c r="J5397" s="44" t="n"/>
    </row>
    <row r="5398">
      <c r="A5398" s="44" t="inlineStr">
        <is>
          <t>DOW</t>
        </is>
      </c>
      <c r="B5398" t="inlineStr">
        <is>
          <t>https://query1.finance.yahoo.com/v7/finance/download/DOW?period1=1672531200&amp;period2=1697760000&amp;interval=1d&amp;events=history&amp;includeAdjustedClose=true</t>
        </is>
      </c>
      <c r="C5398" s="44" t="inlineStr">
        <is>
          <t>2023-07-24</t>
        </is>
      </c>
      <c r="D5398" s="41" t="inlineStr">
        <is>
          <t>52.549999</t>
        </is>
      </c>
      <c r="E5398" s="39">
        <f>DATEVALUE(LastClose[[#This Row],[Date]])</f>
        <v/>
      </c>
      <c r="F5398" s="4" t="n"/>
      <c r="G5398" s="44" t="n"/>
      <c r="J5398" s="44" t="n"/>
    </row>
    <row r="5399">
      <c r="A5399" s="44" t="inlineStr">
        <is>
          <t>DOW</t>
        </is>
      </c>
      <c r="B5399" t="inlineStr">
        <is>
          <t>https://query1.finance.yahoo.com/v7/finance/download/DOW?period1=1672531200&amp;period2=1697760000&amp;interval=1d&amp;events=history&amp;includeAdjustedClose=true</t>
        </is>
      </c>
      <c r="C5399" s="44" t="inlineStr">
        <is>
          <t>2023-07-25</t>
        </is>
      </c>
      <c r="D5399" s="41" t="inlineStr">
        <is>
          <t>53.480000</t>
        </is>
      </c>
      <c r="E5399" s="39">
        <f>DATEVALUE(LastClose[[#This Row],[Date]])</f>
        <v/>
      </c>
      <c r="F5399" s="4" t="n"/>
      <c r="G5399" s="44" t="n"/>
      <c r="J5399" s="44" t="n"/>
    </row>
    <row r="5400">
      <c r="A5400" s="44" t="inlineStr">
        <is>
          <t>DOW</t>
        </is>
      </c>
      <c r="B5400" t="inlineStr">
        <is>
          <t>https://query1.finance.yahoo.com/v7/finance/download/DOW?period1=1672531200&amp;period2=1697760000&amp;interval=1d&amp;events=history&amp;includeAdjustedClose=true</t>
        </is>
      </c>
      <c r="C5400" s="44" t="inlineStr">
        <is>
          <t>2023-07-26</t>
        </is>
      </c>
      <c r="D5400" s="41" t="inlineStr">
        <is>
          <t>53.700001</t>
        </is>
      </c>
      <c r="E5400" s="39">
        <f>DATEVALUE(LastClose[[#This Row],[Date]])</f>
        <v/>
      </c>
      <c r="F5400" s="4" t="n"/>
      <c r="G5400" s="44" t="n"/>
      <c r="J5400" s="44" t="n"/>
    </row>
    <row r="5401">
      <c r="A5401" s="44" t="inlineStr">
        <is>
          <t>DOW</t>
        </is>
      </c>
      <c r="B5401" t="inlineStr">
        <is>
          <t>https://query1.finance.yahoo.com/v7/finance/download/DOW?period1=1672531200&amp;period2=1697760000&amp;interval=1d&amp;events=history&amp;includeAdjustedClose=true</t>
        </is>
      </c>
      <c r="C5401" s="44" t="inlineStr">
        <is>
          <t>2023-07-27</t>
        </is>
      </c>
      <c r="D5401" s="41" t="inlineStr">
        <is>
          <t>54.939999</t>
        </is>
      </c>
      <c r="E5401" s="39">
        <f>DATEVALUE(LastClose[[#This Row],[Date]])</f>
        <v/>
      </c>
      <c r="F5401" s="4" t="n"/>
      <c r="G5401" s="44" t="n"/>
      <c r="J5401" s="44" t="n"/>
    </row>
    <row r="5402">
      <c r="A5402" s="44" t="inlineStr">
        <is>
          <t>DOW</t>
        </is>
      </c>
      <c r="B5402" t="inlineStr">
        <is>
          <t>https://query1.finance.yahoo.com/v7/finance/download/DOW?period1=1672531200&amp;period2=1697760000&amp;interval=1d&amp;events=history&amp;includeAdjustedClose=true</t>
        </is>
      </c>
      <c r="C5402" s="44" t="inlineStr">
        <is>
          <t>2023-07-28</t>
        </is>
      </c>
      <c r="D5402" s="41" t="inlineStr">
        <is>
          <t>55.459999</t>
        </is>
      </c>
      <c r="E5402" s="39">
        <f>DATEVALUE(LastClose[[#This Row],[Date]])</f>
        <v/>
      </c>
      <c r="F5402" s="4" t="n"/>
      <c r="G5402" s="44" t="n"/>
      <c r="J5402" s="44" t="n"/>
    </row>
    <row r="5403">
      <c r="A5403" s="44" t="inlineStr">
        <is>
          <t>DOW</t>
        </is>
      </c>
      <c r="B5403" t="inlineStr">
        <is>
          <t>https://query1.finance.yahoo.com/v7/finance/download/DOW?period1=1672531200&amp;period2=1697760000&amp;interval=1d&amp;events=history&amp;includeAdjustedClose=true</t>
        </is>
      </c>
      <c r="C5403" s="44" t="inlineStr">
        <is>
          <t>2023-07-31</t>
        </is>
      </c>
      <c r="D5403" s="41" t="inlineStr">
        <is>
          <t>56.470001</t>
        </is>
      </c>
      <c r="E5403" s="39">
        <f>DATEVALUE(LastClose[[#This Row],[Date]])</f>
        <v/>
      </c>
      <c r="F5403" s="4" t="n"/>
      <c r="G5403" s="44" t="n"/>
      <c r="J5403" s="44" t="n"/>
    </row>
    <row r="5404">
      <c r="A5404" s="44" t="inlineStr">
        <is>
          <t>DOW</t>
        </is>
      </c>
      <c r="B5404" t="inlineStr">
        <is>
          <t>https://query1.finance.yahoo.com/v7/finance/download/DOW?period1=1672531200&amp;period2=1697760000&amp;interval=1d&amp;events=history&amp;includeAdjustedClose=true</t>
        </is>
      </c>
      <c r="C5404" s="44" t="inlineStr">
        <is>
          <t>2023-08-01</t>
        </is>
      </c>
      <c r="D5404" s="41" t="inlineStr">
        <is>
          <t>55.779999</t>
        </is>
      </c>
      <c r="E5404" s="39">
        <f>DATEVALUE(LastClose[[#This Row],[Date]])</f>
        <v/>
      </c>
      <c r="F5404" s="4" t="n"/>
      <c r="G5404" s="44" t="n"/>
      <c r="J5404" s="44" t="n"/>
    </row>
    <row r="5405">
      <c r="A5405" s="44" t="inlineStr">
        <is>
          <t>DOW</t>
        </is>
      </c>
      <c r="B5405" t="inlineStr">
        <is>
          <t>https://query1.finance.yahoo.com/v7/finance/download/DOW?period1=1672531200&amp;period2=1697760000&amp;interval=1d&amp;events=history&amp;includeAdjustedClose=true</t>
        </is>
      </c>
      <c r="C5405" s="44" t="inlineStr">
        <is>
          <t>2023-08-02</t>
        </is>
      </c>
      <c r="D5405" s="41" t="inlineStr">
        <is>
          <t>54.700001</t>
        </is>
      </c>
      <c r="E5405" s="39">
        <f>DATEVALUE(LastClose[[#This Row],[Date]])</f>
        <v/>
      </c>
      <c r="F5405" s="4" t="n"/>
      <c r="G5405" s="44" t="n"/>
      <c r="J5405" s="44" t="n"/>
    </row>
    <row r="5406">
      <c r="A5406" s="44" t="inlineStr">
        <is>
          <t>DOW</t>
        </is>
      </c>
      <c r="B5406" t="inlineStr">
        <is>
          <t>https://query1.finance.yahoo.com/v7/finance/download/DOW?period1=1672531200&amp;period2=1697760000&amp;interval=1d&amp;events=history&amp;includeAdjustedClose=true</t>
        </is>
      </c>
      <c r="C5406" s="44" t="inlineStr">
        <is>
          <t>2023-08-03</t>
        </is>
      </c>
      <c r="D5406" s="41" t="inlineStr">
        <is>
          <t>54.900002</t>
        </is>
      </c>
      <c r="E5406" s="39">
        <f>DATEVALUE(LastClose[[#This Row],[Date]])</f>
        <v/>
      </c>
      <c r="F5406" s="4" t="n"/>
      <c r="G5406" s="44" t="n"/>
      <c r="J5406" s="44" t="n"/>
    </row>
    <row r="5407">
      <c r="A5407" s="44" t="inlineStr">
        <is>
          <t>DOW</t>
        </is>
      </c>
      <c r="B5407" t="inlineStr">
        <is>
          <t>https://query1.finance.yahoo.com/v7/finance/download/DOW?period1=1672531200&amp;period2=1697760000&amp;interval=1d&amp;events=history&amp;includeAdjustedClose=true</t>
        </is>
      </c>
      <c r="C5407" s="44" t="inlineStr">
        <is>
          <t>2023-08-04</t>
        </is>
      </c>
      <c r="D5407" s="41" t="inlineStr">
        <is>
          <t>54.509998</t>
        </is>
      </c>
      <c r="E5407" s="39">
        <f>DATEVALUE(LastClose[[#This Row],[Date]])</f>
        <v/>
      </c>
      <c r="F5407" s="4" t="n"/>
      <c r="G5407" s="44" t="n"/>
      <c r="J5407" s="44" t="n"/>
    </row>
    <row r="5408">
      <c r="A5408" s="44" t="inlineStr">
        <is>
          <t>DOW</t>
        </is>
      </c>
      <c r="B5408" t="inlineStr">
        <is>
          <t>https://query1.finance.yahoo.com/v7/finance/download/DOW?period1=1672531200&amp;period2=1697760000&amp;interval=1d&amp;events=history&amp;includeAdjustedClose=true</t>
        </is>
      </c>
      <c r="C5408" s="44" t="inlineStr">
        <is>
          <t>2023-08-07</t>
        </is>
      </c>
      <c r="D5408" s="41" t="inlineStr">
        <is>
          <t>55.520000</t>
        </is>
      </c>
      <c r="E5408" s="39">
        <f>DATEVALUE(LastClose[[#This Row],[Date]])</f>
        <v/>
      </c>
      <c r="F5408" s="4" t="n"/>
      <c r="G5408" s="44" t="n"/>
      <c r="J5408" s="44" t="n"/>
    </row>
    <row r="5409">
      <c r="A5409" s="44" t="inlineStr">
        <is>
          <t>DOW</t>
        </is>
      </c>
      <c r="B5409" t="inlineStr">
        <is>
          <t>https://query1.finance.yahoo.com/v7/finance/download/DOW?period1=1672531200&amp;period2=1697760000&amp;interval=1d&amp;events=history&amp;includeAdjustedClose=true</t>
        </is>
      </c>
      <c r="C5409" s="44" t="inlineStr">
        <is>
          <t>2023-08-08</t>
        </is>
      </c>
      <c r="D5409" s="41" t="inlineStr">
        <is>
          <t>55.009998</t>
        </is>
      </c>
      <c r="E5409" s="39">
        <f>DATEVALUE(LastClose[[#This Row],[Date]])</f>
        <v/>
      </c>
      <c r="F5409" s="4" t="n"/>
      <c r="G5409" s="44" t="n"/>
      <c r="J5409" s="44" t="n"/>
    </row>
    <row r="5410">
      <c r="A5410" s="44" t="inlineStr">
        <is>
          <t>DOW</t>
        </is>
      </c>
      <c r="B5410" t="inlineStr">
        <is>
          <t>https://query1.finance.yahoo.com/v7/finance/download/DOW?period1=1672531200&amp;period2=1697760000&amp;interval=1d&amp;events=history&amp;includeAdjustedClose=true</t>
        </is>
      </c>
      <c r="C5410" s="44" t="inlineStr">
        <is>
          <t>2023-08-09</t>
        </is>
      </c>
      <c r="D5410" s="41" t="inlineStr">
        <is>
          <t>55.540001</t>
        </is>
      </c>
      <c r="E5410" s="39">
        <f>DATEVALUE(LastClose[[#This Row],[Date]])</f>
        <v/>
      </c>
      <c r="F5410" s="4" t="n"/>
      <c r="G5410" s="44" t="n"/>
      <c r="J5410" s="44" t="n"/>
    </row>
    <row r="5411">
      <c r="A5411" s="44" t="inlineStr">
        <is>
          <t>DOW</t>
        </is>
      </c>
      <c r="B5411" t="inlineStr">
        <is>
          <t>https://query1.finance.yahoo.com/v7/finance/download/DOW?period1=1672531200&amp;period2=1697760000&amp;interval=1d&amp;events=history&amp;includeAdjustedClose=true</t>
        </is>
      </c>
      <c r="C5411" s="44" t="inlineStr">
        <is>
          <t>2023-08-10</t>
        </is>
      </c>
      <c r="D5411" s="41" t="inlineStr">
        <is>
          <t>55.980000</t>
        </is>
      </c>
      <c r="E5411" s="39">
        <f>DATEVALUE(LastClose[[#This Row],[Date]])</f>
        <v/>
      </c>
      <c r="F5411" s="4" t="n"/>
      <c r="G5411" s="44" t="n"/>
      <c r="J5411" s="44" t="n"/>
    </row>
    <row r="5412">
      <c r="A5412" s="44" t="inlineStr">
        <is>
          <t>DOW</t>
        </is>
      </c>
      <c r="B5412" t="inlineStr">
        <is>
          <t>https://query1.finance.yahoo.com/v7/finance/download/DOW?period1=1672531200&amp;period2=1697760000&amp;interval=1d&amp;events=history&amp;includeAdjustedClose=true</t>
        </is>
      </c>
      <c r="C5412" s="44" t="inlineStr">
        <is>
          <t>2023-08-11</t>
        </is>
      </c>
      <c r="D5412" s="41" t="inlineStr">
        <is>
          <t>55.450001</t>
        </is>
      </c>
      <c r="E5412" s="39">
        <f>DATEVALUE(LastClose[[#This Row],[Date]])</f>
        <v/>
      </c>
      <c r="F5412" s="4" t="n"/>
      <c r="G5412" s="44" t="n"/>
      <c r="J5412" s="44" t="n"/>
    </row>
    <row r="5413">
      <c r="A5413" s="44" t="inlineStr">
        <is>
          <t>DOW</t>
        </is>
      </c>
      <c r="B5413" t="inlineStr">
        <is>
          <t>https://query1.finance.yahoo.com/v7/finance/download/DOW?period1=1672531200&amp;period2=1697760000&amp;interval=1d&amp;events=history&amp;includeAdjustedClose=true</t>
        </is>
      </c>
      <c r="C5413" s="44" t="inlineStr">
        <is>
          <t>2023-08-14</t>
        </is>
      </c>
      <c r="D5413" s="41" t="inlineStr">
        <is>
          <t>55.380001</t>
        </is>
      </c>
      <c r="E5413" s="39">
        <f>DATEVALUE(LastClose[[#This Row],[Date]])</f>
        <v/>
      </c>
      <c r="F5413" s="4" t="n"/>
      <c r="G5413" s="44" t="n"/>
      <c r="J5413" s="44" t="n"/>
    </row>
    <row r="5414">
      <c r="A5414" s="44" t="inlineStr">
        <is>
          <t>DOW</t>
        </is>
      </c>
      <c r="B5414" t="inlineStr">
        <is>
          <t>https://query1.finance.yahoo.com/v7/finance/download/DOW?period1=1672531200&amp;period2=1697760000&amp;interval=1d&amp;events=history&amp;includeAdjustedClose=true</t>
        </is>
      </c>
      <c r="C5414" s="44" t="inlineStr">
        <is>
          <t>2023-08-15</t>
        </is>
      </c>
      <c r="D5414" s="41" t="inlineStr">
        <is>
          <t>53.529999</t>
        </is>
      </c>
      <c r="E5414" s="39">
        <f>DATEVALUE(LastClose[[#This Row],[Date]])</f>
        <v/>
      </c>
      <c r="F5414" s="4" t="n"/>
      <c r="G5414" s="44" t="n"/>
      <c r="J5414" s="44" t="n"/>
    </row>
    <row r="5415">
      <c r="A5415" s="44" t="inlineStr">
        <is>
          <t>DOW</t>
        </is>
      </c>
      <c r="B5415" t="inlineStr">
        <is>
          <t>https://query1.finance.yahoo.com/v7/finance/download/DOW?period1=1672531200&amp;period2=1697760000&amp;interval=1d&amp;events=history&amp;includeAdjustedClose=true</t>
        </is>
      </c>
      <c r="C5415" s="44" t="inlineStr">
        <is>
          <t>2023-08-16</t>
        </is>
      </c>
      <c r="D5415" s="41" t="inlineStr">
        <is>
          <t>53.320000</t>
        </is>
      </c>
      <c r="E5415" s="39">
        <f>DATEVALUE(LastClose[[#This Row],[Date]])</f>
        <v/>
      </c>
      <c r="F5415" s="4" t="n"/>
      <c r="G5415" s="44" t="n"/>
      <c r="J5415" s="44" t="n"/>
    </row>
    <row r="5416">
      <c r="A5416" s="44" t="inlineStr">
        <is>
          <t>DOW</t>
        </is>
      </c>
      <c r="B5416" t="inlineStr">
        <is>
          <t>https://query1.finance.yahoo.com/v7/finance/download/DOW?period1=1672531200&amp;period2=1697760000&amp;interval=1d&amp;events=history&amp;includeAdjustedClose=true</t>
        </is>
      </c>
      <c r="C5416" s="44" t="inlineStr">
        <is>
          <t>2023-08-17</t>
        </is>
      </c>
      <c r="D5416" s="41" t="inlineStr">
        <is>
          <t>53.860001</t>
        </is>
      </c>
      <c r="E5416" s="39">
        <f>DATEVALUE(LastClose[[#This Row],[Date]])</f>
        <v/>
      </c>
      <c r="F5416" s="4" t="n"/>
      <c r="G5416" s="44" t="n"/>
      <c r="J5416" s="44" t="n"/>
    </row>
    <row r="5417">
      <c r="A5417" s="44" t="inlineStr">
        <is>
          <t>DOW</t>
        </is>
      </c>
      <c r="B5417" t="inlineStr">
        <is>
          <t>https://query1.finance.yahoo.com/v7/finance/download/DOW?period1=1672531200&amp;period2=1697760000&amp;interval=1d&amp;events=history&amp;includeAdjustedClose=true</t>
        </is>
      </c>
      <c r="C5417" s="44" t="inlineStr">
        <is>
          <t>2023-08-18</t>
        </is>
      </c>
      <c r="D5417" s="41" t="inlineStr">
        <is>
          <t>54.020000</t>
        </is>
      </c>
      <c r="E5417" s="39">
        <f>DATEVALUE(LastClose[[#This Row],[Date]])</f>
        <v/>
      </c>
      <c r="F5417" s="4" t="n"/>
      <c r="G5417" s="44" t="n"/>
      <c r="J5417" s="44" t="n"/>
    </row>
    <row r="5418">
      <c r="A5418" s="44" t="inlineStr">
        <is>
          <t>DOW</t>
        </is>
      </c>
      <c r="B5418" t="inlineStr">
        <is>
          <t>https://query1.finance.yahoo.com/v7/finance/download/DOW?period1=1672531200&amp;period2=1697760000&amp;interval=1d&amp;events=history&amp;includeAdjustedClose=true</t>
        </is>
      </c>
      <c r="C5418" s="44" t="inlineStr">
        <is>
          <t>2023-08-21</t>
        </is>
      </c>
      <c r="D5418" s="41" t="inlineStr">
        <is>
          <t>54.169998</t>
        </is>
      </c>
      <c r="E5418" s="39">
        <f>DATEVALUE(LastClose[[#This Row],[Date]])</f>
        <v/>
      </c>
      <c r="F5418" s="4" t="n"/>
      <c r="G5418" s="44" t="n"/>
      <c r="J5418" s="44" t="n"/>
    </row>
    <row r="5419">
      <c r="A5419" s="44" t="inlineStr">
        <is>
          <t>DOW</t>
        </is>
      </c>
      <c r="B5419" t="inlineStr">
        <is>
          <t>https://query1.finance.yahoo.com/v7/finance/download/DOW?period1=1672531200&amp;period2=1697760000&amp;interval=1d&amp;events=history&amp;includeAdjustedClose=true</t>
        </is>
      </c>
      <c r="C5419" s="44" t="inlineStr">
        <is>
          <t>2023-08-22</t>
        </is>
      </c>
      <c r="D5419" s="41" t="inlineStr">
        <is>
          <t>53.790001</t>
        </is>
      </c>
      <c r="E5419" s="39">
        <f>DATEVALUE(LastClose[[#This Row],[Date]])</f>
        <v/>
      </c>
      <c r="F5419" s="4" t="n"/>
      <c r="G5419" s="44" t="n"/>
      <c r="J5419" s="44" t="n"/>
    </row>
    <row r="5420">
      <c r="A5420" s="44" t="inlineStr">
        <is>
          <t>DOW</t>
        </is>
      </c>
      <c r="B5420" t="inlineStr">
        <is>
          <t>https://query1.finance.yahoo.com/v7/finance/download/DOW?period1=1672531200&amp;period2=1697760000&amp;interval=1d&amp;events=history&amp;includeAdjustedClose=true</t>
        </is>
      </c>
      <c r="C5420" s="44" t="inlineStr">
        <is>
          <t>2023-08-23</t>
        </is>
      </c>
      <c r="D5420" s="41" t="inlineStr">
        <is>
          <t>53.400002</t>
        </is>
      </c>
      <c r="E5420" s="39">
        <f>DATEVALUE(LastClose[[#This Row],[Date]])</f>
        <v/>
      </c>
      <c r="F5420" s="4" t="n"/>
      <c r="G5420" s="44" t="n"/>
      <c r="J5420" s="44" t="n"/>
    </row>
    <row r="5421">
      <c r="A5421" s="44" t="inlineStr">
        <is>
          <t>DOW</t>
        </is>
      </c>
      <c r="B5421" t="inlineStr">
        <is>
          <t>https://query1.finance.yahoo.com/v7/finance/download/DOW?period1=1672531200&amp;period2=1697760000&amp;interval=1d&amp;events=history&amp;includeAdjustedClose=true</t>
        </is>
      </c>
      <c r="C5421" s="44" t="inlineStr">
        <is>
          <t>2023-08-24</t>
        </is>
      </c>
      <c r="D5421" s="41" t="inlineStr">
        <is>
          <t>53.540001</t>
        </is>
      </c>
      <c r="E5421" s="39">
        <f>DATEVALUE(LastClose[[#This Row],[Date]])</f>
        <v/>
      </c>
      <c r="F5421" s="4" t="n"/>
      <c r="G5421" s="44" t="n"/>
      <c r="J5421" s="44" t="n"/>
    </row>
    <row r="5422">
      <c r="A5422" s="44" t="inlineStr">
        <is>
          <t>DOW</t>
        </is>
      </c>
      <c r="B5422" t="inlineStr">
        <is>
          <t>https://query1.finance.yahoo.com/v7/finance/download/DOW?period1=1672531200&amp;period2=1697760000&amp;interval=1d&amp;events=history&amp;includeAdjustedClose=true</t>
        </is>
      </c>
      <c r="C5422" s="44" t="inlineStr">
        <is>
          <t>2023-08-25</t>
        </is>
      </c>
      <c r="D5422" s="41" t="inlineStr">
        <is>
          <t>53.980000</t>
        </is>
      </c>
      <c r="E5422" s="39">
        <f>DATEVALUE(LastClose[[#This Row],[Date]])</f>
        <v/>
      </c>
      <c r="F5422" s="4" t="n"/>
      <c r="G5422" s="44" t="n"/>
      <c r="J5422" s="44" t="n"/>
    </row>
    <row r="5423">
      <c r="A5423" s="44" t="inlineStr">
        <is>
          <t>DOW</t>
        </is>
      </c>
      <c r="B5423" t="inlineStr">
        <is>
          <t>https://query1.finance.yahoo.com/v7/finance/download/DOW?period1=1672531200&amp;period2=1697760000&amp;interval=1d&amp;events=history&amp;includeAdjustedClose=true</t>
        </is>
      </c>
      <c r="C5423" s="44" t="inlineStr">
        <is>
          <t>2023-08-28</t>
        </is>
      </c>
      <c r="D5423" s="41" t="inlineStr">
        <is>
          <t>54.599998</t>
        </is>
      </c>
      <c r="E5423" s="39">
        <f>DATEVALUE(LastClose[[#This Row],[Date]])</f>
        <v/>
      </c>
      <c r="F5423" s="4" t="n"/>
      <c r="G5423" s="44" t="n"/>
      <c r="J5423" s="44" t="n"/>
    </row>
    <row r="5424">
      <c r="A5424" s="44" t="inlineStr">
        <is>
          <t>DOW</t>
        </is>
      </c>
      <c r="B5424" t="inlineStr">
        <is>
          <t>https://query1.finance.yahoo.com/v7/finance/download/DOW?period1=1672531200&amp;period2=1697760000&amp;interval=1d&amp;events=history&amp;includeAdjustedClose=true</t>
        </is>
      </c>
      <c r="C5424" s="44" t="inlineStr">
        <is>
          <t>2023-08-29</t>
        </is>
      </c>
      <c r="D5424" s="41" t="inlineStr">
        <is>
          <t>55.240002</t>
        </is>
      </c>
      <c r="E5424" s="39">
        <f>DATEVALUE(LastClose[[#This Row],[Date]])</f>
        <v/>
      </c>
      <c r="F5424" s="4" t="n"/>
      <c r="G5424" s="44" t="n"/>
      <c r="J5424" s="44" t="n"/>
    </row>
    <row r="5425">
      <c r="A5425" s="44" t="inlineStr">
        <is>
          <t>DOW</t>
        </is>
      </c>
      <c r="B5425" t="inlineStr">
        <is>
          <t>https://query1.finance.yahoo.com/v7/finance/download/DOW?period1=1672531200&amp;period2=1697760000&amp;interval=1d&amp;events=history&amp;includeAdjustedClose=true</t>
        </is>
      </c>
      <c r="C5425" s="44" t="inlineStr">
        <is>
          <t>2023-08-30</t>
        </is>
      </c>
      <c r="D5425" s="41" t="inlineStr">
        <is>
          <t>54.750000</t>
        </is>
      </c>
      <c r="E5425" s="39">
        <f>DATEVALUE(LastClose[[#This Row],[Date]])</f>
        <v/>
      </c>
      <c r="F5425" s="4" t="n"/>
      <c r="G5425" s="44" t="n"/>
      <c r="J5425" s="44" t="n"/>
    </row>
    <row r="5426">
      <c r="A5426" s="44" t="inlineStr">
        <is>
          <t>DOW</t>
        </is>
      </c>
      <c r="B5426" t="inlineStr">
        <is>
          <t>https://query1.finance.yahoo.com/v7/finance/download/DOW?period1=1672531200&amp;period2=1697760000&amp;interval=1d&amp;events=history&amp;includeAdjustedClose=true</t>
        </is>
      </c>
      <c r="C5426" s="44" t="inlineStr">
        <is>
          <t>2023-08-31</t>
        </is>
      </c>
      <c r="D5426" s="41" t="inlineStr">
        <is>
          <t>54.560001</t>
        </is>
      </c>
      <c r="E5426" s="39">
        <f>DATEVALUE(LastClose[[#This Row],[Date]])</f>
        <v/>
      </c>
      <c r="F5426" s="4" t="n"/>
      <c r="G5426" s="44" t="n"/>
      <c r="J5426" s="44" t="n"/>
    </row>
    <row r="5427">
      <c r="A5427" s="44" t="inlineStr">
        <is>
          <t>DOW</t>
        </is>
      </c>
      <c r="B5427" t="inlineStr">
        <is>
          <t>https://query1.finance.yahoo.com/v7/finance/download/DOW?period1=1672531200&amp;period2=1697760000&amp;interval=1d&amp;events=history&amp;includeAdjustedClose=true</t>
        </is>
      </c>
      <c r="C5427" s="44" t="inlineStr">
        <is>
          <t>2023-09-01</t>
        </is>
      </c>
      <c r="D5427" s="41" t="inlineStr">
        <is>
          <t>55.290001</t>
        </is>
      </c>
      <c r="E5427" s="39">
        <f>DATEVALUE(LastClose[[#This Row],[Date]])</f>
        <v/>
      </c>
      <c r="F5427" s="4" t="n"/>
      <c r="G5427" s="44" t="n"/>
      <c r="J5427" s="44" t="n"/>
    </row>
    <row r="5428">
      <c r="A5428" s="44" t="inlineStr">
        <is>
          <t>DOW</t>
        </is>
      </c>
      <c r="B5428" t="inlineStr">
        <is>
          <t>https://query1.finance.yahoo.com/v7/finance/download/DOW?period1=1672531200&amp;period2=1697760000&amp;interval=1d&amp;events=history&amp;includeAdjustedClose=true</t>
        </is>
      </c>
      <c r="C5428" s="44" t="inlineStr">
        <is>
          <t>2023-09-05</t>
        </is>
      </c>
      <c r="D5428" s="41" t="inlineStr">
        <is>
          <t>54.189999</t>
        </is>
      </c>
      <c r="E5428" s="39">
        <f>DATEVALUE(LastClose[[#This Row],[Date]])</f>
        <v/>
      </c>
      <c r="F5428" s="4" t="n"/>
      <c r="G5428" s="44" t="n"/>
      <c r="J5428" s="44" t="n"/>
    </row>
    <row r="5429">
      <c r="A5429" s="44" t="inlineStr">
        <is>
          <t>DOW</t>
        </is>
      </c>
      <c r="B5429" t="inlineStr">
        <is>
          <t>https://query1.finance.yahoo.com/v7/finance/download/DOW?period1=1672531200&amp;period2=1697760000&amp;interval=1d&amp;events=history&amp;includeAdjustedClose=true</t>
        </is>
      </c>
      <c r="C5429" s="44" t="inlineStr">
        <is>
          <t>2023-09-06</t>
        </is>
      </c>
      <c r="D5429" s="41" t="inlineStr">
        <is>
          <t>54.889999</t>
        </is>
      </c>
      <c r="E5429" s="39">
        <f>DATEVALUE(LastClose[[#This Row],[Date]])</f>
        <v/>
      </c>
      <c r="F5429" s="4" t="n"/>
      <c r="G5429" s="44" t="n"/>
      <c r="J5429" s="44" t="n"/>
    </row>
    <row r="5430">
      <c r="A5430" s="44" t="inlineStr">
        <is>
          <t>DOW</t>
        </is>
      </c>
      <c r="B5430" t="inlineStr">
        <is>
          <t>https://query1.finance.yahoo.com/v7/finance/download/DOW?period1=1672531200&amp;period2=1697760000&amp;interval=1d&amp;events=history&amp;includeAdjustedClose=true</t>
        </is>
      </c>
      <c r="C5430" s="44" t="inlineStr">
        <is>
          <t>2023-09-07</t>
        </is>
      </c>
      <c r="D5430" s="41" t="inlineStr">
        <is>
          <t>54.099998</t>
        </is>
      </c>
      <c r="E5430" s="39">
        <f>DATEVALUE(LastClose[[#This Row],[Date]])</f>
        <v/>
      </c>
      <c r="F5430" s="4" t="n"/>
      <c r="G5430" s="44" t="n"/>
      <c r="J5430" s="44" t="n"/>
    </row>
    <row r="5431">
      <c r="A5431" s="44" t="inlineStr">
        <is>
          <t>DOW</t>
        </is>
      </c>
      <c r="B5431" t="inlineStr">
        <is>
          <t>https://query1.finance.yahoo.com/v7/finance/download/DOW?period1=1672531200&amp;period2=1697760000&amp;interval=1d&amp;events=history&amp;includeAdjustedClose=true</t>
        </is>
      </c>
      <c r="C5431" s="44" t="inlineStr">
        <is>
          <t>2023-09-08</t>
        </is>
      </c>
      <c r="D5431" s="41" t="inlineStr">
        <is>
          <t>53.709999</t>
        </is>
      </c>
      <c r="E5431" s="39">
        <f>DATEVALUE(LastClose[[#This Row],[Date]])</f>
        <v/>
      </c>
      <c r="F5431" s="4" t="n"/>
      <c r="G5431" s="44" t="n"/>
      <c r="J5431" s="44" t="n"/>
    </row>
    <row r="5432">
      <c r="A5432" s="44" t="inlineStr">
        <is>
          <t>DOW</t>
        </is>
      </c>
      <c r="B5432" t="inlineStr">
        <is>
          <t>https://query1.finance.yahoo.com/v7/finance/download/DOW?period1=1672531200&amp;period2=1697760000&amp;interval=1d&amp;events=history&amp;includeAdjustedClose=true</t>
        </is>
      </c>
      <c r="C5432" s="44" t="inlineStr">
        <is>
          <t>2023-09-11</t>
        </is>
      </c>
      <c r="D5432" s="41" t="inlineStr">
        <is>
          <t>53.669998</t>
        </is>
      </c>
      <c r="E5432" s="39">
        <f>DATEVALUE(LastClose[[#This Row],[Date]])</f>
        <v/>
      </c>
      <c r="F5432" s="4" t="n"/>
      <c r="G5432" s="44" t="n"/>
      <c r="J5432" s="44" t="n"/>
    </row>
    <row r="5433">
      <c r="A5433" s="44" t="inlineStr">
        <is>
          <t>DOW</t>
        </is>
      </c>
      <c r="B5433" t="inlineStr">
        <is>
          <t>https://query1.finance.yahoo.com/v7/finance/download/DOW?period1=1672531200&amp;period2=1697760000&amp;interval=1d&amp;events=history&amp;includeAdjustedClose=true</t>
        </is>
      </c>
      <c r="C5433" s="44" t="inlineStr">
        <is>
          <t>2023-09-12</t>
        </is>
      </c>
      <c r="D5433" s="41" t="inlineStr">
        <is>
          <t>53.630001</t>
        </is>
      </c>
      <c r="E5433" s="39">
        <f>DATEVALUE(LastClose[[#This Row],[Date]])</f>
        <v/>
      </c>
      <c r="F5433" s="32" t="n"/>
      <c r="G5433" s="44" t="n"/>
      <c r="J5433" s="44" t="n"/>
    </row>
    <row r="5434">
      <c r="A5434" s="44" t="inlineStr">
        <is>
          <t>DOW</t>
        </is>
      </c>
      <c r="B5434" t="inlineStr">
        <is>
          <t>https://query1.finance.yahoo.com/v7/finance/download/DOW?period1=1672531200&amp;period2=1697760000&amp;interval=1d&amp;events=history&amp;includeAdjustedClose=true</t>
        </is>
      </c>
      <c r="C5434" s="44" t="inlineStr">
        <is>
          <t>2023-09-13</t>
        </is>
      </c>
      <c r="D5434" s="41" t="inlineStr">
        <is>
          <t>52.820000</t>
        </is>
      </c>
      <c r="E5434" s="39">
        <f>DATEVALUE(LastClose[[#This Row],[Date]])</f>
        <v/>
      </c>
      <c r="F5434" s="4" t="n"/>
      <c r="G5434" s="44" t="n"/>
      <c r="J5434" s="44" t="n"/>
    </row>
    <row r="5435">
      <c r="A5435" s="44" t="inlineStr">
        <is>
          <t>DOW</t>
        </is>
      </c>
      <c r="B5435" t="inlineStr">
        <is>
          <t>https://query1.finance.yahoo.com/v7/finance/download/DOW?period1=1672531200&amp;period2=1697760000&amp;interval=1d&amp;events=history&amp;includeAdjustedClose=true</t>
        </is>
      </c>
      <c r="C5435" s="44" t="inlineStr">
        <is>
          <t>2023-09-14</t>
        </is>
      </c>
      <c r="D5435" s="41" t="inlineStr">
        <is>
          <t>54.040001</t>
        </is>
      </c>
      <c r="E5435" s="39">
        <f>DATEVALUE(LastClose[[#This Row],[Date]])</f>
        <v/>
      </c>
      <c r="F5435" s="4" t="n"/>
      <c r="G5435" s="44" t="n"/>
      <c r="J5435" s="44" t="n"/>
    </row>
    <row r="5436">
      <c r="A5436" s="44" t="inlineStr">
        <is>
          <t>DOW</t>
        </is>
      </c>
      <c r="B5436" t="inlineStr">
        <is>
          <t>https://query1.finance.yahoo.com/v7/finance/download/DOW?period1=1672531200&amp;period2=1697760000&amp;interval=1d&amp;events=history&amp;includeAdjustedClose=true</t>
        </is>
      </c>
      <c r="C5436" s="44" t="inlineStr">
        <is>
          <t>2023-09-15</t>
        </is>
      </c>
      <c r="D5436" s="41" t="inlineStr">
        <is>
          <t>53.840000</t>
        </is>
      </c>
      <c r="E5436" s="39">
        <f>DATEVALUE(LastClose[[#This Row],[Date]])</f>
        <v/>
      </c>
      <c r="F5436" s="4" t="n"/>
      <c r="G5436" s="44" t="n"/>
      <c r="J5436" s="44" t="n"/>
    </row>
    <row r="5437">
      <c r="A5437" s="44" t="inlineStr">
        <is>
          <t>DOW</t>
        </is>
      </c>
      <c r="B5437" t="inlineStr">
        <is>
          <t>https://query1.finance.yahoo.com/v7/finance/download/DOW?period1=1672531200&amp;period2=1697760000&amp;interval=1d&amp;events=history&amp;includeAdjustedClose=true</t>
        </is>
      </c>
      <c r="C5437" s="44" t="inlineStr">
        <is>
          <t>2023-09-18</t>
        </is>
      </c>
      <c r="D5437" s="41" t="inlineStr">
        <is>
          <t>53.380001</t>
        </is>
      </c>
      <c r="E5437" s="39">
        <f>DATEVALUE(LastClose[[#This Row],[Date]])</f>
        <v/>
      </c>
      <c r="F5437" s="4" t="n"/>
      <c r="G5437" s="44" t="n"/>
      <c r="J5437" s="44" t="n"/>
    </row>
    <row r="5438">
      <c r="A5438" s="44" t="inlineStr">
        <is>
          <t>DOW</t>
        </is>
      </c>
      <c r="B5438" t="inlineStr">
        <is>
          <t>https://query1.finance.yahoo.com/v7/finance/download/DOW?period1=1672531200&amp;period2=1697760000&amp;interval=1d&amp;events=history&amp;includeAdjustedClose=true</t>
        </is>
      </c>
      <c r="C5438" s="44" t="inlineStr">
        <is>
          <t>2023-09-19</t>
        </is>
      </c>
      <c r="D5438" s="41" t="inlineStr">
        <is>
          <t>52.900002</t>
        </is>
      </c>
      <c r="E5438" s="39">
        <f>DATEVALUE(LastClose[[#This Row],[Date]])</f>
        <v/>
      </c>
      <c r="F5438" s="4" t="n"/>
      <c r="G5438" s="44" t="n"/>
      <c r="J5438" s="44" t="n"/>
    </row>
    <row r="5439">
      <c r="A5439" s="44" t="inlineStr">
        <is>
          <t>DOW</t>
        </is>
      </c>
      <c r="B5439" t="inlineStr">
        <is>
          <t>https://query1.finance.yahoo.com/v7/finance/download/DOW?period1=1672531200&amp;period2=1697760000&amp;interval=1d&amp;events=history&amp;includeAdjustedClose=true</t>
        </is>
      </c>
      <c r="C5439" s="44" t="inlineStr">
        <is>
          <t>2023-09-20</t>
        </is>
      </c>
      <c r="D5439" s="41" t="inlineStr">
        <is>
          <t>52.459999</t>
        </is>
      </c>
      <c r="E5439" s="39">
        <f>DATEVALUE(LastClose[[#This Row],[Date]])</f>
        <v/>
      </c>
      <c r="F5439" s="4" t="n"/>
      <c r="G5439" s="44" t="n"/>
      <c r="J5439" s="44" t="n"/>
    </row>
    <row r="5440">
      <c r="A5440" s="44" t="inlineStr">
        <is>
          <t>DOW</t>
        </is>
      </c>
      <c r="B5440" t="inlineStr">
        <is>
          <t>https://query1.finance.yahoo.com/v7/finance/download/DOW?period1=1672531200&amp;period2=1697760000&amp;interval=1d&amp;events=history&amp;includeAdjustedClose=true</t>
        </is>
      </c>
      <c r="C5440" s="44" t="inlineStr">
        <is>
          <t>2023-09-21</t>
        </is>
      </c>
      <c r="D5440" s="41" t="inlineStr">
        <is>
          <t>51.000000</t>
        </is>
      </c>
      <c r="E5440" s="39">
        <f>DATEVALUE(LastClose[[#This Row],[Date]])</f>
        <v/>
      </c>
      <c r="F5440" s="4" t="n"/>
      <c r="G5440" s="44" t="n"/>
      <c r="J5440" s="44" t="n"/>
    </row>
    <row r="5441">
      <c r="A5441" s="44" t="inlineStr">
        <is>
          <t>DOW</t>
        </is>
      </c>
      <c r="B5441" t="inlineStr">
        <is>
          <t>https://query1.finance.yahoo.com/v7/finance/download/DOW?period1=1672531200&amp;period2=1697760000&amp;interval=1d&amp;events=history&amp;includeAdjustedClose=true</t>
        </is>
      </c>
      <c r="C5441" s="44" t="inlineStr">
        <is>
          <t>2023-09-22</t>
        </is>
      </c>
      <c r="D5441" s="41" t="inlineStr">
        <is>
          <t>50.250000</t>
        </is>
      </c>
      <c r="E5441" s="39">
        <f>DATEVALUE(LastClose[[#This Row],[Date]])</f>
        <v/>
      </c>
      <c r="F5441" s="4" t="n"/>
      <c r="G5441" s="44" t="n"/>
      <c r="J5441" s="44" t="n"/>
    </row>
    <row r="5442">
      <c r="A5442" s="44" t="inlineStr">
        <is>
          <t>DOW</t>
        </is>
      </c>
      <c r="B5442" t="inlineStr">
        <is>
          <t>https://query1.finance.yahoo.com/v7/finance/download/DOW?period1=1672531200&amp;period2=1697760000&amp;interval=1d&amp;events=history&amp;includeAdjustedClose=true</t>
        </is>
      </c>
      <c r="C5442" s="44" t="inlineStr">
        <is>
          <t>2023-09-25</t>
        </is>
      </c>
      <c r="D5442" s="41" t="inlineStr">
        <is>
          <t>51.090000</t>
        </is>
      </c>
      <c r="E5442" s="39">
        <f>DATEVALUE(LastClose[[#This Row],[Date]])</f>
        <v/>
      </c>
      <c r="F5442" s="4" t="n"/>
      <c r="G5442" s="44" t="n"/>
      <c r="J5442" s="44" t="n"/>
    </row>
    <row r="5443">
      <c r="A5443" s="44" t="inlineStr">
        <is>
          <t>DOW</t>
        </is>
      </c>
      <c r="B5443" t="inlineStr">
        <is>
          <t>https://query1.finance.yahoo.com/v7/finance/download/DOW?period1=1672531200&amp;period2=1697760000&amp;interval=1d&amp;events=history&amp;includeAdjustedClose=true</t>
        </is>
      </c>
      <c r="C5443" s="44" t="inlineStr">
        <is>
          <t>2023-09-26</t>
        </is>
      </c>
      <c r="D5443" s="41" t="inlineStr">
        <is>
          <t>50.480000</t>
        </is>
      </c>
      <c r="E5443" s="39">
        <f>DATEVALUE(LastClose[[#This Row],[Date]])</f>
        <v/>
      </c>
      <c r="F5443" s="4" t="n"/>
      <c r="G5443" s="44" t="n"/>
      <c r="J5443" s="44" t="n"/>
    </row>
    <row r="5444">
      <c r="A5444" s="44" t="inlineStr">
        <is>
          <t>DOW</t>
        </is>
      </c>
      <c r="B5444" t="inlineStr">
        <is>
          <t>https://query1.finance.yahoo.com/v7/finance/download/DOW?period1=1672531200&amp;period2=1697760000&amp;interval=1d&amp;events=history&amp;includeAdjustedClose=true</t>
        </is>
      </c>
      <c r="C5444" s="44" t="inlineStr">
        <is>
          <t>2023-09-27</t>
        </is>
      </c>
      <c r="D5444" s="41" t="inlineStr">
        <is>
          <t>51.000000</t>
        </is>
      </c>
      <c r="E5444" s="39">
        <f>DATEVALUE(LastClose[[#This Row],[Date]])</f>
        <v/>
      </c>
      <c r="F5444" s="4" t="n"/>
      <c r="G5444" s="44" t="n"/>
      <c r="J5444" s="44" t="n"/>
    </row>
    <row r="5445">
      <c r="A5445" s="44" t="inlineStr">
        <is>
          <t>DOW</t>
        </is>
      </c>
      <c r="B5445" t="inlineStr">
        <is>
          <t>https://query1.finance.yahoo.com/v7/finance/download/DOW?period1=1672531200&amp;period2=1697760000&amp;interval=1d&amp;events=history&amp;includeAdjustedClose=true</t>
        </is>
      </c>
      <c r="C5445" s="44" t="inlineStr">
        <is>
          <t>2023-09-28</t>
        </is>
      </c>
      <c r="D5445" s="41" t="inlineStr">
        <is>
          <t>50.930000</t>
        </is>
      </c>
      <c r="E5445" s="39">
        <f>DATEVALUE(LastClose[[#This Row],[Date]])</f>
        <v/>
      </c>
      <c r="F5445" s="4" t="n"/>
      <c r="G5445" s="44" t="n"/>
      <c r="J5445" s="44" t="n"/>
    </row>
    <row r="5446">
      <c r="A5446" s="44" t="inlineStr">
        <is>
          <t>DOW</t>
        </is>
      </c>
      <c r="B5446" t="inlineStr">
        <is>
          <t>https://query1.finance.yahoo.com/v7/finance/download/DOW?period1=1672531200&amp;period2=1697760000&amp;interval=1d&amp;events=history&amp;includeAdjustedClose=true</t>
        </is>
      </c>
      <c r="C5446" s="44" t="inlineStr">
        <is>
          <t>2023-09-29</t>
        </is>
      </c>
      <c r="D5446" s="41" t="inlineStr">
        <is>
          <t>51.560001</t>
        </is>
      </c>
      <c r="E5446" s="39">
        <f>DATEVALUE(LastClose[[#This Row],[Date]])</f>
        <v/>
      </c>
      <c r="F5446" s="4" t="n"/>
      <c r="G5446" s="44" t="n"/>
      <c r="J5446" s="44" t="n"/>
    </row>
    <row r="5447">
      <c r="A5447" s="44" t="inlineStr">
        <is>
          <t>DOW</t>
        </is>
      </c>
      <c r="B5447" t="inlineStr">
        <is>
          <t>https://query1.finance.yahoo.com/v7/finance/download/DOW?period1=1672531200&amp;period2=1697760000&amp;interval=1d&amp;events=history&amp;includeAdjustedClose=true</t>
        </is>
      </c>
      <c r="C5447" s="44" t="inlineStr">
        <is>
          <t>2023-10-02</t>
        </is>
      </c>
      <c r="D5447" s="41" t="inlineStr">
        <is>
          <t>51.299999</t>
        </is>
      </c>
      <c r="E5447" s="39">
        <f>DATEVALUE(LastClose[[#This Row],[Date]])</f>
        <v/>
      </c>
      <c r="F5447" s="4" t="n"/>
      <c r="G5447" s="44" t="n"/>
      <c r="J5447" s="44" t="n"/>
    </row>
    <row r="5448">
      <c r="A5448" s="44" t="inlineStr">
        <is>
          <t>DOW</t>
        </is>
      </c>
      <c r="B5448" t="inlineStr">
        <is>
          <t>https://query1.finance.yahoo.com/v7/finance/download/DOW?period1=1672531200&amp;period2=1697760000&amp;interval=1d&amp;events=history&amp;includeAdjustedClose=true</t>
        </is>
      </c>
      <c r="C5448" s="44" t="inlineStr">
        <is>
          <t>2023-10-03</t>
        </is>
      </c>
      <c r="D5448" s="41" t="inlineStr">
        <is>
          <t>51.020000</t>
        </is>
      </c>
      <c r="E5448" s="39">
        <f>DATEVALUE(LastClose[[#This Row],[Date]])</f>
        <v/>
      </c>
      <c r="F5448" s="4" t="n"/>
      <c r="G5448" s="44" t="n"/>
      <c r="J5448" s="44" t="n"/>
    </row>
    <row r="5449">
      <c r="A5449" s="44" t="inlineStr">
        <is>
          <t>DOW</t>
        </is>
      </c>
      <c r="B5449" t="inlineStr">
        <is>
          <t>https://query1.finance.yahoo.com/v7/finance/download/DOW?period1=1672531200&amp;period2=1697760000&amp;interval=1d&amp;events=history&amp;includeAdjustedClose=true</t>
        </is>
      </c>
      <c r="C5449" s="44" t="inlineStr">
        <is>
          <t>2023-10-04</t>
        </is>
      </c>
      <c r="D5449" s="41" t="inlineStr">
        <is>
          <t>51.110001</t>
        </is>
      </c>
      <c r="E5449" s="39">
        <f>DATEVALUE(LastClose[[#This Row],[Date]])</f>
        <v/>
      </c>
      <c r="F5449" s="4" t="n"/>
      <c r="G5449" s="44" t="n"/>
      <c r="J5449" s="44" t="n"/>
    </row>
    <row r="5450">
      <c r="A5450" s="44" t="inlineStr">
        <is>
          <t>DOW</t>
        </is>
      </c>
      <c r="B5450" t="inlineStr">
        <is>
          <t>https://query1.finance.yahoo.com/v7/finance/download/DOW?period1=1672531200&amp;period2=1697760000&amp;interval=1d&amp;events=history&amp;includeAdjustedClose=true</t>
        </is>
      </c>
      <c r="C5450" s="44" t="inlineStr">
        <is>
          <t>2023-10-05</t>
        </is>
      </c>
      <c r="D5450" s="41" t="inlineStr">
        <is>
          <t>49.860001</t>
        </is>
      </c>
      <c r="E5450" s="39">
        <f>DATEVALUE(LastClose[[#This Row],[Date]])</f>
        <v/>
      </c>
      <c r="F5450" s="4" t="n"/>
      <c r="G5450" s="44" t="n"/>
      <c r="J5450" s="44" t="n"/>
    </row>
    <row r="5451">
      <c r="A5451" s="44" t="inlineStr">
        <is>
          <t>DOW</t>
        </is>
      </c>
      <c r="B5451" t="inlineStr">
        <is>
          <t>https://query1.finance.yahoo.com/v7/finance/download/DOW?period1=1672531200&amp;period2=1697760000&amp;interval=1d&amp;events=history&amp;includeAdjustedClose=true</t>
        </is>
      </c>
      <c r="C5451" s="44" t="inlineStr">
        <is>
          <t>2023-10-06</t>
        </is>
      </c>
      <c r="D5451" s="41" t="inlineStr">
        <is>
          <t>50.279999</t>
        </is>
      </c>
      <c r="E5451" s="39">
        <f>DATEVALUE(LastClose[[#This Row],[Date]])</f>
        <v/>
      </c>
      <c r="F5451" s="4" t="n"/>
      <c r="G5451" s="44" t="n"/>
      <c r="J5451" s="44" t="n"/>
    </row>
    <row r="5452">
      <c r="A5452" s="44" t="inlineStr">
        <is>
          <t>DOW</t>
        </is>
      </c>
      <c r="B5452" t="inlineStr">
        <is>
          <t>https://query1.finance.yahoo.com/v7/finance/download/DOW?period1=1672531200&amp;period2=1697760000&amp;interval=1d&amp;events=history&amp;includeAdjustedClose=true</t>
        </is>
      </c>
      <c r="C5452" s="44" t="inlineStr">
        <is>
          <t>2023-10-09</t>
        </is>
      </c>
      <c r="D5452" s="41" t="inlineStr">
        <is>
          <t>50.810001</t>
        </is>
      </c>
      <c r="E5452" s="39">
        <f>DATEVALUE(LastClose[[#This Row],[Date]])</f>
        <v/>
      </c>
      <c r="F5452" s="4" t="n"/>
      <c r="G5452" s="44" t="n"/>
      <c r="J5452" s="44" t="n"/>
    </row>
    <row r="5453">
      <c r="A5453" s="44" t="inlineStr">
        <is>
          <t>DOW</t>
        </is>
      </c>
      <c r="B5453" t="inlineStr">
        <is>
          <t>https://query1.finance.yahoo.com/v7/finance/download/DOW?period1=1672531200&amp;period2=1697760000&amp;interval=1d&amp;events=history&amp;includeAdjustedClose=true</t>
        </is>
      </c>
      <c r="C5453" s="44" t="inlineStr">
        <is>
          <t>2023-10-10</t>
        </is>
      </c>
      <c r="D5453" s="41" t="inlineStr">
        <is>
          <t>51.310001</t>
        </is>
      </c>
      <c r="E5453" s="39">
        <f>DATEVALUE(LastClose[[#This Row],[Date]])</f>
        <v/>
      </c>
      <c r="F5453" s="4" t="n"/>
      <c r="G5453" s="44" t="n"/>
      <c r="J5453" s="44" t="n"/>
    </row>
    <row r="5454">
      <c r="A5454" s="44" t="inlineStr">
        <is>
          <t>DOW</t>
        </is>
      </c>
      <c r="B5454" t="inlineStr">
        <is>
          <t>https://query1.finance.yahoo.com/v7/finance/download/DOW?period1=1672531200&amp;period2=1697760000&amp;interval=1d&amp;events=history&amp;includeAdjustedClose=true</t>
        </is>
      </c>
      <c r="C5454" s="44" t="inlineStr">
        <is>
          <t>2023-10-11</t>
        </is>
      </c>
      <c r="D5454" s="41" t="inlineStr">
        <is>
          <t>50.889999</t>
        </is>
      </c>
      <c r="E5454" s="39">
        <f>DATEVALUE(LastClose[[#This Row],[Date]])</f>
        <v/>
      </c>
      <c r="F5454" s="4" t="n"/>
      <c r="G5454" s="44" t="n"/>
      <c r="J5454" s="44" t="n"/>
    </row>
    <row r="5455">
      <c r="A5455" s="44" t="inlineStr">
        <is>
          <t>DOW</t>
        </is>
      </c>
      <c r="B5455" t="inlineStr">
        <is>
          <t>https://query1.finance.yahoo.com/v7/finance/download/DOW?period1=1672531200&amp;period2=1697760000&amp;interval=1d&amp;events=history&amp;includeAdjustedClose=true</t>
        </is>
      </c>
      <c r="C5455" s="44" t="inlineStr">
        <is>
          <t>2023-10-12</t>
        </is>
      </c>
      <c r="D5455" s="41" t="inlineStr">
        <is>
          <t>50.250000</t>
        </is>
      </c>
      <c r="E5455" s="39">
        <f>DATEVALUE(LastClose[[#This Row],[Date]])</f>
        <v/>
      </c>
      <c r="F5455" s="4" t="n"/>
      <c r="G5455" s="44" t="n"/>
      <c r="J5455" s="44" t="n"/>
    </row>
    <row r="5456">
      <c r="A5456" s="44" t="inlineStr">
        <is>
          <t>DOW</t>
        </is>
      </c>
      <c r="B5456" t="inlineStr">
        <is>
          <t>https://query1.finance.yahoo.com/v7/finance/download/DOW?period1=1672531200&amp;period2=1697760000&amp;interval=1d&amp;events=history&amp;includeAdjustedClose=true</t>
        </is>
      </c>
      <c r="C5456" s="44" t="inlineStr">
        <is>
          <t>2023-10-13</t>
        </is>
      </c>
      <c r="D5456" s="41" t="inlineStr">
        <is>
          <t>49.730000</t>
        </is>
      </c>
      <c r="E5456" s="39">
        <f>DATEVALUE(LastClose[[#This Row],[Date]])</f>
        <v/>
      </c>
      <c r="F5456" s="4" t="n"/>
      <c r="G5456" s="44" t="n"/>
      <c r="J5456" s="44" t="n"/>
    </row>
    <row r="5457">
      <c r="A5457" s="44" t="inlineStr">
        <is>
          <t>DOW</t>
        </is>
      </c>
      <c r="B5457" t="inlineStr">
        <is>
          <t>https://query1.finance.yahoo.com/v7/finance/download/DOW?period1=1672531200&amp;period2=1697760000&amp;interval=1d&amp;events=history&amp;includeAdjustedClose=true</t>
        </is>
      </c>
      <c r="C5457" s="44" t="inlineStr">
        <is>
          <t>2023-10-16</t>
        </is>
      </c>
      <c r="D5457" s="41" t="inlineStr">
        <is>
          <t>50.189999</t>
        </is>
      </c>
      <c r="E5457" s="39">
        <f>DATEVALUE(LastClose[[#This Row],[Date]])</f>
        <v/>
      </c>
      <c r="F5457" s="4" t="n"/>
      <c r="G5457" s="44" t="n"/>
      <c r="J5457" s="44" t="n"/>
    </row>
    <row r="5458">
      <c r="A5458" s="44" t="inlineStr">
        <is>
          <t>DOW</t>
        </is>
      </c>
      <c r="B5458" t="inlineStr">
        <is>
          <t>https://query1.finance.yahoo.com/v7/finance/download/DOW?period1=1672531200&amp;period2=1697760000&amp;interval=1d&amp;events=history&amp;includeAdjustedClose=true</t>
        </is>
      </c>
      <c r="C5458" s="44" t="inlineStr">
        <is>
          <t>2023-10-17</t>
        </is>
      </c>
      <c r="D5458" s="41" t="inlineStr">
        <is>
          <t>50.730000</t>
        </is>
      </c>
      <c r="E5458" s="39">
        <f>DATEVALUE(LastClose[[#This Row],[Date]])</f>
        <v/>
      </c>
      <c r="F5458" s="4" t="n"/>
      <c r="G5458" s="44" t="n"/>
      <c r="J5458" s="44" t="n"/>
    </row>
    <row r="5459">
      <c r="A5459" s="44" t="inlineStr">
        <is>
          <t>DOW</t>
        </is>
      </c>
      <c r="B5459" t="inlineStr">
        <is>
          <t>https://query1.finance.yahoo.com/v7/finance/download/DOW?period1=1672531200&amp;period2=1697760000&amp;interval=1d&amp;events=history&amp;includeAdjustedClose=true</t>
        </is>
      </c>
      <c r="C5459" s="44" t="inlineStr">
        <is>
          <t>2023-10-18</t>
        </is>
      </c>
      <c r="D5459" s="41" t="inlineStr">
        <is>
          <t>50.080002</t>
        </is>
      </c>
      <c r="E5459" s="39">
        <f>DATEVALUE(LastClose[[#This Row],[Date]])</f>
        <v/>
      </c>
      <c r="F5459" s="4" t="n"/>
      <c r="G5459" s="44" t="n"/>
      <c r="J5459" s="44" t="n"/>
    </row>
    <row r="5460">
      <c r="A5460" s="44" t="inlineStr">
        <is>
          <t>DOW</t>
        </is>
      </c>
      <c r="B5460" t="inlineStr">
        <is>
          <t>https://query1.finance.yahoo.com/v7/finance/download/DOW?period1=1672531200&amp;period2=1697760000&amp;interval=1d&amp;events=history&amp;includeAdjustedClose=true</t>
        </is>
      </c>
      <c r="C5460" s="44" t="inlineStr">
        <is>
          <t>2023-10-19</t>
        </is>
      </c>
      <c r="D5460" s="41" t="inlineStr">
        <is>
          <t>49.450001</t>
        </is>
      </c>
      <c r="E5460" s="39">
        <f>DATEVALUE(LastClose[[#This Row],[Date]])</f>
        <v/>
      </c>
      <c r="F5460" s="4" t="n"/>
      <c r="G5460" s="44" t="n"/>
      <c r="J5460" s="44" t="n"/>
    </row>
    <row r="5461">
      <c r="A5461" s="44" t="inlineStr">
        <is>
          <t>INTC</t>
        </is>
      </c>
      <c r="B5461" t="inlineStr">
        <is>
          <t>https://query1.finance.yahoo.com/v7/finance/download/INTC?period1=1672531200&amp;period2=1697760000&amp;interval=1d&amp;events=history&amp;includeAdjustedClose=true</t>
        </is>
      </c>
      <c r="C5461" s="44" t="inlineStr">
        <is>
          <t>Date</t>
        </is>
      </c>
      <c r="D5461" s="41" t="inlineStr">
        <is>
          <t>Close</t>
        </is>
      </c>
      <c r="E5461" s="39">
        <f>DATEVALUE(LastClose[[#This Row],[Date]])</f>
        <v/>
      </c>
      <c r="F5461" s="4" t="n"/>
      <c r="G5461" s="44" t="n"/>
      <c r="J5461" s="44" t="n"/>
    </row>
    <row r="5462">
      <c r="A5462" s="44" t="inlineStr">
        <is>
          <t>INTC</t>
        </is>
      </c>
      <c r="B5462" t="inlineStr">
        <is>
          <t>https://query1.finance.yahoo.com/v7/finance/download/INTC?period1=1672531200&amp;period2=1697760000&amp;interval=1d&amp;events=history&amp;includeAdjustedClose=true</t>
        </is>
      </c>
      <c r="C5462" s="44" t="inlineStr">
        <is>
          <t>2023-01-03</t>
        </is>
      </c>
      <c r="D5462" s="41" t="inlineStr">
        <is>
          <t>26.730000</t>
        </is>
      </c>
      <c r="E5462" s="39">
        <f>DATEVALUE(LastClose[[#This Row],[Date]])</f>
        <v/>
      </c>
      <c r="F5462" s="4" t="n"/>
      <c r="G5462" s="44" t="n"/>
      <c r="J5462" s="44" t="n"/>
    </row>
    <row r="5463">
      <c r="A5463" s="44" t="inlineStr">
        <is>
          <t>INTC</t>
        </is>
      </c>
      <c r="B5463" t="inlineStr">
        <is>
          <t>https://query1.finance.yahoo.com/v7/finance/download/INTC?period1=1672531200&amp;period2=1697760000&amp;interval=1d&amp;events=history&amp;includeAdjustedClose=true</t>
        </is>
      </c>
      <c r="C5463" s="44" t="inlineStr">
        <is>
          <t>2023-01-04</t>
        </is>
      </c>
      <c r="D5463" s="41" t="inlineStr">
        <is>
          <t>27.680000</t>
        </is>
      </c>
      <c r="E5463" s="39">
        <f>DATEVALUE(LastClose[[#This Row],[Date]])</f>
        <v/>
      </c>
      <c r="F5463" s="4" t="n"/>
      <c r="G5463" s="44" t="n"/>
      <c r="J5463" s="44" t="n"/>
    </row>
    <row r="5464">
      <c r="A5464" s="44" t="inlineStr">
        <is>
          <t>INTC</t>
        </is>
      </c>
      <c r="B5464" t="inlineStr">
        <is>
          <t>https://query1.finance.yahoo.com/v7/finance/download/INTC?period1=1672531200&amp;period2=1697760000&amp;interval=1d&amp;events=history&amp;includeAdjustedClose=true</t>
        </is>
      </c>
      <c r="C5464" s="44" t="inlineStr">
        <is>
          <t>2023-01-05</t>
        </is>
      </c>
      <c r="D5464" s="41" t="inlineStr">
        <is>
          <t>27.559999</t>
        </is>
      </c>
      <c r="E5464" s="39">
        <f>DATEVALUE(LastClose[[#This Row],[Date]])</f>
        <v/>
      </c>
      <c r="F5464" s="4" t="n"/>
      <c r="G5464" s="44" t="n"/>
      <c r="J5464" s="44" t="n"/>
    </row>
    <row r="5465">
      <c r="A5465" s="44" t="inlineStr">
        <is>
          <t>INTC</t>
        </is>
      </c>
      <c r="B5465" t="inlineStr">
        <is>
          <t>https://query1.finance.yahoo.com/v7/finance/download/INTC?period1=1672531200&amp;period2=1697760000&amp;interval=1d&amp;events=history&amp;includeAdjustedClose=true</t>
        </is>
      </c>
      <c r="C5465" s="44" t="inlineStr">
        <is>
          <t>2023-01-06</t>
        </is>
      </c>
      <c r="D5465" s="41" t="inlineStr">
        <is>
          <t>28.730000</t>
        </is>
      </c>
      <c r="E5465" s="39">
        <f>DATEVALUE(LastClose[[#This Row],[Date]])</f>
        <v/>
      </c>
      <c r="F5465" s="4" t="n"/>
      <c r="G5465" s="44" t="n"/>
      <c r="J5465" s="44" t="n"/>
    </row>
    <row r="5466">
      <c r="A5466" s="44" t="inlineStr">
        <is>
          <t>INTC</t>
        </is>
      </c>
      <c r="B5466" t="inlineStr">
        <is>
          <t>https://query1.finance.yahoo.com/v7/finance/download/INTC?period1=1672531200&amp;period2=1697760000&amp;interval=1d&amp;events=history&amp;includeAdjustedClose=true</t>
        </is>
      </c>
      <c r="C5466" s="44" t="inlineStr">
        <is>
          <t>2023-01-09</t>
        </is>
      </c>
      <c r="D5466" s="41" t="inlineStr">
        <is>
          <t>29.309999</t>
        </is>
      </c>
      <c r="E5466" s="39">
        <f>DATEVALUE(LastClose[[#This Row],[Date]])</f>
        <v/>
      </c>
      <c r="F5466" s="4" t="n"/>
      <c r="G5466" s="44" t="n"/>
      <c r="J5466" s="44" t="n"/>
    </row>
    <row r="5467">
      <c r="A5467" s="44" t="inlineStr">
        <is>
          <t>INTC</t>
        </is>
      </c>
      <c r="B5467" t="inlineStr">
        <is>
          <t>https://query1.finance.yahoo.com/v7/finance/download/INTC?period1=1672531200&amp;period2=1697760000&amp;interval=1d&amp;events=history&amp;includeAdjustedClose=true</t>
        </is>
      </c>
      <c r="C5467" s="44" t="inlineStr">
        <is>
          <t>2023-01-10</t>
        </is>
      </c>
      <c r="D5467" s="41" t="inlineStr">
        <is>
          <t>29.440001</t>
        </is>
      </c>
      <c r="E5467" s="39">
        <f>DATEVALUE(LastClose[[#This Row],[Date]])</f>
        <v/>
      </c>
      <c r="F5467" s="4" t="n"/>
      <c r="G5467" s="44" t="n"/>
      <c r="J5467" s="44" t="n"/>
    </row>
    <row r="5468">
      <c r="A5468" s="44" t="inlineStr">
        <is>
          <t>INTC</t>
        </is>
      </c>
      <c r="B5468" t="inlineStr">
        <is>
          <t>https://query1.finance.yahoo.com/v7/finance/download/INTC?period1=1672531200&amp;period2=1697760000&amp;interval=1d&amp;events=history&amp;includeAdjustedClose=true</t>
        </is>
      </c>
      <c r="C5468" s="44" t="inlineStr">
        <is>
          <t>2023-01-11</t>
        </is>
      </c>
      <c r="D5468" s="41" t="inlineStr">
        <is>
          <t>29.850000</t>
        </is>
      </c>
      <c r="E5468" s="39">
        <f>DATEVALUE(LastClose[[#This Row],[Date]])</f>
        <v/>
      </c>
      <c r="F5468" s="4" t="n"/>
      <c r="G5468" s="44" t="n"/>
      <c r="J5468" s="44" t="n"/>
    </row>
    <row r="5469">
      <c r="A5469" s="44" t="inlineStr">
        <is>
          <t>INTC</t>
        </is>
      </c>
      <c r="B5469" t="inlineStr">
        <is>
          <t>https://query1.finance.yahoo.com/v7/finance/download/INTC?period1=1672531200&amp;period2=1697760000&amp;interval=1d&amp;events=history&amp;includeAdjustedClose=true</t>
        </is>
      </c>
      <c r="C5469" s="44" t="inlineStr">
        <is>
          <t>2023-01-12</t>
        </is>
      </c>
      <c r="D5469" s="41" t="inlineStr">
        <is>
          <t>30.290001</t>
        </is>
      </c>
      <c r="E5469" s="39">
        <f>DATEVALUE(LastClose[[#This Row],[Date]])</f>
        <v/>
      </c>
      <c r="F5469" s="4" t="n"/>
      <c r="G5469" s="44" t="n"/>
      <c r="J5469" s="44" t="n"/>
    </row>
    <row r="5470">
      <c r="A5470" s="44" t="inlineStr">
        <is>
          <t>INTC</t>
        </is>
      </c>
      <c r="B5470" t="inlineStr">
        <is>
          <t>https://query1.finance.yahoo.com/v7/finance/download/INTC?period1=1672531200&amp;period2=1697760000&amp;interval=1d&amp;events=history&amp;includeAdjustedClose=true</t>
        </is>
      </c>
      <c r="C5470" s="44" t="inlineStr">
        <is>
          <t>2023-01-13</t>
        </is>
      </c>
      <c r="D5470" s="41" t="inlineStr">
        <is>
          <t>30.110001</t>
        </is>
      </c>
      <c r="E5470" s="39">
        <f>DATEVALUE(LastClose[[#This Row],[Date]])</f>
        <v/>
      </c>
      <c r="F5470" s="4" t="n"/>
      <c r="G5470" s="44" t="n"/>
      <c r="J5470" s="44" t="n"/>
    </row>
    <row r="5471">
      <c r="A5471" s="44" t="inlineStr">
        <is>
          <t>INTC</t>
        </is>
      </c>
      <c r="B5471" t="inlineStr">
        <is>
          <t>https://query1.finance.yahoo.com/v7/finance/download/INTC?period1=1672531200&amp;period2=1697760000&amp;interval=1d&amp;events=history&amp;includeAdjustedClose=true</t>
        </is>
      </c>
      <c r="C5471" s="44" t="inlineStr">
        <is>
          <t>2023-01-17</t>
        </is>
      </c>
      <c r="D5471" s="41" t="inlineStr">
        <is>
          <t>29.600000</t>
        </is>
      </c>
      <c r="E5471" s="39">
        <f>DATEVALUE(LastClose[[#This Row],[Date]])</f>
        <v/>
      </c>
      <c r="F5471" s="4" t="n"/>
      <c r="G5471" s="44" t="n"/>
      <c r="J5471" s="44" t="n"/>
    </row>
    <row r="5472">
      <c r="A5472" s="44" t="inlineStr">
        <is>
          <t>INTC</t>
        </is>
      </c>
      <c r="B5472" t="inlineStr">
        <is>
          <t>https://query1.finance.yahoo.com/v7/finance/download/INTC?period1=1672531200&amp;period2=1697760000&amp;interval=1d&amp;events=history&amp;includeAdjustedClose=true</t>
        </is>
      </c>
      <c r="C5472" s="44" t="inlineStr">
        <is>
          <t>2023-01-18</t>
        </is>
      </c>
      <c r="D5472" s="41" t="inlineStr">
        <is>
          <t>28.809999</t>
        </is>
      </c>
      <c r="E5472" s="39">
        <f>DATEVALUE(LastClose[[#This Row],[Date]])</f>
        <v/>
      </c>
      <c r="F5472" s="4" t="n"/>
      <c r="G5472" s="44" t="n"/>
      <c r="J5472" s="44" t="n"/>
    </row>
    <row r="5473">
      <c r="A5473" s="44" t="inlineStr">
        <is>
          <t>INTC</t>
        </is>
      </c>
      <c r="B5473" t="inlineStr">
        <is>
          <t>https://query1.finance.yahoo.com/v7/finance/download/INTC?period1=1672531200&amp;period2=1697760000&amp;interval=1d&amp;events=history&amp;includeAdjustedClose=true</t>
        </is>
      </c>
      <c r="C5473" s="44" t="inlineStr">
        <is>
          <t>2023-01-19</t>
        </is>
      </c>
      <c r="D5473" s="41" t="inlineStr">
        <is>
          <t>28.420000</t>
        </is>
      </c>
      <c r="E5473" s="39">
        <f>DATEVALUE(LastClose[[#This Row],[Date]])</f>
        <v/>
      </c>
      <c r="F5473" s="4" t="n"/>
      <c r="G5473" s="44" t="n"/>
      <c r="J5473" s="44" t="n"/>
    </row>
    <row r="5474">
      <c r="A5474" s="44" t="inlineStr">
        <is>
          <t>INTC</t>
        </is>
      </c>
      <c r="B5474" t="inlineStr">
        <is>
          <t>https://query1.finance.yahoo.com/v7/finance/download/INTC?period1=1672531200&amp;period2=1697760000&amp;interval=1d&amp;events=history&amp;includeAdjustedClose=true</t>
        </is>
      </c>
      <c r="C5474" s="44" t="inlineStr">
        <is>
          <t>2023-01-20</t>
        </is>
      </c>
      <c r="D5474" s="41" t="inlineStr">
        <is>
          <t>29.219999</t>
        </is>
      </c>
      <c r="E5474" s="39">
        <f>DATEVALUE(LastClose[[#This Row],[Date]])</f>
        <v/>
      </c>
      <c r="F5474" s="4" t="n"/>
      <c r="G5474" s="44" t="n"/>
      <c r="J5474" s="44" t="n"/>
    </row>
    <row r="5475">
      <c r="A5475" s="44" t="inlineStr">
        <is>
          <t>INTC</t>
        </is>
      </c>
      <c r="B5475" t="inlineStr">
        <is>
          <t>https://query1.finance.yahoo.com/v7/finance/download/INTC?period1=1672531200&amp;period2=1697760000&amp;interval=1d&amp;events=history&amp;includeAdjustedClose=true</t>
        </is>
      </c>
      <c r="C5475" s="44" t="inlineStr">
        <is>
          <t>2023-01-23</t>
        </is>
      </c>
      <c r="D5475" s="41" t="inlineStr">
        <is>
          <t>30.270000</t>
        </is>
      </c>
      <c r="E5475" s="39">
        <f>DATEVALUE(LastClose[[#This Row],[Date]])</f>
        <v/>
      </c>
      <c r="F5475" s="4" t="n"/>
      <c r="G5475" s="44" t="n"/>
      <c r="J5475" s="44" t="n"/>
    </row>
    <row r="5476">
      <c r="A5476" s="44" t="inlineStr">
        <is>
          <t>INTC</t>
        </is>
      </c>
      <c r="B5476" t="inlineStr">
        <is>
          <t>https://query1.finance.yahoo.com/v7/finance/download/INTC?period1=1672531200&amp;period2=1697760000&amp;interval=1d&amp;events=history&amp;includeAdjustedClose=true</t>
        </is>
      </c>
      <c r="C5476" s="44" t="inlineStr">
        <is>
          <t>2023-01-24</t>
        </is>
      </c>
      <c r="D5476" s="41" t="inlineStr">
        <is>
          <t>29.920000</t>
        </is>
      </c>
      <c r="E5476" s="39">
        <f>DATEVALUE(LastClose[[#This Row],[Date]])</f>
        <v/>
      </c>
      <c r="F5476" s="4" t="n"/>
      <c r="G5476" s="44" t="n"/>
      <c r="J5476" s="44" t="n"/>
    </row>
    <row r="5477">
      <c r="A5477" s="44" t="inlineStr">
        <is>
          <t>INTC</t>
        </is>
      </c>
      <c r="B5477" t="inlineStr">
        <is>
          <t>https://query1.finance.yahoo.com/v7/finance/download/INTC?period1=1672531200&amp;period2=1697760000&amp;interval=1d&amp;events=history&amp;includeAdjustedClose=true</t>
        </is>
      </c>
      <c r="C5477" s="44" t="inlineStr">
        <is>
          <t>2023-01-25</t>
        </is>
      </c>
      <c r="D5477" s="41" t="inlineStr">
        <is>
          <t>29.700001</t>
        </is>
      </c>
      <c r="E5477" s="39">
        <f>DATEVALUE(LastClose[[#This Row],[Date]])</f>
        <v/>
      </c>
      <c r="F5477" s="4" t="n"/>
      <c r="G5477" s="44" t="n"/>
      <c r="J5477" s="44" t="n"/>
    </row>
    <row r="5478">
      <c r="A5478" s="44" t="inlineStr">
        <is>
          <t>INTC</t>
        </is>
      </c>
      <c r="B5478" t="inlineStr">
        <is>
          <t>https://query1.finance.yahoo.com/v7/finance/download/INTC?period1=1672531200&amp;period2=1697760000&amp;interval=1d&amp;events=history&amp;includeAdjustedClose=true</t>
        </is>
      </c>
      <c r="C5478" s="44" t="inlineStr">
        <is>
          <t>2023-01-26</t>
        </is>
      </c>
      <c r="D5478" s="41" t="inlineStr">
        <is>
          <t>30.090000</t>
        </is>
      </c>
      <c r="E5478" s="39">
        <f>DATEVALUE(LastClose[[#This Row],[Date]])</f>
        <v/>
      </c>
      <c r="F5478" s="4" t="n"/>
      <c r="G5478" s="44" t="n"/>
      <c r="J5478" s="44" t="n"/>
    </row>
    <row r="5479">
      <c r="A5479" s="44" t="inlineStr">
        <is>
          <t>INTC</t>
        </is>
      </c>
      <c r="B5479" t="inlineStr">
        <is>
          <t>https://query1.finance.yahoo.com/v7/finance/download/INTC?period1=1672531200&amp;period2=1697760000&amp;interval=1d&amp;events=history&amp;includeAdjustedClose=true</t>
        </is>
      </c>
      <c r="C5479" s="44" t="inlineStr">
        <is>
          <t>2023-01-27</t>
        </is>
      </c>
      <c r="D5479" s="41" t="inlineStr">
        <is>
          <t>28.160000</t>
        </is>
      </c>
      <c r="E5479" s="39">
        <f>DATEVALUE(LastClose[[#This Row],[Date]])</f>
        <v/>
      </c>
      <c r="F5479" s="4" t="n"/>
      <c r="G5479" s="44" t="n"/>
      <c r="J5479" s="44" t="n"/>
    </row>
    <row r="5480">
      <c r="A5480" s="44" t="inlineStr">
        <is>
          <t>INTC</t>
        </is>
      </c>
      <c r="B5480" t="inlineStr">
        <is>
          <t>https://query1.finance.yahoo.com/v7/finance/download/INTC?period1=1672531200&amp;period2=1697760000&amp;interval=1d&amp;events=history&amp;includeAdjustedClose=true</t>
        </is>
      </c>
      <c r="C5480" s="44" t="inlineStr">
        <is>
          <t>2023-01-30</t>
        </is>
      </c>
      <c r="D5480" s="41" t="inlineStr">
        <is>
          <t>27.950001</t>
        </is>
      </c>
      <c r="E5480" s="39">
        <f>DATEVALUE(LastClose[[#This Row],[Date]])</f>
        <v/>
      </c>
      <c r="F5480" s="4" t="n"/>
      <c r="G5480" s="44" t="n"/>
      <c r="J5480" s="44" t="n"/>
    </row>
    <row r="5481">
      <c r="A5481" s="44" t="inlineStr">
        <is>
          <t>INTC</t>
        </is>
      </c>
      <c r="B5481" t="inlineStr">
        <is>
          <t>https://query1.finance.yahoo.com/v7/finance/download/INTC?period1=1672531200&amp;period2=1697760000&amp;interval=1d&amp;events=history&amp;includeAdjustedClose=true</t>
        </is>
      </c>
      <c r="C5481" s="44" t="inlineStr">
        <is>
          <t>2023-01-31</t>
        </is>
      </c>
      <c r="D5481" s="41" t="inlineStr">
        <is>
          <t>28.260000</t>
        </is>
      </c>
      <c r="E5481" s="39">
        <f>DATEVALUE(LastClose[[#This Row],[Date]])</f>
        <v/>
      </c>
      <c r="F5481" s="4" t="n"/>
      <c r="G5481" s="44" t="n"/>
      <c r="J5481" s="44" t="n"/>
    </row>
    <row r="5482">
      <c r="A5482" s="44" t="inlineStr">
        <is>
          <t>INTC</t>
        </is>
      </c>
      <c r="B5482" t="inlineStr">
        <is>
          <t>https://query1.finance.yahoo.com/v7/finance/download/INTC?period1=1672531200&amp;period2=1697760000&amp;interval=1d&amp;events=history&amp;includeAdjustedClose=true</t>
        </is>
      </c>
      <c r="C5482" s="44" t="inlineStr">
        <is>
          <t>2023-02-01</t>
        </is>
      </c>
      <c r="D5482" s="41" t="inlineStr">
        <is>
          <t>29.070000</t>
        </is>
      </c>
      <c r="E5482" s="39">
        <f>DATEVALUE(LastClose[[#This Row],[Date]])</f>
        <v/>
      </c>
      <c r="F5482" s="4" t="n"/>
      <c r="G5482" s="44" t="n"/>
      <c r="J5482" s="44" t="n"/>
    </row>
    <row r="5483">
      <c r="A5483" s="44" t="inlineStr">
        <is>
          <t>INTC</t>
        </is>
      </c>
      <c r="B5483" t="inlineStr">
        <is>
          <t>https://query1.finance.yahoo.com/v7/finance/download/INTC?period1=1672531200&amp;period2=1697760000&amp;interval=1d&amp;events=history&amp;includeAdjustedClose=true</t>
        </is>
      </c>
      <c r="C5483" s="44" t="inlineStr">
        <is>
          <t>2023-02-02</t>
        </is>
      </c>
      <c r="D5483" s="41" t="inlineStr">
        <is>
          <t>30.190001</t>
        </is>
      </c>
      <c r="E5483" s="39">
        <f>DATEVALUE(LastClose[[#This Row],[Date]])</f>
        <v/>
      </c>
      <c r="F5483" s="4" t="n"/>
      <c r="G5483" s="44" t="n"/>
      <c r="J5483" s="44" t="n"/>
    </row>
    <row r="5484">
      <c r="A5484" s="44" t="inlineStr">
        <is>
          <t>INTC</t>
        </is>
      </c>
      <c r="B5484" t="inlineStr">
        <is>
          <t>https://query1.finance.yahoo.com/v7/finance/download/INTC?period1=1672531200&amp;period2=1697760000&amp;interval=1d&amp;events=history&amp;includeAdjustedClose=true</t>
        </is>
      </c>
      <c r="C5484" s="44" t="inlineStr">
        <is>
          <t>2023-02-03</t>
        </is>
      </c>
      <c r="D5484" s="41" t="inlineStr">
        <is>
          <t>30.320000</t>
        </is>
      </c>
      <c r="E5484" s="39">
        <f>DATEVALUE(LastClose[[#This Row],[Date]])</f>
        <v/>
      </c>
      <c r="F5484" s="4" t="n"/>
      <c r="G5484" s="44" t="n"/>
      <c r="J5484" s="44" t="n"/>
    </row>
    <row r="5485">
      <c r="A5485" s="44" t="inlineStr">
        <is>
          <t>INTC</t>
        </is>
      </c>
      <c r="B5485" t="inlineStr">
        <is>
          <t>https://query1.finance.yahoo.com/v7/finance/download/INTC?period1=1672531200&amp;period2=1697760000&amp;interval=1d&amp;events=history&amp;includeAdjustedClose=true</t>
        </is>
      </c>
      <c r="C5485" s="44" t="inlineStr">
        <is>
          <t>2023-02-06</t>
        </is>
      </c>
      <c r="D5485" s="41" t="inlineStr">
        <is>
          <t>28.690001</t>
        </is>
      </c>
      <c r="E5485" s="39">
        <f>DATEVALUE(LastClose[[#This Row],[Date]])</f>
        <v/>
      </c>
      <c r="F5485" s="4" t="n"/>
      <c r="G5485" s="44" t="n"/>
      <c r="J5485" s="44" t="n"/>
    </row>
    <row r="5486">
      <c r="A5486" s="44" t="inlineStr">
        <is>
          <t>INTC</t>
        </is>
      </c>
      <c r="B5486" t="inlineStr">
        <is>
          <t>https://query1.finance.yahoo.com/v7/finance/download/INTC?period1=1672531200&amp;period2=1697760000&amp;interval=1d&amp;events=history&amp;includeAdjustedClose=true</t>
        </is>
      </c>
      <c r="C5486" s="44" t="inlineStr">
        <is>
          <t>2023-02-07</t>
        </is>
      </c>
      <c r="D5486" s="41" t="inlineStr">
        <is>
          <t>29.049999</t>
        </is>
      </c>
      <c r="E5486" s="39">
        <f>DATEVALUE(LastClose[[#This Row],[Date]])</f>
        <v/>
      </c>
      <c r="F5486" s="4" t="n"/>
      <c r="G5486" s="44" t="n"/>
      <c r="J5486" s="44" t="n"/>
    </row>
    <row r="5487">
      <c r="A5487" s="44" t="inlineStr">
        <is>
          <t>INTC</t>
        </is>
      </c>
      <c r="B5487" t="inlineStr">
        <is>
          <t>https://query1.finance.yahoo.com/v7/finance/download/INTC?period1=1672531200&amp;period2=1697760000&amp;interval=1d&amp;events=history&amp;includeAdjustedClose=true</t>
        </is>
      </c>
      <c r="C5487" s="44" t="inlineStr">
        <is>
          <t>2023-02-08</t>
        </is>
      </c>
      <c r="D5487" s="41" t="inlineStr">
        <is>
          <t>28.240000</t>
        </is>
      </c>
      <c r="E5487" s="39">
        <f>DATEVALUE(LastClose[[#This Row],[Date]])</f>
        <v/>
      </c>
      <c r="F5487" s="4" t="n"/>
      <c r="G5487" s="44" t="n"/>
      <c r="J5487" s="44" t="n"/>
    </row>
    <row r="5488">
      <c r="A5488" s="44" t="inlineStr">
        <is>
          <t>INTC</t>
        </is>
      </c>
      <c r="B5488" t="inlineStr">
        <is>
          <t>https://query1.finance.yahoo.com/v7/finance/download/INTC?period1=1672531200&amp;period2=1697760000&amp;interval=1d&amp;events=history&amp;includeAdjustedClose=true</t>
        </is>
      </c>
      <c r="C5488" s="44" t="inlineStr">
        <is>
          <t>2023-02-09</t>
        </is>
      </c>
      <c r="D5488" s="41" t="inlineStr">
        <is>
          <t>27.730000</t>
        </is>
      </c>
      <c r="E5488" s="39">
        <f>DATEVALUE(LastClose[[#This Row],[Date]])</f>
        <v/>
      </c>
      <c r="F5488" s="4" t="n"/>
      <c r="G5488" s="44" t="n"/>
      <c r="J5488" s="44" t="n"/>
    </row>
    <row r="5489">
      <c r="A5489" s="44" t="inlineStr">
        <is>
          <t>INTC</t>
        </is>
      </c>
      <c r="B5489" t="inlineStr">
        <is>
          <t>https://query1.finance.yahoo.com/v7/finance/download/INTC?period1=1672531200&amp;period2=1697760000&amp;interval=1d&amp;events=history&amp;includeAdjustedClose=true</t>
        </is>
      </c>
      <c r="C5489" s="44" t="inlineStr">
        <is>
          <t>2023-02-10</t>
        </is>
      </c>
      <c r="D5489" s="41" t="inlineStr">
        <is>
          <t>27.799999</t>
        </is>
      </c>
      <c r="E5489" s="39">
        <f>DATEVALUE(LastClose[[#This Row],[Date]])</f>
        <v/>
      </c>
      <c r="F5489" s="4" t="n"/>
      <c r="G5489" s="44" t="n"/>
      <c r="J5489" s="44" t="n"/>
    </row>
    <row r="5490">
      <c r="A5490" s="44" t="inlineStr">
        <is>
          <t>INTC</t>
        </is>
      </c>
      <c r="B5490" t="inlineStr">
        <is>
          <t>https://query1.finance.yahoo.com/v7/finance/download/INTC?period1=1672531200&amp;period2=1697760000&amp;interval=1d&amp;events=history&amp;includeAdjustedClose=true</t>
        </is>
      </c>
      <c r="C5490" s="44" t="inlineStr">
        <is>
          <t>2023-02-13</t>
        </is>
      </c>
      <c r="D5490" s="41" t="inlineStr">
        <is>
          <t>28.549999</t>
        </is>
      </c>
      <c r="E5490" s="39">
        <f>DATEVALUE(LastClose[[#This Row],[Date]])</f>
        <v/>
      </c>
      <c r="F5490" s="4" t="n"/>
      <c r="G5490" s="44" t="n"/>
      <c r="J5490" s="44" t="n"/>
    </row>
    <row r="5491">
      <c r="A5491" s="44" t="inlineStr">
        <is>
          <t>INTC</t>
        </is>
      </c>
      <c r="B5491" t="inlineStr">
        <is>
          <t>https://query1.finance.yahoo.com/v7/finance/download/INTC?period1=1672531200&amp;period2=1697760000&amp;interval=1d&amp;events=history&amp;includeAdjustedClose=true</t>
        </is>
      </c>
      <c r="C5491" s="44" t="inlineStr">
        <is>
          <t>2023-02-14</t>
        </is>
      </c>
      <c r="D5491" s="41" t="inlineStr">
        <is>
          <t>28.639999</t>
        </is>
      </c>
      <c r="E5491" s="39">
        <f>DATEVALUE(LastClose[[#This Row],[Date]])</f>
        <v/>
      </c>
      <c r="F5491" s="4" t="n"/>
      <c r="G5491" s="44" t="n"/>
      <c r="J5491" s="44" t="n"/>
    </row>
    <row r="5492">
      <c r="A5492" s="44" t="inlineStr">
        <is>
          <t>INTC</t>
        </is>
      </c>
      <c r="B5492" t="inlineStr">
        <is>
          <t>https://query1.finance.yahoo.com/v7/finance/download/INTC?period1=1672531200&amp;period2=1697760000&amp;interval=1d&amp;events=history&amp;includeAdjustedClose=true</t>
        </is>
      </c>
      <c r="C5492" s="44" t="inlineStr">
        <is>
          <t>2023-02-15</t>
        </is>
      </c>
      <c r="D5492" s="41" t="inlineStr">
        <is>
          <t>28.850000</t>
        </is>
      </c>
      <c r="E5492" s="39">
        <f>DATEVALUE(LastClose[[#This Row],[Date]])</f>
        <v/>
      </c>
      <c r="F5492" s="4" t="n"/>
      <c r="G5492" s="44" t="n"/>
      <c r="J5492" s="44" t="n"/>
    </row>
    <row r="5493">
      <c r="A5493" s="44" t="inlineStr">
        <is>
          <t>INTC</t>
        </is>
      </c>
      <c r="B5493" t="inlineStr">
        <is>
          <t>https://query1.finance.yahoo.com/v7/finance/download/INTC?period1=1672531200&amp;period2=1697760000&amp;interval=1d&amp;events=history&amp;includeAdjustedClose=true</t>
        </is>
      </c>
      <c r="C5493" s="44" t="inlineStr">
        <is>
          <t>2023-02-16</t>
        </is>
      </c>
      <c r="D5493" s="41" t="inlineStr">
        <is>
          <t>28.200001</t>
        </is>
      </c>
      <c r="E5493" s="39">
        <f>DATEVALUE(LastClose[[#This Row],[Date]])</f>
        <v/>
      </c>
      <c r="F5493" s="4" t="n"/>
      <c r="G5493" s="44" t="n"/>
      <c r="J5493" s="44" t="n"/>
    </row>
    <row r="5494">
      <c r="A5494" s="44" t="inlineStr">
        <is>
          <t>INTC</t>
        </is>
      </c>
      <c r="B5494" t="inlineStr">
        <is>
          <t>https://query1.finance.yahoo.com/v7/finance/download/INTC?period1=1672531200&amp;period2=1697760000&amp;interval=1d&amp;events=history&amp;includeAdjustedClose=true</t>
        </is>
      </c>
      <c r="C5494" s="44" t="inlineStr">
        <is>
          <t>2023-02-17</t>
        </is>
      </c>
      <c r="D5494" s="41" t="inlineStr">
        <is>
          <t>27.610001</t>
        </is>
      </c>
      <c r="E5494" s="39">
        <f>DATEVALUE(LastClose[[#This Row],[Date]])</f>
        <v/>
      </c>
      <c r="F5494" s="4" t="n"/>
      <c r="G5494" s="44" t="n"/>
      <c r="J5494" s="44" t="n"/>
    </row>
    <row r="5495">
      <c r="A5495" s="44" t="inlineStr">
        <is>
          <t>INTC</t>
        </is>
      </c>
      <c r="B5495" t="inlineStr">
        <is>
          <t>https://query1.finance.yahoo.com/v7/finance/download/INTC?period1=1672531200&amp;period2=1697760000&amp;interval=1d&amp;events=history&amp;includeAdjustedClose=true</t>
        </is>
      </c>
      <c r="C5495" s="44" t="inlineStr">
        <is>
          <t>2023-02-21</t>
        </is>
      </c>
      <c r="D5495" s="41" t="inlineStr">
        <is>
          <t>26.059999</t>
        </is>
      </c>
      <c r="E5495" s="39">
        <f>DATEVALUE(LastClose[[#This Row],[Date]])</f>
        <v/>
      </c>
      <c r="F5495" s="4" t="n"/>
      <c r="G5495" s="44" t="n"/>
      <c r="J5495" s="44" t="n"/>
    </row>
    <row r="5496">
      <c r="A5496" s="44" t="inlineStr">
        <is>
          <t>INTC</t>
        </is>
      </c>
      <c r="B5496" t="inlineStr">
        <is>
          <t>https://query1.finance.yahoo.com/v7/finance/download/INTC?period1=1672531200&amp;period2=1697760000&amp;interval=1d&amp;events=history&amp;includeAdjustedClose=true</t>
        </is>
      </c>
      <c r="C5496" s="44" t="inlineStr">
        <is>
          <t>2023-02-22</t>
        </is>
      </c>
      <c r="D5496" s="41" t="inlineStr">
        <is>
          <t>25.469999</t>
        </is>
      </c>
      <c r="E5496" s="39">
        <f>DATEVALUE(LastClose[[#This Row],[Date]])</f>
        <v/>
      </c>
      <c r="F5496" s="4" t="n"/>
      <c r="G5496" s="44" t="n"/>
      <c r="J5496" s="44" t="n"/>
    </row>
    <row r="5497">
      <c r="A5497" s="44" t="inlineStr">
        <is>
          <t>INTC</t>
        </is>
      </c>
      <c r="B5497" t="inlineStr">
        <is>
          <t>https://query1.finance.yahoo.com/v7/finance/download/INTC?period1=1672531200&amp;period2=1697760000&amp;interval=1d&amp;events=history&amp;includeAdjustedClose=true</t>
        </is>
      </c>
      <c r="C5497" s="44" t="inlineStr">
        <is>
          <t>2023-02-23</t>
        </is>
      </c>
      <c r="D5497" s="41" t="inlineStr">
        <is>
          <t>25.610001</t>
        </is>
      </c>
      <c r="E5497" s="39">
        <f>DATEVALUE(LastClose[[#This Row],[Date]])</f>
        <v/>
      </c>
      <c r="F5497" s="4" t="n"/>
      <c r="G5497" s="44" t="n"/>
      <c r="J5497" s="44" t="n"/>
    </row>
    <row r="5498">
      <c r="A5498" s="44" t="inlineStr">
        <is>
          <t>INTC</t>
        </is>
      </c>
      <c r="B5498" t="inlineStr">
        <is>
          <t>https://query1.finance.yahoo.com/v7/finance/download/INTC?period1=1672531200&amp;period2=1697760000&amp;interval=1d&amp;events=history&amp;includeAdjustedClose=true</t>
        </is>
      </c>
      <c r="C5498" s="44" t="inlineStr">
        <is>
          <t>2023-02-24</t>
        </is>
      </c>
      <c r="D5498" s="41" t="inlineStr">
        <is>
          <t>25.139999</t>
        </is>
      </c>
      <c r="E5498" s="39">
        <f>DATEVALUE(LastClose[[#This Row],[Date]])</f>
        <v/>
      </c>
      <c r="F5498" s="4" t="n"/>
      <c r="G5498" s="44" t="n"/>
      <c r="J5498" s="44" t="n"/>
    </row>
    <row r="5499">
      <c r="A5499" s="44" t="inlineStr">
        <is>
          <t>INTC</t>
        </is>
      </c>
      <c r="B5499" t="inlineStr">
        <is>
          <t>https://query1.finance.yahoo.com/v7/finance/download/INTC?period1=1672531200&amp;period2=1697760000&amp;interval=1d&amp;events=history&amp;includeAdjustedClose=true</t>
        </is>
      </c>
      <c r="C5499" s="44" t="inlineStr">
        <is>
          <t>2023-02-27</t>
        </is>
      </c>
      <c r="D5499" s="41" t="inlineStr">
        <is>
          <t>24.900000</t>
        </is>
      </c>
      <c r="E5499" s="39">
        <f>DATEVALUE(LastClose[[#This Row],[Date]])</f>
        <v/>
      </c>
      <c r="F5499" s="4" t="n"/>
      <c r="G5499" s="44" t="n"/>
      <c r="J5499" s="44" t="n"/>
    </row>
    <row r="5500">
      <c r="A5500" s="44" t="inlineStr">
        <is>
          <t>INTC</t>
        </is>
      </c>
      <c r="B5500" t="inlineStr">
        <is>
          <t>https://query1.finance.yahoo.com/v7/finance/download/INTC?period1=1672531200&amp;period2=1697760000&amp;interval=1d&amp;events=history&amp;includeAdjustedClose=true</t>
        </is>
      </c>
      <c r="C5500" s="44" t="inlineStr">
        <is>
          <t>2023-02-28</t>
        </is>
      </c>
      <c r="D5500" s="41" t="inlineStr">
        <is>
          <t>24.930000</t>
        </is>
      </c>
      <c r="E5500" s="39">
        <f>DATEVALUE(LastClose[[#This Row],[Date]])</f>
        <v/>
      </c>
      <c r="F5500" s="4" t="n"/>
      <c r="G5500" s="44" t="n"/>
      <c r="J5500" s="44" t="n"/>
    </row>
    <row r="5501">
      <c r="A5501" s="44" t="inlineStr">
        <is>
          <t>INTC</t>
        </is>
      </c>
      <c r="B5501" t="inlineStr">
        <is>
          <t>https://query1.finance.yahoo.com/v7/finance/download/INTC?period1=1672531200&amp;period2=1697760000&amp;interval=1d&amp;events=history&amp;includeAdjustedClose=true</t>
        </is>
      </c>
      <c r="C5501" s="44" t="inlineStr">
        <is>
          <t>2023-03-01</t>
        </is>
      </c>
      <c r="D5501" s="41" t="inlineStr">
        <is>
          <t>25.330000</t>
        </is>
      </c>
      <c r="E5501" s="39">
        <f>DATEVALUE(LastClose[[#This Row],[Date]])</f>
        <v/>
      </c>
      <c r="F5501" s="4" t="n"/>
      <c r="G5501" s="44" t="n"/>
      <c r="J5501" s="44" t="n"/>
    </row>
    <row r="5502">
      <c r="A5502" s="44" t="inlineStr">
        <is>
          <t>INTC</t>
        </is>
      </c>
      <c r="B5502" t="inlineStr">
        <is>
          <t>https://query1.finance.yahoo.com/v7/finance/download/INTC?period1=1672531200&amp;period2=1697760000&amp;interval=1d&amp;events=history&amp;includeAdjustedClose=true</t>
        </is>
      </c>
      <c r="C5502" s="44" t="inlineStr">
        <is>
          <t>2023-03-02</t>
        </is>
      </c>
      <c r="D5502" s="41" t="inlineStr">
        <is>
          <t>26.200001</t>
        </is>
      </c>
      <c r="E5502" s="39">
        <f>DATEVALUE(LastClose[[#This Row],[Date]])</f>
        <v/>
      </c>
      <c r="F5502" s="4" t="n"/>
      <c r="G5502" s="44" t="n"/>
      <c r="J5502" s="44" t="n"/>
    </row>
    <row r="5503">
      <c r="A5503" s="44" t="inlineStr">
        <is>
          <t>INTC</t>
        </is>
      </c>
      <c r="B5503" t="inlineStr">
        <is>
          <t>https://query1.finance.yahoo.com/v7/finance/download/INTC?period1=1672531200&amp;period2=1697760000&amp;interval=1d&amp;events=history&amp;includeAdjustedClose=true</t>
        </is>
      </c>
      <c r="C5503" s="44" t="inlineStr">
        <is>
          <t>2023-03-03</t>
        </is>
      </c>
      <c r="D5503" s="41" t="inlineStr">
        <is>
          <t>26.400000</t>
        </is>
      </c>
      <c r="E5503" s="39">
        <f>DATEVALUE(LastClose[[#This Row],[Date]])</f>
        <v/>
      </c>
      <c r="F5503" s="4" t="n"/>
      <c r="G5503" s="44" t="n"/>
      <c r="J5503" s="44" t="n"/>
    </row>
    <row r="5504">
      <c r="A5504" s="44" t="inlineStr">
        <is>
          <t>INTC</t>
        </is>
      </c>
      <c r="B5504" t="inlineStr">
        <is>
          <t>https://query1.finance.yahoo.com/v7/finance/download/INTC?period1=1672531200&amp;period2=1697760000&amp;interval=1d&amp;events=history&amp;includeAdjustedClose=true</t>
        </is>
      </c>
      <c r="C5504" s="44" t="inlineStr">
        <is>
          <t>2023-03-06</t>
        </is>
      </c>
      <c r="D5504" s="41" t="inlineStr">
        <is>
          <t>25.990000</t>
        </is>
      </c>
      <c r="E5504" s="39">
        <f>DATEVALUE(LastClose[[#This Row],[Date]])</f>
        <v/>
      </c>
      <c r="F5504" s="4" t="n"/>
      <c r="G5504" s="44" t="n"/>
      <c r="J5504" s="44" t="n"/>
    </row>
    <row r="5505">
      <c r="A5505" s="44" t="inlineStr">
        <is>
          <t>INTC</t>
        </is>
      </c>
      <c r="B5505" t="inlineStr">
        <is>
          <t>https://query1.finance.yahoo.com/v7/finance/download/INTC?period1=1672531200&amp;period2=1697760000&amp;interval=1d&amp;events=history&amp;includeAdjustedClose=true</t>
        </is>
      </c>
      <c r="C5505" s="44" t="inlineStr">
        <is>
          <t>2023-03-07</t>
        </is>
      </c>
      <c r="D5505" s="41" t="inlineStr">
        <is>
          <t>25.530001</t>
        </is>
      </c>
      <c r="E5505" s="39">
        <f>DATEVALUE(LastClose[[#This Row],[Date]])</f>
        <v/>
      </c>
      <c r="F5505" s="4" t="n"/>
      <c r="G5505" s="44" t="n"/>
      <c r="J5505" s="44" t="n"/>
    </row>
    <row r="5506">
      <c r="A5506" s="44" t="inlineStr">
        <is>
          <t>INTC</t>
        </is>
      </c>
      <c r="B5506" t="inlineStr">
        <is>
          <t>https://query1.finance.yahoo.com/v7/finance/download/INTC?period1=1672531200&amp;period2=1697760000&amp;interval=1d&amp;events=history&amp;includeAdjustedClose=true</t>
        </is>
      </c>
      <c r="C5506" s="44" t="inlineStr">
        <is>
          <t>2023-03-08</t>
        </is>
      </c>
      <c r="D5506" s="41" t="inlineStr">
        <is>
          <t>25.980000</t>
        </is>
      </c>
      <c r="E5506" s="39">
        <f>DATEVALUE(LastClose[[#This Row],[Date]])</f>
        <v/>
      </c>
      <c r="F5506" s="4" t="n"/>
      <c r="G5506" s="44" t="n"/>
      <c r="J5506" s="44" t="n"/>
    </row>
    <row r="5507">
      <c r="A5507" s="44" t="inlineStr">
        <is>
          <t>INTC</t>
        </is>
      </c>
      <c r="B5507" t="inlineStr">
        <is>
          <t>https://query1.finance.yahoo.com/v7/finance/download/INTC?period1=1672531200&amp;period2=1697760000&amp;interval=1d&amp;events=history&amp;includeAdjustedClose=true</t>
        </is>
      </c>
      <c r="C5507" s="44" t="inlineStr">
        <is>
          <t>2023-03-09</t>
        </is>
      </c>
      <c r="D5507" s="41" t="inlineStr">
        <is>
          <t>26.440001</t>
        </is>
      </c>
      <c r="E5507" s="39">
        <f>DATEVALUE(LastClose[[#This Row],[Date]])</f>
        <v/>
      </c>
      <c r="F5507" s="4" t="n"/>
      <c r="G5507" s="44" t="n"/>
      <c r="J5507" s="44" t="n"/>
    </row>
    <row r="5508">
      <c r="A5508" s="44" t="inlineStr">
        <is>
          <t>INTC</t>
        </is>
      </c>
      <c r="B5508" t="inlineStr">
        <is>
          <t>https://query1.finance.yahoo.com/v7/finance/download/INTC?period1=1672531200&amp;period2=1697760000&amp;interval=1d&amp;events=history&amp;includeAdjustedClose=true</t>
        </is>
      </c>
      <c r="C5508" s="44" t="inlineStr">
        <is>
          <t>2023-03-10</t>
        </is>
      </c>
      <c r="D5508" s="41" t="inlineStr">
        <is>
          <t>27.219999</t>
        </is>
      </c>
      <c r="E5508" s="39">
        <f>DATEVALUE(LastClose[[#This Row],[Date]])</f>
        <v/>
      </c>
      <c r="F5508" s="4" t="n"/>
      <c r="G5508" s="44" t="n"/>
      <c r="J5508" s="44" t="n"/>
    </row>
    <row r="5509">
      <c r="A5509" s="44" t="inlineStr">
        <is>
          <t>INTC</t>
        </is>
      </c>
      <c r="B5509" t="inlineStr">
        <is>
          <t>https://query1.finance.yahoo.com/v7/finance/download/INTC?period1=1672531200&amp;period2=1697760000&amp;interval=1d&amp;events=history&amp;includeAdjustedClose=true</t>
        </is>
      </c>
      <c r="C5509" s="44" t="inlineStr">
        <is>
          <t>2023-03-13</t>
        </is>
      </c>
      <c r="D5509" s="41" t="inlineStr">
        <is>
          <t>26.950001</t>
        </is>
      </c>
      <c r="E5509" s="39">
        <f>DATEVALUE(LastClose[[#This Row],[Date]])</f>
        <v/>
      </c>
      <c r="F5509" s="4" t="n"/>
      <c r="G5509" s="44" t="n"/>
      <c r="J5509" s="44" t="n"/>
    </row>
    <row r="5510">
      <c r="A5510" s="44" t="inlineStr">
        <is>
          <t>INTC</t>
        </is>
      </c>
      <c r="B5510" t="inlineStr">
        <is>
          <t>https://query1.finance.yahoo.com/v7/finance/download/INTC?period1=1672531200&amp;period2=1697760000&amp;interval=1d&amp;events=history&amp;includeAdjustedClose=true</t>
        </is>
      </c>
      <c r="C5510" s="44" t="inlineStr">
        <is>
          <t>2023-03-14</t>
        </is>
      </c>
      <c r="D5510" s="41" t="inlineStr">
        <is>
          <t>28.010000</t>
        </is>
      </c>
      <c r="E5510" s="39">
        <f>DATEVALUE(LastClose[[#This Row],[Date]])</f>
        <v/>
      </c>
      <c r="F5510" s="4" t="n"/>
      <c r="G5510" s="44" t="n"/>
      <c r="J5510" s="44" t="n"/>
    </row>
    <row r="5511">
      <c r="A5511" s="44" t="inlineStr">
        <is>
          <t>INTC</t>
        </is>
      </c>
      <c r="B5511" t="inlineStr">
        <is>
          <t>https://query1.finance.yahoo.com/v7/finance/download/INTC?period1=1672531200&amp;period2=1697760000&amp;interval=1d&amp;events=history&amp;includeAdjustedClose=true</t>
        </is>
      </c>
      <c r="C5511" s="44" t="inlineStr">
        <is>
          <t>2023-03-15</t>
        </is>
      </c>
      <c r="D5511" s="41" t="inlineStr">
        <is>
          <t>28.410000</t>
        </is>
      </c>
      <c r="E5511" s="39">
        <f>DATEVALUE(LastClose[[#This Row],[Date]])</f>
        <v/>
      </c>
      <c r="F5511" s="4" t="n"/>
      <c r="G5511" s="44" t="n"/>
      <c r="J5511" s="44" t="n"/>
    </row>
    <row r="5512">
      <c r="A5512" s="44" t="inlineStr">
        <is>
          <t>INTC</t>
        </is>
      </c>
      <c r="B5512" t="inlineStr">
        <is>
          <t>https://query1.finance.yahoo.com/v7/finance/download/INTC?period1=1672531200&amp;period2=1697760000&amp;interval=1d&amp;events=history&amp;includeAdjustedClose=true</t>
        </is>
      </c>
      <c r="C5512" s="44" t="inlineStr">
        <is>
          <t>2023-03-16</t>
        </is>
      </c>
      <c r="D5512" s="41" t="inlineStr">
        <is>
          <t>30.180000</t>
        </is>
      </c>
      <c r="E5512" s="39">
        <f>DATEVALUE(LastClose[[#This Row],[Date]])</f>
        <v/>
      </c>
      <c r="F5512" s="4" t="n"/>
      <c r="G5512" s="44" t="n"/>
      <c r="J5512" s="44" t="n"/>
    </row>
    <row r="5513">
      <c r="A5513" s="44" t="inlineStr">
        <is>
          <t>INTC</t>
        </is>
      </c>
      <c r="B5513" t="inlineStr">
        <is>
          <t>https://query1.finance.yahoo.com/v7/finance/download/INTC?period1=1672531200&amp;period2=1697760000&amp;interval=1d&amp;events=history&amp;includeAdjustedClose=true</t>
        </is>
      </c>
      <c r="C5513" s="44" t="inlineStr">
        <is>
          <t>2023-03-17</t>
        </is>
      </c>
      <c r="D5513" s="41" t="inlineStr">
        <is>
          <t>29.809999</t>
        </is>
      </c>
      <c r="E5513" s="39">
        <f>DATEVALUE(LastClose[[#This Row],[Date]])</f>
        <v/>
      </c>
      <c r="F5513" s="4" t="n"/>
      <c r="G5513" s="44" t="n"/>
      <c r="J5513" s="44" t="n"/>
    </row>
    <row r="5514">
      <c r="A5514" s="44" t="inlineStr">
        <is>
          <t>INTC</t>
        </is>
      </c>
      <c r="B5514" t="inlineStr">
        <is>
          <t>https://query1.finance.yahoo.com/v7/finance/download/INTC?period1=1672531200&amp;period2=1697760000&amp;interval=1d&amp;events=history&amp;includeAdjustedClose=true</t>
        </is>
      </c>
      <c r="C5514" s="44" t="inlineStr">
        <is>
          <t>2023-03-20</t>
        </is>
      </c>
      <c r="D5514" s="41" t="inlineStr">
        <is>
          <t>29.160000</t>
        </is>
      </c>
      <c r="E5514" s="39">
        <f>DATEVALUE(LastClose[[#This Row],[Date]])</f>
        <v/>
      </c>
      <c r="F5514" s="4" t="n"/>
      <c r="G5514" s="44" t="n"/>
      <c r="J5514" s="44" t="n"/>
    </row>
    <row r="5515">
      <c r="A5515" s="44" t="inlineStr">
        <is>
          <t>INTC</t>
        </is>
      </c>
      <c r="B5515" t="inlineStr">
        <is>
          <t>https://query1.finance.yahoo.com/v7/finance/download/INTC?period1=1672531200&amp;period2=1697760000&amp;interval=1d&amp;events=history&amp;includeAdjustedClose=true</t>
        </is>
      </c>
      <c r="C5515" s="44" t="inlineStr">
        <is>
          <t>2023-03-21</t>
        </is>
      </c>
      <c r="D5515" s="41" t="inlineStr">
        <is>
          <t>28.459999</t>
        </is>
      </c>
      <c r="E5515" s="39">
        <f>DATEVALUE(LastClose[[#This Row],[Date]])</f>
        <v/>
      </c>
      <c r="F5515" s="4" t="n"/>
      <c r="G5515" s="44" t="n"/>
      <c r="J5515" s="44" t="n"/>
    </row>
    <row r="5516">
      <c r="A5516" s="44" t="inlineStr">
        <is>
          <t>INTC</t>
        </is>
      </c>
      <c r="B5516" t="inlineStr">
        <is>
          <t>https://query1.finance.yahoo.com/v7/finance/download/INTC?period1=1672531200&amp;period2=1697760000&amp;interval=1d&amp;events=history&amp;includeAdjustedClose=true</t>
        </is>
      </c>
      <c r="C5516" s="44" t="inlineStr">
        <is>
          <t>2023-03-22</t>
        </is>
      </c>
      <c r="D5516" s="41" t="inlineStr">
        <is>
          <t>28.129999</t>
        </is>
      </c>
      <c r="E5516" s="39">
        <f>DATEVALUE(LastClose[[#This Row],[Date]])</f>
        <v/>
      </c>
      <c r="F5516" s="4" t="n"/>
      <c r="G5516" s="44" t="n"/>
      <c r="J5516" s="44" t="n"/>
    </row>
    <row r="5517">
      <c r="A5517" s="44" t="inlineStr">
        <is>
          <t>INTC</t>
        </is>
      </c>
      <c r="B5517" t="inlineStr">
        <is>
          <t>https://query1.finance.yahoo.com/v7/finance/download/INTC?period1=1672531200&amp;period2=1697760000&amp;interval=1d&amp;events=history&amp;includeAdjustedClose=true</t>
        </is>
      </c>
      <c r="C5517" s="44" t="inlineStr">
        <is>
          <t>2023-03-23</t>
        </is>
      </c>
      <c r="D5517" s="41" t="inlineStr">
        <is>
          <t>29.030001</t>
        </is>
      </c>
      <c r="E5517" s="39">
        <f>DATEVALUE(LastClose[[#This Row],[Date]])</f>
        <v/>
      </c>
      <c r="F5517" s="4" t="n"/>
      <c r="G5517" s="44" t="n"/>
      <c r="J5517" s="44" t="n"/>
    </row>
    <row r="5518">
      <c r="A5518" s="44" t="inlineStr">
        <is>
          <t>INTC</t>
        </is>
      </c>
      <c r="B5518" t="inlineStr">
        <is>
          <t>https://query1.finance.yahoo.com/v7/finance/download/INTC?period1=1672531200&amp;period2=1697760000&amp;interval=1d&amp;events=history&amp;includeAdjustedClose=true</t>
        </is>
      </c>
      <c r="C5518" s="44" t="inlineStr">
        <is>
          <t>2023-03-24</t>
        </is>
      </c>
      <c r="D5518" s="41" t="inlineStr">
        <is>
          <t>29.360001</t>
        </is>
      </c>
      <c r="E5518" s="39">
        <f>DATEVALUE(LastClose[[#This Row],[Date]])</f>
        <v/>
      </c>
      <c r="F5518" s="4" t="n"/>
      <c r="G5518" s="44" t="n"/>
      <c r="J5518" s="44" t="n"/>
    </row>
    <row r="5519">
      <c r="A5519" s="44" t="inlineStr">
        <is>
          <t>INTC</t>
        </is>
      </c>
      <c r="B5519" t="inlineStr">
        <is>
          <t>https://query1.finance.yahoo.com/v7/finance/download/INTC?period1=1672531200&amp;period2=1697760000&amp;interval=1d&amp;events=history&amp;includeAdjustedClose=true</t>
        </is>
      </c>
      <c r="C5519" s="44" t="inlineStr">
        <is>
          <t>2023-03-27</t>
        </is>
      </c>
      <c r="D5519" s="41" t="inlineStr">
        <is>
          <t>29.180000</t>
        </is>
      </c>
      <c r="E5519" s="39">
        <f>DATEVALUE(LastClose[[#This Row],[Date]])</f>
        <v/>
      </c>
      <c r="F5519" s="4" t="n"/>
      <c r="G5519" s="44" t="n"/>
      <c r="J5519" s="44" t="n"/>
    </row>
    <row r="5520">
      <c r="A5520" s="44" t="inlineStr">
        <is>
          <t>INTC</t>
        </is>
      </c>
      <c r="B5520" t="inlineStr">
        <is>
          <t>https://query1.finance.yahoo.com/v7/finance/download/INTC?period1=1672531200&amp;period2=1697760000&amp;interval=1d&amp;events=history&amp;includeAdjustedClose=true</t>
        </is>
      </c>
      <c r="C5520" s="44" t="inlineStr">
        <is>
          <t>2023-03-28</t>
        </is>
      </c>
      <c r="D5520" s="41" t="inlineStr">
        <is>
          <t>29.290001</t>
        </is>
      </c>
      <c r="E5520" s="39">
        <f>DATEVALUE(LastClose[[#This Row],[Date]])</f>
        <v/>
      </c>
      <c r="F5520" s="4" t="n"/>
      <c r="G5520" s="44" t="n"/>
      <c r="J5520" s="44" t="n"/>
    </row>
    <row r="5521">
      <c r="A5521" s="44" t="inlineStr">
        <is>
          <t>INTC</t>
        </is>
      </c>
      <c r="B5521" t="inlineStr">
        <is>
          <t>https://query1.finance.yahoo.com/v7/finance/download/INTC?period1=1672531200&amp;period2=1697760000&amp;interval=1d&amp;events=history&amp;includeAdjustedClose=true</t>
        </is>
      </c>
      <c r="C5521" s="44" t="inlineStr">
        <is>
          <t>2023-03-29</t>
        </is>
      </c>
      <c r="D5521" s="41" t="inlineStr">
        <is>
          <t>31.520000</t>
        </is>
      </c>
      <c r="E5521" s="39">
        <f>DATEVALUE(LastClose[[#This Row],[Date]])</f>
        <v/>
      </c>
      <c r="F5521" s="4" t="n"/>
      <c r="G5521" s="44" t="n"/>
      <c r="J5521" s="44" t="n"/>
    </row>
    <row r="5522">
      <c r="A5522" s="44" t="inlineStr">
        <is>
          <t>INTC</t>
        </is>
      </c>
      <c r="B5522" t="inlineStr">
        <is>
          <t>https://query1.finance.yahoo.com/v7/finance/download/INTC?period1=1672531200&amp;period2=1697760000&amp;interval=1d&amp;events=history&amp;includeAdjustedClose=true</t>
        </is>
      </c>
      <c r="C5522" s="44" t="inlineStr">
        <is>
          <t>2023-03-30</t>
        </is>
      </c>
      <c r="D5522" s="41" t="inlineStr">
        <is>
          <t>32.090000</t>
        </is>
      </c>
      <c r="E5522" s="39">
        <f>DATEVALUE(LastClose[[#This Row],[Date]])</f>
        <v/>
      </c>
      <c r="F5522" s="4" t="n"/>
      <c r="G5522" s="44" t="n"/>
      <c r="J5522" s="44" t="n"/>
    </row>
    <row r="5523">
      <c r="A5523" s="44" t="inlineStr">
        <is>
          <t>INTC</t>
        </is>
      </c>
      <c r="B5523" t="inlineStr">
        <is>
          <t>https://query1.finance.yahoo.com/v7/finance/download/INTC?period1=1672531200&amp;period2=1697760000&amp;interval=1d&amp;events=history&amp;includeAdjustedClose=true</t>
        </is>
      </c>
      <c r="C5523" s="44" t="inlineStr">
        <is>
          <t>2023-03-31</t>
        </is>
      </c>
      <c r="D5523" s="41" t="inlineStr">
        <is>
          <t>32.669998</t>
        </is>
      </c>
      <c r="E5523" s="39">
        <f>DATEVALUE(LastClose[[#This Row],[Date]])</f>
        <v/>
      </c>
      <c r="F5523" s="4" t="n"/>
      <c r="G5523" s="44" t="n"/>
      <c r="J5523" s="44" t="n"/>
    </row>
    <row r="5524">
      <c r="A5524" s="44" t="inlineStr">
        <is>
          <t>INTC</t>
        </is>
      </c>
      <c r="B5524" t="inlineStr">
        <is>
          <t>https://query1.finance.yahoo.com/v7/finance/download/INTC?period1=1672531200&amp;period2=1697760000&amp;interval=1d&amp;events=history&amp;includeAdjustedClose=true</t>
        </is>
      </c>
      <c r="C5524" s="44" t="inlineStr">
        <is>
          <t>2023-04-03</t>
        </is>
      </c>
      <c r="D5524" s="41" t="inlineStr">
        <is>
          <t>32.889999</t>
        </is>
      </c>
      <c r="E5524" s="39">
        <f>DATEVALUE(LastClose[[#This Row],[Date]])</f>
        <v/>
      </c>
      <c r="F5524" s="4" t="n"/>
      <c r="G5524" s="44" t="n"/>
      <c r="J5524" s="44" t="n"/>
    </row>
    <row r="5525">
      <c r="A5525" s="44" t="inlineStr">
        <is>
          <t>INTC</t>
        </is>
      </c>
      <c r="B5525" t="inlineStr">
        <is>
          <t>https://query1.finance.yahoo.com/v7/finance/download/INTC?period1=1672531200&amp;period2=1697760000&amp;interval=1d&amp;events=history&amp;includeAdjustedClose=true</t>
        </is>
      </c>
      <c r="C5525" s="44" t="inlineStr">
        <is>
          <t>2023-04-04</t>
        </is>
      </c>
      <c r="D5525" s="41" t="inlineStr">
        <is>
          <t>33.099998</t>
        </is>
      </c>
      <c r="E5525" s="39">
        <f>DATEVALUE(LastClose[[#This Row],[Date]])</f>
        <v/>
      </c>
      <c r="F5525" s="4" t="n"/>
      <c r="G5525" s="44" t="n"/>
      <c r="J5525" s="44" t="n"/>
    </row>
    <row r="5526">
      <c r="A5526" s="44" t="inlineStr">
        <is>
          <t>INTC</t>
        </is>
      </c>
      <c r="B5526" t="inlineStr">
        <is>
          <t>https://query1.finance.yahoo.com/v7/finance/download/INTC?period1=1672531200&amp;period2=1697760000&amp;interval=1d&amp;events=history&amp;includeAdjustedClose=true</t>
        </is>
      </c>
      <c r="C5526" s="44" t="inlineStr">
        <is>
          <t>2023-04-05</t>
        </is>
      </c>
      <c r="D5526" s="41" t="inlineStr">
        <is>
          <t>32.830002</t>
        </is>
      </c>
      <c r="E5526" s="39">
        <f>DATEVALUE(LastClose[[#This Row],[Date]])</f>
        <v/>
      </c>
      <c r="F5526" s="4" t="n"/>
      <c r="G5526" s="44" t="n"/>
      <c r="J5526" s="44" t="n"/>
    </row>
    <row r="5527">
      <c r="A5527" s="44" t="inlineStr">
        <is>
          <t>INTC</t>
        </is>
      </c>
      <c r="B5527" t="inlineStr">
        <is>
          <t>https://query1.finance.yahoo.com/v7/finance/download/INTC?period1=1672531200&amp;period2=1697760000&amp;interval=1d&amp;events=history&amp;includeAdjustedClose=true</t>
        </is>
      </c>
      <c r="C5527" s="44" t="inlineStr">
        <is>
          <t>2023-04-06</t>
        </is>
      </c>
      <c r="D5527" s="41" t="inlineStr">
        <is>
          <t>32.810001</t>
        </is>
      </c>
      <c r="E5527" s="39">
        <f>DATEVALUE(LastClose[[#This Row],[Date]])</f>
        <v/>
      </c>
      <c r="F5527" s="4" t="n"/>
      <c r="G5527" s="44" t="n"/>
      <c r="J5527" s="44" t="n"/>
    </row>
    <row r="5528">
      <c r="A5528" s="44" t="inlineStr">
        <is>
          <t>INTC</t>
        </is>
      </c>
      <c r="B5528" t="inlineStr">
        <is>
          <t>https://query1.finance.yahoo.com/v7/finance/download/INTC?period1=1672531200&amp;period2=1697760000&amp;interval=1d&amp;events=history&amp;includeAdjustedClose=true</t>
        </is>
      </c>
      <c r="C5528" s="44" t="inlineStr">
        <is>
          <t>2023-04-10</t>
        </is>
      </c>
      <c r="D5528" s="41" t="inlineStr">
        <is>
          <t>32.520000</t>
        </is>
      </c>
      <c r="E5528" s="39">
        <f>DATEVALUE(LastClose[[#This Row],[Date]])</f>
        <v/>
      </c>
      <c r="F5528" s="4" t="n"/>
      <c r="G5528" s="44" t="n"/>
      <c r="J5528" s="44" t="n"/>
    </row>
    <row r="5529">
      <c r="A5529" s="44" t="inlineStr">
        <is>
          <t>INTC</t>
        </is>
      </c>
      <c r="B5529" t="inlineStr">
        <is>
          <t>https://query1.finance.yahoo.com/v7/finance/download/INTC?period1=1672531200&amp;period2=1697760000&amp;interval=1d&amp;events=history&amp;includeAdjustedClose=true</t>
        </is>
      </c>
      <c r="C5529" s="44" t="inlineStr">
        <is>
          <t>2023-04-11</t>
        </is>
      </c>
      <c r="D5529" s="41" t="inlineStr">
        <is>
          <t>32.349998</t>
        </is>
      </c>
      <c r="E5529" s="39">
        <f>DATEVALUE(LastClose[[#This Row],[Date]])</f>
        <v/>
      </c>
      <c r="F5529" s="4" t="n"/>
      <c r="G5529" s="44" t="n"/>
      <c r="J5529" s="44" t="n"/>
    </row>
    <row r="5530">
      <c r="A5530" s="44" t="inlineStr">
        <is>
          <t>INTC</t>
        </is>
      </c>
      <c r="B5530" t="inlineStr">
        <is>
          <t>https://query1.finance.yahoo.com/v7/finance/download/INTC?period1=1672531200&amp;period2=1697760000&amp;interval=1d&amp;events=history&amp;includeAdjustedClose=true</t>
        </is>
      </c>
      <c r="C5530" s="44" t="inlineStr">
        <is>
          <t>2023-04-12</t>
        </is>
      </c>
      <c r="D5530" s="41" t="inlineStr">
        <is>
          <t>32.020000</t>
        </is>
      </c>
      <c r="E5530" s="39">
        <f>DATEVALUE(LastClose[[#This Row],[Date]])</f>
        <v/>
      </c>
      <c r="F5530" s="4" t="n"/>
      <c r="G5530" s="44" t="n"/>
      <c r="J5530" s="44" t="n"/>
    </row>
    <row r="5531">
      <c r="A5531" s="44" t="inlineStr">
        <is>
          <t>INTC</t>
        </is>
      </c>
      <c r="B5531" t="inlineStr">
        <is>
          <t>https://query1.finance.yahoo.com/v7/finance/download/INTC?period1=1672531200&amp;period2=1697760000&amp;interval=1d&amp;events=history&amp;includeAdjustedClose=true</t>
        </is>
      </c>
      <c r="C5531" s="44" t="inlineStr">
        <is>
          <t>2023-04-13</t>
        </is>
      </c>
      <c r="D5531" s="41" t="inlineStr">
        <is>
          <t>32.130001</t>
        </is>
      </c>
      <c r="E5531" s="39">
        <f>DATEVALUE(LastClose[[#This Row],[Date]])</f>
        <v/>
      </c>
      <c r="F5531" s="4" t="n"/>
      <c r="G5531" s="44" t="n"/>
      <c r="J5531" s="44" t="n"/>
    </row>
    <row r="5532">
      <c r="A5532" s="44" t="inlineStr">
        <is>
          <t>INTC</t>
        </is>
      </c>
      <c r="B5532" t="inlineStr">
        <is>
          <t>https://query1.finance.yahoo.com/v7/finance/download/INTC?period1=1672531200&amp;period2=1697760000&amp;interval=1d&amp;events=history&amp;includeAdjustedClose=true</t>
        </is>
      </c>
      <c r="C5532" s="44" t="inlineStr">
        <is>
          <t>2023-04-14</t>
        </is>
      </c>
      <c r="D5532" s="41" t="inlineStr">
        <is>
          <t>31.889999</t>
        </is>
      </c>
      <c r="E5532" s="39">
        <f>DATEVALUE(LastClose[[#This Row],[Date]])</f>
        <v/>
      </c>
      <c r="F5532" s="4" t="n"/>
      <c r="G5532" s="44" t="n"/>
      <c r="J5532" s="44" t="n"/>
    </row>
    <row r="5533">
      <c r="A5533" s="44" t="inlineStr">
        <is>
          <t>INTC</t>
        </is>
      </c>
      <c r="B5533" t="inlineStr">
        <is>
          <t>https://query1.finance.yahoo.com/v7/finance/download/INTC?period1=1672531200&amp;period2=1697760000&amp;interval=1d&amp;events=history&amp;includeAdjustedClose=true</t>
        </is>
      </c>
      <c r="C5533" s="44" t="inlineStr">
        <is>
          <t>2023-04-17</t>
        </is>
      </c>
      <c r="D5533" s="41" t="inlineStr">
        <is>
          <t>32.139999</t>
        </is>
      </c>
      <c r="E5533" s="39">
        <f>DATEVALUE(LastClose[[#This Row],[Date]])</f>
        <v/>
      </c>
      <c r="F5533" s="4" t="n"/>
      <c r="G5533" s="44" t="n"/>
      <c r="J5533" s="44" t="n"/>
    </row>
    <row r="5534">
      <c r="A5534" s="44" t="inlineStr">
        <is>
          <t>INTC</t>
        </is>
      </c>
      <c r="B5534" t="inlineStr">
        <is>
          <t>https://query1.finance.yahoo.com/v7/finance/download/INTC?period1=1672531200&amp;period2=1697760000&amp;interval=1d&amp;events=history&amp;includeAdjustedClose=true</t>
        </is>
      </c>
      <c r="C5534" s="44" t="inlineStr">
        <is>
          <t>2023-04-18</t>
        </is>
      </c>
      <c r="D5534" s="41" t="inlineStr">
        <is>
          <t>31.830000</t>
        </is>
      </c>
      <c r="E5534" s="39">
        <f>DATEVALUE(LastClose[[#This Row],[Date]])</f>
        <v/>
      </c>
      <c r="F5534" s="4" t="n"/>
      <c r="G5534" s="44" t="n"/>
      <c r="J5534" s="44" t="n"/>
    </row>
    <row r="5535">
      <c r="A5535" s="44" t="inlineStr">
        <is>
          <t>INTC</t>
        </is>
      </c>
      <c r="B5535" t="inlineStr">
        <is>
          <t>https://query1.finance.yahoo.com/v7/finance/download/INTC?period1=1672531200&amp;period2=1697760000&amp;interval=1d&amp;events=history&amp;includeAdjustedClose=true</t>
        </is>
      </c>
      <c r="C5535" s="44" t="inlineStr">
        <is>
          <t>2023-04-19</t>
        </is>
      </c>
      <c r="D5535" s="41" t="inlineStr">
        <is>
          <t>31.150000</t>
        </is>
      </c>
      <c r="E5535" s="39">
        <f>DATEVALUE(LastClose[[#This Row],[Date]])</f>
        <v/>
      </c>
      <c r="F5535" s="4" t="n"/>
      <c r="G5535" s="44" t="n"/>
      <c r="J5535" s="44" t="n"/>
    </row>
    <row r="5536">
      <c r="A5536" s="44" t="inlineStr">
        <is>
          <t>INTC</t>
        </is>
      </c>
      <c r="B5536" t="inlineStr">
        <is>
          <t>https://query1.finance.yahoo.com/v7/finance/download/INTC?period1=1672531200&amp;period2=1697760000&amp;interval=1d&amp;events=history&amp;includeAdjustedClose=true</t>
        </is>
      </c>
      <c r="C5536" s="44" t="inlineStr">
        <is>
          <t>2023-04-20</t>
        </is>
      </c>
      <c r="D5536" s="41" t="inlineStr">
        <is>
          <t>30.860001</t>
        </is>
      </c>
      <c r="E5536" s="39">
        <f>DATEVALUE(LastClose[[#This Row],[Date]])</f>
        <v/>
      </c>
      <c r="F5536" s="4" t="n"/>
      <c r="G5536" s="44" t="n"/>
      <c r="J5536" s="44" t="n"/>
    </row>
    <row r="5537">
      <c r="A5537" s="44" t="inlineStr">
        <is>
          <t>INTC</t>
        </is>
      </c>
      <c r="B5537" t="inlineStr">
        <is>
          <t>https://query1.finance.yahoo.com/v7/finance/download/INTC?period1=1672531200&amp;period2=1697760000&amp;interval=1d&amp;events=history&amp;includeAdjustedClose=true</t>
        </is>
      </c>
      <c r="C5537" s="44" t="inlineStr">
        <is>
          <t>2023-04-21</t>
        </is>
      </c>
      <c r="D5537" s="41" t="inlineStr">
        <is>
          <t>30.299999</t>
        </is>
      </c>
      <c r="E5537" s="39">
        <f>DATEVALUE(LastClose[[#This Row],[Date]])</f>
        <v/>
      </c>
      <c r="F5537" s="4" t="n"/>
      <c r="G5537" s="44" t="n"/>
      <c r="J5537" s="44" t="n"/>
    </row>
    <row r="5538">
      <c r="A5538" s="44" t="inlineStr">
        <is>
          <t>INTC</t>
        </is>
      </c>
      <c r="B5538" t="inlineStr">
        <is>
          <t>https://query1.finance.yahoo.com/v7/finance/download/INTC?period1=1672531200&amp;period2=1697760000&amp;interval=1d&amp;events=history&amp;includeAdjustedClose=true</t>
        </is>
      </c>
      <c r="C5538" s="44" t="inlineStr">
        <is>
          <t>2023-04-24</t>
        </is>
      </c>
      <c r="D5538" s="41" t="inlineStr">
        <is>
          <t>29.660000</t>
        </is>
      </c>
      <c r="E5538" s="39">
        <f>DATEVALUE(LastClose[[#This Row],[Date]])</f>
        <v/>
      </c>
      <c r="F5538" s="4" t="n"/>
      <c r="G5538" s="44" t="n"/>
      <c r="J5538" s="44" t="n"/>
    </row>
    <row r="5539">
      <c r="A5539" s="44" t="inlineStr">
        <is>
          <t>INTC</t>
        </is>
      </c>
      <c r="B5539" t="inlineStr">
        <is>
          <t>https://query1.finance.yahoo.com/v7/finance/download/INTC?period1=1672531200&amp;period2=1697760000&amp;interval=1d&amp;events=history&amp;includeAdjustedClose=true</t>
        </is>
      </c>
      <c r="C5539" s="44" t="inlineStr">
        <is>
          <t>2023-04-25</t>
        </is>
      </c>
      <c r="D5539" s="41" t="inlineStr">
        <is>
          <t>28.879999</t>
        </is>
      </c>
      <c r="E5539" s="39">
        <f>DATEVALUE(LastClose[[#This Row],[Date]])</f>
        <v/>
      </c>
      <c r="F5539" s="4" t="n"/>
      <c r="G5539" s="44" t="n"/>
      <c r="J5539" s="44" t="n"/>
    </row>
    <row r="5540">
      <c r="A5540" s="44" t="inlineStr">
        <is>
          <t>INTC</t>
        </is>
      </c>
      <c r="B5540" t="inlineStr">
        <is>
          <t>https://query1.finance.yahoo.com/v7/finance/download/INTC?period1=1672531200&amp;period2=1697760000&amp;interval=1d&amp;events=history&amp;includeAdjustedClose=true</t>
        </is>
      </c>
      <c r="C5540" s="44" t="inlineStr">
        <is>
          <t>2023-04-26</t>
        </is>
      </c>
      <c r="D5540" s="41" t="inlineStr">
        <is>
          <t>29.049999</t>
        </is>
      </c>
      <c r="E5540" s="39">
        <f>DATEVALUE(LastClose[[#This Row],[Date]])</f>
        <v/>
      </c>
      <c r="F5540" s="4" t="n"/>
      <c r="G5540" s="44" t="n"/>
      <c r="J5540" s="44" t="n"/>
    </row>
    <row r="5541">
      <c r="A5541" s="44" t="inlineStr">
        <is>
          <t>INTC</t>
        </is>
      </c>
      <c r="B5541" t="inlineStr">
        <is>
          <t>https://query1.finance.yahoo.com/v7/finance/download/INTC?period1=1672531200&amp;period2=1697760000&amp;interval=1d&amp;events=history&amp;includeAdjustedClose=true</t>
        </is>
      </c>
      <c r="C5541" s="44" t="inlineStr">
        <is>
          <t>2023-04-27</t>
        </is>
      </c>
      <c r="D5541" s="41" t="inlineStr">
        <is>
          <t>29.860001</t>
        </is>
      </c>
      <c r="E5541" s="39">
        <f>DATEVALUE(LastClose[[#This Row],[Date]])</f>
        <v/>
      </c>
      <c r="F5541" s="4" t="n"/>
      <c r="G5541" s="44" t="n"/>
      <c r="J5541" s="44" t="n"/>
    </row>
    <row r="5542">
      <c r="A5542" s="44" t="inlineStr">
        <is>
          <t>INTC</t>
        </is>
      </c>
      <c r="B5542" t="inlineStr">
        <is>
          <t>https://query1.finance.yahoo.com/v7/finance/download/INTC?period1=1672531200&amp;period2=1697760000&amp;interval=1d&amp;events=history&amp;includeAdjustedClose=true</t>
        </is>
      </c>
      <c r="C5542" s="44" t="inlineStr">
        <is>
          <t>2023-04-28</t>
        </is>
      </c>
      <c r="D5542" s="41" t="inlineStr">
        <is>
          <t>31.059999</t>
        </is>
      </c>
      <c r="E5542" s="39">
        <f>DATEVALUE(LastClose[[#This Row],[Date]])</f>
        <v/>
      </c>
      <c r="F5542" s="4" t="n"/>
      <c r="G5542" s="44" t="n"/>
      <c r="J5542" s="44" t="n"/>
    </row>
    <row r="5543">
      <c r="A5543" s="44" t="inlineStr">
        <is>
          <t>INTC</t>
        </is>
      </c>
      <c r="B5543" t="inlineStr">
        <is>
          <t>https://query1.finance.yahoo.com/v7/finance/download/INTC?period1=1672531200&amp;period2=1697760000&amp;interval=1d&amp;events=history&amp;includeAdjustedClose=true</t>
        </is>
      </c>
      <c r="C5543" s="44" t="inlineStr">
        <is>
          <t>2023-05-01</t>
        </is>
      </c>
      <c r="D5543" s="41" t="inlineStr">
        <is>
          <t>30.299999</t>
        </is>
      </c>
      <c r="E5543" s="39">
        <f>DATEVALUE(LastClose[[#This Row],[Date]])</f>
        <v/>
      </c>
      <c r="F5543" s="4" t="n"/>
      <c r="G5543" s="44" t="n"/>
      <c r="J5543" s="44" t="n"/>
    </row>
    <row r="5544">
      <c r="A5544" s="44" t="inlineStr">
        <is>
          <t>INTC</t>
        </is>
      </c>
      <c r="B5544" t="inlineStr">
        <is>
          <t>https://query1.finance.yahoo.com/v7/finance/download/INTC?period1=1672531200&amp;period2=1697760000&amp;interval=1d&amp;events=history&amp;includeAdjustedClose=true</t>
        </is>
      </c>
      <c r="C5544" s="44" t="inlineStr">
        <is>
          <t>2023-05-02</t>
        </is>
      </c>
      <c r="D5544" s="41" t="inlineStr">
        <is>
          <t>29.770000</t>
        </is>
      </c>
      <c r="E5544" s="39">
        <f>DATEVALUE(LastClose[[#This Row],[Date]])</f>
        <v/>
      </c>
      <c r="F5544" s="4" t="n"/>
      <c r="G5544" s="44" t="n"/>
      <c r="J5544" s="44" t="n"/>
    </row>
    <row r="5545">
      <c r="A5545" s="44" t="inlineStr">
        <is>
          <t>INTC</t>
        </is>
      </c>
      <c r="B5545" t="inlineStr">
        <is>
          <t>https://query1.finance.yahoo.com/v7/finance/download/INTC?period1=1672531200&amp;period2=1697760000&amp;interval=1d&amp;events=history&amp;includeAdjustedClose=true</t>
        </is>
      </c>
      <c r="C5545" s="44" t="inlineStr">
        <is>
          <t>2023-05-03</t>
        </is>
      </c>
      <c r="D5545" s="41" t="inlineStr">
        <is>
          <t>30.650000</t>
        </is>
      </c>
      <c r="E5545" s="39">
        <f>DATEVALUE(LastClose[[#This Row],[Date]])</f>
        <v/>
      </c>
      <c r="F5545" s="4" t="n"/>
      <c r="G5545" s="44" t="n"/>
      <c r="J5545" s="44" t="n"/>
    </row>
    <row r="5546">
      <c r="A5546" s="44" t="inlineStr">
        <is>
          <t>INTC</t>
        </is>
      </c>
      <c r="B5546" t="inlineStr">
        <is>
          <t>https://query1.finance.yahoo.com/v7/finance/download/INTC?period1=1672531200&amp;period2=1697760000&amp;interval=1d&amp;events=history&amp;includeAdjustedClose=true</t>
        </is>
      </c>
      <c r="C5546" s="44" t="inlineStr">
        <is>
          <t>2023-05-04</t>
        </is>
      </c>
      <c r="D5546" s="41" t="inlineStr">
        <is>
          <t>31.240000</t>
        </is>
      </c>
      <c r="E5546" s="39">
        <f>DATEVALUE(LastClose[[#This Row],[Date]])</f>
        <v/>
      </c>
      <c r="F5546" s="4" t="n"/>
      <c r="G5546" s="44" t="n"/>
      <c r="J5546" s="44" t="n"/>
    </row>
    <row r="5547">
      <c r="A5547" s="44" t="inlineStr">
        <is>
          <t>INTC</t>
        </is>
      </c>
      <c r="B5547" t="inlineStr">
        <is>
          <t>https://query1.finance.yahoo.com/v7/finance/download/INTC?period1=1672531200&amp;period2=1697760000&amp;interval=1d&amp;events=history&amp;includeAdjustedClose=true</t>
        </is>
      </c>
      <c r="C5547" s="44" t="inlineStr">
        <is>
          <t>2023-05-05</t>
        </is>
      </c>
      <c r="D5547" s="41" t="inlineStr">
        <is>
          <t>30.990000</t>
        </is>
      </c>
      <c r="E5547" s="39">
        <f>DATEVALUE(LastClose[[#This Row],[Date]])</f>
        <v/>
      </c>
      <c r="F5547" s="4" t="n"/>
      <c r="G5547" s="44" t="n"/>
      <c r="J5547" s="44" t="n"/>
    </row>
    <row r="5548">
      <c r="A5548" s="44" t="inlineStr">
        <is>
          <t>INTC</t>
        </is>
      </c>
      <c r="B5548" t="inlineStr">
        <is>
          <t>https://query1.finance.yahoo.com/v7/finance/download/INTC?period1=1672531200&amp;period2=1697760000&amp;interval=1d&amp;events=history&amp;includeAdjustedClose=true</t>
        </is>
      </c>
      <c r="C5548" s="44" t="inlineStr">
        <is>
          <t>2023-05-08</t>
        </is>
      </c>
      <c r="D5548" s="41" t="inlineStr">
        <is>
          <t>30.770000</t>
        </is>
      </c>
      <c r="E5548" s="39">
        <f>DATEVALUE(LastClose[[#This Row],[Date]])</f>
        <v/>
      </c>
      <c r="F5548" s="4" t="n"/>
      <c r="G5548" s="44" t="n"/>
      <c r="J5548" s="44" t="n"/>
    </row>
    <row r="5549">
      <c r="A5549" s="44" t="inlineStr">
        <is>
          <t>INTC</t>
        </is>
      </c>
      <c r="B5549" t="inlineStr">
        <is>
          <t>https://query1.finance.yahoo.com/v7/finance/download/INTC?period1=1672531200&amp;period2=1697760000&amp;interval=1d&amp;events=history&amp;includeAdjustedClose=true</t>
        </is>
      </c>
      <c r="C5549" s="44" t="inlineStr">
        <is>
          <t>2023-05-09</t>
        </is>
      </c>
      <c r="D5549" s="41" t="inlineStr">
        <is>
          <t>30.100000</t>
        </is>
      </c>
      <c r="E5549" s="39">
        <f>DATEVALUE(LastClose[[#This Row],[Date]])</f>
        <v/>
      </c>
      <c r="F5549" s="4" t="n"/>
      <c r="G5549" s="44" t="n"/>
      <c r="J5549" s="44" t="n"/>
    </row>
    <row r="5550">
      <c r="A5550" s="44" t="inlineStr">
        <is>
          <t>INTC</t>
        </is>
      </c>
      <c r="B5550" t="inlineStr">
        <is>
          <t>https://query1.finance.yahoo.com/v7/finance/download/INTC?period1=1672531200&amp;period2=1697760000&amp;interval=1d&amp;events=history&amp;includeAdjustedClose=true</t>
        </is>
      </c>
      <c r="C5550" s="44" t="inlineStr">
        <is>
          <t>2023-05-10</t>
        </is>
      </c>
      <c r="D5550" s="41" t="inlineStr">
        <is>
          <t>29.969999</t>
        </is>
      </c>
      <c r="E5550" s="39">
        <f>DATEVALUE(LastClose[[#This Row],[Date]])</f>
        <v/>
      </c>
      <c r="F5550" s="4" t="n"/>
      <c r="G5550" s="44" t="n"/>
      <c r="J5550" s="44" t="n"/>
    </row>
    <row r="5551">
      <c r="A5551" s="44" t="inlineStr">
        <is>
          <t>INTC</t>
        </is>
      </c>
      <c r="B5551" t="inlineStr">
        <is>
          <t>https://query1.finance.yahoo.com/v7/finance/download/INTC?period1=1672531200&amp;period2=1697760000&amp;interval=1d&amp;events=history&amp;includeAdjustedClose=true</t>
        </is>
      </c>
      <c r="C5551" s="44" t="inlineStr">
        <is>
          <t>2023-05-11</t>
        </is>
      </c>
      <c r="D5551" s="41" t="inlineStr">
        <is>
          <t>28.860001</t>
        </is>
      </c>
      <c r="E5551" s="39">
        <f>DATEVALUE(LastClose[[#This Row],[Date]])</f>
        <v/>
      </c>
      <c r="F5551" s="4" t="n"/>
      <c r="G5551" s="44" t="n"/>
      <c r="J5551" s="44" t="n"/>
    </row>
    <row r="5552">
      <c r="A5552" s="44" t="inlineStr">
        <is>
          <t>INTC</t>
        </is>
      </c>
      <c r="B5552" t="inlineStr">
        <is>
          <t>https://query1.finance.yahoo.com/v7/finance/download/INTC?period1=1672531200&amp;period2=1697760000&amp;interval=1d&amp;events=history&amp;includeAdjustedClose=true</t>
        </is>
      </c>
      <c r="C5552" s="44" t="inlineStr">
        <is>
          <t>2023-05-12</t>
        </is>
      </c>
      <c r="D5552" s="41" t="inlineStr">
        <is>
          <t>28.950001</t>
        </is>
      </c>
      <c r="E5552" s="39">
        <f>DATEVALUE(LastClose[[#This Row],[Date]])</f>
        <v/>
      </c>
      <c r="F5552" s="4" t="n"/>
      <c r="G5552" s="44" t="n"/>
      <c r="J5552" s="44" t="n"/>
    </row>
    <row r="5553">
      <c r="A5553" s="44" t="inlineStr">
        <is>
          <t>INTC</t>
        </is>
      </c>
      <c r="B5553" t="inlineStr">
        <is>
          <t>https://query1.finance.yahoo.com/v7/finance/download/INTC?period1=1672531200&amp;period2=1697760000&amp;interval=1d&amp;events=history&amp;includeAdjustedClose=true</t>
        </is>
      </c>
      <c r="C5553" s="44" t="inlineStr">
        <is>
          <t>2023-05-15</t>
        </is>
      </c>
      <c r="D5553" s="41" t="inlineStr">
        <is>
          <t>29.799999</t>
        </is>
      </c>
      <c r="E5553" s="39">
        <f>DATEVALUE(LastClose[[#This Row],[Date]])</f>
        <v/>
      </c>
      <c r="F5553" s="4" t="n"/>
      <c r="G5553" s="44" t="n"/>
      <c r="J5553" s="44" t="n"/>
    </row>
    <row r="5554">
      <c r="A5554" s="44" t="inlineStr">
        <is>
          <t>INTC</t>
        </is>
      </c>
      <c r="B5554" t="inlineStr">
        <is>
          <t>https://query1.finance.yahoo.com/v7/finance/download/INTC?period1=1672531200&amp;period2=1697760000&amp;interval=1d&amp;events=history&amp;includeAdjustedClose=true</t>
        </is>
      </c>
      <c r="C5554" s="44" t="inlineStr">
        <is>
          <t>2023-05-16</t>
        </is>
      </c>
      <c r="D5554" s="41" t="inlineStr">
        <is>
          <t>29.219999</t>
        </is>
      </c>
      <c r="E5554" s="39">
        <f>DATEVALUE(LastClose[[#This Row],[Date]])</f>
        <v/>
      </c>
      <c r="F5554" s="4" t="n"/>
      <c r="G5554" s="44" t="n"/>
      <c r="J5554" s="44" t="n"/>
    </row>
    <row r="5555">
      <c r="A5555" s="44" t="inlineStr">
        <is>
          <t>INTC</t>
        </is>
      </c>
      <c r="B5555" t="inlineStr">
        <is>
          <t>https://query1.finance.yahoo.com/v7/finance/download/INTC?period1=1672531200&amp;period2=1697760000&amp;interval=1d&amp;events=history&amp;includeAdjustedClose=true</t>
        </is>
      </c>
      <c r="C5555" s="44" t="inlineStr">
        <is>
          <t>2023-05-17</t>
        </is>
      </c>
      <c r="D5555" s="41" t="inlineStr">
        <is>
          <t>28.870001</t>
        </is>
      </c>
      <c r="E5555" s="39">
        <f>DATEVALUE(LastClose[[#This Row],[Date]])</f>
        <v/>
      </c>
      <c r="F5555" s="4" t="n"/>
      <c r="G5555" s="44" t="n"/>
      <c r="J5555" s="44" t="n"/>
    </row>
    <row r="5556">
      <c r="A5556" s="44" t="inlineStr">
        <is>
          <t>INTC</t>
        </is>
      </c>
      <c r="B5556" t="inlineStr">
        <is>
          <t>https://query1.finance.yahoo.com/v7/finance/download/INTC?period1=1672531200&amp;period2=1697760000&amp;interval=1d&amp;events=history&amp;includeAdjustedClose=true</t>
        </is>
      </c>
      <c r="C5556" s="44" t="inlineStr">
        <is>
          <t>2023-05-18</t>
        </is>
      </c>
      <c r="D5556" s="41" t="inlineStr">
        <is>
          <t>29.680000</t>
        </is>
      </c>
      <c r="E5556" s="39">
        <f>DATEVALUE(LastClose[[#This Row],[Date]])</f>
        <v/>
      </c>
      <c r="F5556" s="4" t="n"/>
      <c r="G5556" s="44" t="n"/>
      <c r="J5556" s="44" t="n"/>
    </row>
    <row r="5557">
      <c r="A5557" s="44" t="inlineStr">
        <is>
          <t>INTC</t>
        </is>
      </c>
      <c r="B5557" t="inlineStr">
        <is>
          <t>https://query1.finance.yahoo.com/v7/finance/download/INTC?period1=1672531200&amp;period2=1697760000&amp;interval=1d&amp;events=history&amp;includeAdjustedClose=true</t>
        </is>
      </c>
      <c r="C5557" s="44" t="inlineStr">
        <is>
          <t>2023-05-19</t>
        </is>
      </c>
      <c r="D5557" s="41" t="inlineStr">
        <is>
          <t>29.930000</t>
        </is>
      </c>
      <c r="E5557" s="39">
        <f>DATEVALUE(LastClose[[#This Row],[Date]])</f>
        <v/>
      </c>
      <c r="F5557" s="4" t="n"/>
      <c r="G5557" s="44" t="n"/>
      <c r="J5557" s="44" t="n"/>
    </row>
    <row r="5558">
      <c r="A5558" s="44" t="inlineStr">
        <is>
          <t>INTC</t>
        </is>
      </c>
      <c r="B5558" t="inlineStr">
        <is>
          <t>https://query1.finance.yahoo.com/v7/finance/download/INTC?period1=1672531200&amp;period2=1697760000&amp;interval=1d&amp;events=history&amp;includeAdjustedClose=true</t>
        </is>
      </c>
      <c r="C5558" s="44" t="inlineStr">
        <is>
          <t>2023-05-22</t>
        </is>
      </c>
      <c r="D5558" s="41" t="inlineStr">
        <is>
          <t>30.280001</t>
        </is>
      </c>
      <c r="E5558" s="39">
        <f>DATEVALUE(LastClose[[#This Row],[Date]])</f>
        <v/>
      </c>
      <c r="F5558" s="4" t="n"/>
      <c r="G5558" s="44" t="n"/>
      <c r="J5558" s="44" t="n"/>
    </row>
    <row r="5559">
      <c r="A5559" s="44" t="inlineStr">
        <is>
          <t>INTC</t>
        </is>
      </c>
      <c r="B5559" t="inlineStr">
        <is>
          <t>https://query1.finance.yahoo.com/v7/finance/download/INTC?period1=1672531200&amp;period2=1697760000&amp;interval=1d&amp;events=history&amp;includeAdjustedClose=true</t>
        </is>
      </c>
      <c r="C5559" s="44" t="inlineStr">
        <is>
          <t>2023-05-23</t>
        </is>
      </c>
      <c r="D5559" s="41" t="inlineStr">
        <is>
          <t>29.510000</t>
        </is>
      </c>
      <c r="E5559" s="39">
        <f>DATEVALUE(LastClose[[#This Row],[Date]])</f>
        <v/>
      </c>
      <c r="F5559" s="4" t="n"/>
      <c r="G5559" s="44" t="n"/>
      <c r="J5559" s="44" t="n"/>
    </row>
    <row r="5560">
      <c r="A5560" s="44" t="inlineStr">
        <is>
          <t>INTC</t>
        </is>
      </c>
      <c r="B5560" t="inlineStr">
        <is>
          <t>https://query1.finance.yahoo.com/v7/finance/download/INTC?period1=1672531200&amp;period2=1697760000&amp;interval=1d&amp;events=history&amp;includeAdjustedClose=true</t>
        </is>
      </c>
      <c r="C5560" s="44" t="inlineStr">
        <is>
          <t>2023-05-24</t>
        </is>
      </c>
      <c r="D5560" s="41" t="inlineStr">
        <is>
          <t>29.000000</t>
        </is>
      </c>
      <c r="E5560" s="39">
        <f>DATEVALUE(LastClose[[#This Row],[Date]])</f>
        <v/>
      </c>
      <c r="F5560" s="4" t="n"/>
      <c r="G5560" s="44" t="n"/>
      <c r="J5560" s="44" t="n"/>
    </row>
    <row r="5561">
      <c r="A5561" s="44" t="inlineStr">
        <is>
          <t>INTC</t>
        </is>
      </c>
      <c r="B5561" t="inlineStr">
        <is>
          <t>https://query1.finance.yahoo.com/v7/finance/download/INTC?period1=1672531200&amp;period2=1697760000&amp;interval=1d&amp;events=history&amp;includeAdjustedClose=true</t>
        </is>
      </c>
      <c r="C5561" s="44" t="inlineStr">
        <is>
          <t>2023-05-25</t>
        </is>
      </c>
      <c r="D5561" s="41" t="inlineStr">
        <is>
          <t>27.400000</t>
        </is>
      </c>
      <c r="E5561" s="39">
        <f>DATEVALUE(LastClose[[#This Row],[Date]])</f>
        <v/>
      </c>
      <c r="F5561" s="4" t="n"/>
      <c r="G5561" s="44" t="n"/>
      <c r="J5561" s="44" t="n"/>
    </row>
    <row r="5562">
      <c r="A5562" s="44" t="inlineStr">
        <is>
          <t>INTC</t>
        </is>
      </c>
      <c r="B5562" t="inlineStr">
        <is>
          <t>https://query1.finance.yahoo.com/v7/finance/download/INTC?period1=1672531200&amp;period2=1697760000&amp;interval=1d&amp;events=history&amp;includeAdjustedClose=true</t>
        </is>
      </c>
      <c r="C5562" s="44" t="inlineStr">
        <is>
          <t>2023-05-26</t>
        </is>
      </c>
      <c r="D5562" s="41" t="inlineStr">
        <is>
          <t>29.000000</t>
        </is>
      </c>
      <c r="E5562" s="39">
        <f>DATEVALUE(LastClose[[#This Row],[Date]])</f>
        <v/>
      </c>
      <c r="F5562" s="4" t="n"/>
      <c r="G5562" s="44" t="n"/>
      <c r="J5562" s="44" t="n"/>
    </row>
    <row r="5563">
      <c r="A5563" s="44" t="inlineStr">
        <is>
          <t>INTC</t>
        </is>
      </c>
      <c r="B5563" t="inlineStr">
        <is>
          <t>https://query1.finance.yahoo.com/v7/finance/download/INTC?period1=1672531200&amp;period2=1697760000&amp;interval=1d&amp;events=history&amp;includeAdjustedClose=true</t>
        </is>
      </c>
      <c r="C5563" s="44" t="inlineStr">
        <is>
          <t>2023-05-30</t>
        </is>
      </c>
      <c r="D5563" s="41" t="inlineStr">
        <is>
          <t>29.990000</t>
        </is>
      </c>
      <c r="E5563" s="39">
        <f>DATEVALUE(LastClose[[#This Row],[Date]])</f>
        <v/>
      </c>
      <c r="F5563" s="4" t="n"/>
      <c r="G5563" s="44" t="n"/>
      <c r="J5563" s="44" t="n"/>
    </row>
    <row r="5564">
      <c r="A5564" s="44" t="inlineStr">
        <is>
          <t>INTC</t>
        </is>
      </c>
      <c r="B5564" t="inlineStr">
        <is>
          <t>https://query1.finance.yahoo.com/v7/finance/download/INTC?period1=1672531200&amp;period2=1697760000&amp;interval=1d&amp;events=history&amp;includeAdjustedClose=true</t>
        </is>
      </c>
      <c r="C5564" s="44" t="inlineStr">
        <is>
          <t>2023-05-31</t>
        </is>
      </c>
      <c r="D5564" s="41" t="inlineStr">
        <is>
          <t>31.440001</t>
        </is>
      </c>
      <c r="E5564" s="39">
        <f>DATEVALUE(LastClose[[#This Row],[Date]])</f>
        <v/>
      </c>
      <c r="F5564" s="4" t="n"/>
      <c r="G5564" s="44" t="n"/>
      <c r="J5564" s="44" t="n"/>
    </row>
    <row r="5565">
      <c r="A5565" s="44" t="inlineStr">
        <is>
          <t>INTC</t>
        </is>
      </c>
      <c r="B5565" t="inlineStr">
        <is>
          <t>https://query1.finance.yahoo.com/v7/finance/download/INTC?period1=1672531200&amp;period2=1697760000&amp;interval=1d&amp;events=history&amp;includeAdjustedClose=true</t>
        </is>
      </c>
      <c r="C5565" s="44" t="inlineStr">
        <is>
          <t>2023-06-01</t>
        </is>
      </c>
      <c r="D5565" s="41" t="inlineStr">
        <is>
          <t>31.129999</t>
        </is>
      </c>
      <c r="E5565" s="39">
        <f>DATEVALUE(LastClose[[#This Row],[Date]])</f>
        <v/>
      </c>
      <c r="F5565" s="4" t="n"/>
      <c r="G5565" s="44" t="n"/>
      <c r="J5565" s="44" t="n"/>
    </row>
    <row r="5566">
      <c r="A5566" s="44" t="inlineStr">
        <is>
          <t>INTC</t>
        </is>
      </c>
      <c r="B5566" t="inlineStr">
        <is>
          <t>https://query1.finance.yahoo.com/v7/finance/download/INTC?period1=1672531200&amp;period2=1697760000&amp;interval=1d&amp;events=history&amp;includeAdjustedClose=true</t>
        </is>
      </c>
      <c r="C5566" s="44" t="inlineStr">
        <is>
          <t>2023-06-02</t>
        </is>
      </c>
      <c r="D5566" s="41" t="inlineStr">
        <is>
          <t>31.309999</t>
        </is>
      </c>
      <c r="E5566" s="39">
        <f>DATEVALUE(LastClose[[#This Row],[Date]])</f>
        <v/>
      </c>
      <c r="F5566" s="4" t="n"/>
      <c r="G5566" s="44" t="n"/>
      <c r="J5566" s="44" t="n"/>
    </row>
    <row r="5567">
      <c r="A5567" s="44" t="inlineStr">
        <is>
          <t>INTC</t>
        </is>
      </c>
      <c r="B5567" t="inlineStr">
        <is>
          <t>https://query1.finance.yahoo.com/v7/finance/download/INTC?period1=1672531200&amp;period2=1697760000&amp;interval=1d&amp;events=history&amp;includeAdjustedClose=true</t>
        </is>
      </c>
      <c r="C5567" s="44" t="inlineStr">
        <is>
          <t>2023-06-05</t>
        </is>
      </c>
      <c r="D5567" s="41" t="inlineStr">
        <is>
          <t>29.860001</t>
        </is>
      </c>
      <c r="E5567" s="39">
        <f>DATEVALUE(LastClose[[#This Row],[Date]])</f>
        <v/>
      </c>
      <c r="F5567" s="4" t="n"/>
      <c r="G5567" s="44" t="n"/>
      <c r="J5567" s="44" t="n"/>
    </row>
    <row r="5568">
      <c r="A5568" s="44" t="inlineStr">
        <is>
          <t>INTC</t>
        </is>
      </c>
      <c r="B5568" t="inlineStr">
        <is>
          <t>https://query1.finance.yahoo.com/v7/finance/download/INTC?period1=1672531200&amp;period2=1697760000&amp;interval=1d&amp;events=history&amp;includeAdjustedClose=true</t>
        </is>
      </c>
      <c r="C5568" s="44" t="inlineStr">
        <is>
          <t>2023-06-06</t>
        </is>
      </c>
      <c r="D5568" s="41" t="inlineStr">
        <is>
          <t>30.959999</t>
        </is>
      </c>
      <c r="E5568" s="39">
        <f>DATEVALUE(LastClose[[#This Row],[Date]])</f>
        <v/>
      </c>
      <c r="F5568" s="4" t="n"/>
      <c r="G5568" s="44" t="n"/>
      <c r="J5568" s="44" t="n"/>
    </row>
    <row r="5569">
      <c r="A5569" s="44" t="inlineStr">
        <is>
          <t>INTC</t>
        </is>
      </c>
      <c r="B5569" t="inlineStr">
        <is>
          <t>https://query1.finance.yahoo.com/v7/finance/download/INTC?period1=1672531200&amp;period2=1697760000&amp;interval=1d&amp;events=history&amp;includeAdjustedClose=true</t>
        </is>
      </c>
      <c r="C5569" s="44" t="inlineStr">
        <is>
          <t>2023-06-07</t>
        </is>
      </c>
      <c r="D5569" s="41" t="inlineStr">
        <is>
          <t>31.280001</t>
        </is>
      </c>
      <c r="E5569" s="39">
        <f>DATEVALUE(LastClose[[#This Row],[Date]])</f>
        <v/>
      </c>
      <c r="F5569" s="4" t="n"/>
      <c r="G5569" s="44" t="n"/>
      <c r="J5569" s="44" t="n"/>
    </row>
    <row r="5570">
      <c r="A5570" s="44" t="inlineStr">
        <is>
          <t>INTC</t>
        </is>
      </c>
      <c r="B5570" t="inlineStr">
        <is>
          <t>https://query1.finance.yahoo.com/v7/finance/download/INTC?period1=1672531200&amp;period2=1697760000&amp;interval=1d&amp;events=history&amp;includeAdjustedClose=true</t>
        </is>
      </c>
      <c r="C5570" s="44" t="inlineStr">
        <is>
          <t>2023-06-08</t>
        </is>
      </c>
      <c r="D5570" s="41" t="inlineStr">
        <is>
          <t>31.820000</t>
        </is>
      </c>
      <c r="E5570" s="39">
        <f>DATEVALUE(LastClose[[#This Row],[Date]])</f>
        <v/>
      </c>
      <c r="F5570" s="4" t="n"/>
      <c r="G5570" s="44" t="n"/>
      <c r="J5570" s="44" t="n"/>
    </row>
    <row r="5571">
      <c r="A5571" s="44" t="inlineStr">
        <is>
          <t>INTC</t>
        </is>
      </c>
      <c r="B5571" t="inlineStr">
        <is>
          <t>https://query1.finance.yahoo.com/v7/finance/download/INTC?period1=1672531200&amp;period2=1697760000&amp;interval=1d&amp;events=history&amp;includeAdjustedClose=true</t>
        </is>
      </c>
      <c r="C5571" s="44" t="inlineStr">
        <is>
          <t>2023-06-09</t>
        </is>
      </c>
      <c r="D5571" s="41" t="inlineStr">
        <is>
          <t>31.340000</t>
        </is>
      </c>
      <c r="E5571" s="39">
        <f>DATEVALUE(LastClose[[#This Row],[Date]])</f>
        <v/>
      </c>
      <c r="F5571" s="4" t="n"/>
      <c r="G5571" s="44" t="n"/>
      <c r="J5571" s="44" t="n"/>
    </row>
    <row r="5572">
      <c r="A5572" s="44" t="inlineStr">
        <is>
          <t>INTC</t>
        </is>
      </c>
      <c r="B5572" t="inlineStr">
        <is>
          <t>https://query1.finance.yahoo.com/v7/finance/download/INTC?period1=1672531200&amp;period2=1697760000&amp;interval=1d&amp;events=history&amp;includeAdjustedClose=true</t>
        </is>
      </c>
      <c r="C5572" s="44" t="inlineStr">
        <is>
          <t>2023-06-12</t>
        </is>
      </c>
      <c r="D5572" s="41" t="inlineStr">
        <is>
          <t>33.070000</t>
        </is>
      </c>
      <c r="E5572" s="39">
        <f>DATEVALUE(LastClose[[#This Row],[Date]])</f>
        <v/>
      </c>
      <c r="F5572" s="4" t="n"/>
      <c r="G5572" s="44" t="n"/>
      <c r="J5572" s="44" t="n"/>
    </row>
    <row r="5573">
      <c r="A5573" s="44" t="inlineStr">
        <is>
          <t>INTC</t>
        </is>
      </c>
      <c r="B5573" t="inlineStr">
        <is>
          <t>https://query1.finance.yahoo.com/v7/finance/download/INTC?period1=1672531200&amp;period2=1697760000&amp;interval=1d&amp;events=history&amp;includeAdjustedClose=true</t>
        </is>
      </c>
      <c r="C5573" s="44" t="inlineStr">
        <is>
          <t>2023-06-13</t>
        </is>
      </c>
      <c r="D5573" s="41" t="inlineStr">
        <is>
          <t>33.910000</t>
        </is>
      </c>
      <c r="E5573" s="39">
        <f>DATEVALUE(LastClose[[#This Row],[Date]])</f>
        <v/>
      </c>
      <c r="F5573" s="4" t="n"/>
      <c r="G5573" s="44" t="n"/>
      <c r="J5573" s="44" t="n"/>
    </row>
    <row r="5574">
      <c r="A5574" s="44" t="inlineStr">
        <is>
          <t>INTC</t>
        </is>
      </c>
      <c r="B5574" t="inlineStr">
        <is>
          <t>https://query1.finance.yahoo.com/v7/finance/download/INTC?period1=1672531200&amp;period2=1697760000&amp;interval=1d&amp;events=history&amp;includeAdjustedClose=true</t>
        </is>
      </c>
      <c r="C5574" s="44" t="inlineStr">
        <is>
          <t>2023-06-14</t>
        </is>
      </c>
      <c r="D5574" s="41" t="inlineStr">
        <is>
          <t>35.580002</t>
        </is>
      </c>
      <c r="E5574" s="39">
        <f>DATEVALUE(LastClose[[#This Row],[Date]])</f>
        <v/>
      </c>
      <c r="F5574" s="4" t="n"/>
      <c r="G5574" s="44" t="n"/>
      <c r="J5574" s="44" t="n"/>
    </row>
    <row r="5575">
      <c r="A5575" s="44" t="inlineStr">
        <is>
          <t>INTC</t>
        </is>
      </c>
      <c r="B5575" t="inlineStr">
        <is>
          <t>https://query1.finance.yahoo.com/v7/finance/download/INTC?period1=1672531200&amp;period2=1697760000&amp;interval=1d&amp;events=history&amp;includeAdjustedClose=true</t>
        </is>
      </c>
      <c r="C5575" s="44" t="inlineStr">
        <is>
          <t>2023-06-15</t>
        </is>
      </c>
      <c r="D5575" s="41" t="inlineStr">
        <is>
          <t>35.820000</t>
        </is>
      </c>
      <c r="E5575" s="39">
        <f>DATEVALUE(LastClose[[#This Row],[Date]])</f>
        <v/>
      </c>
      <c r="F5575" s="4" t="n"/>
      <c r="G5575" s="44" t="n"/>
      <c r="J5575" s="44" t="n"/>
    </row>
    <row r="5576">
      <c r="A5576" s="44" t="inlineStr">
        <is>
          <t>INTC</t>
        </is>
      </c>
      <c r="B5576" t="inlineStr">
        <is>
          <t>https://query1.finance.yahoo.com/v7/finance/download/INTC?period1=1672531200&amp;period2=1697760000&amp;interval=1d&amp;events=history&amp;includeAdjustedClose=true</t>
        </is>
      </c>
      <c r="C5576" s="44" t="inlineStr">
        <is>
          <t>2023-06-16</t>
        </is>
      </c>
      <c r="D5576" s="41" t="inlineStr">
        <is>
          <t>36.369999</t>
        </is>
      </c>
      <c r="E5576" s="39">
        <f>DATEVALUE(LastClose[[#This Row],[Date]])</f>
        <v/>
      </c>
      <c r="F5576" s="4" t="n"/>
      <c r="G5576" s="44" t="n"/>
      <c r="J5576" s="44" t="n"/>
    </row>
    <row r="5577">
      <c r="A5577" s="44" t="inlineStr">
        <is>
          <t>INTC</t>
        </is>
      </c>
      <c r="B5577" t="inlineStr">
        <is>
          <t>https://query1.finance.yahoo.com/v7/finance/download/INTC?period1=1672531200&amp;period2=1697760000&amp;interval=1d&amp;events=history&amp;includeAdjustedClose=true</t>
        </is>
      </c>
      <c r="C5577" s="44" t="inlineStr">
        <is>
          <t>2023-06-20</t>
        </is>
      </c>
      <c r="D5577" s="41" t="inlineStr">
        <is>
          <t>35.000000</t>
        </is>
      </c>
      <c r="E5577" s="39">
        <f>DATEVALUE(LastClose[[#This Row],[Date]])</f>
        <v/>
      </c>
      <c r="F5577" s="4" t="n"/>
      <c r="G5577" s="44" t="n"/>
      <c r="J5577" s="44" t="n"/>
    </row>
    <row r="5578">
      <c r="A5578" s="44" t="inlineStr">
        <is>
          <t>INTC</t>
        </is>
      </c>
      <c r="B5578" t="inlineStr">
        <is>
          <t>https://query1.finance.yahoo.com/v7/finance/download/INTC?period1=1672531200&amp;period2=1697760000&amp;interval=1d&amp;events=history&amp;includeAdjustedClose=true</t>
        </is>
      </c>
      <c r="C5578" s="44" t="inlineStr">
        <is>
          <t>2023-06-21</t>
        </is>
      </c>
      <c r="D5578" s="41" t="inlineStr">
        <is>
          <t>32.900002</t>
        </is>
      </c>
      <c r="E5578" s="39">
        <f>DATEVALUE(LastClose[[#This Row],[Date]])</f>
        <v/>
      </c>
      <c r="F5578" s="4" t="n"/>
      <c r="G5578" s="44" t="n"/>
      <c r="J5578" s="44" t="n"/>
    </row>
    <row r="5579">
      <c r="A5579" s="44" t="inlineStr">
        <is>
          <t>INTC</t>
        </is>
      </c>
      <c r="B5579" t="inlineStr">
        <is>
          <t>https://query1.finance.yahoo.com/v7/finance/download/INTC?period1=1672531200&amp;period2=1697760000&amp;interval=1d&amp;events=history&amp;includeAdjustedClose=true</t>
        </is>
      </c>
      <c r="C5579" s="44" t="inlineStr">
        <is>
          <t>2023-06-22</t>
        </is>
      </c>
      <c r="D5579" s="41" t="inlineStr">
        <is>
          <t>32.709999</t>
        </is>
      </c>
      <c r="E5579" s="39">
        <f>DATEVALUE(LastClose[[#This Row],[Date]])</f>
        <v/>
      </c>
      <c r="F5579" s="4" t="n"/>
      <c r="G5579" s="44" t="n"/>
      <c r="J5579" s="44" t="n"/>
    </row>
    <row r="5580">
      <c r="A5580" s="44" t="inlineStr">
        <is>
          <t>INTC</t>
        </is>
      </c>
      <c r="B5580" t="inlineStr">
        <is>
          <t>https://query1.finance.yahoo.com/v7/finance/download/INTC?period1=1672531200&amp;period2=1697760000&amp;interval=1d&amp;events=history&amp;includeAdjustedClose=true</t>
        </is>
      </c>
      <c r="C5580" s="44" t="inlineStr">
        <is>
          <t>2023-06-23</t>
        </is>
      </c>
      <c r="D5580" s="41" t="inlineStr">
        <is>
          <t>33.000000</t>
        </is>
      </c>
      <c r="E5580" s="39">
        <f>DATEVALUE(LastClose[[#This Row],[Date]])</f>
        <v/>
      </c>
      <c r="F5580" s="4" t="n"/>
      <c r="G5580" s="44" t="n"/>
      <c r="J5580" s="44" t="n"/>
    </row>
    <row r="5581">
      <c r="A5581" s="44" t="inlineStr">
        <is>
          <t>INTC</t>
        </is>
      </c>
      <c r="B5581" t="inlineStr">
        <is>
          <t>https://query1.finance.yahoo.com/v7/finance/download/INTC?period1=1672531200&amp;period2=1697760000&amp;interval=1d&amp;events=history&amp;includeAdjustedClose=true</t>
        </is>
      </c>
      <c r="C5581" s="44" t="inlineStr">
        <is>
          <t>2023-06-26</t>
        </is>
      </c>
      <c r="D5581" s="41" t="inlineStr">
        <is>
          <t>33.340000</t>
        </is>
      </c>
      <c r="E5581" s="39">
        <f>DATEVALUE(LastClose[[#This Row],[Date]])</f>
        <v/>
      </c>
      <c r="F5581" s="4" t="n"/>
      <c r="G5581" s="44" t="n"/>
      <c r="J5581" s="44" t="n"/>
    </row>
    <row r="5582">
      <c r="A5582" s="44" t="inlineStr">
        <is>
          <t>INTC</t>
        </is>
      </c>
      <c r="B5582" t="inlineStr">
        <is>
          <t>https://query1.finance.yahoo.com/v7/finance/download/INTC?period1=1672531200&amp;period2=1697760000&amp;interval=1d&amp;events=history&amp;includeAdjustedClose=true</t>
        </is>
      </c>
      <c r="C5582" s="44" t="inlineStr">
        <is>
          <t>2023-06-27</t>
        </is>
      </c>
      <c r="D5582" s="41" t="inlineStr">
        <is>
          <t>34.099998</t>
        </is>
      </c>
      <c r="E5582" s="39">
        <f>DATEVALUE(LastClose[[#This Row],[Date]])</f>
        <v/>
      </c>
      <c r="F5582" s="4" t="n"/>
      <c r="G5582" s="44" t="n"/>
      <c r="J5582" s="44" t="n"/>
    </row>
    <row r="5583">
      <c r="A5583" s="44" t="inlineStr">
        <is>
          <t>INTC</t>
        </is>
      </c>
      <c r="B5583" t="inlineStr">
        <is>
          <t>https://query1.finance.yahoo.com/v7/finance/download/INTC?period1=1672531200&amp;period2=1697760000&amp;interval=1d&amp;events=history&amp;includeAdjustedClose=true</t>
        </is>
      </c>
      <c r="C5583" s="44" t="inlineStr">
        <is>
          <t>2023-06-28</t>
        </is>
      </c>
      <c r="D5583" s="41" t="inlineStr">
        <is>
          <t>33.570000</t>
        </is>
      </c>
      <c r="E5583" s="39">
        <f>DATEVALUE(LastClose[[#This Row],[Date]])</f>
        <v/>
      </c>
      <c r="F5583" s="4" t="n"/>
      <c r="G5583" s="44" t="n"/>
      <c r="J5583" s="44" t="n"/>
    </row>
    <row r="5584">
      <c r="A5584" s="44" t="inlineStr">
        <is>
          <t>INTC</t>
        </is>
      </c>
      <c r="B5584" t="inlineStr">
        <is>
          <t>https://query1.finance.yahoo.com/v7/finance/download/INTC?period1=1672531200&amp;period2=1697760000&amp;interval=1d&amp;events=history&amp;includeAdjustedClose=true</t>
        </is>
      </c>
      <c r="C5584" s="44" t="inlineStr">
        <is>
          <t>2023-06-29</t>
        </is>
      </c>
      <c r="D5584" s="41" t="inlineStr">
        <is>
          <t>32.910000</t>
        </is>
      </c>
      <c r="E5584" s="39">
        <f>DATEVALUE(LastClose[[#This Row],[Date]])</f>
        <v/>
      </c>
      <c r="F5584" s="4" t="n"/>
      <c r="G5584" s="44" t="n"/>
      <c r="J5584" s="44" t="n"/>
    </row>
    <row r="5585">
      <c r="A5585" s="44" t="inlineStr">
        <is>
          <t>INTC</t>
        </is>
      </c>
      <c r="B5585" t="inlineStr">
        <is>
          <t>https://query1.finance.yahoo.com/v7/finance/download/INTC?period1=1672531200&amp;period2=1697760000&amp;interval=1d&amp;events=history&amp;includeAdjustedClose=true</t>
        </is>
      </c>
      <c r="C5585" s="44" t="inlineStr">
        <is>
          <t>2023-06-30</t>
        </is>
      </c>
      <c r="D5585" s="41" t="inlineStr">
        <is>
          <t>33.439999</t>
        </is>
      </c>
      <c r="E5585" s="39">
        <f>DATEVALUE(LastClose[[#This Row],[Date]])</f>
        <v/>
      </c>
      <c r="F5585" s="4" t="n"/>
      <c r="G5585" s="44" t="n"/>
      <c r="J5585" s="44" t="n"/>
    </row>
    <row r="5586">
      <c r="A5586" s="44" t="inlineStr">
        <is>
          <t>INTC</t>
        </is>
      </c>
      <c r="B5586" t="inlineStr">
        <is>
          <t>https://query1.finance.yahoo.com/v7/finance/download/INTC?period1=1672531200&amp;period2=1697760000&amp;interval=1d&amp;events=history&amp;includeAdjustedClose=true</t>
        </is>
      </c>
      <c r="C5586" s="44" t="inlineStr">
        <is>
          <t>2023-07-03</t>
        </is>
      </c>
      <c r="D5586" s="41" t="inlineStr">
        <is>
          <t>33.619999</t>
        </is>
      </c>
      <c r="E5586" s="39">
        <f>DATEVALUE(LastClose[[#This Row],[Date]])</f>
        <v/>
      </c>
      <c r="F5586" s="4" t="n"/>
      <c r="G5586" s="44" t="n"/>
      <c r="J5586" s="44" t="n"/>
    </row>
    <row r="5587">
      <c r="A5587" s="44" t="inlineStr">
        <is>
          <t>INTC</t>
        </is>
      </c>
      <c r="B5587" t="inlineStr">
        <is>
          <t>https://query1.finance.yahoo.com/v7/finance/download/INTC?period1=1672531200&amp;period2=1697760000&amp;interval=1d&amp;events=history&amp;includeAdjustedClose=true</t>
        </is>
      </c>
      <c r="C5587" s="44" t="inlineStr">
        <is>
          <t>2023-07-05</t>
        </is>
      </c>
      <c r="D5587" s="41" t="inlineStr">
        <is>
          <t>32.509998</t>
        </is>
      </c>
      <c r="E5587" s="39">
        <f>DATEVALUE(LastClose[[#This Row],[Date]])</f>
        <v/>
      </c>
      <c r="F5587" s="4" t="n"/>
      <c r="G5587" s="44" t="n"/>
      <c r="J5587" s="44" t="n"/>
    </row>
    <row r="5588">
      <c r="A5588" s="44" t="inlineStr">
        <is>
          <t>INTC</t>
        </is>
      </c>
      <c r="B5588" t="inlineStr">
        <is>
          <t>https://query1.finance.yahoo.com/v7/finance/download/INTC?period1=1672531200&amp;period2=1697760000&amp;interval=1d&amp;events=history&amp;includeAdjustedClose=true</t>
        </is>
      </c>
      <c r="C5588" s="44" t="inlineStr">
        <is>
          <t>2023-07-06</t>
        </is>
      </c>
      <c r="D5588" s="41" t="inlineStr">
        <is>
          <t>31.969999</t>
        </is>
      </c>
      <c r="E5588" s="39">
        <f>DATEVALUE(LastClose[[#This Row],[Date]])</f>
        <v/>
      </c>
      <c r="F5588" s="4" t="n"/>
      <c r="G5588" s="44" t="n"/>
      <c r="J5588" s="44" t="n"/>
    </row>
    <row r="5589">
      <c r="A5589" s="44" t="inlineStr">
        <is>
          <t>INTC</t>
        </is>
      </c>
      <c r="B5589" t="inlineStr">
        <is>
          <t>https://query1.finance.yahoo.com/v7/finance/download/INTC?period1=1672531200&amp;period2=1697760000&amp;interval=1d&amp;events=history&amp;includeAdjustedClose=true</t>
        </is>
      </c>
      <c r="C5589" s="44" t="inlineStr">
        <is>
          <t>2023-07-07</t>
        </is>
      </c>
      <c r="D5589" s="41" t="inlineStr">
        <is>
          <t>31.850000</t>
        </is>
      </c>
      <c r="E5589" s="39">
        <f>DATEVALUE(LastClose[[#This Row],[Date]])</f>
        <v/>
      </c>
      <c r="F5589" s="4" t="n"/>
      <c r="G5589" s="44" t="n"/>
      <c r="J5589" s="44" t="n"/>
    </row>
    <row r="5590">
      <c r="A5590" s="44" t="inlineStr">
        <is>
          <t>INTC</t>
        </is>
      </c>
      <c r="B5590" t="inlineStr">
        <is>
          <t>https://query1.finance.yahoo.com/v7/finance/download/INTC?period1=1672531200&amp;period2=1697760000&amp;interval=1d&amp;events=history&amp;includeAdjustedClose=true</t>
        </is>
      </c>
      <c r="C5590" s="44" t="inlineStr">
        <is>
          <t>2023-07-10</t>
        </is>
      </c>
      <c r="D5590" s="41" t="inlineStr">
        <is>
          <t>32.740002</t>
        </is>
      </c>
      <c r="E5590" s="39">
        <f>DATEVALUE(LastClose[[#This Row],[Date]])</f>
        <v/>
      </c>
      <c r="F5590" s="4" t="n"/>
      <c r="G5590" s="44" t="n"/>
      <c r="J5590" s="44" t="n"/>
    </row>
    <row r="5591">
      <c r="A5591" s="44" t="inlineStr">
        <is>
          <t>INTC</t>
        </is>
      </c>
      <c r="B5591" t="inlineStr">
        <is>
          <t>https://query1.finance.yahoo.com/v7/finance/download/INTC?period1=1672531200&amp;period2=1697760000&amp;interval=1d&amp;events=history&amp;includeAdjustedClose=true</t>
        </is>
      </c>
      <c r="C5591" s="44" t="inlineStr">
        <is>
          <t>2023-07-11</t>
        </is>
      </c>
      <c r="D5591" s="41" t="inlineStr">
        <is>
          <t>33.299999</t>
        </is>
      </c>
      <c r="E5591" s="39">
        <f>DATEVALUE(LastClose[[#This Row],[Date]])</f>
        <v/>
      </c>
      <c r="F5591" s="4" t="n"/>
      <c r="G5591" s="44" t="n"/>
      <c r="J5591" s="44" t="n"/>
    </row>
    <row r="5592">
      <c r="A5592" s="44" t="inlineStr">
        <is>
          <t>INTC</t>
        </is>
      </c>
      <c r="B5592" t="inlineStr">
        <is>
          <t>https://query1.finance.yahoo.com/v7/finance/download/INTC?period1=1672531200&amp;period2=1697760000&amp;interval=1d&amp;events=history&amp;includeAdjustedClose=true</t>
        </is>
      </c>
      <c r="C5592" s="44" t="inlineStr">
        <is>
          <t>2023-07-12</t>
        </is>
      </c>
      <c r="D5592" s="41" t="inlineStr">
        <is>
          <t>33.980000</t>
        </is>
      </c>
      <c r="E5592" s="39">
        <f>DATEVALUE(LastClose[[#This Row],[Date]])</f>
        <v/>
      </c>
      <c r="F5592" s="4" t="n"/>
      <c r="G5592" s="44" t="n"/>
      <c r="J5592" s="44" t="n"/>
    </row>
    <row r="5593">
      <c r="A5593" s="44" t="inlineStr">
        <is>
          <t>INTC</t>
        </is>
      </c>
      <c r="B5593" t="inlineStr">
        <is>
          <t>https://query1.finance.yahoo.com/v7/finance/download/INTC?period1=1672531200&amp;period2=1697760000&amp;interval=1d&amp;events=history&amp;includeAdjustedClose=true</t>
        </is>
      </c>
      <c r="C5593" s="44" t="inlineStr">
        <is>
          <t>2023-07-13</t>
        </is>
      </c>
      <c r="D5593" s="41" t="inlineStr">
        <is>
          <t>33.869999</t>
        </is>
      </c>
      <c r="E5593" s="39">
        <f>DATEVALUE(LastClose[[#This Row],[Date]])</f>
        <v/>
      </c>
      <c r="F5593" s="4" t="n"/>
      <c r="G5593" s="44" t="n"/>
      <c r="J5593" s="44" t="n"/>
    </row>
    <row r="5594">
      <c r="A5594" s="44" t="inlineStr">
        <is>
          <t>INTC</t>
        </is>
      </c>
      <c r="B5594" t="inlineStr">
        <is>
          <t>https://query1.finance.yahoo.com/v7/finance/download/INTC?period1=1672531200&amp;period2=1697760000&amp;interval=1d&amp;events=history&amp;includeAdjustedClose=true</t>
        </is>
      </c>
      <c r="C5594" s="44" t="inlineStr">
        <is>
          <t>2023-07-14</t>
        </is>
      </c>
      <c r="D5594" s="41" t="inlineStr">
        <is>
          <t>33.150002</t>
        </is>
      </c>
      <c r="E5594" s="39">
        <f>DATEVALUE(LastClose[[#This Row],[Date]])</f>
        <v/>
      </c>
      <c r="F5594" s="4" t="n"/>
      <c r="G5594" s="44" t="n"/>
      <c r="J5594" s="44" t="n"/>
    </row>
    <row r="5595">
      <c r="A5595" s="44" t="inlineStr">
        <is>
          <t>INTC</t>
        </is>
      </c>
      <c r="B5595" t="inlineStr">
        <is>
          <t>https://query1.finance.yahoo.com/v7/finance/download/INTC?period1=1672531200&amp;period2=1697760000&amp;interval=1d&amp;events=history&amp;includeAdjustedClose=true</t>
        </is>
      </c>
      <c r="C5595" s="44" t="inlineStr">
        <is>
          <t>2023-07-17</t>
        </is>
      </c>
      <c r="D5595" s="41" t="inlineStr">
        <is>
          <t>34.369999</t>
        </is>
      </c>
      <c r="E5595" s="39">
        <f>DATEVALUE(LastClose[[#This Row],[Date]])</f>
        <v/>
      </c>
      <c r="F5595" s="4" t="n"/>
      <c r="G5595" s="44" t="n"/>
      <c r="J5595" s="44" t="n"/>
    </row>
    <row r="5596">
      <c r="A5596" s="44" t="inlineStr">
        <is>
          <t>INTC</t>
        </is>
      </c>
      <c r="B5596" t="inlineStr">
        <is>
          <t>https://query1.finance.yahoo.com/v7/finance/download/INTC?period1=1672531200&amp;period2=1697760000&amp;interval=1d&amp;events=history&amp;includeAdjustedClose=true</t>
        </is>
      </c>
      <c r="C5596" s="44" t="inlineStr">
        <is>
          <t>2023-07-18</t>
        </is>
      </c>
      <c r="D5596" s="41" t="inlineStr">
        <is>
          <t>34.500000</t>
        </is>
      </c>
      <c r="E5596" s="39">
        <f>DATEVALUE(LastClose[[#This Row],[Date]])</f>
        <v/>
      </c>
      <c r="F5596" s="4" t="n"/>
      <c r="G5596" s="44" t="n"/>
      <c r="J5596" s="44" t="n"/>
    </row>
    <row r="5597">
      <c r="A5597" s="44" t="inlineStr">
        <is>
          <t>INTC</t>
        </is>
      </c>
      <c r="B5597" t="inlineStr">
        <is>
          <t>https://query1.finance.yahoo.com/v7/finance/download/INTC?period1=1672531200&amp;period2=1697760000&amp;interval=1d&amp;events=history&amp;includeAdjustedClose=true</t>
        </is>
      </c>
      <c r="C5597" s="44" t="inlineStr">
        <is>
          <t>2023-07-19</t>
        </is>
      </c>
      <c r="D5597" s="41" t="inlineStr">
        <is>
          <t>34.459999</t>
        </is>
      </c>
      <c r="E5597" s="39">
        <f>DATEVALUE(LastClose[[#This Row],[Date]])</f>
        <v/>
      </c>
      <c r="F5597" s="4" t="n"/>
      <c r="G5597" s="44" t="n"/>
      <c r="J5597" s="44" t="n"/>
    </row>
    <row r="5598">
      <c r="A5598" s="44" t="inlineStr">
        <is>
          <t>INTC</t>
        </is>
      </c>
      <c r="B5598" t="inlineStr">
        <is>
          <t>https://query1.finance.yahoo.com/v7/finance/download/INTC?period1=1672531200&amp;period2=1697760000&amp;interval=1d&amp;events=history&amp;includeAdjustedClose=true</t>
        </is>
      </c>
      <c r="C5598" s="44" t="inlineStr">
        <is>
          <t>2023-07-20</t>
        </is>
      </c>
      <c r="D5598" s="41" t="inlineStr">
        <is>
          <t>33.369999</t>
        </is>
      </c>
      <c r="E5598" s="39">
        <f>DATEVALUE(LastClose[[#This Row],[Date]])</f>
        <v/>
      </c>
      <c r="F5598" s="4" t="n"/>
      <c r="G5598" s="44" t="n"/>
      <c r="J5598" s="44" t="n"/>
    </row>
    <row r="5599">
      <c r="A5599" s="44" t="inlineStr">
        <is>
          <t>INTC</t>
        </is>
      </c>
      <c r="B5599" t="inlineStr">
        <is>
          <t>https://query1.finance.yahoo.com/v7/finance/download/INTC?period1=1672531200&amp;period2=1697760000&amp;interval=1d&amp;events=history&amp;includeAdjustedClose=true</t>
        </is>
      </c>
      <c r="C5599" s="44" t="inlineStr">
        <is>
          <t>2023-07-21</t>
        </is>
      </c>
      <c r="D5599" s="41" t="inlineStr">
        <is>
          <t>34.020000</t>
        </is>
      </c>
      <c r="E5599" s="39">
        <f>DATEVALUE(LastClose[[#This Row],[Date]])</f>
        <v/>
      </c>
      <c r="F5599" s="4" t="n"/>
      <c r="G5599" s="44" t="n"/>
      <c r="J5599" s="44" t="n"/>
    </row>
    <row r="5600">
      <c r="A5600" s="44" t="inlineStr">
        <is>
          <t>INTC</t>
        </is>
      </c>
      <c r="B5600" t="inlineStr">
        <is>
          <t>https://query1.finance.yahoo.com/v7/finance/download/INTC?period1=1672531200&amp;period2=1697760000&amp;interval=1d&amp;events=history&amp;includeAdjustedClose=true</t>
        </is>
      </c>
      <c r="C5600" s="44" t="inlineStr">
        <is>
          <t>2023-07-24</t>
        </is>
      </c>
      <c r="D5600" s="41" t="inlineStr">
        <is>
          <t>33.630001</t>
        </is>
      </c>
      <c r="E5600" s="39">
        <f>DATEVALUE(LastClose[[#This Row],[Date]])</f>
        <v/>
      </c>
      <c r="F5600" s="4" t="n"/>
      <c r="G5600" s="44" t="n"/>
      <c r="J5600" s="44" t="n"/>
    </row>
    <row r="5601">
      <c r="A5601" s="44" t="inlineStr">
        <is>
          <t>INTC</t>
        </is>
      </c>
      <c r="B5601" t="inlineStr">
        <is>
          <t>https://query1.finance.yahoo.com/v7/finance/download/INTC?period1=1672531200&amp;period2=1697760000&amp;interval=1d&amp;events=history&amp;includeAdjustedClose=true</t>
        </is>
      </c>
      <c r="C5601" s="44" t="inlineStr">
        <is>
          <t>2023-07-25</t>
        </is>
      </c>
      <c r="D5601" s="41" t="inlineStr">
        <is>
          <t>34.099998</t>
        </is>
      </c>
      <c r="E5601" s="39">
        <f>DATEVALUE(LastClose[[#This Row],[Date]])</f>
        <v/>
      </c>
      <c r="F5601" s="4" t="n"/>
      <c r="G5601" s="44" t="n"/>
      <c r="J5601" s="44" t="n"/>
    </row>
    <row r="5602">
      <c r="A5602" s="44" t="inlineStr">
        <is>
          <t>INTC</t>
        </is>
      </c>
      <c r="B5602" t="inlineStr">
        <is>
          <t>https://query1.finance.yahoo.com/v7/finance/download/INTC?period1=1672531200&amp;period2=1697760000&amp;interval=1d&amp;events=history&amp;includeAdjustedClose=true</t>
        </is>
      </c>
      <c r="C5602" s="44" t="inlineStr">
        <is>
          <t>2023-07-26</t>
        </is>
      </c>
      <c r="D5602" s="41" t="inlineStr">
        <is>
          <t>34.360001</t>
        </is>
      </c>
      <c r="E5602" s="39">
        <f>DATEVALUE(LastClose[[#This Row],[Date]])</f>
        <v/>
      </c>
      <c r="F5602" s="4" t="n"/>
      <c r="G5602" s="44" t="n"/>
      <c r="J5602" s="44" t="n"/>
    </row>
    <row r="5603">
      <c r="A5603" s="44" t="inlineStr">
        <is>
          <t>INTC</t>
        </is>
      </c>
      <c r="B5603" t="inlineStr">
        <is>
          <t>https://query1.finance.yahoo.com/v7/finance/download/INTC?period1=1672531200&amp;period2=1697760000&amp;interval=1d&amp;events=history&amp;includeAdjustedClose=true</t>
        </is>
      </c>
      <c r="C5603" s="44" t="inlineStr">
        <is>
          <t>2023-07-27</t>
        </is>
      </c>
      <c r="D5603" s="41" t="inlineStr">
        <is>
          <t>34.549999</t>
        </is>
      </c>
      <c r="E5603" s="39">
        <f>DATEVALUE(LastClose[[#This Row],[Date]])</f>
        <v/>
      </c>
      <c r="F5603" s="4" t="n"/>
      <c r="G5603" s="44" t="n"/>
      <c r="J5603" s="44" t="n"/>
    </row>
    <row r="5604">
      <c r="A5604" s="44" t="inlineStr">
        <is>
          <t>INTC</t>
        </is>
      </c>
      <c r="B5604" t="inlineStr">
        <is>
          <t>https://query1.finance.yahoo.com/v7/finance/download/INTC?period1=1672531200&amp;period2=1697760000&amp;interval=1d&amp;events=history&amp;includeAdjustedClose=true</t>
        </is>
      </c>
      <c r="C5604" s="44" t="inlineStr">
        <is>
          <t>2023-07-28</t>
        </is>
      </c>
      <c r="D5604" s="41" t="inlineStr">
        <is>
          <t>36.830002</t>
        </is>
      </c>
      <c r="E5604" s="39">
        <f>DATEVALUE(LastClose[[#This Row],[Date]])</f>
        <v/>
      </c>
      <c r="F5604" s="4" t="n"/>
      <c r="G5604" s="44" t="n"/>
      <c r="J5604" s="44" t="n"/>
    </row>
    <row r="5605">
      <c r="A5605" s="44" t="inlineStr">
        <is>
          <t>INTC</t>
        </is>
      </c>
      <c r="B5605" t="inlineStr">
        <is>
          <t>https://query1.finance.yahoo.com/v7/finance/download/INTC?period1=1672531200&amp;period2=1697760000&amp;interval=1d&amp;events=history&amp;includeAdjustedClose=true</t>
        </is>
      </c>
      <c r="C5605" s="44" t="inlineStr">
        <is>
          <t>2023-07-31</t>
        </is>
      </c>
      <c r="D5605" s="41" t="inlineStr">
        <is>
          <t>35.770000</t>
        </is>
      </c>
      <c r="E5605" s="39">
        <f>DATEVALUE(LastClose[[#This Row],[Date]])</f>
        <v/>
      </c>
      <c r="F5605" s="4" t="n"/>
      <c r="G5605" s="44" t="n"/>
      <c r="J5605" s="44" t="n"/>
    </row>
    <row r="5606">
      <c r="A5606" s="44" t="inlineStr">
        <is>
          <t>INTC</t>
        </is>
      </c>
      <c r="B5606" t="inlineStr">
        <is>
          <t>https://query1.finance.yahoo.com/v7/finance/download/INTC?period1=1672531200&amp;period2=1697760000&amp;interval=1d&amp;events=history&amp;includeAdjustedClose=true</t>
        </is>
      </c>
      <c r="C5606" s="44" t="inlineStr">
        <is>
          <t>2023-08-01</t>
        </is>
      </c>
      <c r="D5606" s="41" t="inlineStr">
        <is>
          <t>35.799999</t>
        </is>
      </c>
      <c r="E5606" s="39">
        <f>DATEVALUE(LastClose[[#This Row],[Date]])</f>
        <v/>
      </c>
      <c r="F5606" s="4" t="n"/>
      <c r="G5606" s="44" t="n"/>
      <c r="J5606" s="44" t="n"/>
    </row>
    <row r="5607">
      <c r="A5607" s="44" t="inlineStr">
        <is>
          <t>INTC</t>
        </is>
      </c>
      <c r="B5607" t="inlineStr">
        <is>
          <t>https://query1.finance.yahoo.com/v7/finance/download/INTC?period1=1672531200&amp;period2=1697760000&amp;interval=1d&amp;events=history&amp;includeAdjustedClose=true</t>
        </is>
      </c>
      <c r="C5607" s="44" t="inlineStr">
        <is>
          <t>2023-08-02</t>
        </is>
      </c>
      <c r="D5607" s="41" t="inlineStr">
        <is>
          <t>34.389999</t>
        </is>
      </c>
      <c r="E5607" s="39">
        <f>DATEVALUE(LastClose[[#This Row],[Date]])</f>
        <v/>
      </c>
      <c r="F5607" s="4" t="n"/>
      <c r="G5607" s="44" t="n"/>
      <c r="J5607" s="44" t="n"/>
    </row>
    <row r="5608">
      <c r="A5608" s="44" t="inlineStr">
        <is>
          <t>INTC</t>
        </is>
      </c>
      <c r="B5608" t="inlineStr">
        <is>
          <t>https://query1.finance.yahoo.com/v7/finance/download/INTC?period1=1672531200&amp;period2=1697760000&amp;interval=1d&amp;events=history&amp;includeAdjustedClose=true</t>
        </is>
      </c>
      <c r="C5608" s="44" t="inlineStr">
        <is>
          <t>2023-08-03</t>
        </is>
      </c>
      <c r="D5608" s="41" t="inlineStr">
        <is>
          <t>34.869999</t>
        </is>
      </c>
      <c r="E5608" s="39">
        <f>DATEVALUE(LastClose[[#This Row],[Date]])</f>
        <v/>
      </c>
      <c r="F5608" s="4" t="n"/>
      <c r="G5608" s="44" t="n"/>
      <c r="J5608" s="44" t="n"/>
    </row>
    <row r="5609">
      <c r="A5609" s="44" t="inlineStr">
        <is>
          <t>INTC</t>
        </is>
      </c>
      <c r="B5609" t="inlineStr">
        <is>
          <t>https://query1.finance.yahoo.com/v7/finance/download/INTC?period1=1672531200&amp;period2=1697760000&amp;interval=1d&amp;events=history&amp;includeAdjustedClose=true</t>
        </is>
      </c>
      <c r="C5609" s="44" t="inlineStr">
        <is>
          <t>2023-08-04</t>
        </is>
      </c>
      <c r="D5609" s="41" t="inlineStr">
        <is>
          <t>35.139999</t>
        </is>
      </c>
      <c r="E5609" s="39">
        <f>DATEVALUE(LastClose[[#This Row],[Date]])</f>
        <v/>
      </c>
      <c r="F5609" s="4" t="n"/>
      <c r="G5609" s="44" t="n"/>
      <c r="J5609" s="44" t="n"/>
    </row>
    <row r="5610">
      <c r="A5610" s="44" t="inlineStr">
        <is>
          <t>INTC</t>
        </is>
      </c>
      <c r="B5610" t="inlineStr">
        <is>
          <t>https://query1.finance.yahoo.com/v7/finance/download/INTC?period1=1672531200&amp;period2=1697760000&amp;interval=1d&amp;events=history&amp;includeAdjustedClose=true</t>
        </is>
      </c>
      <c r="C5610" s="44" t="inlineStr">
        <is>
          <t>2023-08-07</t>
        </is>
      </c>
      <c r="D5610" s="41" t="inlineStr">
        <is>
          <t>35.230000</t>
        </is>
      </c>
      <c r="E5610" s="39">
        <f>DATEVALUE(LastClose[[#This Row],[Date]])</f>
        <v/>
      </c>
      <c r="F5610" s="4" t="n"/>
      <c r="G5610" s="44" t="n"/>
      <c r="J5610" s="44" t="n"/>
    </row>
    <row r="5611">
      <c r="A5611" s="44" t="inlineStr">
        <is>
          <t>INTC</t>
        </is>
      </c>
      <c r="B5611" t="inlineStr">
        <is>
          <t>https://query1.finance.yahoo.com/v7/finance/download/INTC?period1=1672531200&amp;period2=1697760000&amp;interval=1d&amp;events=history&amp;includeAdjustedClose=true</t>
        </is>
      </c>
      <c r="C5611" s="44" t="inlineStr">
        <is>
          <t>2023-08-08</t>
        </is>
      </c>
      <c r="D5611" s="41" t="inlineStr">
        <is>
          <t>35.020000</t>
        </is>
      </c>
      <c r="E5611" s="39">
        <f>DATEVALUE(LastClose[[#This Row],[Date]])</f>
        <v/>
      </c>
      <c r="F5611" s="4" t="n"/>
      <c r="G5611" s="44" t="n"/>
      <c r="J5611" s="44" t="n"/>
    </row>
    <row r="5612">
      <c r="A5612" s="44" t="inlineStr">
        <is>
          <t>INTC</t>
        </is>
      </c>
      <c r="B5612" t="inlineStr">
        <is>
          <t>https://query1.finance.yahoo.com/v7/finance/download/INTC?period1=1672531200&amp;period2=1697760000&amp;interval=1d&amp;events=history&amp;includeAdjustedClose=true</t>
        </is>
      </c>
      <c r="C5612" s="44" t="inlineStr">
        <is>
          <t>2023-08-09</t>
        </is>
      </c>
      <c r="D5612" s="41" t="inlineStr">
        <is>
          <t>34.279999</t>
        </is>
      </c>
      <c r="E5612" s="39">
        <f>DATEVALUE(LastClose[[#This Row],[Date]])</f>
        <v/>
      </c>
      <c r="F5612" s="4" t="n"/>
      <c r="G5612" s="44" t="n"/>
      <c r="J5612" s="44" t="n"/>
    </row>
    <row r="5613">
      <c r="A5613" s="44" t="inlineStr">
        <is>
          <t>INTC</t>
        </is>
      </c>
      <c r="B5613" t="inlineStr">
        <is>
          <t>https://query1.finance.yahoo.com/v7/finance/download/INTC?period1=1672531200&amp;period2=1697760000&amp;interval=1d&amp;events=history&amp;includeAdjustedClose=true</t>
        </is>
      </c>
      <c r="C5613" s="44" t="inlineStr">
        <is>
          <t>2023-08-10</t>
        </is>
      </c>
      <c r="D5613" s="41" t="inlineStr">
        <is>
          <t>34.680000</t>
        </is>
      </c>
      <c r="E5613" s="39">
        <f>DATEVALUE(LastClose[[#This Row],[Date]])</f>
        <v/>
      </c>
      <c r="F5613" s="4" t="n"/>
      <c r="G5613" s="44" t="n"/>
      <c r="J5613" s="44" t="n"/>
    </row>
    <row r="5614">
      <c r="A5614" s="44" t="inlineStr">
        <is>
          <t>INTC</t>
        </is>
      </c>
      <c r="B5614" t="inlineStr">
        <is>
          <t>https://query1.finance.yahoo.com/v7/finance/download/INTC?period1=1672531200&amp;period2=1697760000&amp;interval=1d&amp;events=history&amp;includeAdjustedClose=true</t>
        </is>
      </c>
      <c r="C5614" s="44" t="inlineStr">
        <is>
          <t>2023-08-11</t>
        </is>
      </c>
      <c r="D5614" s="41" t="inlineStr">
        <is>
          <t>34.889999</t>
        </is>
      </c>
      <c r="E5614" s="39">
        <f>DATEVALUE(LastClose[[#This Row],[Date]])</f>
        <v/>
      </c>
      <c r="F5614" s="4" t="n"/>
      <c r="G5614" s="44" t="n"/>
      <c r="J5614" s="44" t="n"/>
    </row>
    <row r="5615">
      <c r="A5615" s="44" t="inlineStr">
        <is>
          <t>INTC</t>
        </is>
      </c>
      <c r="B5615" t="inlineStr">
        <is>
          <t>https://query1.finance.yahoo.com/v7/finance/download/INTC?period1=1672531200&amp;period2=1697760000&amp;interval=1d&amp;events=history&amp;includeAdjustedClose=true</t>
        </is>
      </c>
      <c r="C5615" s="44" t="inlineStr">
        <is>
          <t>2023-08-14</t>
        </is>
      </c>
      <c r="D5615" s="41" t="inlineStr">
        <is>
          <t>35.680000</t>
        </is>
      </c>
      <c r="E5615" s="39">
        <f>DATEVALUE(LastClose[[#This Row],[Date]])</f>
        <v/>
      </c>
      <c r="F5615" s="4" t="n"/>
      <c r="G5615" s="44" t="n"/>
      <c r="J5615" s="44" t="n"/>
    </row>
    <row r="5616">
      <c r="A5616" s="44" t="inlineStr">
        <is>
          <t>INTC</t>
        </is>
      </c>
      <c r="B5616" t="inlineStr">
        <is>
          <t>https://query1.finance.yahoo.com/v7/finance/download/INTC?period1=1672531200&amp;period2=1697760000&amp;interval=1d&amp;events=history&amp;includeAdjustedClose=true</t>
        </is>
      </c>
      <c r="C5616" s="44" t="inlineStr">
        <is>
          <t>2023-08-15</t>
        </is>
      </c>
      <c r="D5616" s="41" t="inlineStr">
        <is>
          <t>34.770000</t>
        </is>
      </c>
      <c r="E5616" s="39">
        <f>DATEVALUE(LastClose[[#This Row],[Date]])</f>
        <v/>
      </c>
      <c r="F5616" s="4" t="n"/>
      <c r="G5616" s="44" t="n"/>
      <c r="J5616" s="44" t="n"/>
    </row>
    <row r="5617">
      <c r="A5617" s="44" t="inlineStr">
        <is>
          <t>INTC</t>
        </is>
      </c>
      <c r="B5617" t="inlineStr">
        <is>
          <t>https://query1.finance.yahoo.com/v7/finance/download/INTC?period1=1672531200&amp;period2=1697760000&amp;interval=1d&amp;events=history&amp;includeAdjustedClose=true</t>
        </is>
      </c>
      <c r="C5617" s="44" t="inlineStr">
        <is>
          <t>2023-08-16</t>
        </is>
      </c>
      <c r="D5617" s="41" t="inlineStr">
        <is>
          <t>33.529999</t>
        </is>
      </c>
      <c r="E5617" s="39">
        <f>DATEVALUE(LastClose[[#This Row],[Date]])</f>
        <v/>
      </c>
      <c r="F5617" s="4" t="n"/>
      <c r="G5617" s="44" t="n"/>
      <c r="J5617" s="44" t="n"/>
    </row>
    <row r="5618">
      <c r="A5618" s="44" t="inlineStr">
        <is>
          <t>INTC</t>
        </is>
      </c>
      <c r="B5618" t="inlineStr">
        <is>
          <t>https://query1.finance.yahoo.com/v7/finance/download/INTC?period1=1672531200&amp;period2=1697760000&amp;interval=1d&amp;events=history&amp;includeAdjustedClose=true</t>
        </is>
      </c>
      <c r="C5618" s="44" t="inlineStr">
        <is>
          <t>2023-08-17</t>
        </is>
      </c>
      <c r="D5618" s="41" t="inlineStr">
        <is>
          <t>32.580002</t>
        </is>
      </c>
      <c r="E5618" s="39">
        <f>DATEVALUE(LastClose[[#This Row],[Date]])</f>
        <v/>
      </c>
      <c r="F5618" s="4" t="n"/>
      <c r="G5618" s="44" t="n"/>
      <c r="J5618" s="44" t="n"/>
    </row>
    <row r="5619">
      <c r="A5619" s="44" t="inlineStr">
        <is>
          <t>INTC</t>
        </is>
      </c>
      <c r="B5619" t="inlineStr">
        <is>
          <t>https://query1.finance.yahoo.com/v7/finance/download/INTC?period1=1672531200&amp;period2=1697760000&amp;interval=1d&amp;events=history&amp;includeAdjustedClose=true</t>
        </is>
      </c>
      <c r="C5619" s="44" t="inlineStr">
        <is>
          <t>2023-08-18</t>
        </is>
      </c>
      <c r="D5619" s="41" t="inlineStr">
        <is>
          <t>32.750000</t>
        </is>
      </c>
      <c r="E5619" s="39">
        <f>DATEVALUE(LastClose[[#This Row],[Date]])</f>
        <v/>
      </c>
      <c r="F5619" s="4" t="n"/>
      <c r="G5619" s="44" t="n"/>
      <c r="J5619" s="44" t="n"/>
    </row>
    <row r="5620">
      <c r="A5620" s="44" t="inlineStr">
        <is>
          <t>INTC</t>
        </is>
      </c>
      <c r="B5620" t="inlineStr">
        <is>
          <t>https://query1.finance.yahoo.com/v7/finance/download/INTC?period1=1672531200&amp;period2=1697760000&amp;interval=1d&amp;events=history&amp;includeAdjustedClose=true</t>
        </is>
      </c>
      <c r="C5620" s="44" t="inlineStr">
        <is>
          <t>2023-08-21</t>
        </is>
      </c>
      <c r="D5620" s="41" t="inlineStr">
        <is>
          <t>33.139999</t>
        </is>
      </c>
      <c r="E5620" s="39">
        <f>DATEVALUE(LastClose[[#This Row],[Date]])</f>
        <v/>
      </c>
      <c r="F5620" s="4" t="n"/>
      <c r="G5620" s="44" t="n"/>
      <c r="J5620" s="44" t="n"/>
    </row>
    <row r="5621">
      <c r="A5621" s="44" t="inlineStr">
        <is>
          <t>INTC</t>
        </is>
      </c>
      <c r="B5621" t="inlineStr">
        <is>
          <t>https://query1.finance.yahoo.com/v7/finance/download/INTC?period1=1672531200&amp;period2=1697760000&amp;interval=1d&amp;events=history&amp;includeAdjustedClose=true</t>
        </is>
      </c>
      <c r="C5621" s="44" t="inlineStr">
        <is>
          <t>2023-08-22</t>
        </is>
      </c>
      <c r="D5621" s="41" t="inlineStr">
        <is>
          <t>32.889999</t>
        </is>
      </c>
      <c r="E5621" s="39">
        <f>DATEVALUE(LastClose[[#This Row],[Date]])</f>
        <v/>
      </c>
      <c r="F5621" s="4" t="n"/>
      <c r="G5621" s="44" t="n"/>
      <c r="J5621" s="44" t="n"/>
    </row>
    <row r="5622">
      <c r="A5622" s="44" t="inlineStr">
        <is>
          <t>INTC</t>
        </is>
      </c>
      <c r="B5622" t="inlineStr">
        <is>
          <t>https://query1.finance.yahoo.com/v7/finance/download/INTC?period1=1672531200&amp;period2=1697760000&amp;interval=1d&amp;events=history&amp;includeAdjustedClose=true</t>
        </is>
      </c>
      <c r="C5622" s="44" t="inlineStr">
        <is>
          <t>2023-08-23</t>
        </is>
      </c>
      <c r="D5622" s="41" t="inlineStr">
        <is>
          <t>33.980000</t>
        </is>
      </c>
      <c r="E5622" s="39">
        <f>DATEVALUE(LastClose[[#This Row],[Date]])</f>
        <v/>
      </c>
      <c r="F5622" s="4" t="n"/>
      <c r="G5622" s="44" t="n"/>
      <c r="J5622" s="44" t="n"/>
    </row>
    <row r="5623">
      <c r="A5623" s="44" t="inlineStr">
        <is>
          <t>INTC</t>
        </is>
      </c>
      <c r="B5623" t="inlineStr">
        <is>
          <t>https://query1.finance.yahoo.com/v7/finance/download/INTC?period1=1672531200&amp;period2=1697760000&amp;interval=1d&amp;events=history&amp;includeAdjustedClose=true</t>
        </is>
      </c>
      <c r="C5623" s="44" t="inlineStr">
        <is>
          <t>2023-08-24</t>
        </is>
      </c>
      <c r="D5623" s="41" t="inlineStr">
        <is>
          <t>32.590000</t>
        </is>
      </c>
      <c r="E5623" s="39">
        <f>DATEVALUE(LastClose[[#This Row],[Date]])</f>
        <v/>
      </c>
      <c r="F5623" s="4" t="n"/>
      <c r="G5623" s="44" t="n"/>
      <c r="J5623" s="44" t="n"/>
    </row>
    <row r="5624">
      <c r="A5624" s="44" t="inlineStr">
        <is>
          <t>INTC</t>
        </is>
      </c>
      <c r="B5624" t="inlineStr">
        <is>
          <t>https://query1.finance.yahoo.com/v7/finance/download/INTC?period1=1672531200&amp;period2=1697760000&amp;interval=1d&amp;events=history&amp;includeAdjustedClose=true</t>
        </is>
      </c>
      <c r="C5624" s="44" t="inlineStr">
        <is>
          <t>2023-08-25</t>
        </is>
      </c>
      <c r="D5624" s="41" t="inlineStr">
        <is>
          <t>33.250000</t>
        </is>
      </c>
      <c r="E5624" s="39">
        <f>DATEVALUE(LastClose[[#This Row],[Date]])</f>
        <v/>
      </c>
      <c r="F5624" s="4" t="n"/>
      <c r="G5624" s="44" t="n"/>
      <c r="J5624" s="44" t="n"/>
    </row>
    <row r="5625">
      <c r="A5625" s="44" t="inlineStr">
        <is>
          <t>INTC</t>
        </is>
      </c>
      <c r="B5625" t="inlineStr">
        <is>
          <t>https://query1.finance.yahoo.com/v7/finance/download/INTC?period1=1672531200&amp;period2=1697760000&amp;interval=1d&amp;events=history&amp;includeAdjustedClose=true</t>
        </is>
      </c>
      <c r="C5625" s="44" t="inlineStr">
        <is>
          <t>2023-08-28</t>
        </is>
      </c>
      <c r="D5625" s="41" t="inlineStr">
        <is>
          <t>33.619999</t>
        </is>
      </c>
      <c r="E5625" s="39">
        <f>DATEVALUE(LastClose[[#This Row],[Date]])</f>
        <v/>
      </c>
      <c r="F5625" s="4" t="n"/>
      <c r="G5625" s="44" t="n"/>
      <c r="J5625" s="44" t="n"/>
    </row>
    <row r="5626">
      <c r="A5626" s="44" t="inlineStr">
        <is>
          <t>INTC</t>
        </is>
      </c>
      <c r="B5626" t="inlineStr">
        <is>
          <t>https://query1.finance.yahoo.com/v7/finance/download/INTC?period1=1672531200&amp;period2=1697760000&amp;interval=1d&amp;events=history&amp;includeAdjustedClose=true</t>
        </is>
      </c>
      <c r="C5626" s="44" t="inlineStr">
        <is>
          <t>2023-08-29</t>
        </is>
      </c>
      <c r="D5626" s="41" t="inlineStr">
        <is>
          <t>34.310001</t>
        </is>
      </c>
      <c r="E5626" s="39">
        <f>DATEVALUE(LastClose[[#This Row],[Date]])</f>
        <v/>
      </c>
      <c r="F5626" s="4" t="n"/>
      <c r="G5626" s="44" t="n"/>
      <c r="J5626" s="44" t="n"/>
    </row>
    <row r="5627">
      <c r="A5627" s="44" t="inlineStr">
        <is>
          <t>INTC</t>
        </is>
      </c>
      <c r="B5627" t="inlineStr">
        <is>
          <t>https://query1.finance.yahoo.com/v7/finance/download/INTC?period1=1672531200&amp;period2=1697760000&amp;interval=1d&amp;events=history&amp;includeAdjustedClose=true</t>
        </is>
      </c>
      <c r="C5627" s="44" t="inlineStr">
        <is>
          <t>2023-08-30</t>
        </is>
      </c>
      <c r="D5627" s="41" t="inlineStr">
        <is>
          <t>34.529999</t>
        </is>
      </c>
      <c r="E5627" s="39">
        <f>DATEVALUE(LastClose[[#This Row],[Date]])</f>
        <v/>
      </c>
      <c r="F5627" s="4" t="n"/>
      <c r="G5627" s="44" t="n"/>
      <c r="J5627" s="44" t="n"/>
    </row>
    <row r="5628">
      <c r="A5628" s="44" t="inlineStr">
        <is>
          <t>INTC</t>
        </is>
      </c>
      <c r="B5628" t="inlineStr">
        <is>
          <t>https://query1.finance.yahoo.com/v7/finance/download/INTC?period1=1672531200&amp;period2=1697760000&amp;interval=1d&amp;events=history&amp;includeAdjustedClose=true</t>
        </is>
      </c>
      <c r="C5628" s="44" t="inlineStr">
        <is>
          <t>2023-08-31</t>
        </is>
      </c>
      <c r="D5628" s="41" t="inlineStr">
        <is>
          <t>35.139999</t>
        </is>
      </c>
      <c r="E5628" s="39">
        <f>DATEVALUE(LastClose[[#This Row],[Date]])</f>
        <v/>
      </c>
      <c r="F5628" s="4" t="n"/>
      <c r="G5628" s="44" t="n"/>
      <c r="J5628" s="44" t="n"/>
    </row>
    <row r="5629">
      <c r="A5629" s="44" t="inlineStr">
        <is>
          <t>INTC</t>
        </is>
      </c>
      <c r="B5629" t="inlineStr">
        <is>
          <t>https://query1.finance.yahoo.com/v7/finance/download/INTC?period1=1672531200&amp;period2=1697760000&amp;interval=1d&amp;events=history&amp;includeAdjustedClose=true</t>
        </is>
      </c>
      <c r="C5629" s="44" t="inlineStr">
        <is>
          <t>2023-09-01</t>
        </is>
      </c>
      <c r="D5629" s="41" t="inlineStr">
        <is>
          <t>36.610001</t>
        </is>
      </c>
      <c r="E5629" s="39">
        <f>DATEVALUE(LastClose[[#This Row],[Date]])</f>
        <v/>
      </c>
      <c r="F5629" s="4" t="n"/>
      <c r="G5629" s="44" t="n"/>
      <c r="J5629" s="44" t="n"/>
    </row>
    <row r="5630">
      <c r="A5630" s="44" t="inlineStr">
        <is>
          <t>INTC</t>
        </is>
      </c>
      <c r="B5630" t="inlineStr">
        <is>
          <t>https://query1.finance.yahoo.com/v7/finance/download/INTC?period1=1672531200&amp;period2=1697760000&amp;interval=1d&amp;events=history&amp;includeAdjustedClose=true</t>
        </is>
      </c>
      <c r="C5630" s="44" t="inlineStr">
        <is>
          <t>2023-09-05</t>
        </is>
      </c>
      <c r="D5630" s="41" t="inlineStr">
        <is>
          <t>36.709999</t>
        </is>
      </c>
      <c r="E5630" s="39">
        <f>DATEVALUE(LastClose[[#This Row],[Date]])</f>
        <v/>
      </c>
      <c r="F5630" s="4" t="n"/>
      <c r="G5630" s="44" t="n"/>
      <c r="J5630" s="44" t="n"/>
    </row>
    <row r="5631">
      <c r="A5631" s="44" t="inlineStr">
        <is>
          <t>INTC</t>
        </is>
      </c>
      <c r="B5631" t="inlineStr">
        <is>
          <t>https://query1.finance.yahoo.com/v7/finance/download/INTC?period1=1672531200&amp;period2=1697760000&amp;interval=1d&amp;events=history&amp;includeAdjustedClose=true</t>
        </is>
      </c>
      <c r="C5631" s="44" t="inlineStr">
        <is>
          <t>2023-09-06</t>
        </is>
      </c>
      <c r="D5631" s="41" t="inlineStr">
        <is>
          <t>36.980000</t>
        </is>
      </c>
      <c r="E5631" s="39">
        <f>DATEVALUE(LastClose[[#This Row],[Date]])</f>
        <v/>
      </c>
      <c r="F5631" s="4" t="n"/>
      <c r="G5631" s="44" t="n"/>
      <c r="J5631" s="44" t="n"/>
    </row>
    <row r="5632">
      <c r="A5632" s="44" t="inlineStr">
        <is>
          <t>INTC</t>
        </is>
      </c>
      <c r="B5632" t="inlineStr">
        <is>
          <t>https://query1.finance.yahoo.com/v7/finance/download/INTC?period1=1672531200&amp;period2=1697760000&amp;interval=1d&amp;events=history&amp;includeAdjustedClose=true</t>
        </is>
      </c>
      <c r="C5632" s="44" t="inlineStr">
        <is>
          <t>2023-09-07</t>
        </is>
      </c>
      <c r="D5632" s="41" t="inlineStr">
        <is>
          <t>38.180000</t>
        </is>
      </c>
      <c r="E5632" s="39">
        <f>DATEVALUE(LastClose[[#This Row],[Date]])</f>
        <v/>
      </c>
      <c r="F5632" s="4" t="n"/>
      <c r="G5632" s="44" t="n"/>
      <c r="J5632" s="44" t="n"/>
    </row>
    <row r="5633">
      <c r="A5633" s="44" t="inlineStr">
        <is>
          <t>INTC</t>
        </is>
      </c>
      <c r="B5633" t="inlineStr">
        <is>
          <t>https://query1.finance.yahoo.com/v7/finance/download/INTC?period1=1672531200&amp;period2=1697760000&amp;interval=1d&amp;events=history&amp;includeAdjustedClose=true</t>
        </is>
      </c>
      <c r="C5633" s="44" t="inlineStr">
        <is>
          <t>2023-09-08</t>
        </is>
      </c>
      <c r="D5633" s="41" t="inlineStr">
        <is>
          <t>38.009998</t>
        </is>
      </c>
      <c r="E5633" s="39">
        <f>DATEVALUE(LastClose[[#This Row],[Date]])</f>
        <v/>
      </c>
      <c r="F5633" s="4" t="n"/>
      <c r="G5633" s="44" t="n"/>
      <c r="J5633" s="44" t="n"/>
    </row>
    <row r="5634">
      <c r="A5634" s="44" t="inlineStr">
        <is>
          <t>INTC</t>
        </is>
      </c>
      <c r="B5634" t="inlineStr">
        <is>
          <t>https://query1.finance.yahoo.com/v7/finance/download/INTC?period1=1672531200&amp;period2=1697760000&amp;interval=1d&amp;events=history&amp;includeAdjustedClose=true</t>
        </is>
      </c>
      <c r="C5634" s="44" t="inlineStr">
        <is>
          <t>2023-09-11</t>
        </is>
      </c>
      <c r="D5634" s="41" t="inlineStr">
        <is>
          <t>38.590000</t>
        </is>
      </c>
      <c r="E5634" s="39">
        <f>DATEVALUE(LastClose[[#This Row],[Date]])</f>
        <v/>
      </c>
      <c r="F5634" s="32" t="n"/>
      <c r="G5634" s="44" t="n"/>
      <c r="J5634" s="44" t="n"/>
    </row>
    <row r="5635">
      <c r="A5635" s="44" t="inlineStr">
        <is>
          <t>INTC</t>
        </is>
      </c>
      <c r="B5635" t="inlineStr">
        <is>
          <t>https://query1.finance.yahoo.com/v7/finance/download/INTC?period1=1672531200&amp;period2=1697760000&amp;interval=1d&amp;events=history&amp;includeAdjustedClose=true</t>
        </is>
      </c>
      <c r="C5635" s="44" t="inlineStr">
        <is>
          <t>2023-09-12</t>
        </is>
      </c>
      <c r="D5635" s="41" t="inlineStr">
        <is>
          <t>38.860001</t>
        </is>
      </c>
      <c r="E5635" s="39">
        <f>DATEVALUE(LastClose[[#This Row],[Date]])</f>
        <v/>
      </c>
      <c r="F5635" s="4" t="n"/>
      <c r="G5635" s="44" t="n"/>
      <c r="J5635" s="44" t="n"/>
    </row>
    <row r="5636">
      <c r="A5636" s="44" t="inlineStr">
        <is>
          <t>INTC</t>
        </is>
      </c>
      <c r="B5636" t="inlineStr">
        <is>
          <t>https://query1.finance.yahoo.com/v7/finance/download/INTC?period1=1672531200&amp;period2=1697760000&amp;interval=1d&amp;events=history&amp;includeAdjustedClose=true</t>
        </is>
      </c>
      <c r="C5636" s="44" t="inlineStr">
        <is>
          <t>2023-09-13</t>
        </is>
      </c>
      <c r="D5636" s="41" t="inlineStr">
        <is>
          <t>38.709999</t>
        </is>
      </c>
      <c r="E5636" s="39">
        <f>DATEVALUE(LastClose[[#This Row],[Date]])</f>
        <v/>
      </c>
      <c r="F5636" s="4" t="n"/>
      <c r="G5636" s="44" t="n"/>
      <c r="J5636" s="44" t="n"/>
    </row>
    <row r="5637">
      <c r="A5637" s="44" t="inlineStr">
        <is>
          <t>INTC</t>
        </is>
      </c>
      <c r="B5637" t="inlineStr">
        <is>
          <t>https://query1.finance.yahoo.com/v7/finance/download/INTC?period1=1672531200&amp;period2=1697760000&amp;interval=1d&amp;events=history&amp;includeAdjustedClose=true</t>
        </is>
      </c>
      <c r="C5637" s="44" t="inlineStr">
        <is>
          <t>2023-09-14</t>
        </is>
      </c>
      <c r="D5637" s="41" t="inlineStr">
        <is>
          <t>38.669998</t>
        </is>
      </c>
      <c r="E5637" s="39">
        <f>DATEVALUE(LastClose[[#This Row],[Date]])</f>
        <v/>
      </c>
      <c r="F5637" s="4" t="n"/>
      <c r="G5637" s="44" t="n"/>
      <c r="J5637" s="44" t="n"/>
    </row>
    <row r="5638">
      <c r="A5638" s="44" t="inlineStr">
        <is>
          <t>INTC</t>
        </is>
      </c>
      <c r="B5638" t="inlineStr">
        <is>
          <t>https://query1.finance.yahoo.com/v7/finance/download/INTC?period1=1672531200&amp;period2=1697760000&amp;interval=1d&amp;events=history&amp;includeAdjustedClose=true</t>
        </is>
      </c>
      <c r="C5638" s="44" t="inlineStr">
        <is>
          <t>2023-09-15</t>
        </is>
      </c>
      <c r="D5638" s="41" t="inlineStr">
        <is>
          <t>37.880001</t>
        </is>
      </c>
      <c r="E5638" s="39">
        <f>DATEVALUE(LastClose[[#This Row],[Date]])</f>
        <v/>
      </c>
      <c r="F5638" s="4" t="n"/>
      <c r="G5638" s="44" t="n"/>
      <c r="J5638" s="44" t="n"/>
    </row>
    <row r="5639">
      <c r="A5639" s="44" t="inlineStr">
        <is>
          <t>INTC</t>
        </is>
      </c>
      <c r="B5639" t="inlineStr">
        <is>
          <t>https://query1.finance.yahoo.com/v7/finance/download/INTC?period1=1672531200&amp;period2=1697760000&amp;interval=1d&amp;events=history&amp;includeAdjustedClose=true</t>
        </is>
      </c>
      <c r="C5639" s="44" t="inlineStr">
        <is>
          <t>2023-09-18</t>
        </is>
      </c>
      <c r="D5639" s="41" t="inlineStr">
        <is>
          <t>37.990002</t>
        </is>
      </c>
      <c r="E5639" s="39">
        <f>DATEVALUE(LastClose[[#This Row],[Date]])</f>
        <v/>
      </c>
      <c r="F5639" s="4" t="n"/>
      <c r="G5639" s="44" t="n"/>
      <c r="J5639" s="44" t="n"/>
    </row>
    <row r="5640">
      <c r="A5640" s="44" t="inlineStr">
        <is>
          <t>INTC</t>
        </is>
      </c>
      <c r="B5640" t="inlineStr">
        <is>
          <t>https://query1.finance.yahoo.com/v7/finance/download/INTC?period1=1672531200&amp;period2=1697760000&amp;interval=1d&amp;events=history&amp;includeAdjustedClose=true</t>
        </is>
      </c>
      <c r="C5640" s="44" t="inlineStr">
        <is>
          <t>2023-09-19</t>
        </is>
      </c>
      <c r="D5640" s="41" t="inlineStr">
        <is>
          <t>36.340000</t>
        </is>
      </c>
      <c r="E5640" s="39">
        <f>DATEVALUE(LastClose[[#This Row],[Date]])</f>
        <v/>
      </c>
      <c r="F5640" s="4" t="n"/>
      <c r="G5640" s="44" t="n"/>
      <c r="J5640" s="44" t="n"/>
    </row>
    <row r="5641">
      <c r="A5641" s="44" t="inlineStr">
        <is>
          <t>INTC</t>
        </is>
      </c>
      <c r="B5641" t="inlineStr">
        <is>
          <t>https://query1.finance.yahoo.com/v7/finance/download/INTC?period1=1672531200&amp;period2=1697760000&amp;interval=1d&amp;events=history&amp;includeAdjustedClose=true</t>
        </is>
      </c>
      <c r="C5641" s="44" t="inlineStr">
        <is>
          <t>2023-09-20</t>
        </is>
      </c>
      <c r="D5641" s="41" t="inlineStr">
        <is>
          <t>34.689999</t>
        </is>
      </c>
      <c r="E5641" s="39">
        <f>DATEVALUE(LastClose[[#This Row],[Date]])</f>
        <v/>
      </c>
      <c r="F5641" s="4" t="n"/>
      <c r="G5641" s="44" t="n"/>
      <c r="J5641" s="44" t="n"/>
    </row>
    <row r="5642">
      <c r="A5642" s="44" t="inlineStr">
        <is>
          <t>INTC</t>
        </is>
      </c>
      <c r="B5642" t="inlineStr">
        <is>
          <t>https://query1.finance.yahoo.com/v7/finance/download/INTC?period1=1672531200&amp;period2=1697760000&amp;interval=1d&amp;events=history&amp;includeAdjustedClose=true</t>
        </is>
      </c>
      <c r="C5642" s="44" t="inlineStr">
        <is>
          <t>2023-09-21</t>
        </is>
      </c>
      <c r="D5642" s="41" t="inlineStr">
        <is>
          <t>34.650002</t>
        </is>
      </c>
      <c r="E5642" s="39">
        <f>DATEVALUE(LastClose[[#This Row],[Date]])</f>
        <v/>
      </c>
      <c r="F5642" s="4" t="n"/>
      <c r="G5642" s="44" t="n"/>
      <c r="J5642" s="44" t="n"/>
    </row>
    <row r="5643">
      <c r="A5643" s="44" t="inlineStr">
        <is>
          <t>INTC</t>
        </is>
      </c>
      <c r="B5643" t="inlineStr">
        <is>
          <t>https://query1.finance.yahoo.com/v7/finance/download/INTC?period1=1672531200&amp;period2=1697760000&amp;interval=1d&amp;events=history&amp;includeAdjustedClose=true</t>
        </is>
      </c>
      <c r="C5643" s="44" t="inlineStr">
        <is>
          <t>2023-09-22</t>
        </is>
      </c>
      <c r="D5643" s="41" t="inlineStr">
        <is>
          <t>34.180000</t>
        </is>
      </c>
      <c r="E5643" s="39">
        <f>DATEVALUE(LastClose[[#This Row],[Date]])</f>
        <v/>
      </c>
      <c r="F5643" s="4" t="n"/>
      <c r="G5643" s="44" t="n"/>
      <c r="J5643" s="44" t="n"/>
    </row>
    <row r="5644">
      <c r="A5644" s="44" t="inlineStr">
        <is>
          <t>INTC</t>
        </is>
      </c>
      <c r="B5644" t="inlineStr">
        <is>
          <t>https://query1.finance.yahoo.com/v7/finance/download/INTC?period1=1672531200&amp;period2=1697760000&amp;interval=1d&amp;events=history&amp;includeAdjustedClose=true</t>
        </is>
      </c>
      <c r="C5644" s="44" t="inlineStr">
        <is>
          <t>2023-09-25</t>
        </is>
      </c>
      <c r="D5644" s="41" t="inlineStr">
        <is>
          <t>34.290001</t>
        </is>
      </c>
      <c r="E5644" s="39">
        <f>DATEVALUE(LastClose[[#This Row],[Date]])</f>
        <v/>
      </c>
      <c r="F5644" s="4" t="n"/>
      <c r="G5644" s="44" t="n"/>
      <c r="J5644" s="44" t="n"/>
    </row>
    <row r="5645">
      <c r="A5645" s="44" t="inlineStr">
        <is>
          <t>INTC</t>
        </is>
      </c>
      <c r="B5645" t="inlineStr">
        <is>
          <t>https://query1.finance.yahoo.com/v7/finance/download/INTC?period1=1672531200&amp;period2=1697760000&amp;interval=1d&amp;events=history&amp;includeAdjustedClose=true</t>
        </is>
      </c>
      <c r="C5645" s="44" t="inlineStr">
        <is>
          <t>2023-09-26</t>
        </is>
      </c>
      <c r="D5645" s="41" t="inlineStr">
        <is>
          <t>33.830002</t>
        </is>
      </c>
      <c r="E5645" s="39">
        <f>DATEVALUE(LastClose[[#This Row],[Date]])</f>
        <v/>
      </c>
      <c r="F5645" s="4" t="n"/>
      <c r="G5645" s="44" t="n"/>
      <c r="J5645" s="44" t="n"/>
    </row>
    <row r="5646">
      <c r="A5646" s="44" t="inlineStr">
        <is>
          <t>INTC</t>
        </is>
      </c>
      <c r="B5646" t="inlineStr">
        <is>
          <t>https://query1.finance.yahoo.com/v7/finance/download/INTC?period1=1672531200&amp;period2=1697760000&amp;interval=1d&amp;events=history&amp;includeAdjustedClose=true</t>
        </is>
      </c>
      <c r="C5646" s="44" t="inlineStr">
        <is>
          <t>2023-09-27</t>
        </is>
      </c>
      <c r="D5646" s="41" t="inlineStr">
        <is>
          <t>34.610001</t>
        </is>
      </c>
      <c r="E5646" s="39">
        <f>DATEVALUE(LastClose[[#This Row],[Date]])</f>
        <v/>
      </c>
      <c r="F5646" s="4" t="n"/>
      <c r="G5646" s="44" t="n"/>
      <c r="J5646" s="44" t="n"/>
    </row>
    <row r="5647">
      <c r="A5647" s="44" t="inlineStr">
        <is>
          <t>INTC</t>
        </is>
      </c>
      <c r="B5647" t="inlineStr">
        <is>
          <t>https://query1.finance.yahoo.com/v7/finance/download/INTC?period1=1672531200&amp;period2=1697760000&amp;interval=1d&amp;events=history&amp;includeAdjustedClose=true</t>
        </is>
      </c>
      <c r="C5647" s="44" t="inlineStr">
        <is>
          <t>2023-09-28</t>
        </is>
      </c>
      <c r="D5647" s="41" t="inlineStr">
        <is>
          <t>35.180000</t>
        </is>
      </c>
      <c r="E5647" s="39">
        <f>DATEVALUE(LastClose[[#This Row],[Date]])</f>
        <v/>
      </c>
      <c r="F5647" s="4" t="n"/>
      <c r="G5647" s="44" t="n"/>
      <c r="J5647" s="44" t="n"/>
    </row>
    <row r="5648">
      <c r="A5648" s="44" t="inlineStr">
        <is>
          <t>INTC</t>
        </is>
      </c>
      <c r="B5648" t="inlineStr">
        <is>
          <t>https://query1.finance.yahoo.com/v7/finance/download/INTC?period1=1672531200&amp;period2=1697760000&amp;interval=1d&amp;events=history&amp;includeAdjustedClose=true</t>
        </is>
      </c>
      <c r="C5648" s="44" t="inlineStr">
        <is>
          <t>2023-09-29</t>
        </is>
      </c>
      <c r="D5648" s="41" t="inlineStr">
        <is>
          <t>35.549999</t>
        </is>
      </c>
      <c r="E5648" s="39">
        <f>DATEVALUE(LastClose[[#This Row],[Date]])</f>
        <v/>
      </c>
      <c r="F5648" s="4" t="n"/>
      <c r="G5648" s="44" t="n"/>
      <c r="J5648" s="44" t="n"/>
    </row>
    <row r="5649">
      <c r="A5649" s="44" t="inlineStr">
        <is>
          <t>INTC</t>
        </is>
      </c>
      <c r="B5649" t="inlineStr">
        <is>
          <t>https://query1.finance.yahoo.com/v7/finance/download/INTC?period1=1672531200&amp;period2=1697760000&amp;interval=1d&amp;events=history&amp;includeAdjustedClose=true</t>
        </is>
      </c>
      <c r="C5649" s="44" t="inlineStr">
        <is>
          <t>2023-10-02</t>
        </is>
      </c>
      <c r="D5649" s="41" t="inlineStr">
        <is>
          <t>35.459999</t>
        </is>
      </c>
      <c r="E5649" s="39">
        <f>DATEVALUE(LastClose[[#This Row],[Date]])</f>
        <v/>
      </c>
      <c r="F5649" s="4" t="n"/>
      <c r="G5649" s="44" t="n"/>
      <c r="J5649" s="44" t="n"/>
    </row>
    <row r="5650">
      <c r="A5650" s="44" t="inlineStr">
        <is>
          <t>INTC</t>
        </is>
      </c>
      <c r="B5650" t="inlineStr">
        <is>
          <t>https://query1.finance.yahoo.com/v7/finance/download/INTC?period1=1672531200&amp;period2=1697760000&amp;interval=1d&amp;events=history&amp;includeAdjustedClose=true</t>
        </is>
      </c>
      <c r="C5650" s="44" t="inlineStr">
        <is>
          <t>2023-10-03</t>
        </is>
      </c>
      <c r="D5650" s="41" t="inlineStr">
        <is>
          <t>35.689999</t>
        </is>
      </c>
      <c r="E5650" s="39">
        <f>DATEVALUE(LastClose[[#This Row],[Date]])</f>
        <v/>
      </c>
      <c r="F5650" s="4" t="n"/>
      <c r="G5650" s="44" t="n"/>
      <c r="J5650" s="44" t="n"/>
    </row>
    <row r="5651">
      <c r="A5651" s="44" t="inlineStr">
        <is>
          <t>INTC</t>
        </is>
      </c>
      <c r="B5651" t="inlineStr">
        <is>
          <t>https://query1.finance.yahoo.com/v7/finance/download/INTC?period1=1672531200&amp;period2=1697760000&amp;interval=1d&amp;events=history&amp;includeAdjustedClose=true</t>
        </is>
      </c>
      <c r="C5651" s="44" t="inlineStr">
        <is>
          <t>2023-10-04</t>
        </is>
      </c>
      <c r="D5651" s="41" t="inlineStr">
        <is>
          <t>35.930000</t>
        </is>
      </c>
      <c r="E5651" s="39">
        <f>DATEVALUE(LastClose[[#This Row],[Date]])</f>
        <v/>
      </c>
      <c r="F5651" s="4" t="n"/>
      <c r="G5651" s="44" t="n"/>
      <c r="J5651" s="44" t="n"/>
    </row>
    <row r="5652">
      <c r="A5652" s="44" t="inlineStr">
        <is>
          <t>INTC</t>
        </is>
      </c>
      <c r="B5652" t="inlineStr">
        <is>
          <t>https://query1.finance.yahoo.com/v7/finance/download/INTC?period1=1672531200&amp;period2=1697760000&amp;interval=1d&amp;events=history&amp;includeAdjustedClose=true</t>
        </is>
      </c>
      <c r="C5652" s="44" t="inlineStr">
        <is>
          <t>2023-10-05</t>
        </is>
      </c>
      <c r="D5652" s="41" t="inlineStr">
        <is>
          <t>35.889999</t>
        </is>
      </c>
      <c r="E5652" s="39">
        <f>DATEVALUE(LastClose[[#This Row],[Date]])</f>
        <v/>
      </c>
      <c r="F5652" s="4" t="n"/>
      <c r="G5652" s="44" t="n"/>
      <c r="J5652" s="44" t="n"/>
    </row>
    <row r="5653">
      <c r="A5653" s="44" t="inlineStr">
        <is>
          <t>INTC</t>
        </is>
      </c>
      <c r="B5653" t="inlineStr">
        <is>
          <t>https://query1.finance.yahoo.com/v7/finance/download/INTC?period1=1672531200&amp;period2=1697760000&amp;interval=1d&amp;events=history&amp;includeAdjustedClose=true</t>
        </is>
      </c>
      <c r="C5653" s="44" t="inlineStr">
        <is>
          <t>2023-10-06</t>
        </is>
      </c>
      <c r="D5653" s="41" t="inlineStr">
        <is>
          <t>36.189999</t>
        </is>
      </c>
      <c r="E5653" s="39">
        <f>DATEVALUE(LastClose[[#This Row],[Date]])</f>
        <v/>
      </c>
      <c r="F5653" s="4" t="n"/>
      <c r="G5653" s="44" t="n"/>
      <c r="J5653" s="44" t="n"/>
    </row>
    <row r="5654">
      <c r="A5654" s="44" t="inlineStr">
        <is>
          <t>INTC</t>
        </is>
      </c>
      <c r="B5654" t="inlineStr">
        <is>
          <t>https://query1.finance.yahoo.com/v7/finance/download/INTC?period1=1672531200&amp;period2=1697760000&amp;interval=1d&amp;events=history&amp;includeAdjustedClose=true</t>
        </is>
      </c>
      <c r="C5654" s="44" t="inlineStr">
        <is>
          <t>2023-10-09</t>
        </is>
      </c>
      <c r="D5654" s="41" t="inlineStr">
        <is>
          <t>36.060001</t>
        </is>
      </c>
      <c r="E5654" s="39">
        <f>DATEVALUE(LastClose[[#This Row],[Date]])</f>
        <v/>
      </c>
      <c r="F5654" s="4" t="n"/>
      <c r="G5654" s="44" t="n"/>
      <c r="J5654" s="44" t="n"/>
    </row>
    <row r="5655">
      <c r="A5655" s="44" t="inlineStr">
        <is>
          <t>INTC</t>
        </is>
      </c>
      <c r="B5655" t="inlineStr">
        <is>
          <t>https://query1.finance.yahoo.com/v7/finance/download/INTC?period1=1672531200&amp;period2=1697760000&amp;interval=1d&amp;events=history&amp;includeAdjustedClose=true</t>
        </is>
      </c>
      <c r="C5655" s="44" t="inlineStr">
        <is>
          <t>2023-10-10</t>
        </is>
      </c>
      <c r="D5655" s="41" t="inlineStr">
        <is>
          <t>36.430000</t>
        </is>
      </c>
      <c r="E5655" s="39">
        <f>DATEVALUE(LastClose[[#This Row],[Date]])</f>
        <v/>
      </c>
      <c r="F5655" s="4" t="n"/>
      <c r="G5655" s="44" t="n"/>
      <c r="J5655" s="44" t="n"/>
    </row>
    <row r="5656">
      <c r="A5656" s="44" t="inlineStr">
        <is>
          <t>INTC</t>
        </is>
      </c>
      <c r="B5656" t="inlineStr">
        <is>
          <t>https://query1.finance.yahoo.com/v7/finance/download/INTC?period1=1672531200&amp;period2=1697760000&amp;interval=1d&amp;events=history&amp;includeAdjustedClose=true</t>
        </is>
      </c>
      <c r="C5656" s="44" t="inlineStr">
        <is>
          <t>2023-10-11</t>
        </is>
      </c>
      <c r="D5656" s="41" t="inlineStr">
        <is>
          <t>36.880001</t>
        </is>
      </c>
      <c r="E5656" s="39">
        <f>DATEVALUE(LastClose[[#This Row],[Date]])</f>
        <v/>
      </c>
      <c r="F5656" s="4" t="n"/>
      <c r="G5656" s="44" t="n"/>
      <c r="J5656" s="44" t="n"/>
    </row>
    <row r="5657">
      <c r="A5657" s="44" t="inlineStr">
        <is>
          <t>INTC</t>
        </is>
      </c>
      <c r="B5657" t="inlineStr">
        <is>
          <t>https://query1.finance.yahoo.com/v7/finance/download/INTC?period1=1672531200&amp;period2=1697760000&amp;interval=1d&amp;events=history&amp;includeAdjustedClose=true</t>
        </is>
      </c>
      <c r="C5657" s="44" t="inlineStr">
        <is>
          <t>2023-10-12</t>
        </is>
      </c>
      <c r="D5657" s="41" t="inlineStr">
        <is>
          <t>36.840000</t>
        </is>
      </c>
      <c r="E5657" s="39">
        <f>DATEVALUE(LastClose[[#This Row],[Date]])</f>
        <v/>
      </c>
      <c r="F5657" s="4" t="n"/>
      <c r="G5657" s="44" t="n"/>
      <c r="J5657" s="44" t="n"/>
    </row>
    <row r="5658">
      <c r="A5658" s="44" t="inlineStr">
        <is>
          <t>INTC</t>
        </is>
      </c>
      <c r="B5658" t="inlineStr">
        <is>
          <t>https://query1.finance.yahoo.com/v7/finance/download/INTC?period1=1672531200&amp;period2=1697760000&amp;interval=1d&amp;events=history&amp;includeAdjustedClose=true</t>
        </is>
      </c>
      <c r="C5658" s="44" t="inlineStr">
        <is>
          <t>2023-10-13</t>
        </is>
      </c>
      <c r="D5658" s="41" t="inlineStr">
        <is>
          <t>35.970001</t>
        </is>
      </c>
      <c r="E5658" s="39">
        <f>DATEVALUE(LastClose[[#This Row],[Date]])</f>
        <v/>
      </c>
      <c r="F5658" s="4" t="n"/>
      <c r="G5658" s="44" t="n"/>
      <c r="J5658" s="44" t="n"/>
    </row>
    <row r="5659">
      <c r="A5659" s="44" t="inlineStr">
        <is>
          <t>INTC</t>
        </is>
      </c>
      <c r="B5659" t="inlineStr">
        <is>
          <t>https://query1.finance.yahoo.com/v7/finance/download/INTC?period1=1672531200&amp;period2=1697760000&amp;interval=1d&amp;events=history&amp;includeAdjustedClose=true</t>
        </is>
      </c>
      <c r="C5659" s="44" t="inlineStr">
        <is>
          <t>2023-10-16</t>
        </is>
      </c>
      <c r="D5659" s="41" t="inlineStr">
        <is>
          <t>36.560001</t>
        </is>
      </c>
      <c r="E5659" s="39">
        <f>DATEVALUE(LastClose[[#This Row],[Date]])</f>
        <v/>
      </c>
      <c r="F5659" s="4" t="n"/>
      <c r="G5659" s="44" t="n"/>
      <c r="J5659" s="44" t="n"/>
    </row>
    <row r="5660">
      <c r="A5660" s="44" t="inlineStr">
        <is>
          <t>INTC</t>
        </is>
      </c>
      <c r="B5660" t="inlineStr">
        <is>
          <t>https://query1.finance.yahoo.com/v7/finance/download/INTC?period1=1672531200&amp;period2=1697760000&amp;interval=1d&amp;events=history&amp;includeAdjustedClose=true</t>
        </is>
      </c>
      <c r="C5660" s="44" t="inlineStr">
        <is>
          <t>2023-10-17</t>
        </is>
      </c>
      <c r="D5660" s="41" t="inlineStr">
        <is>
          <t>36.060001</t>
        </is>
      </c>
      <c r="E5660" s="39">
        <f>DATEVALUE(LastClose[[#This Row],[Date]])</f>
        <v/>
      </c>
      <c r="F5660" s="4" t="n"/>
      <c r="G5660" s="44" t="n"/>
      <c r="J5660" s="44" t="n"/>
    </row>
    <row r="5661">
      <c r="A5661" s="44" t="inlineStr">
        <is>
          <t>INTC</t>
        </is>
      </c>
      <c r="B5661" t="inlineStr">
        <is>
          <t>https://query1.finance.yahoo.com/v7/finance/download/INTC?period1=1672531200&amp;period2=1697760000&amp;interval=1d&amp;events=history&amp;includeAdjustedClose=true</t>
        </is>
      </c>
      <c r="C5661" s="44" t="inlineStr">
        <is>
          <t>2023-10-18</t>
        </is>
      </c>
      <c r="D5661" s="41" t="inlineStr">
        <is>
          <t>35.639999</t>
        </is>
      </c>
      <c r="E5661" s="39">
        <f>DATEVALUE(LastClose[[#This Row],[Date]])</f>
        <v/>
      </c>
      <c r="F5661" s="4" t="n"/>
      <c r="G5661" s="44" t="n"/>
      <c r="J5661" s="44" t="n"/>
    </row>
    <row r="5662">
      <c r="A5662" s="44" t="inlineStr">
        <is>
          <t>INTC</t>
        </is>
      </c>
      <c r="B5662" t="inlineStr">
        <is>
          <t>https://query1.finance.yahoo.com/v7/finance/download/INTC?period1=1672531200&amp;period2=1697760000&amp;interval=1d&amp;events=history&amp;includeAdjustedClose=true</t>
        </is>
      </c>
      <c r="C5662" s="44" t="inlineStr">
        <is>
          <t>2023-10-19</t>
        </is>
      </c>
      <c r="D5662" s="41" t="inlineStr">
        <is>
          <t>35.669998</t>
        </is>
      </c>
      <c r="E5662" s="39">
        <f>DATEVALUE(LastClose[[#This Row],[Date]])</f>
        <v/>
      </c>
      <c r="F5662" s="4" t="n"/>
      <c r="G5662" s="44" t="n"/>
      <c r="J5662" s="44" t="n"/>
    </row>
    <row r="5663">
      <c r="A5663" s="44" t="inlineStr">
        <is>
          <t>VZ</t>
        </is>
      </c>
      <c r="B5663" t="inlineStr">
        <is>
          <t>https://query1.finance.yahoo.com/v7/finance/download/VZ?period1=1672531200&amp;period2=1697760000&amp;interval=1d&amp;events=history&amp;includeAdjustedClose=true</t>
        </is>
      </c>
      <c r="C5663" s="44" t="inlineStr">
        <is>
          <t>Date</t>
        </is>
      </c>
      <c r="D5663" s="41" t="inlineStr">
        <is>
          <t>Close</t>
        </is>
      </c>
      <c r="E5663" s="39">
        <f>DATEVALUE(LastClose[[#This Row],[Date]])</f>
        <v/>
      </c>
      <c r="F5663" s="4" t="n"/>
      <c r="G5663" s="44" t="n"/>
      <c r="J5663" s="44" t="n"/>
    </row>
    <row r="5664">
      <c r="A5664" s="44" t="inlineStr">
        <is>
          <t>VZ</t>
        </is>
      </c>
      <c r="B5664" t="inlineStr">
        <is>
          <t>https://query1.finance.yahoo.com/v7/finance/download/VZ?period1=1672531200&amp;period2=1697760000&amp;interval=1d&amp;events=history&amp;includeAdjustedClose=true</t>
        </is>
      </c>
      <c r="C5664" s="44" t="inlineStr">
        <is>
          <t>2023-01-03</t>
        </is>
      </c>
      <c r="D5664" s="41" t="inlineStr">
        <is>
          <t>40.119999</t>
        </is>
      </c>
      <c r="E5664" s="39">
        <f>DATEVALUE(LastClose[[#This Row],[Date]])</f>
        <v/>
      </c>
      <c r="F5664" s="4" t="n"/>
      <c r="G5664" s="44" t="n"/>
      <c r="J5664" s="44" t="n"/>
    </row>
    <row r="5665">
      <c r="A5665" s="44" t="inlineStr">
        <is>
          <t>VZ</t>
        </is>
      </c>
      <c r="B5665" t="inlineStr">
        <is>
          <t>https://query1.finance.yahoo.com/v7/finance/download/VZ?period1=1672531200&amp;period2=1697760000&amp;interval=1d&amp;events=history&amp;includeAdjustedClose=true</t>
        </is>
      </c>
      <c r="C5665" s="44" t="inlineStr">
        <is>
          <t>2023-01-04</t>
        </is>
      </c>
      <c r="D5665" s="41" t="inlineStr">
        <is>
          <t>41.130001</t>
        </is>
      </c>
      <c r="E5665" s="39">
        <f>DATEVALUE(LastClose[[#This Row],[Date]])</f>
        <v/>
      </c>
      <c r="F5665" s="4" t="n"/>
      <c r="G5665" s="44" t="n"/>
      <c r="J5665" s="44" t="n"/>
    </row>
    <row r="5666">
      <c r="A5666" s="44" t="inlineStr">
        <is>
          <t>VZ</t>
        </is>
      </c>
      <c r="B5666" t="inlineStr">
        <is>
          <t>https://query1.finance.yahoo.com/v7/finance/download/VZ?period1=1672531200&amp;period2=1697760000&amp;interval=1d&amp;events=history&amp;includeAdjustedClose=true</t>
        </is>
      </c>
      <c r="C5666" s="44" t="inlineStr">
        <is>
          <t>2023-01-05</t>
        </is>
      </c>
      <c r="D5666" s="41" t="inlineStr">
        <is>
          <t>41.700001</t>
        </is>
      </c>
      <c r="E5666" s="39">
        <f>DATEVALUE(LastClose[[#This Row],[Date]])</f>
        <v/>
      </c>
      <c r="F5666" s="4" t="n"/>
      <c r="G5666" s="44" t="n"/>
      <c r="J5666" s="44" t="n"/>
    </row>
    <row r="5667">
      <c r="A5667" s="44" t="inlineStr">
        <is>
          <t>VZ</t>
        </is>
      </c>
      <c r="B5667" t="inlineStr">
        <is>
          <t>https://query1.finance.yahoo.com/v7/finance/download/VZ?period1=1672531200&amp;period2=1697760000&amp;interval=1d&amp;events=history&amp;includeAdjustedClose=true</t>
        </is>
      </c>
      <c r="C5667" s="44" t="inlineStr">
        <is>
          <t>2023-01-06</t>
        </is>
      </c>
      <c r="D5667" s="41" t="inlineStr">
        <is>
          <t>42.189999</t>
        </is>
      </c>
      <c r="E5667" s="39">
        <f>DATEVALUE(LastClose[[#This Row],[Date]])</f>
        <v/>
      </c>
      <c r="F5667" s="4" t="n"/>
      <c r="G5667" s="44" t="n"/>
      <c r="J5667" s="44" t="n"/>
    </row>
    <row r="5668">
      <c r="A5668" s="44" t="inlineStr">
        <is>
          <t>VZ</t>
        </is>
      </c>
      <c r="B5668" t="inlineStr">
        <is>
          <t>https://query1.finance.yahoo.com/v7/finance/download/VZ?period1=1672531200&amp;period2=1697760000&amp;interval=1d&amp;events=history&amp;includeAdjustedClose=true</t>
        </is>
      </c>
      <c r="C5668" s="44" t="inlineStr">
        <is>
          <t>2023-01-09</t>
        </is>
      </c>
      <c r="D5668" s="41" t="inlineStr">
        <is>
          <t>41.369999</t>
        </is>
      </c>
      <c r="E5668" s="39">
        <f>DATEVALUE(LastClose[[#This Row],[Date]])</f>
        <v/>
      </c>
      <c r="F5668" s="4" t="n"/>
      <c r="G5668" s="44" t="n"/>
      <c r="J5668" s="44" t="n"/>
    </row>
    <row r="5669">
      <c r="A5669" s="44" t="inlineStr">
        <is>
          <t>VZ</t>
        </is>
      </c>
      <c r="B5669" t="inlineStr">
        <is>
          <t>https://query1.finance.yahoo.com/v7/finance/download/VZ?period1=1672531200&amp;period2=1697760000&amp;interval=1d&amp;events=history&amp;includeAdjustedClose=true</t>
        </is>
      </c>
      <c r="C5669" s="44" t="inlineStr">
        <is>
          <t>2023-01-10</t>
        </is>
      </c>
      <c r="D5669" s="41" t="inlineStr">
        <is>
          <t>41.950001</t>
        </is>
      </c>
      <c r="E5669" s="39">
        <f>DATEVALUE(LastClose[[#This Row],[Date]])</f>
        <v/>
      </c>
      <c r="F5669" s="4" t="n"/>
      <c r="G5669" s="44" t="n"/>
      <c r="J5669" s="44" t="n"/>
    </row>
    <row r="5670">
      <c r="A5670" s="44" t="inlineStr">
        <is>
          <t>VZ</t>
        </is>
      </c>
      <c r="B5670" t="inlineStr">
        <is>
          <t>https://query1.finance.yahoo.com/v7/finance/download/VZ?period1=1672531200&amp;period2=1697760000&amp;interval=1d&amp;events=history&amp;includeAdjustedClose=true</t>
        </is>
      </c>
      <c r="C5670" s="44" t="inlineStr">
        <is>
          <t>2023-01-11</t>
        </is>
      </c>
      <c r="D5670" s="41" t="inlineStr">
        <is>
          <t>41.180000</t>
        </is>
      </c>
      <c r="E5670" s="39">
        <f>DATEVALUE(LastClose[[#This Row],[Date]])</f>
        <v/>
      </c>
      <c r="F5670" s="4" t="n"/>
      <c r="G5670" s="44" t="n"/>
      <c r="J5670" s="44" t="n"/>
    </row>
    <row r="5671">
      <c r="A5671" s="44" t="inlineStr">
        <is>
          <t>VZ</t>
        </is>
      </c>
      <c r="B5671" t="inlineStr">
        <is>
          <t>https://query1.finance.yahoo.com/v7/finance/download/VZ?period1=1672531200&amp;period2=1697760000&amp;interval=1d&amp;events=history&amp;includeAdjustedClose=true</t>
        </is>
      </c>
      <c r="C5671" s="44" t="inlineStr">
        <is>
          <t>2023-01-12</t>
        </is>
      </c>
      <c r="D5671" s="41" t="inlineStr">
        <is>
          <t>41.810001</t>
        </is>
      </c>
      <c r="E5671" s="39">
        <f>DATEVALUE(LastClose[[#This Row],[Date]])</f>
        <v/>
      </c>
      <c r="F5671" s="4" t="n"/>
      <c r="G5671" s="44" t="n"/>
      <c r="J5671" s="44" t="n"/>
    </row>
    <row r="5672">
      <c r="A5672" s="44" t="inlineStr">
        <is>
          <t>VZ</t>
        </is>
      </c>
      <c r="B5672" t="inlineStr">
        <is>
          <t>https://query1.finance.yahoo.com/v7/finance/download/VZ?period1=1672531200&amp;period2=1697760000&amp;interval=1d&amp;events=history&amp;includeAdjustedClose=true</t>
        </is>
      </c>
      <c r="C5672" s="44" t="inlineStr">
        <is>
          <t>2023-01-13</t>
        </is>
      </c>
      <c r="D5672" s="41" t="inlineStr">
        <is>
          <t>41.860001</t>
        </is>
      </c>
      <c r="E5672" s="39">
        <f>DATEVALUE(LastClose[[#This Row],[Date]])</f>
        <v/>
      </c>
      <c r="F5672" s="4" t="n"/>
      <c r="G5672" s="44" t="n"/>
      <c r="J5672" s="44" t="n"/>
    </row>
    <row r="5673">
      <c r="A5673" s="44" t="inlineStr">
        <is>
          <t>VZ</t>
        </is>
      </c>
      <c r="B5673" t="inlineStr">
        <is>
          <t>https://query1.finance.yahoo.com/v7/finance/download/VZ?period1=1672531200&amp;period2=1697760000&amp;interval=1d&amp;events=history&amp;includeAdjustedClose=true</t>
        </is>
      </c>
      <c r="C5673" s="44" t="inlineStr">
        <is>
          <t>2023-01-17</t>
        </is>
      </c>
      <c r="D5673" s="41" t="inlineStr">
        <is>
          <t>40.849998</t>
        </is>
      </c>
      <c r="E5673" s="39">
        <f>DATEVALUE(LastClose[[#This Row],[Date]])</f>
        <v/>
      </c>
      <c r="F5673" s="4" t="n"/>
      <c r="G5673" s="44" t="n"/>
      <c r="J5673" s="44" t="n"/>
    </row>
    <row r="5674">
      <c r="A5674" s="44" t="inlineStr">
        <is>
          <t>VZ</t>
        </is>
      </c>
      <c r="B5674" t="inlineStr">
        <is>
          <t>https://query1.finance.yahoo.com/v7/finance/download/VZ?period1=1672531200&amp;period2=1697760000&amp;interval=1d&amp;events=history&amp;includeAdjustedClose=true</t>
        </is>
      </c>
      <c r="C5674" s="44" t="inlineStr">
        <is>
          <t>2023-01-18</t>
        </is>
      </c>
      <c r="D5674" s="41" t="inlineStr">
        <is>
          <t>39.970001</t>
        </is>
      </c>
      <c r="E5674" s="39">
        <f>DATEVALUE(LastClose[[#This Row],[Date]])</f>
        <v/>
      </c>
      <c r="F5674" s="4" t="n"/>
      <c r="G5674" s="44" t="n"/>
      <c r="J5674" s="44" t="n"/>
    </row>
    <row r="5675">
      <c r="A5675" s="44" t="inlineStr">
        <is>
          <t>VZ</t>
        </is>
      </c>
      <c r="B5675" t="inlineStr">
        <is>
          <t>https://query1.finance.yahoo.com/v7/finance/download/VZ?period1=1672531200&amp;period2=1697760000&amp;interval=1d&amp;events=history&amp;includeAdjustedClose=true</t>
        </is>
      </c>
      <c r="C5675" s="44" t="inlineStr">
        <is>
          <t>2023-01-19</t>
        </is>
      </c>
      <c r="D5675" s="41" t="inlineStr">
        <is>
          <t>40.060001</t>
        </is>
      </c>
      <c r="E5675" s="39">
        <f>DATEVALUE(LastClose[[#This Row],[Date]])</f>
        <v/>
      </c>
      <c r="F5675" s="4" t="n"/>
      <c r="G5675" s="44" t="n"/>
      <c r="J5675" s="44" t="n"/>
    </row>
    <row r="5676">
      <c r="A5676" s="44" t="inlineStr">
        <is>
          <t>VZ</t>
        </is>
      </c>
      <c r="B5676" t="inlineStr">
        <is>
          <t>https://query1.finance.yahoo.com/v7/finance/download/VZ?period1=1672531200&amp;period2=1697760000&amp;interval=1d&amp;events=history&amp;includeAdjustedClose=true</t>
        </is>
      </c>
      <c r="C5676" s="44" t="inlineStr">
        <is>
          <t>2023-01-20</t>
        </is>
      </c>
      <c r="D5676" s="41" t="inlineStr">
        <is>
          <t>40.000000</t>
        </is>
      </c>
      <c r="E5676" s="39">
        <f>DATEVALUE(LastClose[[#This Row],[Date]])</f>
        <v/>
      </c>
      <c r="F5676" s="4" t="n"/>
      <c r="G5676" s="44" t="n"/>
      <c r="J5676" s="44" t="n"/>
    </row>
    <row r="5677">
      <c r="A5677" s="44" t="inlineStr">
        <is>
          <t>VZ</t>
        </is>
      </c>
      <c r="B5677" t="inlineStr">
        <is>
          <t>https://query1.finance.yahoo.com/v7/finance/download/VZ?period1=1672531200&amp;period2=1697760000&amp;interval=1d&amp;events=history&amp;includeAdjustedClose=true</t>
        </is>
      </c>
      <c r="C5677" s="44" t="inlineStr">
        <is>
          <t>2023-01-23</t>
        </is>
      </c>
      <c r="D5677" s="41" t="inlineStr">
        <is>
          <t>39.630001</t>
        </is>
      </c>
      <c r="E5677" s="39">
        <f>DATEVALUE(LastClose[[#This Row],[Date]])</f>
        <v/>
      </c>
      <c r="F5677" s="4" t="n"/>
      <c r="G5677" s="44" t="n"/>
      <c r="J5677" s="44" t="n"/>
    </row>
    <row r="5678">
      <c r="A5678" s="44" t="inlineStr">
        <is>
          <t>VZ</t>
        </is>
      </c>
      <c r="B5678" t="inlineStr">
        <is>
          <t>https://query1.finance.yahoo.com/v7/finance/download/VZ?period1=1672531200&amp;period2=1697760000&amp;interval=1d&amp;events=history&amp;includeAdjustedClose=true</t>
        </is>
      </c>
      <c r="C5678" s="44" t="inlineStr">
        <is>
          <t>2023-01-24</t>
        </is>
      </c>
      <c r="D5678" s="41" t="inlineStr">
        <is>
          <t>40.419998</t>
        </is>
      </c>
      <c r="E5678" s="39">
        <f>DATEVALUE(LastClose[[#This Row],[Date]])</f>
        <v/>
      </c>
      <c r="F5678" s="4" t="n"/>
      <c r="G5678" s="44" t="n"/>
      <c r="J5678" s="44" t="n"/>
    </row>
    <row r="5679">
      <c r="A5679" s="44" t="inlineStr">
        <is>
          <t>VZ</t>
        </is>
      </c>
      <c r="B5679" t="inlineStr">
        <is>
          <t>https://query1.finance.yahoo.com/v7/finance/download/VZ?period1=1672531200&amp;period2=1697760000&amp;interval=1d&amp;events=history&amp;includeAdjustedClose=true</t>
        </is>
      </c>
      <c r="C5679" s="44" t="inlineStr">
        <is>
          <t>2023-01-25</t>
        </is>
      </c>
      <c r="D5679" s="41" t="inlineStr">
        <is>
          <t>40.330002</t>
        </is>
      </c>
      <c r="E5679" s="39">
        <f>DATEVALUE(LastClose[[#This Row],[Date]])</f>
        <v/>
      </c>
      <c r="F5679" s="4" t="n"/>
      <c r="G5679" s="44" t="n"/>
      <c r="J5679" s="44" t="n"/>
    </row>
    <row r="5680">
      <c r="A5680" s="44" t="inlineStr">
        <is>
          <t>VZ</t>
        </is>
      </c>
      <c r="B5680" t="inlineStr">
        <is>
          <t>https://query1.finance.yahoo.com/v7/finance/download/VZ?period1=1672531200&amp;period2=1697760000&amp;interval=1d&amp;events=history&amp;includeAdjustedClose=true</t>
        </is>
      </c>
      <c r="C5680" s="44" t="inlineStr">
        <is>
          <t>2023-01-26</t>
        </is>
      </c>
      <c r="D5680" s="41" t="inlineStr">
        <is>
          <t>40.270000</t>
        </is>
      </c>
      <c r="E5680" s="39">
        <f>DATEVALUE(LastClose[[#This Row],[Date]])</f>
        <v/>
      </c>
      <c r="F5680" s="4" t="n"/>
      <c r="G5680" s="44" t="n"/>
      <c r="J5680" s="44" t="n"/>
    </row>
    <row r="5681">
      <c r="A5681" s="44" t="inlineStr">
        <is>
          <t>VZ</t>
        </is>
      </c>
      <c r="B5681" t="inlineStr">
        <is>
          <t>https://query1.finance.yahoo.com/v7/finance/download/VZ?period1=1672531200&amp;period2=1697760000&amp;interval=1d&amp;events=history&amp;includeAdjustedClose=true</t>
        </is>
      </c>
      <c r="C5681" s="44" t="inlineStr">
        <is>
          <t>2023-01-27</t>
        </is>
      </c>
      <c r="D5681" s="41" t="inlineStr">
        <is>
          <t>40.639999</t>
        </is>
      </c>
      <c r="E5681" s="39">
        <f>DATEVALUE(LastClose[[#This Row],[Date]])</f>
        <v/>
      </c>
      <c r="F5681" s="4" t="n"/>
      <c r="G5681" s="44" t="n"/>
      <c r="J5681" s="44" t="n"/>
    </row>
    <row r="5682">
      <c r="A5682" s="44" t="inlineStr">
        <is>
          <t>VZ</t>
        </is>
      </c>
      <c r="B5682" t="inlineStr">
        <is>
          <t>https://query1.finance.yahoo.com/v7/finance/download/VZ?period1=1672531200&amp;period2=1697760000&amp;interval=1d&amp;events=history&amp;includeAdjustedClose=true</t>
        </is>
      </c>
      <c r="C5682" s="44" t="inlineStr">
        <is>
          <t>2023-01-30</t>
        </is>
      </c>
      <c r="D5682" s="41" t="inlineStr">
        <is>
          <t>41.049999</t>
        </is>
      </c>
      <c r="E5682" s="39">
        <f>DATEVALUE(LastClose[[#This Row],[Date]])</f>
        <v/>
      </c>
      <c r="F5682" s="4" t="n"/>
      <c r="G5682" s="44" t="n"/>
      <c r="J5682" s="44" t="n"/>
    </row>
    <row r="5683">
      <c r="A5683" s="44" t="inlineStr">
        <is>
          <t>VZ</t>
        </is>
      </c>
      <c r="B5683" t="inlineStr">
        <is>
          <t>https://query1.finance.yahoo.com/v7/finance/download/VZ?period1=1672531200&amp;period2=1697760000&amp;interval=1d&amp;events=history&amp;includeAdjustedClose=true</t>
        </is>
      </c>
      <c r="C5683" s="44" t="inlineStr">
        <is>
          <t>2023-01-31</t>
        </is>
      </c>
      <c r="D5683" s="41" t="inlineStr">
        <is>
          <t>41.570000</t>
        </is>
      </c>
      <c r="E5683" s="39">
        <f>DATEVALUE(LastClose[[#This Row],[Date]])</f>
        <v/>
      </c>
      <c r="F5683" s="4" t="n"/>
      <c r="G5683" s="44" t="n"/>
      <c r="J5683" s="44" t="n"/>
    </row>
    <row r="5684">
      <c r="A5684" s="44" t="inlineStr">
        <is>
          <t>VZ</t>
        </is>
      </c>
      <c r="B5684" t="inlineStr">
        <is>
          <t>https://query1.finance.yahoo.com/v7/finance/download/VZ?period1=1672531200&amp;period2=1697760000&amp;interval=1d&amp;events=history&amp;includeAdjustedClose=true</t>
        </is>
      </c>
      <c r="C5684" s="44" t="inlineStr">
        <is>
          <t>2023-02-01</t>
        </is>
      </c>
      <c r="D5684" s="41" t="inlineStr">
        <is>
          <t>41.689999</t>
        </is>
      </c>
      <c r="E5684" s="39">
        <f>DATEVALUE(LastClose[[#This Row],[Date]])</f>
        <v/>
      </c>
      <c r="F5684" s="4" t="n"/>
      <c r="G5684" s="44" t="n"/>
      <c r="J5684" s="44" t="n"/>
    </row>
    <row r="5685">
      <c r="A5685" s="44" t="inlineStr">
        <is>
          <t>VZ</t>
        </is>
      </c>
      <c r="B5685" t="inlineStr">
        <is>
          <t>https://query1.finance.yahoo.com/v7/finance/download/VZ?period1=1672531200&amp;period2=1697760000&amp;interval=1d&amp;events=history&amp;includeAdjustedClose=true</t>
        </is>
      </c>
      <c r="C5685" s="44" t="inlineStr">
        <is>
          <t>2023-02-02</t>
        </is>
      </c>
      <c r="D5685" s="41" t="inlineStr">
        <is>
          <t>41.830002</t>
        </is>
      </c>
      <c r="E5685" s="39">
        <f>DATEVALUE(LastClose[[#This Row],[Date]])</f>
        <v/>
      </c>
      <c r="F5685" s="4" t="n"/>
      <c r="G5685" s="44" t="n"/>
      <c r="J5685" s="44" t="n"/>
    </row>
    <row r="5686">
      <c r="A5686" s="44" t="inlineStr">
        <is>
          <t>VZ</t>
        </is>
      </c>
      <c r="B5686" t="inlineStr">
        <is>
          <t>https://query1.finance.yahoo.com/v7/finance/download/VZ?period1=1672531200&amp;period2=1697760000&amp;interval=1d&amp;events=history&amp;includeAdjustedClose=true</t>
        </is>
      </c>
      <c r="C5686" s="44" t="inlineStr">
        <is>
          <t>2023-02-03</t>
        </is>
      </c>
      <c r="D5686" s="41" t="inlineStr">
        <is>
          <t>41.509998</t>
        </is>
      </c>
      <c r="E5686" s="39">
        <f>DATEVALUE(LastClose[[#This Row],[Date]])</f>
        <v/>
      </c>
      <c r="F5686" s="4" t="n"/>
      <c r="G5686" s="44" t="n"/>
      <c r="J5686" s="44" t="n"/>
    </row>
    <row r="5687">
      <c r="A5687" s="44" t="inlineStr">
        <is>
          <t>VZ</t>
        </is>
      </c>
      <c r="B5687" t="inlineStr">
        <is>
          <t>https://query1.finance.yahoo.com/v7/finance/download/VZ?period1=1672531200&amp;period2=1697760000&amp;interval=1d&amp;events=history&amp;includeAdjustedClose=true</t>
        </is>
      </c>
      <c r="C5687" s="44" t="inlineStr">
        <is>
          <t>2023-02-06</t>
        </is>
      </c>
      <c r="D5687" s="41" t="inlineStr">
        <is>
          <t>41.279999</t>
        </is>
      </c>
      <c r="E5687" s="39">
        <f>DATEVALUE(LastClose[[#This Row],[Date]])</f>
        <v/>
      </c>
      <c r="F5687" s="4" t="n"/>
      <c r="G5687" s="44" t="n"/>
      <c r="J5687" s="44" t="n"/>
    </row>
    <row r="5688">
      <c r="A5688" s="44" t="inlineStr">
        <is>
          <t>VZ</t>
        </is>
      </c>
      <c r="B5688" t="inlineStr">
        <is>
          <t>https://query1.finance.yahoo.com/v7/finance/download/VZ?period1=1672531200&amp;period2=1697760000&amp;interval=1d&amp;events=history&amp;includeAdjustedClose=true</t>
        </is>
      </c>
      <c r="C5688" s="44" t="inlineStr">
        <is>
          <t>2023-02-07</t>
        </is>
      </c>
      <c r="D5688" s="41" t="inlineStr">
        <is>
          <t>40.549999</t>
        </is>
      </c>
      <c r="E5688" s="39">
        <f>DATEVALUE(LastClose[[#This Row],[Date]])</f>
        <v/>
      </c>
      <c r="F5688" s="4" t="n"/>
      <c r="G5688" s="44" t="n"/>
      <c r="J5688" s="44" t="n"/>
    </row>
    <row r="5689">
      <c r="A5689" s="44" t="inlineStr">
        <is>
          <t>VZ</t>
        </is>
      </c>
      <c r="B5689" t="inlineStr">
        <is>
          <t>https://query1.finance.yahoo.com/v7/finance/download/VZ?period1=1672531200&amp;period2=1697760000&amp;interval=1d&amp;events=history&amp;includeAdjustedClose=true</t>
        </is>
      </c>
      <c r="C5689" s="44" t="inlineStr">
        <is>
          <t>2023-02-08</t>
        </is>
      </c>
      <c r="D5689" s="41" t="inlineStr">
        <is>
          <t>40.520000</t>
        </is>
      </c>
      <c r="E5689" s="39">
        <f>DATEVALUE(LastClose[[#This Row],[Date]])</f>
        <v/>
      </c>
      <c r="F5689" s="4" t="n"/>
      <c r="G5689" s="44" t="n"/>
      <c r="J5689" s="44" t="n"/>
    </row>
    <row r="5690">
      <c r="A5690" s="44" t="inlineStr">
        <is>
          <t>VZ</t>
        </is>
      </c>
      <c r="B5690" t="inlineStr">
        <is>
          <t>https://query1.finance.yahoo.com/v7/finance/download/VZ?period1=1672531200&amp;period2=1697760000&amp;interval=1d&amp;events=history&amp;includeAdjustedClose=true</t>
        </is>
      </c>
      <c r="C5690" s="44" t="inlineStr">
        <is>
          <t>2023-02-09</t>
        </is>
      </c>
      <c r="D5690" s="41" t="inlineStr">
        <is>
          <t>39.810001</t>
        </is>
      </c>
      <c r="E5690" s="39">
        <f>DATEVALUE(LastClose[[#This Row],[Date]])</f>
        <v/>
      </c>
      <c r="F5690" s="4" t="n"/>
      <c r="G5690" s="44" t="n"/>
      <c r="J5690" s="44" t="n"/>
    </row>
    <row r="5691">
      <c r="A5691" s="44" t="inlineStr">
        <is>
          <t>VZ</t>
        </is>
      </c>
      <c r="B5691" t="inlineStr">
        <is>
          <t>https://query1.finance.yahoo.com/v7/finance/download/VZ?period1=1672531200&amp;period2=1697760000&amp;interval=1d&amp;events=history&amp;includeAdjustedClose=true</t>
        </is>
      </c>
      <c r="C5691" s="44" t="inlineStr">
        <is>
          <t>2023-02-10</t>
        </is>
      </c>
      <c r="D5691" s="41" t="inlineStr">
        <is>
          <t>40.009998</t>
        </is>
      </c>
      <c r="E5691" s="39">
        <f>DATEVALUE(LastClose[[#This Row],[Date]])</f>
        <v/>
      </c>
      <c r="F5691" s="4" t="n"/>
      <c r="G5691" s="44" t="n"/>
      <c r="J5691" s="44" t="n"/>
    </row>
    <row r="5692">
      <c r="A5692" s="44" t="inlineStr">
        <is>
          <t>VZ</t>
        </is>
      </c>
      <c r="B5692" t="inlineStr">
        <is>
          <t>https://query1.finance.yahoo.com/v7/finance/download/VZ?period1=1672531200&amp;period2=1697760000&amp;interval=1d&amp;events=history&amp;includeAdjustedClose=true</t>
        </is>
      </c>
      <c r="C5692" s="44" t="inlineStr">
        <is>
          <t>2023-02-13</t>
        </is>
      </c>
      <c r="D5692" s="41" t="inlineStr">
        <is>
          <t>40.320000</t>
        </is>
      </c>
      <c r="E5692" s="39">
        <f>DATEVALUE(LastClose[[#This Row],[Date]])</f>
        <v/>
      </c>
      <c r="F5692" s="4" t="n"/>
      <c r="G5692" s="44" t="n"/>
      <c r="J5692" s="44" t="n"/>
    </row>
    <row r="5693">
      <c r="A5693" s="44" t="inlineStr">
        <is>
          <t>VZ</t>
        </is>
      </c>
      <c r="B5693" t="inlineStr">
        <is>
          <t>https://query1.finance.yahoo.com/v7/finance/download/VZ?period1=1672531200&amp;period2=1697760000&amp;interval=1d&amp;events=history&amp;includeAdjustedClose=true</t>
        </is>
      </c>
      <c r="C5693" s="44" t="inlineStr">
        <is>
          <t>2023-02-14</t>
        </is>
      </c>
      <c r="D5693" s="41" t="inlineStr">
        <is>
          <t>40.330002</t>
        </is>
      </c>
      <c r="E5693" s="39">
        <f>DATEVALUE(LastClose[[#This Row],[Date]])</f>
        <v/>
      </c>
      <c r="F5693" s="4" t="n"/>
      <c r="G5693" s="44" t="n"/>
      <c r="J5693" s="44" t="n"/>
    </row>
    <row r="5694">
      <c r="A5694" s="44" t="inlineStr">
        <is>
          <t>VZ</t>
        </is>
      </c>
      <c r="B5694" t="inlineStr">
        <is>
          <t>https://query1.finance.yahoo.com/v7/finance/download/VZ?period1=1672531200&amp;period2=1697760000&amp;interval=1d&amp;events=history&amp;includeAdjustedClose=true</t>
        </is>
      </c>
      <c r="C5694" s="44" t="inlineStr">
        <is>
          <t>2023-02-15</t>
        </is>
      </c>
      <c r="D5694" s="41" t="inlineStr">
        <is>
          <t>40.380001</t>
        </is>
      </c>
      <c r="E5694" s="39">
        <f>DATEVALUE(LastClose[[#This Row],[Date]])</f>
        <v/>
      </c>
      <c r="F5694" s="4" t="n"/>
      <c r="G5694" s="44" t="n"/>
      <c r="J5694" s="44" t="n"/>
    </row>
    <row r="5695">
      <c r="A5695" s="44" t="inlineStr">
        <is>
          <t>VZ</t>
        </is>
      </c>
      <c r="B5695" t="inlineStr">
        <is>
          <t>https://query1.finance.yahoo.com/v7/finance/download/VZ?period1=1672531200&amp;period2=1697760000&amp;interval=1d&amp;events=history&amp;includeAdjustedClose=true</t>
        </is>
      </c>
      <c r="C5695" s="44" t="inlineStr">
        <is>
          <t>2023-02-16</t>
        </is>
      </c>
      <c r="D5695" s="41" t="inlineStr">
        <is>
          <t>39.840000</t>
        </is>
      </c>
      <c r="E5695" s="39">
        <f>DATEVALUE(LastClose[[#This Row],[Date]])</f>
        <v/>
      </c>
      <c r="F5695" s="4" t="n"/>
      <c r="G5695" s="44" t="n"/>
      <c r="J5695" s="44" t="n"/>
    </row>
    <row r="5696">
      <c r="A5696" s="44" t="inlineStr">
        <is>
          <t>VZ</t>
        </is>
      </c>
      <c r="B5696" t="inlineStr">
        <is>
          <t>https://query1.finance.yahoo.com/v7/finance/download/VZ?period1=1672531200&amp;period2=1697760000&amp;interval=1d&amp;events=history&amp;includeAdjustedClose=true</t>
        </is>
      </c>
      <c r="C5696" s="44" t="inlineStr">
        <is>
          <t>2023-02-17</t>
        </is>
      </c>
      <c r="D5696" s="41" t="inlineStr">
        <is>
          <t>40.220001</t>
        </is>
      </c>
      <c r="E5696" s="39">
        <f>DATEVALUE(LastClose[[#This Row],[Date]])</f>
        <v/>
      </c>
      <c r="F5696" s="4" t="n"/>
      <c r="G5696" s="44" t="n"/>
      <c r="J5696" s="44" t="n"/>
    </row>
    <row r="5697">
      <c r="A5697" s="44" t="inlineStr">
        <is>
          <t>VZ</t>
        </is>
      </c>
      <c r="B5697" t="inlineStr">
        <is>
          <t>https://query1.finance.yahoo.com/v7/finance/download/VZ?period1=1672531200&amp;period2=1697760000&amp;interval=1d&amp;events=history&amp;includeAdjustedClose=true</t>
        </is>
      </c>
      <c r="C5697" s="44" t="inlineStr">
        <is>
          <t>2023-02-21</t>
        </is>
      </c>
      <c r="D5697" s="41" t="inlineStr">
        <is>
          <t>39.200001</t>
        </is>
      </c>
      <c r="E5697" s="39">
        <f>DATEVALUE(LastClose[[#This Row],[Date]])</f>
        <v/>
      </c>
      <c r="F5697" s="4" t="n"/>
      <c r="G5697" s="44" t="n"/>
      <c r="J5697" s="44" t="n"/>
    </row>
    <row r="5698">
      <c r="A5698" s="44" t="inlineStr">
        <is>
          <t>VZ</t>
        </is>
      </c>
      <c r="B5698" t="inlineStr">
        <is>
          <t>https://query1.finance.yahoo.com/v7/finance/download/VZ?period1=1672531200&amp;period2=1697760000&amp;interval=1d&amp;events=history&amp;includeAdjustedClose=true</t>
        </is>
      </c>
      <c r="C5698" s="44" t="inlineStr">
        <is>
          <t>2023-02-22</t>
        </is>
      </c>
      <c r="D5698" s="41" t="inlineStr">
        <is>
          <t>39.279999</t>
        </is>
      </c>
      <c r="E5698" s="39">
        <f>DATEVALUE(LastClose[[#This Row],[Date]])</f>
        <v/>
      </c>
      <c r="F5698" s="4" t="n"/>
      <c r="G5698" s="44" t="n"/>
      <c r="J5698" s="44" t="n"/>
    </row>
    <row r="5699">
      <c r="A5699" s="44" t="inlineStr">
        <is>
          <t>VZ</t>
        </is>
      </c>
      <c r="B5699" t="inlineStr">
        <is>
          <t>https://query1.finance.yahoo.com/v7/finance/download/VZ?period1=1672531200&amp;period2=1697760000&amp;interval=1d&amp;events=history&amp;includeAdjustedClose=true</t>
        </is>
      </c>
      <c r="C5699" s="44" t="inlineStr">
        <is>
          <t>2023-02-23</t>
        </is>
      </c>
      <c r="D5699" s="41" t="inlineStr">
        <is>
          <t>38.529999</t>
        </is>
      </c>
      <c r="E5699" s="39">
        <f>DATEVALUE(LastClose[[#This Row],[Date]])</f>
        <v/>
      </c>
      <c r="F5699" s="4" t="n"/>
      <c r="G5699" s="44" t="n"/>
      <c r="J5699" s="44" t="n"/>
    </row>
    <row r="5700">
      <c r="A5700" s="44" t="inlineStr">
        <is>
          <t>VZ</t>
        </is>
      </c>
      <c r="B5700" t="inlineStr">
        <is>
          <t>https://query1.finance.yahoo.com/v7/finance/download/VZ?period1=1672531200&amp;period2=1697760000&amp;interval=1d&amp;events=history&amp;includeAdjustedClose=true</t>
        </is>
      </c>
      <c r="C5700" s="44" t="inlineStr">
        <is>
          <t>2023-02-24</t>
        </is>
      </c>
      <c r="D5700" s="41" t="inlineStr">
        <is>
          <t>38.740002</t>
        </is>
      </c>
      <c r="E5700" s="39">
        <f>DATEVALUE(LastClose[[#This Row],[Date]])</f>
        <v/>
      </c>
      <c r="F5700" s="4" t="n"/>
      <c r="G5700" s="44" t="n"/>
      <c r="J5700" s="44" t="n"/>
    </row>
    <row r="5701">
      <c r="A5701" s="44" t="inlineStr">
        <is>
          <t>VZ</t>
        </is>
      </c>
      <c r="B5701" t="inlineStr">
        <is>
          <t>https://query1.finance.yahoo.com/v7/finance/download/VZ?period1=1672531200&amp;period2=1697760000&amp;interval=1d&amp;events=history&amp;includeAdjustedClose=true</t>
        </is>
      </c>
      <c r="C5701" s="44" t="inlineStr">
        <is>
          <t>2023-02-27</t>
        </is>
      </c>
      <c r="D5701" s="41" t="inlineStr">
        <is>
          <t>38.880001</t>
        </is>
      </c>
      <c r="E5701" s="39">
        <f>DATEVALUE(LastClose[[#This Row],[Date]])</f>
        <v/>
      </c>
      <c r="F5701" s="4" t="n"/>
      <c r="G5701" s="44" t="n"/>
      <c r="J5701" s="44" t="n"/>
    </row>
    <row r="5702">
      <c r="A5702" s="44" t="inlineStr">
        <is>
          <t>VZ</t>
        </is>
      </c>
      <c r="B5702" t="inlineStr">
        <is>
          <t>https://query1.finance.yahoo.com/v7/finance/download/VZ?period1=1672531200&amp;period2=1697760000&amp;interval=1d&amp;events=history&amp;includeAdjustedClose=true</t>
        </is>
      </c>
      <c r="C5702" s="44" t="inlineStr">
        <is>
          <t>2023-02-28</t>
        </is>
      </c>
      <c r="D5702" s="41" t="inlineStr">
        <is>
          <t>38.810001</t>
        </is>
      </c>
      <c r="E5702" s="39">
        <f>DATEVALUE(LastClose[[#This Row],[Date]])</f>
        <v/>
      </c>
      <c r="F5702" s="4" t="n"/>
      <c r="G5702" s="44" t="n"/>
      <c r="J5702" s="44" t="n"/>
    </row>
    <row r="5703">
      <c r="A5703" s="44" t="inlineStr">
        <is>
          <t>VZ</t>
        </is>
      </c>
      <c r="B5703" t="inlineStr">
        <is>
          <t>https://query1.finance.yahoo.com/v7/finance/download/VZ?period1=1672531200&amp;period2=1697760000&amp;interval=1d&amp;events=history&amp;includeAdjustedClose=true</t>
        </is>
      </c>
      <c r="C5703" s="44" t="inlineStr">
        <is>
          <t>2023-03-01</t>
        </is>
      </c>
      <c r="D5703" s="41" t="inlineStr">
        <is>
          <t>38.299999</t>
        </is>
      </c>
      <c r="E5703" s="39">
        <f>DATEVALUE(LastClose[[#This Row],[Date]])</f>
        <v/>
      </c>
      <c r="F5703" s="4" t="n"/>
      <c r="G5703" s="44" t="n"/>
      <c r="J5703" s="44" t="n"/>
    </row>
    <row r="5704">
      <c r="A5704" s="44" t="inlineStr">
        <is>
          <t>VZ</t>
        </is>
      </c>
      <c r="B5704" t="inlineStr">
        <is>
          <t>https://query1.finance.yahoo.com/v7/finance/download/VZ?period1=1672531200&amp;period2=1697760000&amp;interval=1d&amp;events=history&amp;includeAdjustedClose=true</t>
        </is>
      </c>
      <c r="C5704" s="44" t="inlineStr">
        <is>
          <t>2023-03-02</t>
        </is>
      </c>
      <c r="D5704" s="41" t="inlineStr">
        <is>
          <t>38.410000</t>
        </is>
      </c>
      <c r="E5704" s="39">
        <f>DATEVALUE(LastClose[[#This Row],[Date]])</f>
        <v/>
      </c>
      <c r="F5704" s="4" t="n"/>
      <c r="G5704" s="44" t="n"/>
      <c r="J5704" s="44" t="n"/>
    </row>
    <row r="5705">
      <c r="A5705" s="44" t="inlineStr">
        <is>
          <t>VZ</t>
        </is>
      </c>
      <c r="B5705" t="inlineStr">
        <is>
          <t>https://query1.finance.yahoo.com/v7/finance/download/VZ?period1=1672531200&amp;period2=1697760000&amp;interval=1d&amp;events=history&amp;includeAdjustedClose=true</t>
        </is>
      </c>
      <c r="C5705" s="44" t="inlineStr">
        <is>
          <t>2023-03-03</t>
        </is>
      </c>
      <c r="D5705" s="41" t="inlineStr">
        <is>
          <t>38.259998</t>
        </is>
      </c>
      <c r="E5705" s="39">
        <f>DATEVALUE(LastClose[[#This Row],[Date]])</f>
        <v/>
      </c>
      <c r="F5705" s="4" t="n"/>
      <c r="G5705" s="44" t="n"/>
      <c r="J5705" s="44" t="n"/>
    </row>
    <row r="5706">
      <c r="A5706" s="44" t="inlineStr">
        <is>
          <t>VZ</t>
        </is>
      </c>
      <c r="B5706" t="inlineStr">
        <is>
          <t>https://query1.finance.yahoo.com/v7/finance/download/VZ?period1=1672531200&amp;period2=1697760000&amp;interval=1d&amp;events=history&amp;includeAdjustedClose=true</t>
        </is>
      </c>
      <c r="C5706" s="44" t="inlineStr">
        <is>
          <t>2023-03-06</t>
        </is>
      </c>
      <c r="D5706" s="41" t="inlineStr">
        <is>
          <t>38.150002</t>
        </is>
      </c>
      <c r="E5706" s="39">
        <f>DATEVALUE(LastClose[[#This Row],[Date]])</f>
        <v/>
      </c>
      <c r="F5706" s="4" t="n"/>
      <c r="G5706" s="44" t="n"/>
      <c r="J5706" s="44" t="n"/>
    </row>
    <row r="5707">
      <c r="A5707" s="44" t="inlineStr">
        <is>
          <t>VZ</t>
        </is>
      </c>
      <c r="B5707" t="inlineStr">
        <is>
          <t>https://query1.finance.yahoo.com/v7/finance/download/VZ?period1=1672531200&amp;period2=1697760000&amp;interval=1d&amp;events=history&amp;includeAdjustedClose=true</t>
        </is>
      </c>
      <c r="C5707" s="44" t="inlineStr">
        <is>
          <t>2023-03-07</t>
        </is>
      </c>
      <c r="D5707" s="41" t="inlineStr">
        <is>
          <t>37.910000</t>
        </is>
      </c>
      <c r="E5707" s="39">
        <f>DATEVALUE(LastClose[[#This Row],[Date]])</f>
        <v/>
      </c>
      <c r="F5707" s="4" t="n"/>
      <c r="G5707" s="44" t="n"/>
      <c r="J5707" s="44" t="n"/>
    </row>
    <row r="5708">
      <c r="A5708" s="44" t="inlineStr">
        <is>
          <t>VZ</t>
        </is>
      </c>
      <c r="B5708" t="inlineStr">
        <is>
          <t>https://query1.finance.yahoo.com/v7/finance/download/VZ?period1=1672531200&amp;period2=1697760000&amp;interval=1d&amp;events=history&amp;includeAdjustedClose=true</t>
        </is>
      </c>
      <c r="C5708" s="44" t="inlineStr">
        <is>
          <t>2023-03-08</t>
        </is>
      </c>
      <c r="D5708" s="41" t="inlineStr">
        <is>
          <t>37.529999</t>
        </is>
      </c>
      <c r="E5708" s="39">
        <f>DATEVALUE(LastClose[[#This Row],[Date]])</f>
        <v/>
      </c>
      <c r="F5708" s="4" t="n"/>
      <c r="G5708" s="44" t="n"/>
      <c r="J5708" s="44" t="n"/>
    </row>
    <row r="5709">
      <c r="A5709" s="44" t="inlineStr">
        <is>
          <t>VZ</t>
        </is>
      </c>
      <c r="B5709" t="inlineStr">
        <is>
          <t>https://query1.finance.yahoo.com/v7/finance/download/VZ?period1=1672531200&amp;period2=1697760000&amp;interval=1d&amp;events=history&amp;includeAdjustedClose=true</t>
        </is>
      </c>
      <c r="C5709" s="44" t="inlineStr">
        <is>
          <t>2023-03-09</t>
        </is>
      </c>
      <c r="D5709" s="41" t="inlineStr">
        <is>
          <t>36.549999</t>
        </is>
      </c>
      <c r="E5709" s="39">
        <f>DATEVALUE(LastClose[[#This Row],[Date]])</f>
        <v/>
      </c>
      <c r="F5709" s="4" t="n"/>
      <c r="G5709" s="44" t="n"/>
      <c r="J5709" s="44" t="n"/>
    </row>
    <row r="5710">
      <c r="A5710" s="44" t="inlineStr">
        <is>
          <t>VZ</t>
        </is>
      </c>
      <c r="B5710" t="inlineStr">
        <is>
          <t>https://query1.finance.yahoo.com/v7/finance/download/VZ?period1=1672531200&amp;period2=1697760000&amp;interval=1d&amp;events=history&amp;includeAdjustedClose=true</t>
        </is>
      </c>
      <c r="C5710" s="44" t="inlineStr">
        <is>
          <t>2023-03-10</t>
        </is>
      </c>
      <c r="D5710" s="41" t="inlineStr">
        <is>
          <t>36.680000</t>
        </is>
      </c>
      <c r="E5710" s="39">
        <f>DATEVALUE(LastClose[[#This Row],[Date]])</f>
        <v/>
      </c>
      <c r="F5710" s="4" t="n"/>
      <c r="G5710" s="44" t="n"/>
      <c r="J5710" s="44" t="n"/>
    </row>
    <row r="5711">
      <c r="A5711" s="44" t="inlineStr">
        <is>
          <t>VZ</t>
        </is>
      </c>
      <c r="B5711" t="inlineStr">
        <is>
          <t>https://query1.finance.yahoo.com/v7/finance/download/VZ?period1=1672531200&amp;period2=1697760000&amp;interval=1d&amp;events=history&amp;includeAdjustedClose=true</t>
        </is>
      </c>
      <c r="C5711" s="44" t="inlineStr">
        <is>
          <t>2023-03-13</t>
        </is>
      </c>
      <c r="D5711" s="41" t="inlineStr">
        <is>
          <t>36.540001</t>
        </is>
      </c>
      <c r="E5711" s="39">
        <f>DATEVALUE(LastClose[[#This Row],[Date]])</f>
        <v/>
      </c>
      <c r="F5711" s="4" t="n"/>
      <c r="G5711" s="44" t="n"/>
      <c r="J5711" s="44" t="n"/>
    </row>
    <row r="5712">
      <c r="A5712" s="44" t="inlineStr">
        <is>
          <t>VZ</t>
        </is>
      </c>
      <c r="B5712" t="inlineStr">
        <is>
          <t>https://query1.finance.yahoo.com/v7/finance/download/VZ?period1=1672531200&amp;period2=1697760000&amp;interval=1d&amp;events=history&amp;includeAdjustedClose=true</t>
        </is>
      </c>
      <c r="C5712" s="44" t="inlineStr">
        <is>
          <t>2023-03-14</t>
        </is>
      </c>
      <c r="D5712" s="41" t="inlineStr">
        <is>
          <t>36.880001</t>
        </is>
      </c>
      <c r="E5712" s="39">
        <f>DATEVALUE(LastClose[[#This Row],[Date]])</f>
        <v/>
      </c>
      <c r="F5712" s="4" t="n"/>
      <c r="G5712" s="44" t="n"/>
      <c r="J5712" s="44" t="n"/>
    </row>
    <row r="5713">
      <c r="A5713" s="44" t="inlineStr">
        <is>
          <t>VZ</t>
        </is>
      </c>
      <c r="B5713" t="inlineStr">
        <is>
          <t>https://query1.finance.yahoo.com/v7/finance/download/VZ?period1=1672531200&amp;period2=1697760000&amp;interval=1d&amp;events=history&amp;includeAdjustedClose=true</t>
        </is>
      </c>
      <c r="C5713" s="44" t="inlineStr">
        <is>
          <t>2023-03-15</t>
        </is>
      </c>
      <c r="D5713" s="41" t="inlineStr">
        <is>
          <t>37.060001</t>
        </is>
      </c>
      <c r="E5713" s="39">
        <f>DATEVALUE(LastClose[[#This Row],[Date]])</f>
        <v/>
      </c>
      <c r="F5713" s="4" t="n"/>
      <c r="G5713" s="44" t="n"/>
      <c r="J5713" s="44" t="n"/>
    </row>
    <row r="5714">
      <c r="A5714" s="44" t="inlineStr">
        <is>
          <t>VZ</t>
        </is>
      </c>
      <c r="B5714" t="inlineStr">
        <is>
          <t>https://query1.finance.yahoo.com/v7/finance/download/VZ?period1=1672531200&amp;period2=1697760000&amp;interval=1d&amp;events=history&amp;includeAdjustedClose=true</t>
        </is>
      </c>
      <c r="C5714" s="44" t="inlineStr">
        <is>
          <t>2023-03-16</t>
        </is>
      </c>
      <c r="D5714" s="41" t="inlineStr">
        <is>
          <t>36.580002</t>
        </is>
      </c>
      <c r="E5714" s="39">
        <f>DATEVALUE(LastClose[[#This Row],[Date]])</f>
        <v/>
      </c>
      <c r="F5714" s="4" t="n"/>
      <c r="G5714" s="44" t="n"/>
      <c r="J5714" s="44" t="n"/>
    </row>
    <row r="5715">
      <c r="A5715" s="44" t="inlineStr">
        <is>
          <t>VZ</t>
        </is>
      </c>
      <c r="B5715" t="inlineStr">
        <is>
          <t>https://query1.finance.yahoo.com/v7/finance/download/VZ?period1=1672531200&amp;period2=1697760000&amp;interval=1d&amp;events=history&amp;includeAdjustedClose=true</t>
        </is>
      </c>
      <c r="C5715" s="44" t="inlineStr">
        <is>
          <t>2023-03-17</t>
        </is>
      </c>
      <c r="D5715" s="41" t="inlineStr">
        <is>
          <t>36.790001</t>
        </is>
      </c>
      <c r="E5715" s="39">
        <f>DATEVALUE(LastClose[[#This Row],[Date]])</f>
        <v/>
      </c>
      <c r="F5715" s="4" t="n"/>
      <c r="G5715" s="44" t="n"/>
      <c r="J5715" s="44" t="n"/>
    </row>
    <row r="5716">
      <c r="A5716" s="44" t="inlineStr">
        <is>
          <t>VZ</t>
        </is>
      </c>
      <c r="B5716" t="inlineStr">
        <is>
          <t>https://query1.finance.yahoo.com/v7/finance/download/VZ?period1=1672531200&amp;period2=1697760000&amp;interval=1d&amp;events=history&amp;includeAdjustedClose=true</t>
        </is>
      </c>
      <c r="C5716" s="44" t="inlineStr">
        <is>
          <t>2023-03-20</t>
        </is>
      </c>
      <c r="D5716" s="41" t="inlineStr">
        <is>
          <t>37.430000</t>
        </is>
      </c>
      <c r="E5716" s="39">
        <f>DATEVALUE(LastClose[[#This Row],[Date]])</f>
        <v/>
      </c>
      <c r="F5716" s="4" t="n"/>
      <c r="G5716" s="44" t="n"/>
      <c r="J5716" s="44" t="n"/>
    </row>
    <row r="5717">
      <c r="A5717" s="44" t="inlineStr">
        <is>
          <t>VZ</t>
        </is>
      </c>
      <c r="B5717" t="inlineStr">
        <is>
          <t>https://query1.finance.yahoo.com/v7/finance/download/VZ?period1=1672531200&amp;period2=1697760000&amp;interval=1d&amp;events=history&amp;includeAdjustedClose=true</t>
        </is>
      </c>
      <c r="C5717" s="44" t="inlineStr">
        <is>
          <t>2023-03-21</t>
        </is>
      </c>
      <c r="D5717" s="41" t="inlineStr">
        <is>
          <t>37.740002</t>
        </is>
      </c>
      <c r="E5717" s="39">
        <f>DATEVALUE(LastClose[[#This Row],[Date]])</f>
        <v/>
      </c>
      <c r="F5717" s="4" t="n"/>
      <c r="G5717" s="44" t="n"/>
      <c r="J5717" s="44" t="n"/>
    </row>
    <row r="5718">
      <c r="A5718" s="44" t="inlineStr">
        <is>
          <t>VZ</t>
        </is>
      </c>
      <c r="B5718" t="inlineStr">
        <is>
          <t>https://query1.finance.yahoo.com/v7/finance/download/VZ?period1=1672531200&amp;period2=1697760000&amp;interval=1d&amp;events=history&amp;includeAdjustedClose=true</t>
        </is>
      </c>
      <c r="C5718" s="44" t="inlineStr">
        <is>
          <t>2023-03-22</t>
        </is>
      </c>
      <c r="D5718" s="41" t="inlineStr">
        <is>
          <t>37.310001</t>
        </is>
      </c>
      <c r="E5718" s="39">
        <f>DATEVALUE(LastClose[[#This Row],[Date]])</f>
        <v/>
      </c>
      <c r="F5718" s="4" t="n"/>
      <c r="G5718" s="44" t="n"/>
      <c r="J5718" s="44" t="n"/>
    </row>
    <row r="5719">
      <c r="A5719" s="44" t="inlineStr">
        <is>
          <t>VZ</t>
        </is>
      </c>
      <c r="B5719" t="inlineStr">
        <is>
          <t>https://query1.finance.yahoo.com/v7/finance/download/VZ?period1=1672531200&amp;period2=1697760000&amp;interval=1d&amp;events=history&amp;includeAdjustedClose=true</t>
        </is>
      </c>
      <c r="C5719" s="44" t="inlineStr">
        <is>
          <t>2023-03-23</t>
        </is>
      </c>
      <c r="D5719" s="41" t="inlineStr">
        <is>
          <t>37.369999</t>
        </is>
      </c>
      <c r="E5719" s="39">
        <f>DATEVALUE(LastClose[[#This Row],[Date]])</f>
        <v/>
      </c>
      <c r="F5719" s="4" t="n"/>
      <c r="G5719" s="44" t="n"/>
      <c r="J5719" s="44" t="n"/>
    </row>
    <row r="5720">
      <c r="A5720" s="44" t="inlineStr">
        <is>
          <t>VZ</t>
        </is>
      </c>
      <c r="B5720" t="inlineStr">
        <is>
          <t>https://query1.finance.yahoo.com/v7/finance/download/VZ?period1=1672531200&amp;period2=1697760000&amp;interval=1d&amp;events=history&amp;includeAdjustedClose=true</t>
        </is>
      </c>
      <c r="C5720" s="44" t="inlineStr">
        <is>
          <t>2023-03-24</t>
        </is>
      </c>
      <c r="D5720" s="41" t="inlineStr">
        <is>
          <t>37.660000</t>
        </is>
      </c>
      <c r="E5720" s="39">
        <f>DATEVALUE(LastClose[[#This Row],[Date]])</f>
        <v/>
      </c>
      <c r="F5720" s="4" t="n"/>
      <c r="G5720" s="44" t="n"/>
      <c r="J5720" s="44" t="n"/>
    </row>
    <row r="5721">
      <c r="A5721" s="44" t="inlineStr">
        <is>
          <t>VZ</t>
        </is>
      </c>
      <c r="B5721" t="inlineStr">
        <is>
          <t>https://query1.finance.yahoo.com/v7/finance/download/VZ?period1=1672531200&amp;period2=1697760000&amp;interval=1d&amp;events=history&amp;includeAdjustedClose=true</t>
        </is>
      </c>
      <c r="C5721" s="44" t="inlineStr">
        <is>
          <t>2023-03-27</t>
        </is>
      </c>
      <c r="D5721" s="41" t="inlineStr">
        <is>
          <t>38.049999</t>
        </is>
      </c>
      <c r="E5721" s="39">
        <f>DATEVALUE(LastClose[[#This Row],[Date]])</f>
        <v/>
      </c>
      <c r="F5721" s="4" t="n"/>
      <c r="G5721" s="44" t="n"/>
      <c r="J5721" s="44" t="n"/>
    </row>
    <row r="5722">
      <c r="A5722" s="44" t="inlineStr">
        <is>
          <t>VZ</t>
        </is>
      </c>
      <c r="B5722" t="inlineStr">
        <is>
          <t>https://query1.finance.yahoo.com/v7/finance/download/VZ?period1=1672531200&amp;period2=1697760000&amp;interval=1d&amp;events=history&amp;includeAdjustedClose=true</t>
        </is>
      </c>
      <c r="C5722" s="44" t="inlineStr">
        <is>
          <t>2023-03-28</t>
        </is>
      </c>
      <c r="D5722" s="41" t="inlineStr">
        <is>
          <t>38.000000</t>
        </is>
      </c>
      <c r="E5722" s="39">
        <f>DATEVALUE(LastClose[[#This Row],[Date]])</f>
        <v/>
      </c>
      <c r="F5722" s="4" t="n"/>
      <c r="G5722" s="44" t="n"/>
      <c r="J5722" s="44" t="n"/>
    </row>
    <row r="5723">
      <c r="A5723" s="44" t="inlineStr">
        <is>
          <t>VZ</t>
        </is>
      </c>
      <c r="B5723" t="inlineStr">
        <is>
          <t>https://query1.finance.yahoo.com/v7/finance/download/VZ?period1=1672531200&amp;period2=1697760000&amp;interval=1d&amp;events=history&amp;includeAdjustedClose=true</t>
        </is>
      </c>
      <c r="C5723" s="44" t="inlineStr">
        <is>
          <t>2023-03-29</t>
        </is>
      </c>
      <c r="D5723" s="41" t="inlineStr">
        <is>
          <t>38.480000</t>
        </is>
      </c>
      <c r="E5723" s="39">
        <f>DATEVALUE(LastClose[[#This Row],[Date]])</f>
        <v/>
      </c>
      <c r="F5723" s="4" t="n"/>
      <c r="G5723" s="44" t="n"/>
      <c r="J5723" s="44" t="n"/>
    </row>
    <row r="5724">
      <c r="A5724" s="44" t="inlineStr">
        <is>
          <t>VZ</t>
        </is>
      </c>
      <c r="B5724" t="inlineStr">
        <is>
          <t>https://query1.finance.yahoo.com/v7/finance/download/VZ?period1=1672531200&amp;period2=1697760000&amp;interval=1d&amp;events=history&amp;includeAdjustedClose=true</t>
        </is>
      </c>
      <c r="C5724" s="44" t="inlineStr">
        <is>
          <t>2023-03-30</t>
        </is>
      </c>
      <c r="D5724" s="41" t="inlineStr">
        <is>
          <t>38.660000</t>
        </is>
      </c>
      <c r="E5724" s="39">
        <f>DATEVALUE(LastClose[[#This Row],[Date]])</f>
        <v/>
      </c>
      <c r="F5724" s="4" t="n"/>
      <c r="G5724" s="44" t="n"/>
      <c r="J5724" s="44" t="n"/>
    </row>
    <row r="5725">
      <c r="A5725" s="44" t="inlineStr">
        <is>
          <t>VZ</t>
        </is>
      </c>
      <c r="B5725" t="inlineStr">
        <is>
          <t>https://query1.finance.yahoo.com/v7/finance/download/VZ?period1=1672531200&amp;period2=1697760000&amp;interval=1d&amp;events=history&amp;includeAdjustedClose=true</t>
        </is>
      </c>
      <c r="C5725" s="44" t="inlineStr">
        <is>
          <t>2023-03-31</t>
        </is>
      </c>
      <c r="D5725" s="41" t="inlineStr">
        <is>
          <t>38.889999</t>
        </is>
      </c>
      <c r="E5725" s="39">
        <f>DATEVALUE(LastClose[[#This Row],[Date]])</f>
        <v/>
      </c>
      <c r="F5725" s="4" t="n"/>
      <c r="G5725" s="44" t="n"/>
      <c r="J5725" s="44" t="n"/>
    </row>
    <row r="5726">
      <c r="A5726" s="44" t="inlineStr">
        <is>
          <t>VZ</t>
        </is>
      </c>
      <c r="B5726" t="inlineStr">
        <is>
          <t>https://query1.finance.yahoo.com/v7/finance/download/VZ?period1=1672531200&amp;period2=1697760000&amp;interval=1d&amp;events=history&amp;includeAdjustedClose=true</t>
        </is>
      </c>
      <c r="C5726" s="44" t="inlineStr">
        <is>
          <t>2023-04-03</t>
        </is>
      </c>
      <c r="D5726" s="41" t="inlineStr">
        <is>
          <t>39.220001</t>
        </is>
      </c>
      <c r="E5726" s="39">
        <f>DATEVALUE(LastClose[[#This Row],[Date]])</f>
        <v/>
      </c>
      <c r="F5726" s="4" t="n"/>
      <c r="G5726" s="44" t="n"/>
      <c r="J5726" s="44" t="n"/>
    </row>
    <row r="5727">
      <c r="A5727" s="44" t="inlineStr">
        <is>
          <t>VZ</t>
        </is>
      </c>
      <c r="B5727" t="inlineStr">
        <is>
          <t>https://query1.finance.yahoo.com/v7/finance/download/VZ?period1=1672531200&amp;period2=1697760000&amp;interval=1d&amp;events=history&amp;includeAdjustedClose=true</t>
        </is>
      </c>
      <c r="C5727" s="44" t="inlineStr">
        <is>
          <t>2023-04-04</t>
        </is>
      </c>
      <c r="D5727" s="41" t="inlineStr">
        <is>
          <t>39.650002</t>
        </is>
      </c>
      <c r="E5727" s="39">
        <f>DATEVALUE(LastClose[[#This Row],[Date]])</f>
        <v/>
      </c>
      <c r="F5727" s="4" t="n"/>
      <c r="G5727" s="44" t="n"/>
      <c r="J5727" s="44" t="n"/>
    </row>
    <row r="5728">
      <c r="A5728" s="44" t="inlineStr">
        <is>
          <t>VZ</t>
        </is>
      </c>
      <c r="B5728" t="inlineStr">
        <is>
          <t>https://query1.finance.yahoo.com/v7/finance/download/VZ?period1=1672531200&amp;period2=1697760000&amp;interval=1d&amp;events=history&amp;includeAdjustedClose=true</t>
        </is>
      </c>
      <c r="C5728" s="44" t="inlineStr">
        <is>
          <t>2023-04-05</t>
        </is>
      </c>
      <c r="D5728" s="41" t="inlineStr">
        <is>
          <t>40.110001</t>
        </is>
      </c>
      <c r="E5728" s="39">
        <f>DATEVALUE(LastClose[[#This Row],[Date]])</f>
        <v/>
      </c>
      <c r="F5728" s="4" t="n"/>
      <c r="G5728" s="44" t="n"/>
      <c r="J5728" s="44" t="n"/>
    </row>
    <row r="5729">
      <c r="A5729" s="44" t="inlineStr">
        <is>
          <t>VZ</t>
        </is>
      </c>
      <c r="B5729" t="inlineStr">
        <is>
          <t>https://query1.finance.yahoo.com/v7/finance/download/VZ?period1=1672531200&amp;period2=1697760000&amp;interval=1d&amp;events=history&amp;includeAdjustedClose=true</t>
        </is>
      </c>
      <c r="C5729" s="44" t="inlineStr">
        <is>
          <t>2023-04-06</t>
        </is>
      </c>
      <c r="D5729" s="41" t="inlineStr">
        <is>
          <t>39.480000</t>
        </is>
      </c>
      <c r="E5729" s="39">
        <f>DATEVALUE(LastClose[[#This Row],[Date]])</f>
        <v/>
      </c>
      <c r="F5729" s="4" t="n"/>
      <c r="G5729" s="44" t="n"/>
      <c r="J5729" s="44" t="n"/>
    </row>
    <row r="5730">
      <c r="A5730" s="44" t="inlineStr">
        <is>
          <t>VZ</t>
        </is>
      </c>
      <c r="B5730" t="inlineStr">
        <is>
          <t>https://query1.finance.yahoo.com/v7/finance/download/VZ?period1=1672531200&amp;period2=1697760000&amp;interval=1d&amp;events=history&amp;includeAdjustedClose=true</t>
        </is>
      </c>
      <c r="C5730" s="44" t="inlineStr">
        <is>
          <t>2023-04-10</t>
        </is>
      </c>
      <c r="D5730" s="41" t="inlineStr">
        <is>
          <t>39.349998</t>
        </is>
      </c>
      <c r="E5730" s="39">
        <f>DATEVALUE(LastClose[[#This Row],[Date]])</f>
        <v/>
      </c>
      <c r="F5730" s="4" t="n"/>
      <c r="G5730" s="44" t="n"/>
      <c r="J5730" s="44" t="n"/>
    </row>
    <row r="5731">
      <c r="A5731" s="44" t="inlineStr">
        <is>
          <t>VZ</t>
        </is>
      </c>
      <c r="B5731" t="inlineStr">
        <is>
          <t>https://query1.finance.yahoo.com/v7/finance/download/VZ?period1=1672531200&amp;period2=1697760000&amp;interval=1d&amp;events=history&amp;includeAdjustedClose=true</t>
        </is>
      </c>
      <c r="C5731" s="44" t="inlineStr">
        <is>
          <t>2023-04-11</t>
        </is>
      </c>
      <c r="D5731" s="41" t="inlineStr">
        <is>
          <t>39.450001</t>
        </is>
      </c>
      <c r="E5731" s="39">
        <f>DATEVALUE(LastClose[[#This Row],[Date]])</f>
        <v/>
      </c>
      <c r="F5731" s="4" t="n"/>
      <c r="G5731" s="44" t="n"/>
      <c r="J5731" s="44" t="n"/>
    </row>
    <row r="5732">
      <c r="A5732" s="44" t="inlineStr">
        <is>
          <t>VZ</t>
        </is>
      </c>
      <c r="B5732" t="inlineStr">
        <is>
          <t>https://query1.finance.yahoo.com/v7/finance/download/VZ?period1=1672531200&amp;period2=1697760000&amp;interval=1d&amp;events=history&amp;includeAdjustedClose=true</t>
        </is>
      </c>
      <c r="C5732" s="44" t="inlineStr">
        <is>
          <t>2023-04-12</t>
        </is>
      </c>
      <c r="D5732" s="41" t="inlineStr">
        <is>
          <t>39.200001</t>
        </is>
      </c>
      <c r="E5732" s="39">
        <f>DATEVALUE(LastClose[[#This Row],[Date]])</f>
        <v/>
      </c>
      <c r="F5732" s="4" t="n"/>
      <c r="G5732" s="44" t="n"/>
      <c r="J5732" s="44" t="n"/>
    </row>
    <row r="5733">
      <c r="A5733" s="44" t="inlineStr">
        <is>
          <t>VZ</t>
        </is>
      </c>
      <c r="B5733" t="inlineStr">
        <is>
          <t>https://query1.finance.yahoo.com/v7/finance/download/VZ?period1=1672531200&amp;period2=1697760000&amp;interval=1d&amp;events=history&amp;includeAdjustedClose=true</t>
        </is>
      </c>
      <c r="C5733" s="44" t="inlineStr">
        <is>
          <t>2023-04-13</t>
        </is>
      </c>
      <c r="D5733" s="41" t="inlineStr">
        <is>
          <t>39.320000</t>
        </is>
      </c>
      <c r="E5733" s="39">
        <f>DATEVALUE(LastClose[[#This Row],[Date]])</f>
        <v/>
      </c>
      <c r="F5733" s="4" t="n"/>
      <c r="G5733" s="44" t="n"/>
      <c r="J5733" s="44" t="n"/>
    </row>
    <row r="5734">
      <c r="A5734" s="44" t="inlineStr">
        <is>
          <t>VZ</t>
        </is>
      </c>
      <c r="B5734" t="inlineStr">
        <is>
          <t>https://query1.finance.yahoo.com/v7/finance/download/VZ?period1=1672531200&amp;period2=1697760000&amp;interval=1d&amp;events=history&amp;includeAdjustedClose=true</t>
        </is>
      </c>
      <c r="C5734" s="44" t="inlineStr">
        <is>
          <t>2023-04-14</t>
        </is>
      </c>
      <c r="D5734" s="41" t="inlineStr">
        <is>
          <t>39.220001</t>
        </is>
      </c>
      <c r="E5734" s="39">
        <f>DATEVALUE(LastClose[[#This Row],[Date]])</f>
        <v/>
      </c>
      <c r="F5734" s="4" t="n"/>
      <c r="G5734" s="44" t="n"/>
      <c r="J5734" s="44" t="n"/>
    </row>
    <row r="5735">
      <c r="A5735" s="44" t="inlineStr">
        <is>
          <t>VZ</t>
        </is>
      </c>
      <c r="B5735" t="inlineStr">
        <is>
          <t>https://query1.finance.yahoo.com/v7/finance/download/VZ?period1=1672531200&amp;period2=1697760000&amp;interval=1d&amp;events=history&amp;includeAdjustedClose=true</t>
        </is>
      </c>
      <c r="C5735" s="44" t="inlineStr">
        <is>
          <t>2023-04-17</t>
        </is>
      </c>
      <c r="D5735" s="41" t="inlineStr">
        <is>
          <t>39.459999</t>
        </is>
      </c>
      <c r="E5735" s="39">
        <f>DATEVALUE(LastClose[[#This Row],[Date]])</f>
        <v/>
      </c>
      <c r="F5735" s="4" t="n"/>
      <c r="G5735" s="44" t="n"/>
      <c r="J5735" s="44" t="n"/>
    </row>
    <row r="5736">
      <c r="A5736" s="44" t="inlineStr">
        <is>
          <t>VZ</t>
        </is>
      </c>
      <c r="B5736" t="inlineStr">
        <is>
          <t>https://query1.finance.yahoo.com/v7/finance/download/VZ?period1=1672531200&amp;period2=1697760000&amp;interval=1d&amp;events=history&amp;includeAdjustedClose=true</t>
        </is>
      </c>
      <c r="C5736" s="44" t="inlineStr">
        <is>
          <t>2023-04-18</t>
        </is>
      </c>
      <c r="D5736" s="41" t="inlineStr">
        <is>
          <t>38.939999</t>
        </is>
      </c>
      <c r="E5736" s="39">
        <f>DATEVALUE(LastClose[[#This Row],[Date]])</f>
        <v/>
      </c>
      <c r="F5736" s="4" t="n"/>
      <c r="G5736" s="44" t="n"/>
      <c r="J5736" s="44" t="n"/>
    </row>
    <row r="5737">
      <c r="A5737" s="44" t="inlineStr">
        <is>
          <t>VZ</t>
        </is>
      </c>
      <c r="B5737" t="inlineStr">
        <is>
          <t>https://query1.finance.yahoo.com/v7/finance/download/VZ?period1=1672531200&amp;period2=1697760000&amp;interval=1d&amp;events=history&amp;includeAdjustedClose=true</t>
        </is>
      </c>
      <c r="C5737" s="44" t="inlineStr">
        <is>
          <t>2023-04-19</t>
        </is>
      </c>
      <c r="D5737" s="41" t="inlineStr">
        <is>
          <t>38.599998</t>
        </is>
      </c>
      <c r="E5737" s="39">
        <f>DATEVALUE(LastClose[[#This Row],[Date]])</f>
        <v/>
      </c>
      <c r="F5737" s="4" t="n"/>
      <c r="G5737" s="44" t="n"/>
      <c r="J5737" s="44" t="n"/>
    </row>
    <row r="5738">
      <c r="A5738" s="44" t="inlineStr">
        <is>
          <t>VZ</t>
        </is>
      </c>
      <c r="B5738" t="inlineStr">
        <is>
          <t>https://query1.finance.yahoo.com/v7/finance/download/VZ?period1=1672531200&amp;period2=1697760000&amp;interval=1d&amp;events=history&amp;includeAdjustedClose=true</t>
        </is>
      </c>
      <c r="C5738" s="44" t="inlineStr">
        <is>
          <t>2023-04-20</t>
        </is>
      </c>
      <c r="D5738" s="41" t="inlineStr">
        <is>
          <t>37.189999</t>
        </is>
      </c>
      <c r="E5738" s="39">
        <f>DATEVALUE(LastClose[[#This Row],[Date]])</f>
        <v/>
      </c>
      <c r="F5738" s="4" t="n"/>
      <c r="G5738" s="44" t="n"/>
      <c r="J5738" s="44" t="n"/>
    </row>
    <row r="5739">
      <c r="A5739" s="44" t="inlineStr">
        <is>
          <t>VZ</t>
        </is>
      </c>
      <c r="B5739" t="inlineStr">
        <is>
          <t>https://query1.finance.yahoo.com/v7/finance/download/VZ?period1=1672531200&amp;period2=1697760000&amp;interval=1d&amp;events=history&amp;includeAdjustedClose=true</t>
        </is>
      </c>
      <c r="C5739" s="44" t="inlineStr">
        <is>
          <t>2023-04-21</t>
        </is>
      </c>
      <c r="D5739" s="41" t="inlineStr">
        <is>
          <t>37.320000</t>
        </is>
      </c>
      <c r="E5739" s="39">
        <f>DATEVALUE(LastClose[[#This Row],[Date]])</f>
        <v/>
      </c>
      <c r="F5739" s="4" t="n"/>
      <c r="G5739" s="44" t="n"/>
      <c r="J5739" s="44" t="n"/>
    </row>
    <row r="5740">
      <c r="A5740" s="44" t="inlineStr">
        <is>
          <t>VZ</t>
        </is>
      </c>
      <c r="B5740" t="inlineStr">
        <is>
          <t>https://query1.finance.yahoo.com/v7/finance/download/VZ?period1=1672531200&amp;period2=1697760000&amp;interval=1d&amp;events=history&amp;includeAdjustedClose=true</t>
        </is>
      </c>
      <c r="C5740" s="44" t="inlineStr">
        <is>
          <t>2023-04-24</t>
        </is>
      </c>
      <c r="D5740" s="41" t="inlineStr">
        <is>
          <t>37.099998</t>
        </is>
      </c>
      <c r="E5740" s="39">
        <f>DATEVALUE(LastClose[[#This Row],[Date]])</f>
        <v/>
      </c>
      <c r="F5740" s="4" t="n"/>
      <c r="G5740" s="44" t="n"/>
      <c r="J5740" s="44" t="n"/>
    </row>
    <row r="5741">
      <c r="A5741" s="44" t="inlineStr">
        <is>
          <t>VZ</t>
        </is>
      </c>
      <c r="B5741" t="inlineStr">
        <is>
          <t>https://query1.finance.yahoo.com/v7/finance/download/VZ?period1=1672531200&amp;period2=1697760000&amp;interval=1d&amp;events=history&amp;includeAdjustedClose=true</t>
        </is>
      </c>
      <c r="C5741" s="44" t="inlineStr">
        <is>
          <t>2023-04-25</t>
        </is>
      </c>
      <c r="D5741" s="41" t="inlineStr">
        <is>
          <t>37.299999</t>
        </is>
      </c>
      <c r="E5741" s="39">
        <f>DATEVALUE(LastClose[[#This Row],[Date]])</f>
        <v/>
      </c>
      <c r="F5741" s="4" t="n"/>
      <c r="G5741" s="44" t="n"/>
      <c r="J5741" s="44" t="n"/>
    </row>
    <row r="5742">
      <c r="A5742" s="44" t="inlineStr">
        <is>
          <t>VZ</t>
        </is>
      </c>
      <c r="B5742" t="inlineStr">
        <is>
          <t>https://query1.finance.yahoo.com/v7/finance/download/VZ?period1=1672531200&amp;period2=1697760000&amp;interval=1d&amp;events=history&amp;includeAdjustedClose=true</t>
        </is>
      </c>
      <c r="C5742" s="44" t="inlineStr">
        <is>
          <t>2023-04-26</t>
        </is>
      </c>
      <c r="D5742" s="41" t="inlineStr">
        <is>
          <t>36.919998</t>
        </is>
      </c>
      <c r="E5742" s="39">
        <f>DATEVALUE(LastClose[[#This Row],[Date]])</f>
        <v/>
      </c>
      <c r="F5742" s="4" t="n"/>
      <c r="G5742" s="44" t="n"/>
      <c r="J5742" s="44" t="n"/>
    </row>
    <row r="5743">
      <c r="A5743" s="44" t="inlineStr">
        <is>
          <t>VZ</t>
        </is>
      </c>
      <c r="B5743" t="inlineStr">
        <is>
          <t>https://query1.finance.yahoo.com/v7/finance/download/VZ?period1=1672531200&amp;period2=1697760000&amp;interval=1d&amp;events=history&amp;includeAdjustedClose=true</t>
        </is>
      </c>
      <c r="C5743" s="44" t="inlineStr">
        <is>
          <t>2023-04-27</t>
        </is>
      </c>
      <c r="D5743" s="41" t="inlineStr">
        <is>
          <t>38.790001</t>
        </is>
      </c>
      <c r="E5743" s="39">
        <f>DATEVALUE(LastClose[[#This Row],[Date]])</f>
        <v/>
      </c>
      <c r="F5743" s="4" t="n"/>
      <c r="G5743" s="44" t="n"/>
      <c r="J5743" s="44" t="n"/>
    </row>
    <row r="5744">
      <c r="A5744" s="44" t="inlineStr">
        <is>
          <t>VZ</t>
        </is>
      </c>
      <c r="B5744" t="inlineStr">
        <is>
          <t>https://query1.finance.yahoo.com/v7/finance/download/VZ?period1=1672531200&amp;period2=1697760000&amp;interval=1d&amp;events=history&amp;includeAdjustedClose=true</t>
        </is>
      </c>
      <c r="C5744" s="44" t="inlineStr">
        <is>
          <t>2023-04-28</t>
        </is>
      </c>
      <c r="D5744" s="41" t="inlineStr">
        <is>
          <t>38.830002</t>
        </is>
      </c>
      <c r="E5744" s="39">
        <f>DATEVALUE(LastClose[[#This Row],[Date]])</f>
        <v/>
      </c>
      <c r="F5744" s="4" t="n"/>
      <c r="G5744" s="44" t="n"/>
      <c r="J5744" s="44" t="n"/>
    </row>
    <row r="5745">
      <c r="A5745" s="44" t="inlineStr">
        <is>
          <t>VZ</t>
        </is>
      </c>
      <c r="B5745" t="inlineStr">
        <is>
          <t>https://query1.finance.yahoo.com/v7/finance/download/VZ?period1=1672531200&amp;period2=1697760000&amp;interval=1d&amp;events=history&amp;includeAdjustedClose=true</t>
        </is>
      </c>
      <c r="C5745" s="44" t="inlineStr">
        <is>
          <t>2023-05-01</t>
        </is>
      </c>
      <c r="D5745" s="41" t="inlineStr">
        <is>
          <t>38.709999</t>
        </is>
      </c>
      <c r="E5745" s="39">
        <f>DATEVALUE(LastClose[[#This Row],[Date]])</f>
        <v/>
      </c>
      <c r="F5745" s="4" t="n"/>
      <c r="G5745" s="44" t="n"/>
      <c r="J5745" s="44" t="n"/>
    </row>
    <row r="5746">
      <c r="A5746" s="44" t="inlineStr">
        <is>
          <t>VZ</t>
        </is>
      </c>
      <c r="B5746" t="inlineStr">
        <is>
          <t>https://query1.finance.yahoo.com/v7/finance/download/VZ?period1=1672531200&amp;period2=1697760000&amp;interval=1d&amp;events=history&amp;includeAdjustedClose=true</t>
        </is>
      </c>
      <c r="C5746" s="44" t="inlineStr">
        <is>
          <t>2023-05-02</t>
        </is>
      </c>
      <c r="D5746" s="41" t="inlineStr">
        <is>
          <t>37.669998</t>
        </is>
      </c>
      <c r="E5746" s="39">
        <f>DATEVALUE(LastClose[[#This Row],[Date]])</f>
        <v/>
      </c>
      <c r="F5746" s="4" t="n"/>
      <c r="G5746" s="44" t="n"/>
      <c r="J5746" s="44" t="n"/>
    </row>
    <row r="5747">
      <c r="A5747" s="44" t="inlineStr">
        <is>
          <t>VZ</t>
        </is>
      </c>
      <c r="B5747" t="inlineStr">
        <is>
          <t>https://query1.finance.yahoo.com/v7/finance/download/VZ?period1=1672531200&amp;period2=1697760000&amp;interval=1d&amp;events=history&amp;includeAdjustedClose=true</t>
        </is>
      </c>
      <c r="C5747" s="44" t="inlineStr">
        <is>
          <t>2023-05-03</t>
        </is>
      </c>
      <c r="D5747" s="41" t="inlineStr">
        <is>
          <t>37.980000</t>
        </is>
      </c>
      <c r="E5747" s="39">
        <f>DATEVALUE(LastClose[[#This Row],[Date]])</f>
        <v/>
      </c>
      <c r="F5747" s="4" t="n"/>
      <c r="G5747" s="44" t="n"/>
      <c r="J5747" s="44" t="n"/>
    </row>
    <row r="5748">
      <c r="A5748" s="44" t="inlineStr">
        <is>
          <t>VZ</t>
        </is>
      </c>
      <c r="B5748" t="inlineStr">
        <is>
          <t>https://query1.finance.yahoo.com/v7/finance/download/VZ?period1=1672531200&amp;period2=1697760000&amp;interval=1d&amp;events=history&amp;includeAdjustedClose=true</t>
        </is>
      </c>
      <c r="C5748" s="44" t="inlineStr">
        <is>
          <t>2023-05-04</t>
        </is>
      </c>
      <c r="D5748" s="41" t="inlineStr">
        <is>
          <t>37.349998</t>
        </is>
      </c>
      <c r="E5748" s="39">
        <f>DATEVALUE(LastClose[[#This Row],[Date]])</f>
        <v/>
      </c>
      <c r="F5748" s="4" t="n"/>
      <c r="G5748" s="44" t="n"/>
      <c r="J5748" s="44" t="n"/>
    </row>
    <row r="5749">
      <c r="A5749" s="44" t="inlineStr">
        <is>
          <t>VZ</t>
        </is>
      </c>
      <c r="B5749" t="inlineStr">
        <is>
          <t>https://query1.finance.yahoo.com/v7/finance/download/VZ?period1=1672531200&amp;period2=1697760000&amp;interval=1d&amp;events=history&amp;includeAdjustedClose=true</t>
        </is>
      </c>
      <c r="C5749" s="44" t="inlineStr">
        <is>
          <t>2023-05-05</t>
        </is>
      </c>
      <c r="D5749" s="41" t="inlineStr">
        <is>
          <t>37.830002</t>
        </is>
      </c>
      <c r="E5749" s="39">
        <f>DATEVALUE(LastClose[[#This Row],[Date]])</f>
        <v/>
      </c>
      <c r="F5749" s="4" t="n"/>
      <c r="G5749" s="44" t="n"/>
      <c r="J5749" s="44" t="n"/>
    </row>
    <row r="5750">
      <c r="A5750" s="44" t="inlineStr">
        <is>
          <t>VZ</t>
        </is>
      </c>
      <c r="B5750" t="inlineStr">
        <is>
          <t>https://query1.finance.yahoo.com/v7/finance/download/VZ?period1=1672531200&amp;period2=1697760000&amp;interval=1d&amp;events=history&amp;includeAdjustedClose=true</t>
        </is>
      </c>
      <c r="C5750" s="44" t="inlineStr">
        <is>
          <t>2023-05-08</t>
        </is>
      </c>
      <c r="D5750" s="41" t="inlineStr">
        <is>
          <t>37.830002</t>
        </is>
      </c>
      <c r="E5750" s="39">
        <f>DATEVALUE(LastClose[[#This Row],[Date]])</f>
        <v/>
      </c>
      <c r="F5750" s="4" t="n"/>
      <c r="G5750" s="44" t="n"/>
      <c r="J5750" s="44" t="n"/>
    </row>
    <row r="5751">
      <c r="A5751" s="44" t="inlineStr">
        <is>
          <t>VZ</t>
        </is>
      </c>
      <c r="B5751" t="inlineStr">
        <is>
          <t>https://query1.finance.yahoo.com/v7/finance/download/VZ?period1=1672531200&amp;period2=1697760000&amp;interval=1d&amp;events=history&amp;includeAdjustedClose=true</t>
        </is>
      </c>
      <c r="C5751" s="44" t="inlineStr">
        <is>
          <t>2023-05-09</t>
        </is>
      </c>
      <c r="D5751" s="41" t="inlineStr">
        <is>
          <t>37.570000</t>
        </is>
      </c>
      <c r="E5751" s="39">
        <f>DATEVALUE(LastClose[[#This Row],[Date]])</f>
        <v/>
      </c>
      <c r="F5751" s="4" t="n"/>
      <c r="G5751" s="44" t="n"/>
      <c r="J5751" s="44" t="n"/>
    </row>
    <row r="5752">
      <c r="A5752" s="44" t="inlineStr">
        <is>
          <t>VZ</t>
        </is>
      </c>
      <c r="B5752" t="inlineStr">
        <is>
          <t>https://query1.finance.yahoo.com/v7/finance/download/VZ?period1=1672531200&amp;period2=1697760000&amp;interval=1d&amp;events=history&amp;includeAdjustedClose=true</t>
        </is>
      </c>
      <c r="C5752" s="44" t="inlineStr">
        <is>
          <t>2023-05-10</t>
        </is>
      </c>
      <c r="D5752" s="41" t="inlineStr">
        <is>
          <t>37.630001</t>
        </is>
      </c>
      <c r="E5752" s="39">
        <f>DATEVALUE(LastClose[[#This Row],[Date]])</f>
        <v/>
      </c>
      <c r="F5752" s="4" t="n"/>
      <c r="G5752" s="44" t="n"/>
      <c r="J5752" s="44" t="n"/>
    </row>
    <row r="5753">
      <c r="A5753" s="44" t="inlineStr">
        <is>
          <t>VZ</t>
        </is>
      </c>
      <c r="B5753" t="inlineStr">
        <is>
          <t>https://query1.finance.yahoo.com/v7/finance/download/VZ?period1=1672531200&amp;period2=1697760000&amp;interval=1d&amp;events=history&amp;includeAdjustedClose=true</t>
        </is>
      </c>
      <c r="C5753" s="44" t="inlineStr">
        <is>
          <t>2023-05-11</t>
        </is>
      </c>
      <c r="D5753" s="41" t="inlineStr">
        <is>
          <t>37.599998</t>
        </is>
      </c>
      <c r="E5753" s="39">
        <f>DATEVALUE(LastClose[[#This Row],[Date]])</f>
        <v/>
      </c>
      <c r="F5753" s="4" t="n"/>
      <c r="G5753" s="44" t="n"/>
      <c r="J5753" s="44" t="n"/>
    </row>
    <row r="5754">
      <c r="A5754" s="44" t="inlineStr">
        <is>
          <t>VZ</t>
        </is>
      </c>
      <c r="B5754" t="inlineStr">
        <is>
          <t>https://query1.finance.yahoo.com/v7/finance/download/VZ?period1=1672531200&amp;period2=1697760000&amp;interval=1d&amp;events=history&amp;includeAdjustedClose=true</t>
        </is>
      </c>
      <c r="C5754" s="44" t="inlineStr">
        <is>
          <t>2023-05-12</t>
        </is>
      </c>
      <c r="D5754" s="41" t="inlineStr">
        <is>
          <t>37.590000</t>
        </is>
      </c>
      <c r="E5754" s="39">
        <f>DATEVALUE(LastClose[[#This Row],[Date]])</f>
        <v/>
      </c>
      <c r="F5754" s="4" t="n"/>
      <c r="G5754" s="44" t="n"/>
      <c r="J5754" s="44" t="n"/>
    </row>
    <row r="5755">
      <c r="A5755" s="44" t="inlineStr">
        <is>
          <t>VZ</t>
        </is>
      </c>
      <c r="B5755" t="inlineStr">
        <is>
          <t>https://query1.finance.yahoo.com/v7/finance/download/VZ?period1=1672531200&amp;period2=1697760000&amp;interval=1d&amp;events=history&amp;includeAdjustedClose=true</t>
        </is>
      </c>
      <c r="C5755" s="44" t="inlineStr">
        <is>
          <t>2023-05-15</t>
        </is>
      </c>
      <c r="D5755" s="41" t="inlineStr">
        <is>
          <t>36.770000</t>
        </is>
      </c>
      <c r="E5755" s="39">
        <f>DATEVALUE(LastClose[[#This Row],[Date]])</f>
        <v/>
      </c>
      <c r="F5755" s="4" t="n"/>
      <c r="G5755" s="44" t="n"/>
      <c r="J5755" s="44" t="n"/>
    </row>
    <row r="5756">
      <c r="A5756" s="44" t="inlineStr">
        <is>
          <t>VZ</t>
        </is>
      </c>
      <c r="B5756" t="inlineStr">
        <is>
          <t>https://query1.finance.yahoo.com/v7/finance/download/VZ?period1=1672531200&amp;period2=1697760000&amp;interval=1d&amp;events=history&amp;includeAdjustedClose=true</t>
        </is>
      </c>
      <c r="C5756" s="44" t="inlineStr">
        <is>
          <t>2023-05-16</t>
        </is>
      </c>
      <c r="D5756" s="41" t="inlineStr">
        <is>
          <t>36.049999</t>
        </is>
      </c>
      <c r="E5756" s="39">
        <f>DATEVALUE(LastClose[[#This Row],[Date]])</f>
        <v/>
      </c>
      <c r="F5756" s="4" t="n"/>
      <c r="G5756" s="44" t="n"/>
      <c r="J5756" s="44" t="n"/>
    </row>
    <row r="5757">
      <c r="A5757" s="44" t="inlineStr">
        <is>
          <t>VZ</t>
        </is>
      </c>
      <c r="B5757" t="inlineStr">
        <is>
          <t>https://query1.finance.yahoo.com/v7/finance/download/VZ?period1=1672531200&amp;period2=1697760000&amp;interval=1d&amp;events=history&amp;includeAdjustedClose=true</t>
        </is>
      </c>
      <c r="C5757" s="44" t="inlineStr">
        <is>
          <t>2023-05-17</t>
        </is>
      </c>
      <c r="D5757" s="41" t="inlineStr">
        <is>
          <t>36.180000</t>
        </is>
      </c>
      <c r="E5757" s="39">
        <f>DATEVALUE(LastClose[[#This Row],[Date]])</f>
        <v/>
      </c>
      <c r="F5757" s="4" t="n"/>
      <c r="G5757" s="44" t="n"/>
      <c r="J5757" s="44" t="n"/>
    </row>
    <row r="5758">
      <c r="A5758" s="44" t="inlineStr">
        <is>
          <t>VZ</t>
        </is>
      </c>
      <c r="B5758" t="inlineStr">
        <is>
          <t>https://query1.finance.yahoo.com/v7/finance/download/VZ?period1=1672531200&amp;period2=1697760000&amp;interval=1d&amp;events=history&amp;includeAdjustedClose=true</t>
        </is>
      </c>
      <c r="C5758" s="44" t="inlineStr">
        <is>
          <t>2023-05-18</t>
        </is>
      </c>
      <c r="D5758" s="41" t="inlineStr">
        <is>
          <t>36.130001</t>
        </is>
      </c>
      <c r="E5758" s="39">
        <f>DATEVALUE(LastClose[[#This Row],[Date]])</f>
        <v/>
      </c>
      <c r="F5758" s="4" t="n"/>
      <c r="G5758" s="44" t="n"/>
      <c r="J5758" s="44" t="n"/>
    </row>
    <row r="5759">
      <c r="A5759" s="44" t="inlineStr">
        <is>
          <t>VZ</t>
        </is>
      </c>
      <c r="B5759" t="inlineStr">
        <is>
          <t>https://query1.finance.yahoo.com/v7/finance/download/VZ?period1=1672531200&amp;period2=1697760000&amp;interval=1d&amp;events=history&amp;includeAdjustedClose=true</t>
        </is>
      </c>
      <c r="C5759" s="44" t="inlineStr">
        <is>
          <t>2023-05-19</t>
        </is>
      </c>
      <c r="D5759" s="41" t="inlineStr">
        <is>
          <t>36.049999</t>
        </is>
      </c>
      <c r="E5759" s="39">
        <f>DATEVALUE(LastClose[[#This Row],[Date]])</f>
        <v/>
      </c>
      <c r="F5759" s="4" t="n"/>
      <c r="G5759" s="44" t="n"/>
      <c r="J5759" s="44" t="n"/>
    </row>
    <row r="5760">
      <c r="A5760" s="44" t="inlineStr">
        <is>
          <t>VZ</t>
        </is>
      </c>
      <c r="B5760" t="inlineStr">
        <is>
          <t>https://query1.finance.yahoo.com/v7/finance/download/VZ?period1=1672531200&amp;period2=1697760000&amp;interval=1d&amp;events=history&amp;includeAdjustedClose=true</t>
        </is>
      </c>
      <c r="C5760" s="44" t="inlineStr">
        <is>
          <t>2023-05-22</t>
        </is>
      </c>
      <c r="D5760" s="41" t="inlineStr">
        <is>
          <t>35.959999</t>
        </is>
      </c>
      <c r="E5760" s="39">
        <f>DATEVALUE(LastClose[[#This Row],[Date]])</f>
        <v/>
      </c>
      <c r="F5760" s="4" t="n"/>
      <c r="G5760" s="44" t="n"/>
      <c r="J5760" s="44" t="n"/>
    </row>
    <row r="5761">
      <c r="A5761" s="44" t="inlineStr">
        <is>
          <t>VZ</t>
        </is>
      </c>
      <c r="B5761" t="inlineStr">
        <is>
          <t>https://query1.finance.yahoo.com/v7/finance/download/VZ?period1=1672531200&amp;period2=1697760000&amp;interval=1d&amp;events=history&amp;includeAdjustedClose=true</t>
        </is>
      </c>
      <c r="C5761" s="44" t="inlineStr">
        <is>
          <t>2023-05-23</t>
        </is>
      </c>
      <c r="D5761" s="41" t="inlineStr">
        <is>
          <t>36.240002</t>
        </is>
      </c>
      <c r="E5761" s="39">
        <f>DATEVALUE(LastClose[[#This Row],[Date]])</f>
        <v/>
      </c>
      <c r="F5761" s="4" t="n"/>
      <c r="G5761" s="44" t="n"/>
      <c r="J5761" s="44" t="n"/>
    </row>
    <row r="5762">
      <c r="A5762" s="44" t="inlineStr">
        <is>
          <t>VZ</t>
        </is>
      </c>
      <c r="B5762" t="inlineStr">
        <is>
          <t>https://query1.finance.yahoo.com/v7/finance/download/VZ?period1=1672531200&amp;period2=1697760000&amp;interval=1d&amp;events=history&amp;includeAdjustedClose=true</t>
        </is>
      </c>
      <c r="C5762" s="44" t="inlineStr">
        <is>
          <t>2023-05-24</t>
        </is>
      </c>
      <c r="D5762" s="41" t="inlineStr">
        <is>
          <t>35.869999</t>
        </is>
      </c>
      <c r="E5762" s="39">
        <f>DATEVALUE(LastClose[[#This Row],[Date]])</f>
        <v/>
      </c>
      <c r="F5762" s="4" t="n"/>
      <c r="G5762" s="44" t="n"/>
      <c r="J5762" s="44" t="n"/>
    </row>
    <row r="5763">
      <c r="A5763" s="44" t="inlineStr">
        <is>
          <t>VZ</t>
        </is>
      </c>
      <c r="B5763" t="inlineStr">
        <is>
          <t>https://query1.finance.yahoo.com/v7/finance/download/VZ?period1=1672531200&amp;period2=1697760000&amp;interval=1d&amp;events=history&amp;includeAdjustedClose=true</t>
        </is>
      </c>
      <c r="C5763" s="44" t="inlineStr">
        <is>
          <t>2023-05-25</t>
        </is>
      </c>
      <c r="D5763" s="41" t="inlineStr">
        <is>
          <t>34.820000</t>
        </is>
      </c>
      <c r="E5763" s="39">
        <f>DATEVALUE(LastClose[[#This Row],[Date]])</f>
        <v/>
      </c>
      <c r="F5763" s="4" t="n"/>
      <c r="G5763" s="44" t="n"/>
      <c r="J5763" s="44" t="n"/>
    </row>
    <row r="5764">
      <c r="A5764" s="44" t="inlineStr">
        <is>
          <t>VZ</t>
        </is>
      </c>
      <c r="B5764" t="inlineStr">
        <is>
          <t>https://query1.finance.yahoo.com/v7/finance/download/VZ?period1=1672531200&amp;period2=1697760000&amp;interval=1d&amp;events=history&amp;includeAdjustedClose=true</t>
        </is>
      </c>
      <c r="C5764" s="44" t="inlineStr">
        <is>
          <t>2023-05-26</t>
        </is>
      </c>
      <c r="D5764" s="41" t="inlineStr">
        <is>
          <t>35.000000</t>
        </is>
      </c>
      <c r="E5764" s="39">
        <f>DATEVALUE(LastClose[[#This Row],[Date]])</f>
        <v/>
      </c>
      <c r="F5764" s="4" t="n"/>
      <c r="G5764" s="44" t="n"/>
      <c r="J5764" s="44" t="n"/>
    </row>
    <row r="5765">
      <c r="A5765" s="44" t="inlineStr">
        <is>
          <t>VZ</t>
        </is>
      </c>
      <c r="B5765" t="inlineStr">
        <is>
          <t>https://query1.finance.yahoo.com/v7/finance/download/VZ?period1=1672531200&amp;period2=1697760000&amp;interval=1d&amp;events=history&amp;includeAdjustedClose=true</t>
        </is>
      </c>
      <c r="C5765" s="44" t="inlineStr">
        <is>
          <t>2023-05-30</t>
        </is>
      </c>
      <c r="D5765" s="41" t="inlineStr">
        <is>
          <t>34.900002</t>
        </is>
      </c>
      <c r="E5765" s="39">
        <f>DATEVALUE(LastClose[[#This Row],[Date]])</f>
        <v/>
      </c>
      <c r="F5765" s="4" t="n"/>
      <c r="G5765" s="44" t="n"/>
      <c r="J5765" s="44" t="n"/>
    </row>
    <row r="5766">
      <c r="A5766" s="44" t="inlineStr">
        <is>
          <t>VZ</t>
        </is>
      </c>
      <c r="B5766" t="inlineStr">
        <is>
          <t>https://query1.finance.yahoo.com/v7/finance/download/VZ?period1=1672531200&amp;period2=1697760000&amp;interval=1d&amp;events=history&amp;includeAdjustedClose=true</t>
        </is>
      </c>
      <c r="C5766" s="44" t="inlineStr">
        <is>
          <t>2023-05-31</t>
        </is>
      </c>
      <c r="D5766" s="41" t="inlineStr">
        <is>
          <t>35.630001</t>
        </is>
      </c>
      <c r="E5766" s="39">
        <f>DATEVALUE(LastClose[[#This Row],[Date]])</f>
        <v/>
      </c>
      <c r="F5766" s="4" t="n"/>
      <c r="G5766" s="44" t="n"/>
      <c r="J5766" s="44" t="n"/>
    </row>
    <row r="5767">
      <c r="A5767" s="44" t="inlineStr">
        <is>
          <t>VZ</t>
        </is>
      </c>
      <c r="B5767" t="inlineStr">
        <is>
          <t>https://query1.finance.yahoo.com/v7/finance/download/VZ?period1=1672531200&amp;period2=1697760000&amp;interval=1d&amp;events=history&amp;includeAdjustedClose=true</t>
        </is>
      </c>
      <c r="C5767" s="44" t="inlineStr">
        <is>
          <t>2023-06-01</t>
        </is>
      </c>
      <c r="D5767" s="41" t="inlineStr">
        <is>
          <t>35.720001</t>
        </is>
      </c>
      <c r="E5767" s="39">
        <f>DATEVALUE(LastClose[[#This Row],[Date]])</f>
        <v/>
      </c>
      <c r="F5767" s="4" t="n"/>
      <c r="G5767" s="44" t="n"/>
      <c r="J5767" s="44" t="n"/>
    </row>
    <row r="5768">
      <c r="A5768" s="44" t="inlineStr">
        <is>
          <t>VZ</t>
        </is>
      </c>
      <c r="B5768" t="inlineStr">
        <is>
          <t>https://query1.finance.yahoo.com/v7/finance/download/VZ?period1=1672531200&amp;period2=1697760000&amp;interval=1d&amp;events=history&amp;includeAdjustedClose=true</t>
        </is>
      </c>
      <c r="C5768" s="44" t="inlineStr">
        <is>
          <t>2023-06-02</t>
        </is>
      </c>
      <c r="D5768" s="41" t="inlineStr">
        <is>
          <t>34.580002</t>
        </is>
      </c>
      <c r="E5768" s="39">
        <f>DATEVALUE(LastClose[[#This Row],[Date]])</f>
        <v/>
      </c>
      <c r="F5768" s="4" t="n"/>
      <c r="G5768" s="44" t="n"/>
      <c r="J5768" s="44" t="n"/>
    </row>
    <row r="5769">
      <c r="A5769" s="44" t="inlineStr">
        <is>
          <t>VZ</t>
        </is>
      </c>
      <c r="B5769" t="inlineStr">
        <is>
          <t>https://query1.finance.yahoo.com/v7/finance/download/VZ?period1=1672531200&amp;period2=1697760000&amp;interval=1d&amp;events=history&amp;includeAdjustedClose=true</t>
        </is>
      </c>
      <c r="C5769" s="44" t="inlineStr">
        <is>
          <t>2023-06-05</t>
        </is>
      </c>
      <c r="D5769" s="41" t="inlineStr">
        <is>
          <t>34.459999</t>
        </is>
      </c>
      <c r="E5769" s="39">
        <f>DATEVALUE(LastClose[[#This Row],[Date]])</f>
        <v/>
      </c>
      <c r="F5769" s="4" t="n"/>
      <c r="G5769" s="44" t="n"/>
      <c r="J5769" s="44" t="n"/>
    </row>
    <row r="5770">
      <c r="A5770" s="44" t="inlineStr">
        <is>
          <t>VZ</t>
        </is>
      </c>
      <c r="B5770" t="inlineStr">
        <is>
          <t>https://query1.finance.yahoo.com/v7/finance/download/VZ?period1=1672531200&amp;period2=1697760000&amp;interval=1d&amp;events=history&amp;includeAdjustedClose=true</t>
        </is>
      </c>
      <c r="C5770" s="44" t="inlineStr">
        <is>
          <t>2023-06-06</t>
        </is>
      </c>
      <c r="D5770" s="41" t="inlineStr">
        <is>
          <t>34.700001</t>
        </is>
      </c>
      <c r="E5770" s="39">
        <f>DATEVALUE(LastClose[[#This Row],[Date]])</f>
        <v/>
      </c>
      <c r="F5770" s="4" t="n"/>
      <c r="G5770" s="44" t="n"/>
      <c r="J5770" s="44" t="n"/>
    </row>
    <row r="5771">
      <c r="A5771" s="44" t="inlineStr">
        <is>
          <t>VZ</t>
        </is>
      </c>
      <c r="B5771" t="inlineStr">
        <is>
          <t>https://query1.finance.yahoo.com/v7/finance/download/VZ?period1=1672531200&amp;period2=1697760000&amp;interval=1d&amp;events=history&amp;includeAdjustedClose=true</t>
        </is>
      </c>
      <c r="C5771" s="44" t="inlineStr">
        <is>
          <t>2023-06-07</t>
        </is>
      </c>
      <c r="D5771" s="41" t="inlineStr">
        <is>
          <t>35.259998</t>
        </is>
      </c>
      <c r="E5771" s="39">
        <f>DATEVALUE(LastClose[[#This Row],[Date]])</f>
        <v/>
      </c>
      <c r="F5771" s="4" t="n"/>
      <c r="G5771" s="44" t="n"/>
      <c r="J5771" s="44" t="n"/>
    </row>
    <row r="5772">
      <c r="A5772" s="44" t="inlineStr">
        <is>
          <t>VZ</t>
        </is>
      </c>
      <c r="B5772" t="inlineStr">
        <is>
          <t>https://query1.finance.yahoo.com/v7/finance/download/VZ?period1=1672531200&amp;period2=1697760000&amp;interval=1d&amp;events=history&amp;includeAdjustedClose=true</t>
        </is>
      </c>
      <c r="C5772" s="44" t="inlineStr">
        <is>
          <t>2023-06-08</t>
        </is>
      </c>
      <c r="D5772" s="41" t="inlineStr">
        <is>
          <t>35.430000</t>
        </is>
      </c>
      <c r="E5772" s="39">
        <f>DATEVALUE(LastClose[[#This Row],[Date]])</f>
        <v/>
      </c>
      <c r="F5772" s="4" t="n"/>
      <c r="G5772" s="44" t="n"/>
      <c r="J5772" s="44" t="n"/>
    </row>
    <row r="5773">
      <c r="A5773" s="44" t="inlineStr">
        <is>
          <t>VZ</t>
        </is>
      </c>
      <c r="B5773" t="inlineStr">
        <is>
          <t>https://query1.finance.yahoo.com/v7/finance/download/VZ?period1=1672531200&amp;period2=1697760000&amp;interval=1d&amp;events=history&amp;includeAdjustedClose=true</t>
        </is>
      </c>
      <c r="C5773" s="44" t="inlineStr">
        <is>
          <t>2023-06-09</t>
        </is>
      </c>
      <c r="D5773" s="41" t="inlineStr">
        <is>
          <t>35.470001</t>
        </is>
      </c>
      <c r="E5773" s="39">
        <f>DATEVALUE(LastClose[[#This Row],[Date]])</f>
        <v/>
      </c>
      <c r="F5773" s="4" t="n"/>
      <c r="G5773" s="44" t="n"/>
      <c r="J5773" s="44" t="n"/>
    </row>
    <row r="5774">
      <c r="A5774" s="44" t="inlineStr">
        <is>
          <t>VZ</t>
        </is>
      </c>
      <c r="B5774" t="inlineStr">
        <is>
          <t>https://query1.finance.yahoo.com/v7/finance/download/VZ?period1=1672531200&amp;period2=1697760000&amp;interval=1d&amp;events=history&amp;includeAdjustedClose=true</t>
        </is>
      </c>
      <c r="C5774" s="44" t="inlineStr">
        <is>
          <t>2023-06-12</t>
        </is>
      </c>
      <c r="D5774" s="41" t="inlineStr">
        <is>
          <t>35.610001</t>
        </is>
      </c>
      <c r="E5774" s="39">
        <f>DATEVALUE(LastClose[[#This Row],[Date]])</f>
        <v/>
      </c>
      <c r="F5774" s="4" t="n"/>
      <c r="G5774" s="44" t="n"/>
      <c r="J5774" s="44" t="n"/>
    </row>
    <row r="5775">
      <c r="A5775" s="44" t="inlineStr">
        <is>
          <t>VZ</t>
        </is>
      </c>
      <c r="B5775" t="inlineStr">
        <is>
          <t>https://query1.finance.yahoo.com/v7/finance/download/VZ?period1=1672531200&amp;period2=1697760000&amp;interval=1d&amp;events=history&amp;includeAdjustedClose=true</t>
        </is>
      </c>
      <c r="C5775" s="44" t="inlineStr">
        <is>
          <t>2023-06-13</t>
        </is>
      </c>
      <c r="D5775" s="41" t="inlineStr">
        <is>
          <t>35.480000</t>
        </is>
      </c>
      <c r="E5775" s="39">
        <f>DATEVALUE(LastClose[[#This Row],[Date]])</f>
        <v/>
      </c>
      <c r="F5775" s="4" t="n"/>
      <c r="G5775" s="44" t="n"/>
      <c r="J5775" s="44" t="n"/>
    </row>
    <row r="5776">
      <c r="A5776" s="44" t="inlineStr">
        <is>
          <t>VZ</t>
        </is>
      </c>
      <c r="B5776" t="inlineStr">
        <is>
          <t>https://query1.finance.yahoo.com/v7/finance/download/VZ?period1=1672531200&amp;period2=1697760000&amp;interval=1d&amp;events=history&amp;includeAdjustedClose=true</t>
        </is>
      </c>
      <c r="C5776" s="44" t="inlineStr">
        <is>
          <t>2023-06-14</t>
        </is>
      </c>
      <c r="D5776" s="41" t="inlineStr">
        <is>
          <t>35.730000</t>
        </is>
      </c>
      <c r="E5776" s="39">
        <f>DATEVALUE(LastClose[[#This Row],[Date]])</f>
        <v/>
      </c>
      <c r="F5776" s="4" t="n"/>
      <c r="G5776" s="44" t="n"/>
      <c r="J5776" s="44" t="n"/>
    </row>
    <row r="5777">
      <c r="A5777" s="44" t="inlineStr">
        <is>
          <t>VZ</t>
        </is>
      </c>
      <c r="B5777" t="inlineStr">
        <is>
          <t>https://query1.finance.yahoo.com/v7/finance/download/VZ?period1=1672531200&amp;period2=1697760000&amp;interval=1d&amp;events=history&amp;includeAdjustedClose=true</t>
        </is>
      </c>
      <c r="C5777" s="44" t="inlineStr">
        <is>
          <t>2023-06-15</t>
        </is>
      </c>
      <c r="D5777" s="41" t="inlineStr">
        <is>
          <t>36.439999</t>
        </is>
      </c>
      <c r="E5777" s="39">
        <f>DATEVALUE(LastClose[[#This Row],[Date]])</f>
        <v/>
      </c>
      <c r="F5777" s="4" t="n"/>
      <c r="G5777" s="44" t="n"/>
      <c r="J5777" s="44" t="n"/>
    </row>
    <row r="5778">
      <c r="A5778" s="44" t="inlineStr">
        <is>
          <t>VZ</t>
        </is>
      </c>
      <c r="B5778" t="inlineStr">
        <is>
          <t>https://query1.finance.yahoo.com/v7/finance/download/VZ?period1=1672531200&amp;period2=1697760000&amp;interval=1d&amp;events=history&amp;includeAdjustedClose=true</t>
        </is>
      </c>
      <c r="C5778" s="44" t="inlineStr">
        <is>
          <t>2023-06-16</t>
        </is>
      </c>
      <c r="D5778" s="41" t="inlineStr">
        <is>
          <t>36.459999</t>
        </is>
      </c>
      <c r="E5778" s="39">
        <f>DATEVALUE(LastClose[[#This Row],[Date]])</f>
        <v/>
      </c>
      <c r="F5778" s="4" t="n"/>
      <c r="G5778" s="44" t="n"/>
      <c r="J5778" s="44" t="n"/>
    </row>
    <row r="5779">
      <c r="A5779" s="44" t="inlineStr">
        <is>
          <t>VZ</t>
        </is>
      </c>
      <c r="B5779" t="inlineStr">
        <is>
          <t>https://query1.finance.yahoo.com/v7/finance/download/VZ?period1=1672531200&amp;period2=1697760000&amp;interval=1d&amp;events=history&amp;includeAdjustedClose=true</t>
        </is>
      </c>
      <c r="C5779" s="44" t="inlineStr">
        <is>
          <t>2023-06-20</t>
        </is>
      </c>
      <c r="D5779" s="41" t="inlineStr">
        <is>
          <t>35.810001</t>
        </is>
      </c>
      <c r="E5779" s="39">
        <f>DATEVALUE(LastClose[[#This Row],[Date]])</f>
        <v/>
      </c>
      <c r="F5779" s="4" t="n"/>
      <c r="G5779" s="44" t="n"/>
      <c r="J5779" s="44" t="n"/>
    </row>
    <row r="5780">
      <c r="A5780" s="44" t="inlineStr">
        <is>
          <t>VZ</t>
        </is>
      </c>
      <c r="B5780" t="inlineStr">
        <is>
          <t>https://query1.finance.yahoo.com/v7/finance/download/VZ?period1=1672531200&amp;period2=1697760000&amp;interval=1d&amp;events=history&amp;includeAdjustedClose=true</t>
        </is>
      </c>
      <c r="C5780" s="44" t="inlineStr">
        <is>
          <t>2023-06-21</t>
        </is>
      </c>
      <c r="D5780" s="41" t="inlineStr">
        <is>
          <t>35.830002</t>
        </is>
      </c>
      <c r="E5780" s="39">
        <f>DATEVALUE(LastClose[[#This Row],[Date]])</f>
        <v/>
      </c>
      <c r="F5780" s="4" t="n"/>
      <c r="G5780" s="44" t="n"/>
      <c r="J5780" s="44" t="n"/>
    </row>
    <row r="5781">
      <c r="A5781" s="44" t="inlineStr">
        <is>
          <t>VZ</t>
        </is>
      </c>
      <c r="B5781" t="inlineStr">
        <is>
          <t>https://query1.finance.yahoo.com/v7/finance/download/VZ?period1=1672531200&amp;period2=1697760000&amp;interval=1d&amp;events=history&amp;includeAdjustedClose=true</t>
        </is>
      </c>
      <c r="C5781" s="44" t="inlineStr">
        <is>
          <t>2023-06-22</t>
        </is>
      </c>
      <c r="D5781" s="41" t="inlineStr">
        <is>
          <t>35.849998</t>
        </is>
      </c>
      <c r="E5781" s="39">
        <f>DATEVALUE(LastClose[[#This Row],[Date]])</f>
        <v/>
      </c>
      <c r="F5781" s="4" t="n"/>
      <c r="G5781" s="44" t="n"/>
      <c r="J5781" s="44" t="n"/>
    </row>
    <row r="5782">
      <c r="A5782" s="44" t="inlineStr">
        <is>
          <t>VZ</t>
        </is>
      </c>
      <c r="B5782" t="inlineStr">
        <is>
          <t>https://query1.finance.yahoo.com/v7/finance/download/VZ?period1=1672531200&amp;period2=1697760000&amp;interval=1d&amp;events=history&amp;includeAdjustedClose=true</t>
        </is>
      </c>
      <c r="C5782" s="44" t="inlineStr">
        <is>
          <t>2023-06-23</t>
        </is>
      </c>
      <c r="D5782" s="41" t="inlineStr">
        <is>
          <t>35.509998</t>
        </is>
      </c>
      <c r="E5782" s="39">
        <f>DATEVALUE(LastClose[[#This Row],[Date]])</f>
        <v/>
      </c>
      <c r="F5782" s="4" t="n"/>
      <c r="G5782" s="44" t="n"/>
      <c r="J5782" s="44" t="n"/>
    </row>
    <row r="5783">
      <c r="A5783" s="44" t="inlineStr">
        <is>
          <t>VZ</t>
        </is>
      </c>
      <c r="B5783" t="inlineStr">
        <is>
          <t>https://query1.finance.yahoo.com/v7/finance/download/VZ?period1=1672531200&amp;period2=1697760000&amp;interval=1d&amp;events=history&amp;includeAdjustedClose=true</t>
        </is>
      </c>
      <c r="C5783" s="44" t="inlineStr">
        <is>
          <t>2023-06-26</t>
        </is>
      </c>
      <c r="D5783" s="41" t="inlineStr">
        <is>
          <t>36.110001</t>
        </is>
      </c>
      <c r="E5783" s="39">
        <f>DATEVALUE(LastClose[[#This Row],[Date]])</f>
        <v/>
      </c>
      <c r="F5783" s="4" t="n"/>
      <c r="G5783" s="44" t="n"/>
      <c r="J5783" s="44" t="n"/>
    </row>
    <row r="5784">
      <c r="A5784" s="44" t="inlineStr">
        <is>
          <t>VZ</t>
        </is>
      </c>
      <c r="B5784" t="inlineStr">
        <is>
          <t>https://query1.finance.yahoo.com/v7/finance/download/VZ?period1=1672531200&amp;period2=1697760000&amp;interval=1d&amp;events=history&amp;includeAdjustedClose=true</t>
        </is>
      </c>
      <c r="C5784" s="44" t="inlineStr">
        <is>
          <t>2023-06-27</t>
        </is>
      </c>
      <c r="D5784" s="41" t="inlineStr">
        <is>
          <t>36.549999</t>
        </is>
      </c>
      <c r="E5784" s="39">
        <f>DATEVALUE(LastClose[[#This Row],[Date]])</f>
        <v/>
      </c>
      <c r="F5784" s="4" t="n"/>
      <c r="G5784" s="44" t="n"/>
      <c r="J5784" s="44" t="n"/>
    </row>
    <row r="5785">
      <c r="A5785" s="44" t="inlineStr">
        <is>
          <t>VZ</t>
        </is>
      </c>
      <c r="B5785" t="inlineStr">
        <is>
          <t>https://query1.finance.yahoo.com/v7/finance/download/VZ?period1=1672531200&amp;period2=1697760000&amp;interval=1d&amp;events=history&amp;includeAdjustedClose=true</t>
        </is>
      </c>
      <c r="C5785" s="44" t="inlineStr">
        <is>
          <t>2023-06-28</t>
        </is>
      </c>
      <c r="D5785" s="41" t="inlineStr">
        <is>
          <t>36.820000</t>
        </is>
      </c>
      <c r="E5785" s="39">
        <f>DATEVALUE(LastClose[[#This Row],[Date]])</f>
        <v/>
      </c>
      <c r="F5785" s="4" t="n"/>
      <c r="G5785" s="44" t="n"/>
      <c r="J5785" s="44" t="n"/>
    </row>
    <row r="5786">
      <c r="A5786" s="44" t="inlineStr">
        <is>
          <t>VZ</t>
        </is>
      </c>
      <c r="B5786" t="inlineStr">
        <is>
          <t>https://query1.finance.yahoo.com/v7/finance/download/VZ?period1=1672531200&amp;period2=1697760000&amp;interval=1d&amp;events=history&amp;includeAdjustedClose=true</t>
        </is>
      </c>
      <c r="C5786" s="44" t="inlineStr">
        <is>
          <t>2023-06-29</t>
        </is>
      </c>
      <c r="D5786" s="41" t="inlineStr">
        <is>
          <t>36.990002</t>
        </is>
      </c>
      <c r="E5786" s="39">
        <f>DATEVALUE(LastClose[[#This Row],[Date]])</f>
        <v/>
      </c>
      <c r="F5786" s="4" t="n"/>
      <c r="G5786" s="44" t="n"/>
      <c r="J5786" s="44" t="n"/>
    </row>
    <row r="5787">
      <c r="A5787" s="44" t="inlineStr">
        <is>
          <t>VZ</t>
        </is>
      </c>
      <c r="B5787" t="inlineStr">
        <is>
          <t>https://query1.finance.yahoo.com/v7/finance/download/VZ?period1=1672531200&amp;period2=1697760000&amp;interval=1d&amp;events=history&amp;includeAdjustedClose=true</t>
        </is>
      </c>
      <c r="C5787" s="44" t="inlineStr">
        <is>
          <t>2023-06-30</t>
        </is>
      </c>
      <c r="D5787" s="41" t="inlineStr">
        <is>
          <t>37.189999</t>
        </is>
      </c>
      <c r="E5787" s="39">
        <f>DATEVALUE(LastClose[[#This Row],[Date]])</f>
        <v/>
      </c>
      <c r="F5787" s="4" t="n"/>
      <c r="G5787" s="44" t="n"/>
      <c r="J5787" s="44" t="n"/>
    </row>
    <row r="5788">
      <c r="A5788" s="44" t="inlineStr">
        <is>
          <t>VZ</t>
        </is>
      </c>
      <c r="B5788" t="inlineStr">
        <is>
          <t>https://query1.finance.yahoo.com/v7/finance/download/VZ?period1=1672531200&amp;period2=1697760000&amp;interval=1d&amp;events=history&amp;includeAdjustedClose=true</t>
        </is>
      </c>
      <c r="C5788" s="44" t="inlineStr">
        <is>
          <t>2023-07-03</t>
        </is>
      </c>
      <c r="D5788" s="41" t="inlineStr">
        <is>
          <t>37.279999</t>
        </is>
      </c>
      <c r="E5788" s="39">
        <f>DATEVALUE(LastClose[[#This Row],[Date]])</f>
        <v/>
      </c>
      <c r="F5788" s="4" t="n"/>
      <c r="G5788" s="44" t="n"/>
      <c r="J5788" s="44" t="n"/>
    </row>
    <row r="5789">
      <c r="A5789" s="44" t="inlineStr">
        <is>
          <t>VZ</t>
        </is>
      </c>
      <c r="B5789" t="inlineStr">
        <is>
          <t>https://query1.finance.yahoo.com/v7/finance/download/VZ?period1=1672531200&amp;period2=1697760000&amp;interval=1d&amp;events=history&amp;includeAdjustedClose=true</t>
        </is>
      </c>
      <c r="C5789" s="44" t="inlineStr">
        <is>
          <t>2023-07-05</t>
        </is>
      </c>
      <c r="D5789" s="41" t="inlineStr">
        <is>
          <t>37.480000</t>
        </is>
      </c>
      <c r="E5789" s="39">
        <f>DATEVALUE(LastClose[[#This Row],[Date]])</f>
        <v/>
      </c>
      <c r="F5789" s="4" t="n"/>
      <c r="G5789" s="44" t="n"/>
      <c r="J5789" s="44" t="n"/>
    </row>
    <row r="5790">
      <c r="A5790" s="44" t="inlineStr">
        <is>
          <t>VZ</t>
        </is>
      </c>
      <c r="B5790" t="inlineStr">
        <is>
          <t>https://query1.finance.yahoo.com/v7/finance/download/VZ?period1=1672531200&amp;period2=1697760000&amp;interval=1d&amp;events=history&amp;includeAdjustedClose=true</t>
        </is>
      </c>
      <c r="C5790" s="44" t="inlineStr">
        <is>
          <t>2023-07-06</t>
        </is>
      </c>
      <c r="D5790" s="41" t="inlineStr">
        <is>
          <t>37.130001</t>
        </is>
      </c>
      <c r="E5790" s="39">
        <f>DATEVALUE(LastClose[[#This Row],[Date]])</f>
        <v/>
      </c>
      <c r="F5790" s="4" t="n"/>
      <c r="G5790" s="44" t="n"/>
      <c r="J5790" s="44" t="n"/>
    </row>
    <row r="5791">
      <c r="A5791" s="44" t="inlineStr">
        <is>
          <t>VZ</t>
        </is>
      </c>
      <c r="B5791" t="inlineStr">
        <is>
          <t>https://query1.finance.yahoo.com/v7/finance/download/VZ?period1=1672531200&amp;period2=1697760000&amp;interval=1d&amp;events=history&amp;includeAdjustedClose=true</t>
        </is>
      </c>
      <c r="C5791" s="44" t="inlineStr">
        <is>
          <t>2023-07-07</t>
        </is>
      </c>
      <c r="D5791" s="41" t="inlineStr">
        <is>
          <t>35.900002</t>
        </is>
      </c>
      <c r="E5791" s="39">
        <f>DATEVALUE(LastClose[[#This Row],[Date]])</f>
        <v/>
      </c>
      <c r="F5791" s="4" t="n"/>
      <c r="G5791" s="44" t="n"/>
      <c r="J5791" s="44" t="n"/>
    </row>
    <row r="5792">
      <c r="A5792" s="44" t="inlineStr">
        <is>
          <t>VZ</t>
        </is>
      </c>
      <c r="B5792" t="inlineStr">
        <is>
          <t>https://query1.finance.yahoo.com/v7/finance/download/VZ?period1=1672531200&amp;period2=1697760000&amp;interval=1d&amp;events=history&amp;includeAdjustedClose=true</t>
        </is>
      </c>
      <c r="C5792" s="44" t="inlineStr">
        <is>
          <t>2023-07-10</t>
        </is>
      </c>
      <c r="D5792" s="41" t="inlineStr">
        <is>
          <t>35.139999</t>
        </is>
      </c>
      <c r="E5792" s="39">
        <f>DATEVALUE(LastClose[[#This Row],[Date]])</f>
        <v/>
      </c>
      <c r="F5792" s="4" t="n"/>
      <c r="G5792" s="44" t="n"/>
      <c r="J5792" s="44" t="n"/>
    </row>
    <row r="5793">
      <c r="A5793" s="44" t="inlineStr">
        <is>
          <t>VZ</t>
        </is>
      </c>
      <c r="B5793" t="inlineStr">
        <is>
          <t>https://query1.finance.yahoo.com/v7/finance/download/VZ?period1=1672531200&amp;period2=1697760000&amp;interval=1d&amp;events=history&amp;includeAdjustedClose=true</t>
        </is>
      </c>
      <c r="C5793" s="44" t="inlineStr">
        <is>
          <t>2023-07-11</t>
        </is>
      </c>
      <c r="D5793" s="41" t="inlineStr">
        <is>
          <t>34.990002</t>
        </is>
      </c>
      <c r="E5793" s="39">
        <f>DATEVALUE(LastClose[[#This Row],[Date]])</f>
        <v/>
      </c>
      <c r="F5793" s="4" t="n"/>
      <c r="G5793" s="44" t="n"/>
      <c r="J5793" s="44" t="n"/>
    </row>
    <row r="5794">
      <c r="A5794" s="44" t="inlineStr">
        <is>
          <t>VZ</t>
        </is>
      </c>
      <c r="B5794" t="inlineStr">
        <is>
          <t>https://query1.finance.yahoo.com/v7/finance/download/VZ?period1=1672531200&amp;period2=1697760000&amp;interval=1d&amp;events=history&amp;includeAdjustedClose=true</t>
        </is>
      </c>
      <c r="C5794" s="44" t="inlineStr">
        <is>
          <t>2023-07-12</t>
        </is>
      </c>
      <c r="D5794" s="41" t="inlineStr">
        <is>
          <t>34.860001</t>
        </is>
      </c>
      <c r="E5794" s="39">
        <f>DATEVALUE(LastClose[[#This Row],[Date]])</f>
        <v/>
      </c>
      <c r="F5794" s="4" t="n"/>
      <c r="G5794" s="44" t="n"/>
      <c r="J5794" s="44" t="n"/>
    </row>
    <row r="5795">
      <c r="A5795" s="44" t="inlineStr">
        <is>
          <t>VZ</t>
        </is>
      </c>
      <c r="B5795" t="inlineStr">
        <is>
          <t>https://query1.finance.yahoo.com/v7/finance/download/VZ?period1=1672531200&amp;period2=1697760000&amp;interval=1d&amp;events=history&amp;includeAdjustedClose=true</t>
        </is>
      </c>
      <c r="C5795" s="44" t="inlineStr">
        <is>
          <t>2023-07-13</t>
        </is>
      </c>
      <c r="D5795" s="41" t="inlineStr">
        <is>
          <t>34.639999</t>
        </is>
      </c>
      <c r="E5795" s="39">
        <f>DATEVALUE(LastClose[[#This Row],[Date]])</f>
        <v/>
      </c>
      <c r="F5795" s="4" t="n"/>
      <c r="G5795" s="44" t="n"/>
      <c r="J5795" s="44" t="n"/>
    </row>
    <row r="5796">
      <c r="A5796" s="44" t="inlineStr">
        <is>
          <t>VZ</t>
        </is>
      </c>
      <c r="B5796" t="inlineStr">
        <is>
          <t>https://query1.finance.yahoo.com/v7/finance/download/VZ?period1=1672531200&amp;period2=1697760000&amp;interval=1d&amp;events=history&amp;includeAdjustedClose=true</t>
        </is>
      </c>
      <c r="C5796" s="44" t="inlineStr">
        <is>
          <t>2023-07-14</t>
        </is>
      </c>
      <c r="D5796" s="41" t="inlineStr">
        <is>
          <t>34.009998</t>
        </is>
      </c>
      <c r="E5796" s="39">
        <f>DATEVALUE(LastClose[[#This Row],[Date]])</f>
        <v/>
      </c>
      <c r="F5796" s="4" t="n"/>
      <c r="G5796" s="44" t="n"/>
      <c r="J5796" s="44" t="n"/>
    </row>
    <row r="5797">
      <c r="A5797" s="44" t="inlineStr">
        <is>
          <t>VZ</t>
        </is>
      </c>
      <c r="B5797" t="inlineStr">
        <is>
          <t>https://query1.finance.yahoo.com/v7/finance/download/VZ?period1=1672531200&amp;period2=1697760000&amp;interval=1d&amp;events=history&amp;includeAdjustedClose=true</t>
        </is>
      </c>
      <c r="C5797" s="44" t="inlineStr">
        <is>
          <t>2023-07-17</t>
        </is>
      </c>
      <c r="D5797" s="41" t="inlineStr">
        <is>
          <t>31.459999</t>
        </is>
      </c>
      <c r="E5797" s="39">
        <f>DATEVALUE(LastClose[[#This Row],[Date]])</f>
        <v/>
      </c>
      <c r="F5797" s="4" t="n"/>
      <c r="G5797" s="44" t="n"/>
      <c r="J5797" s="44" t="n"/>
    </row>
    <row r="5798">
      <c r="A5798" s="44" t="inlineStr">
        <is>
          <t>VZ</t>
        </is>
      </c>
      <c r="B5798" t="inlineStr">
        <is>
          <t>https://query1.finance.yahoo.com/v7/finance/download/VZ?period1=1672531200&amp;period2=1697760000&amp;interval=1d&amp;events=history&amp;includeAdjustedClose=true</t>
        </is>
      </c>
      <c r="C5798" s="44" t="inlineStr">
        <is>
          <t>2023-07-18</t>
        </is>
      </c>
      <c r="D5798" s="41" t="inlineStr">
        <is>
          <t>32.270000</t>
        </is>
      </c>
      <c r="E5798" s="39">
        <f>DATEVALUE(LastClose[[#This Row],[Date]])</f>
        <v/>
      </c>
      <c r="F5798" s="4" t="n"/>
      <c r="G5798" s="44" t="n"/>
      <c r="J5798" s="44" t="n"/>
    </row>
    <row r="5799">
      <c r="A5799" s="44" t="inlineStr">
        <is>
          <t>VZ</t>
        </is>
      </c>
      <c r="B5799" t="inlineStr">
        <is>
          <t>https://query1.finance.yahoo.com/v7/finance/download/VZ?period1=1672531200&amp;period2=1697760000&amp;interval=1d&amp;events=history&amp;includeAdjustedClose=true</t>
        </is>
      </c>
      <c r="C5799" s="44" t="inlineStr">
        <is>
          <t>2023-07-19</t>
        </is>
      </c>
      <c r="D5799" s="41" t="inlineStr">
        <is>
          <t>33.970001</t>
        </is>
      </c>
      <c r="E5799" s="39">
        <f>DATEVALUE(LastClose[[#This Row],[Date]])</f>
        <v/>
      </c>
      <c r="F5799" s="4" t="n"/>
      <c r="G5799" s="44" t="n"/>
      <c r="J5799" s="44" t="n"/>
    </row>
    <row r="5800">
      <c r="A5800" s="44" t="inlineStr">
        <is>
          <t>VZ</t>
        </is>
      </c>
      <c r="B5800" t="inlineStr">
        <is>
          <t>https://query1.finance.yahoo.com/v7/finance/download/VZ?period1=1672531200&amp;period2=1697760000&amp;interval=1d&amp;events=history&amp;includeAdjustedClose=true</t>
        </is>
      </c>
      <c r="C5800" s="44" t="inlineStr">
        <is>
          <t>2023-07-20</t>
        </is>
      </c>
      <c r="D5800" s="41" t="inlineStr">
        <is>
          <t>33.639999</t>
        </is>
      </c>
      <c r="E5800" s="39">
        <f>DATEVALUE(LastClose[[#This Row],[Date]])</f>
        <v/>
      </c>
      <c r="F5800" s="4" t="n"/>
      <c r="G5800" s="44" t="n"/>
      <c r="J5800" s="44" t="n"/>
    </row>
    <row r="5801">
      <c r="A5801" s="44" t="inlineStr">
        <is>
          <t>VZ</t>
        </is>
      </c>
      <c r="B5801" t="inlineStr">
        <is>
          <t>https://query1.finance.yahoo.com/v7/finance/download/VZ?period1=1672531200&amp;period2=1697760000&amp;interval=1d&amp;events=history&amp;includeAdjustedClose=true</t>
        </is>
      </c>
      <c r="C5801" s="44" t="inlineStr">
        <is>
          <t>2023-07-21</t>
        </is>
      </c>
      <c r="D5801" s="41" t="inlineStr">
        <is>
          <t>33.880001</t>
        </is>
      </c>
      <c r="E5801" s="39">
        <f>DATEVALUE(LastClose[[#This Row],[Date]])</f>
        <v/>
      </c>
      <c r="F5801" s="4" t="n"/>
      <c r="G5801" s="44" t="n"/>
      <c r="J5801" s="44" t="n"/>
    </row>
    <row r="5802">
      <c r="A5802" s="44" t="inlineStr">
        <is>
          <t>VZ</t>
        </is>
      </c>
      <c r="B5802" t="inlineStr">
        <is>
          <t>https://query1.finance.yahoo.com/v7/finance/download/VZ?period1=1672531200&amp;period2=1697760000&amp;interval=1d&amp;events=history&amp;includeAdjustedClose=true</t>
        </is>
      </c>
      <c r="C5802" s="44" t="inlineStr">
        <is>
          <t>2023-07-24</t>
        </is>
      </c>
      <c r="D5802" s="41" t="inlineStr">
        <is>
          <t>33.980000</t>
        </is>
      </c>
      <c r="E5802" s="39">
        <f>DATEVALUE(LastClose[[#This Row],[Date]])</f>
        <v/>
      </c>
      <c r="F5802" s="4" t="n"/>
      <c r="G5802" s="44" t="n"/>
      <c r="J5802" s="44" t="n"/>
    </row>
    <row r="5803">
      <c r="A5803" s="44" t="inlineStr">
        <is>
          <t>VZ</t>
        </is>
      </c>
      <c r="B5803" t="inlineStr">
        <is>
          <t>https://query1.finance.yahoo.com/v7/finance/download/VZ?period1=1672531200&amp;period2=1697760000&amp;interval=1d&amp;events=history&amp;includeAdjustedClose=true</t>
        </is>
      </c>
      <c r="C5803" s="44" t="inlineStr">
        <is>
          <t>2023-07-25</t>
        </is>
      </c>
      <c r="D5803" s="41" t="inlineStr">
        <is>
          <t>34.240002</t>
        </is>
      </c>
      <c r="E5803" s="39">
        <f>DATEVALUE(LastClose[[#This Row],[Date]])</f>
        <v/>
      </c>
      <c r="F5803" s="4" t="n"/>
      <c r="G5803" s="44" t="n"/>
      <c r="J5803" s="44" t="n"/>
    </row>
    <row r="5804">
      <c r="A5804" s="44" t="inlineStr">
        <is>
          <t>VZ</t>
        </is>
      </c>
      <c r="B5804" t="inlineStr">
        <is>
          <t>https://query1.finance.yahoo.com/v7/finance/download/VZ?period1=1672531200&amp;period2=1697760000&amp;interval=1d&amp;events=history&amp;includeAdjustedClose=true</t>
        </is>
      </c>
      <c r="C5804" s="44" t="inlineStr">
        <is>
          <t>2023-07-26</t>
        </is>
      </c>
      <c r="D5804" s="41" t="inlineStr">
        <is>
          <t>34.340000</t>
        </is>
      </c>
      <c r="E5804" s="39">
        <f>DATEVALUE(LastClose[[#This Row],[Date]])</f>
        <v/>
      </c>
      <c r="F5804" s="4" t="n"/>
      <c r="G5804" s="44" t="n"/>
      <c r="J5804" s="44" t="n"/>
    </row>
    <row r="5805">
      <c r="A5805" s="44" t="inlineStr">
        <is>
          <t>VZ</t>
        </is>
      </c>
      <c r="B5805" t="inlineStr">
        <is>
          <t>https://query1.finance.yahoo.com/v7/finance/download/VZ?period1=1672531200&amp;period2=1697760000&amp;interval=1d&amp;events=history&amp;includeAdjustedClose=true</t>
        </is>
      </c>
      <c r="C5805" s="44" t="inlineStr">
        <is>
          <t>2023-07-27</t>
        </is>
      </c>
      <c r="D5805" s="41" t="inlineStr">
        <is>
          <t>33.549999</t>
        </is>
      </c>
      <c r="E5805" s="39">
        <f>DATEVALUE(LastClose[[#This Row],[Date]])</f>
        <v/>
      </c>
      <c r="F5805" s="4" t="n"/>
      <c r="G5805" s="44" t="n"/>
      <c r="J5805" s="44" t="n"/>
    </row>
    <row r="5806">
      <c r="A5806" s="44" t="inlineStr">
        <is>
          <t>VZ</t>
        </is>
      </c>
      <c r="B5806" t="inlineStr">
        <is>
          <t>https://query1.finance.yahoo.com/v7/finance/download/VZ?period1=1672531200&amp;period2=1697760000&amp;interval=1d&amp;events=history&amp;includeAdjustedClose=true</t>
        </is>
      </c>
      <c r="C5806" s="44" t="inlineStr">
        <is>
          <t>2023-07-28</t>
        </is>
      </c>
      <c r="D5806" s="41" t="inlineStr">
        <is>
          <t>34.029999</t>
        </is>
      </c>
      <c r="E5806" s="39">
        <f>DATEVALUE(LastClose[[#This Row],[Date]])</f>
        <v/>
      </c>
      <c r="F5806" s="4" t="n"/>
      <c r="G5806" s="44" t="n"/>
      <c r="J5806" s="44" t="n"/>
    </row>
    <row r="5807">
      <c r="A5807" s="44" t="inlineStr">
        <is>
          <t>VZ</t>
        </is>
      </c>
      <c r="B5807" t="inlineStr">
        <is>
          <t>https://query1.finance.yahoo.com/v7/finance/download/VZ?period1=1672531200&amp;period2=1697760000&amp;interval=1d&amp;events=history&amp;includeAdjustedClose=true</t>
        </is>
      </c>
      <c r="C5807" s="44" t="inlineStr">
        <is>
          <t>2023-07-31</t>
        </is>
      </c>
      <c r="D5807" s="41" t="inlineStr">
        <is>
          <t>34.080002</t>
        </is>
      </c>
      <c r="E5807" s="39">
        <f>DATEVALUE(LastClose[[#This Row],[Date]])</f>
        <v/>
      </c>
      <c r="F5807" s="4" t="n"/>
      <c r="G5807" s="44" t="n"/>
      <c r="J5807" s="44" t="n"/>
    </row>
    <row r="5808">
      <c r="A5808" s="44" t="inlineStr">
        <is>
          <t>VZ</t>
        </is>
      </c>
      <c r="B5808" t="inlineStr">
        <is>
          <t>https://query1.finance.yahoo.com/v7/finance/download/VZ?period1=1672531200&amp;period2=1697760000&amp;interval=1d&amp;events=history&amp;includeAdjustedClose=true</t>
        </is>
      </c>
      <c r="C5808" s="44" t="inlineStr">
        <is>
          <t>2023-08-01</t>
        </is>
      </c>
      <c r="D5808" s="41" t="inlineStr">
        <is>
          <t>33.430000</t>
        </is>
      </c>
      <c r="E5808" s="39">
        <f>DATEVALUE(LastClose[[#This Row],[Date]])</f>
        <v/>
      </c>
      <c r="F5808" s="4" t="n"/>
      <c r="G5808" s="44" t="n"/>
      <c r="J5808" s="44" t="n"/>
    </row>
    <row r="5809">
      <c r="A5809" s="44" t="inlineStr">
        <is>
          <t>VZ</t>
        </is>
      </c>
      <c r="B5809" t="inlineStr">
        <is>
          <t>https://query1.finance.yahoo.com/v7/finance/download/VZ?period1=1672531200&amp;period2=1697760000&amp;interval=1d&amp;events=history&amp;includeAdjustedClose=true</t>
        </is>
      </c>
      <c r="C5809" s="44" t="inlineStr">
        <is>
          <t>2023-08-02</t>
        </is>
      </c>
      <c r="D5809" s="41" t="inlineStr">
        <is>
          <t>33.320000</t>
        </is>
      </c>
      <c r="E5809" s="39">
        <f>DATEVALUE(LastClose[[#This Row],[Date]])</f>
        <v/>
      </c>
      <c r="F5809" s="4" t="n"/>
      <c r="G5809" s="44" t="n"/>
      <c r="J5809" s="44" t="n"/>
    </row>
    <row r="5810">
      <c r="A5810" s="44" t="inlineStr">
        <is>
          <t>VZ</t>
        </is>
      </c>
      <c r="B5810" t="inlineStr">
        <is>
          <t>https://query1.finance.yahoo.com/v7/finance/download/VZ?period1=1672531200&amp;period2=1697760000&amp;interval=1d&amp;events=history&amp;includeAdjustedClose=true</t>
        </is>
      </c>
      <c r="C5810" s="44" t="inlineStr">
        <is>
          <t>2023-08-03</t>
        </is>
      </c>
      <c r="D5810" s="41" t="inlineStr">
        <is>
          <t>33.060001</t>
        </is>
      </c>
      <c r="E5810" s="39">
        <f>DATEVALUE(LastClose[[#This Row],[Date]])</f>
        <v/>
      </c>
      <c r="F5810" s="4" t="n"/>
      <c r="G5810" s="44" t="n"/>
      <c r="J5810" s="44" t="n"/>
    </row>
    <row r="5811">
      <c r="A5811" s="44" t="inlineStr">
        <is>
          <t>VZ</t>
        </is>
      </c>
      <c r="B5811" t="inlineStr">
        <is>
          <t>https://query1.finance.yahoo.com/v7/finance/download/VZ?period1=1672531200&amp;period2=1697760000&amp;interval=1d&amp;events=history&amp;includeAdjustedClose=true</t>
        </is>
      </c>
      <c r="C5811" s="44" t="inlineStr">
        <is>
          <t>2023-08-04</t>
        </is>
      </c>
      <c r="D5811" s="41" t="inlineStr">
        <is>
          <t>32.619999</t>
        </is>
      </c>
      <c r="E5811" s="39">
        <f>DATEVALUE(LastClose[[#This Row],[Date]])</f>
        <v/>
      </c>
      <c r="F5811" s="4" t="n"/>
      <c r="G5811" s="44" t="n"/>
      <c r="J5811" s="44" t="n"/>
    </row>
    <row r="5812">
      <c r="A5812" s="44" t="inlineStr">
        <is>
          <t>VZ</t>
        </is>
      </c>
      <c r="B5812" t="inlineStr">
        <is>
          <t>https://query1.finance.yahoo.com/v7/finance/download/VZ?period1=1672531200&amp;period2=1697760000&amp;interval=1d&amp;events=history&amp;includeAdjustedClose=true</t>
        </is>
      </c>
      <c r="C5812" s="44" t="inlineStr">
        <is>
          <t>2023-08-07</t>
        </is>
      </c>
      <c r="D5812" s="41" t="inlineStr">
        <is>
          <t>32.529999</t>
        </is>
      </c>
      <c r="E5812" s="39">
        <f>DATEVALUE(LastClose[[#This Row],[Date]])</f>
        <v/>
      </c>
      <c r="F5812" s="4" t="n"/>
      <c r="G5812" s="44" t="n"/>
      <c r="J5812" s="44" t="n"/>
    </row>
    <row r="5813">
      <c r="A5813" s="44" t="inlineStr">
        <is>
          <t>VZ</t>
        </is>
      </c>
      <c r="B5813" t="inlineStr">
        <is>
          <t>https://query1.finance.yahoo.com/v7/finance/download/VZ?period1=1672531200&amp;period2=1697760000&amp;interval=1d&amp;events=history&amp;includeAdjustedClose=true</t>
        </is>
      </c>
      <c r="C5813" s="44" t="inlineStr">
        <is>
          <t>2023-08-08</t>
        </is>
      </c>
      <c r="D5813" s="41" t="inlineStr">
        <is>
          <t>32.570000</t>
        </is>
      </c>
      <c r="E5813" s="39">
        <f>DATEVALUE(LastClose[[#This Row],[Date]])</f>
        <v/>
      </c>
      <c r="F5813" s="4" t="n"/>
      <c r="G5813" s="44" t="n"/>
      <c r="J5813" s="44" t="n"/>
    </row>
    <row r="5814">
      <c r="A5814" s="44" t="inlineStr">
        <is>
          <t>VZ</t>
        </is>
      </c>
      <c r="B5814" t="inlineStr">
        <is>
          <t>https://query1.finance.yahoo.com/v7/finance/download/VZ?period1=1672531200&amp;period2=1697760000&amp;interval=1d&amp;events=history&amp;includeAdjustedClose=true</t>
        </is>
      </c>
      <c r="C5814" s="44" t="inlineStr">
        <is>
          <t>2023-08-09</t>
        </is>
      </c>
      <c r="D5814" s="41" t="inlineStr">
        <is>
          <t>32.709999</t>
        </is>
      </c>
      <c r="E5814" s="39">
        <f>DATEVALUE(LastClose[[#This Row],[Date]])</f>
        <v/>
      </c>
      <c r="F5814" s="4" t="n"/>
      <c r="G5814" s="44" t="n"/>
      <c r="J5814" s="44" t="n"/>
    </row>
    <row r="5815">
      <c r="A5815" s="44" t="inlineStr">
        <is>
          <t>VZ</t>
        </is>
      </c>
      <c r="B5815" t="inlineStr">
        <is>
          <t>https://query1.finance.yahoo.com/v7/finance/download/VZ?period1=1672531200&amp;period2=1697760000&amp;interval=1d&amp;events=history&amp;includeAdjustedClose=true</t>
        </is>
      </c>
      <c r="C5815" s="44" t="inlineStr">
        <is>
          <t>2023-08-10</t>
        </is>
      </c>
      <c r="D5815" s="41" t="inlineStr">
        <is>
          <t>33.020000</t>
        </is>
      </c>
      <c r="E5815" s="39">
        <f>DATEVALUE(LastClose[[#This Row],[Date]])</f>
        <v/>
      </c>
      <c r="F5815" s="4" t="n"/>
      <c r="G5815" s="44" t="n"/>
      <c r="J5815" s="44" t="n"/>
    </row>
    <row r="5816">
      <c r="A5816" s="44" t="inlineStr">
        <is>
          <t>VZ</t>
        </is>
      </c>
      <c r="B5816" t="inlineStr">
        <is>
          <t>https://query1.finance.yahoo.com/v7/finance/download/VZ?period1=1672531200&amp;period2=1697760000&amp;interval=1d&amp;events=history&amp;includeAdjustedClose=true</t>
        </is>
      </c>
      <c r="C5816" s="44" t="inlineStr">
        <is>
          <t>2023-08-11</t>
        </is>
      </c>
      <c r="D5816" s="41" t="inlineStr">
        <is>
          <t>33.360001</t>
        </is>
      </c>
      <c r="E5816" s="39">
        <f>DATEVALUE(LastClose[[#This Row],[Date]])</f>
        <v/>
      </c>
      <c r="F5816" s="4" t="n"/>
      <c r="G5816" s="44" t="n"/>
      <c r="J5816" s="44" t="n"/>
    </row>
    <row r="5817">
      <c r="A5817" s="44" t="inlineStr">
        <is>
          <t>VZ</t>
        </is>
      </c>
      <c r="B5817" t="inlineStr">
        <is>
          <t>https://query1.finance.yahoo.com/v7/finance/download/VZ?period1=1672531200&amp;period2=1697760000&amp;interval=1d&amp;events=history&amp;includeAdjustedClose=true</t>
        </is>
      </c>
      <c r="C5817" s="44" t="inlineStr">
        <is>
          <t>2023-08-14</t>
        </is>
      </c>
      <c r="D5817" s="41" t="inlineStr">
        <is>
          <t>33.560001</t>
        </is>
      </c>
      <c r="E5817" s="39">
        <f>DATEVALUE(LastClose[[#This Row],[Date]])</f>
        <v/>
      </c>
      <c r="F5817" s="4" t="n"/>
      <c r="G5817" s="44" t="n"/>
      <c r="J5817" s="44" t="n"/>
    </row>
    <row r="5818">
      <c r="A5818" s="44" t="inlineStr">
        <is>
          <t>VZ</t>
        </is>
      </c>
      <c r="B5818" t="inlineStr">
        <is>
          <t>https://query1.finance.yahoo.com/v7/finance/download/VZ?period1=1672531200&amp;period2=1697760000&amp;interval=1d&amp;events=history&amp;includeAdjustedClose=true</t>
        </is>
      </c>
      <c r="C5818" s="44" t="inlineStr">
        <is>
          <t>2023-08-15</t>
        </is>
      </c>
      <c r="D5818" s="41" t="inlineStr">
        <is>
          <t>33.259998</t>
        </is>
      </c>
      <c r="E5818" s="39">
        <f>DATEVALUE(LastClose[[#This Row],[Date]])</f>
        <v/>
      </c>
      <c r="F5818" s="4" t="n"/>
      <c r="G5818" s="44" t="n"/>
      <c r="J5818" s="44" t="n"/>
    </row>
    <row r="5819">
      <c r="A5819" s="44" t="inlineStr">
        <is>
          <t>VZ</t>
        </is>
      </c>
      <c r="B5819" t="inlineStr">
        <is>
          <t>https://query1.finance.yahoo.com/v7/finance/download/VZ?period1=1672531200&amp;period2=1697760000&amp;interval=1d&amp;events=history&amp;includeAdjustedClose=true</t>
        </is>
      </c>
      <c r="C5819" s="44" t="inlineStr">
        <is>
          <t>2023-08-16</t>
        </is>
      </c>
      <c r="D5819" s="41" t="inlineStr">
        <is>
          <t>33.270000</t>
        </is>
      </c>
      <c r="E5819" s="39">
        <f>DATEVALUE(LastClose[[#This Row],[Date]])</f>
        <v/>
      </c>
      <c r="F5819" s="4" t="n"/>
      <c r="G5819" s="44" t="n"/>
      <c r="J5819" s="44" t="n"/>
    </row>
    <row r="5820">
      <c r="A5820" s="44" t="inlineStr">
        <is>
          <t>VZ</t>
        </is>
      </c>
      <c r="B5820" t="inlineStr">
        <is>
          <t>https://query1.finance.yahoo.com/v7/finance/download/VZ?period1=1672531200&amp;period2=1697760000&amp;interval=1d&amp;events=history&amp;includeAdjustedClose=true</t>
        </is>
      </c>
      <c r="C5820" s="44" t="inlineStr">
        <is>
          <t>2023-08-17</t>
        </is>
      </c>
      <c r="D5820" s="41" t="inlineStr">
        <is>
          <t>33.060001</t>
        </is>
      </c>
      <c r="E5820" s="39">
        <f>DATEVALUE(LastClose[[#This Row],[Date]])</f>
        <v/>
      </c>
      <c r="F5820" s="4" t="n"/>
      <c r="G5820" s="44" t="n"/>
      <c r="J5820" s="44" t="n"/>
    </row>
    <row r="5821">
      <c r="A5821" s="44" t="inlineStr">
        <is>
          <t>VZ</t>
        </is>
      </c>
      <c r="B5821" t="inlineStr">
        <is>
          <t>https://query1.finance.yahoo.com/v7/finance/download/VZ?period1=1672531200&amp;period2=1697760000&amp;interval=1d&amp;events=history&amp;includeAdjustedClose=true</t>
        </is>
      </c>
      <c r="C5821" s="44" t="inlineStr">
        <is>
          <t>2023-08-18</t>
        </is>
      </c>
      <c r="D5821" s="41" t="inlineStr">
        <is>
          <t>33.180000</t>
        </is>
      </c>
      <c r="E5821" s="39">
        <f>DATEVALUE(LastClose[[#This Row],[Date]])</f>
        <v/>
      </c>
      <c r="F5821" s="4" t="n"/>
      <c r="G5821" s="44" t="n"/>
      <c r="J5821" s="44" t="n"/>
    </row>
    <row r="5822">
      <c r="A5822" s="44" t="inlineStr">
        <is>
          <t>VZ</t>
        </is>
      </c>
      <c r="B5822" t="inlineStr">
        <is>
          <t>https://query1.finance.yahoo.com/v7/finance/download/VZ?period1=1672531200&amp;period2=1697760000&amp;interval=1d&amp;events=history&amp;includeAdjustedClose=true</t>
        </is>
      </c>
      <c r="C5822" s="44" t="inlineStr">
        <is>
          <t>2023-08-21</t>
        </is>
      </c>
      <c r="D5822" s="41" t="inlineStr">
        <is>
          <t>33.000000</t>
        </is>
      </c>
      <c r="E5822" s="39">
        <f>DATEVALUE(LastClose[[#This Row],[Date]])</f>
        <v/>
      </c>
      <c r="F5822" s="4" t="n"/>
      <c r="G5822" s="44" t="n"/>
      <c r="J5822" s="44" t="n"/>
    </row>
    <row r="5823">
      <c r="A5823" s="44" t="inlineStr">
        <is>
          <t>VZ</t>
        </is>
      </c>
      <c r="B5823" t="inlineStr">
        <is>
          <t>https://query1.finance.yahoo.com/v7/finance/download/VZ?period1=1672531200&amp;period2=1697760000&amp;interval=1d&amp;events=history&amp;includeAdjustedClose=true</t>
        </is>
      </c>
      <c r="C5823" s="44" t="inlineStr">
        <is>
          <t>2023-08-22</t>
        </is>
      </c>
      <c r="D5823" s="41" t="inlineStr">
        <is>
          <t>33.200001</t>
        </is>
      </c>
      <c r="E5823" s="39">
        <f>DATEVALUE(LastClose[[#This Row],[Date]])</f>
        <v/>
      </c>
      <c r="F5823" s="4" t="n"/>
      <c r="G5823" s="44" t="n"/>
      <c r="J5823" s="44" t="n"/>
    </row>
    <row r="5824">
      <c r="A5824" s="44" t="inlineStr">
        <is>
          <t>VZ</t>
        </is>
      </c>
      <c r="B5824" t="inlineStr">
        <is>
          <t>https://query1.finance.yahoo.com/v7/finance/download/VZ?period1=1672531200&amp;period2=1697760000&amp;interval=1d&amp;events=history&amp;includeAdjustedClose=true</t>
        </is>
      </c>
      <c r="C5824" s="44" t="inlineStr">
        <is>
          <t>2023-08-23</t>
        </is>
      </c>
      <c r="D5824" s="41" t="inlineStr">
        <is>
          <t>33.189999</t>
        </is>
      </c>
      <c r="E5824" s="39">
        <f>DATEVALUE(LastClose[[#This Row],[Date]])</f>
        <v/>
      </c>
      <c r="F5824" s="4" t="n"/>
      <c r="G5824" s="44" t="n"/>
      <c r="J5824" s="44" t="n"/>
    </row>
    <row r="5825">
      <c r="A5825" s="44" t="inlineStr">
        <is>
          <t>VZ</t>
        </is>
      </c>
      <c r="B5825" t="inlineStr">
        <is>
          <t>https://query1.finance.yahoo.com/v7/finance/download/VZ?period1=1672531200&amp;period2=1697760000&amp;interval=1d&amp;events=history&amp;includeAdjustedClose=true</t>
        </is>
      </c>
      <c r="C5825" s="44" t="inlineStr">
        <is>
          <t>2023-08-24</t>
        </is>
      </c>
      <c r="D5825" s="41" t="inlineStr">
        <is>
          <t>33.380001</t>
        </is>
      </c>
      <c r="E5825" s="39">
        <f>DATEVALUE(LastClose[[#This Row],[Date]])</f>
        <v/>
      </c>
      <c r="F5825" s="4" t="n"/>
      <c r="G5825" s="44" t="n"/>
      <c r="J5825" s="44" t="n"/>
    </row>
    <row r="5826">
      <c r="A5826" s="44" t="inlineStr">
        <is>
          <t>VZ</t>
        </is>
      </c>
      <c r="B5826" t="inlineStr">
        <is>
          <t>https://query1.finance.yahoo.com/v7/finance/download/VZ?period1=1672531200&amp;period2=1697760000&amp;interval=1d&amp;events=history&amp;includeAdjustedClose=true</t>
        </is>
      </c>
      <c r="C5826" s="44" t="inlineStr">
        <is>
          <t>2023-08-25</t>
        </is>
      </c>
      <c r="D5826" s="41" t="inlineStr">
        <is>
          <t>33.349998</t>
        </is>
      </c>
      <c r="E5826" s="39">
        <f>DATEVALUE(LastClose[[#This Row],[Date]])</f>
        <v/>
      </c>
      <c r="F5826" s="4" t="n"/>
      <c r="G5826" s="44" t="n"/>
      <c r="J5826" s="44" t="n"/>
    </row>
    <row r="5827">
      <c r="A5827" s="44" t="inlineStr">
        <is>
          <t>VZ</t>
        </is>
      </c>
      <c r="B5827" t="inlineStr">
        <is>
          <t>https://query1.finance.yahoo.com/v7/finance/download/VZ?period1=1672531200&amp;period2=1697760000&amp;interval=1d&amp;events=history&amp;includeAdjustedClose=true</t>
        </is>
      </c>
      <c r="C5827" s="44" t="inlineStr">
        <is>
          <t>2023-08-28</t>
        </is>
      </c>
      <c r="D5827" s="41" t="inlineStr">
        <is>
          <t>33.549999</t>
        </is>
      </c>
      <c r="E5827" s="39">
        <f>DATEVALUE(LastClose[[#This Row],[Date]])</f>
        <v/>
      </c>
      <c r="F5827" s="4" t="n"/>
      <c r="G5827" s="44" t="n"/>
      <c r="J5827" s="44" t="n"/>
    </row>
    <row r="5828">
      <c r="A5828" s="44" t="inlineStr">
        <is>
          <t>VZ</t>
        </is>
      </c>
      <c r="B5828" t="inlineStr">
        <is>
          <t>https://query1.finance.yahoo.com/v7/finance/download/VZ?period1=1672531200&amp;period2=1697760000&amp;interval=1d&amp;events=history&amp;includeAdjustedClose=true</t>
        </is>
      </c>
      <c r="C5828" s="44" t="inlineStr">
        <is>
          <t>2023-08-29</t>
        </is>
      </c>
      <c r="D5828" s="41" t="inlineStr">
        <is>
          <t>34.689999</t>
        </is>
      </c>
      <c r="E5828" s="39">
        <f>DATEVALUE(LastClose[[#This Row],[Date]])</f>
        <v/>
      </c>
      <c r="F5828" s="4" t="n"/>
      <c r="G5828" s="44" t="n"/>
      <c r="J5828" s="44" t="n"/>
    </row>
    <row r="5829">
      <c r="A5829" s="44" t="inlineStr">
        <is>
          <t>VZ</t>
        </is>
      </c>
      <c r="B5829" t="inlineStr">
        <is>
          <t>https://query1.finance.yahoo.com/v7/finance/download/VZ?period1=1672531200&amp;period2=1697760000&amp;interval=1d&amp;events=history&amp;includeAdjustedClose=true</t>
        </is>
      </c>
      <c r="C5829" s="44" t="inlineStr">
        <is>
          <t>2023-08-30</t>
        </is>
      </c>
      <c r="D5829" s="41" t="inlineStr">
        <is>
          <t>34.639999</t>
        </is>
      </c>
      <c r="E5829" s="39">
        <f>DATEVALUE(LastClose[[#This Row],[Date]])</f>
        <v/>
      </c>
      <c r="F5829" s="4" t="n"/>
      <c r="G5829" s="44" t="n"/>
      <c r="J5829" s="44" t="n"/>
    </row>
    <row r="5830">
      <c r="A5830" s="44" t="inlineStr">
        <is>
          <t>VZ</t>
        </is>
      </c>
      <c r="B5830" t="inlineStr">
        <is>
          <t>https://query1.finance.yahoo.com/v7/finance/download/VZ?period1=1672531200&amp;period2=1697760000&amp;interval=1d&amp;events=history&amp;includeAdjustedClose=true</t>
        </is>
      </c>
      <c r="C5830" s="44" t="inlineStr">
        <is>
          <t>2023-08-31</t>
        </is>
      </c>
      <c r="D5830" s="41" t="inlineStr">
        <is>
          <t>34.980000</t>
        </is>
      </c>
      <c r="E5830" s="39">
        <f>DATEVALUE(LastClose[[#This Row],[Date]])</f>
        <v/>
      </c>
      <c r="F5830" s="4" t="n"/>
      <c r="G5830" s="44" t="n"/>
      <c r="J5830" s="44" t="n"/>
    </row>
    <row r="5831">
      <c r="A5831" s="44" t="inlineStr">
        <is>
          <t>VZ</t>
        </is>
      </c>
      <c r="B5831" t="inlineStr">
        <is>
          <t>https://query1.finance.yahoo.com/v7/finance/download/VZ?period1=1672531200&amp;period2=1697760000&amp;interval=1d&amp;events=history&amp;includeAdjustedClose=true</t>
        </is>
      </c>
      <c r="C5831" s="44" t="inlineStr">
        <is>
          <t>2023-09-01</t>
        </is>
      </c>
      <c r="D5831" s="41" t="inlineStr">
        <is>
          <t>34.860001</t>
        </is>
      </c>
      <c r="E5831" s="39">
        <f>DATEVALUE(LastClose[[#This Row],[Date]])</f>
        <v/>
      </c>
      <c r="F5831" s="4" t="n"/>
      <c r="G5831" s="44" t="n"/>
      <c r="J5831" s="44" t="n"/>
    </row>
    <row r="5832">
      <c r="A5832" s="44" t="inlineStr">
        <is>
          <t>VZ</t>
        </is>
      </c>
      <c r="B5832" t="inlineStr">
        <is>
          <t>https://query1.finance.yahoo.com/v7/finance/download/VZ?period1=1672531200&amp;period2=1697760000&amp;interval=1d&amp;events=history&amp;includeAdjustedClose=true</t>
        </is>
      </c>
      <c r="C5832" s="44" t="inlineStr">
        <is>
          <t>2023-09-05</t>
        </is>
      </c>
      <c r="D5832" s="41" t="inlineStr">
        <is>
          <t>34.299999</t>
        </is>
      </c>
      <c r="E5832" s="39">
        <f>DATEVALUE(LastClose[[#This Row],[Date]])</f>
        <v/>
      </c>
      <c r="F5832" s="4" t="n"/>
      <c r="G5832" s="44" t="n"/>
      <c r="J5832" s="44" t="n"/>
    </row>
    <row r="5833">
      <c r="A5833" s="44" t="inlineStr">
        <is>
          <t>VZ</t>
        </is>
      </c>
      <c r="B5833" t="inlineStr">
        <is>
          <t>https://query1.finance.yahoo.com/v7/finance/download/VZ?period1=1672531200&amp;period2=1697760000&amp;interval=1d&amp;events=history&amp;includeAdjustedClose=true</t>
        </is>
      </c>
      <c r="C5833" s="44" t="inlineStr">
        <is>
          <t>2023-09-06</t>
        </is>
      </c>
      <c r="D5833" s="41" t="inlineStr">
        <is>
          <t>34.180000</t>
        </is>
      </c>
      <c r="E5833" s="39">
        <f>DATEVALUE(LastClose[[#This Row],[Date]])</f>
        <v/>
      </c>
      <c r="F5833" s="4" t="n"/>
      <c r="G5833" s="44" t="n"/>
      <c r="J5833" s="44" t="n"/>
    </row>
    <row r="5834">
      <c r="A5834" s="44" t="inlineStr">
        <is>
          <t>VZ</t>
        </is>
      </c>
      <c r="B5834" t="inlineStr">
        <is>
          <t>https://query1.finance.yahoo.com/v7/finance/download/VZ?period1=1672531200&amp;period2=1697760000&amp;interval=1d&amp;events=history&amp;includeAdjustedClose=true</t>
        </is>
      </c>
      <c r="C5834" s="44" t="inlineStr">
        <is>
          <t>2023-09-07</t>
        </is>
      </c>
      <c r="D5834" s="41" t="inlineStr">
        <is>
          <t>33.810001</t>
        </is>
      </c>
      <c r="E5834" s="39">
        <f>DATEVALUE(LastClose[[#This Row],[Date]])</f>
        <v/>
      </c>
      <c r="F5834" s="4" t="n"/>
      <c r="G5834" s="44" t="n"/>
      <c r="J5834" s="44" t="n"/>
    </row>
    <row r="5835">
      <c r="A5835" s="44" t="inlineStr">
        <is>
          <t>VZ</t>
        </is>
      </c>
      <c r="B5835" t="inlineStr">
        <is>
          <t>https://query1.finance.yahoo.com/v7/finance/download/VZ?period1=1672531200&amp;period2=1697760000&amp;interval=1d&amp;events=history&amp;includeAdjustedClose=true</t>
        </is>
      </c>
      <c r="C5835" s="44" t="inlineStr">
        <is>
          <t>2023-09-08</t>
        </is>
      </c>
      <c r="D5835" s="41" t="inlineStr">
        <is>
          <t>33.450001</t>
        </is>
      </c>
      <c r="E5835" s="39">
        <f>DATEVALUE(LastClose[[#This Row],[Date]])</f>
        <v/>
      </c>
      <c r="F5835" s="32" t="n"/>
      <c r="G5835" s="44" t="n"/>
      <c r="J5835" s="44" t="n"/>
    </row>
    <row r="5836">
      <c r="A5836" s="44" t="inlineStr">
        <is>
          <t>VZ</t>
        </is>
      </c>
      <c r="B5836" t="inlineStr">
        <is>
          <t>https://query1.finance.yahoo.com/v7/finance/download/VZ?period1=1672531200&amp;period2=1697760000&amp;interval=1d&amp;events=history&amp;includeAdjustedClose=true</t>
        </is>
      </c>
      <c r="C5836" s="44" t="inlineStr">
        <is>
          <t>2023-09-11</t>
        </is>
      </c>
      <c r="D5836" s="41" t="inlineStr">
        <is>
          <t>33.939999</t>
        </is>
      </c>
      <c r="E5836" s="39">
        <f>DATEVALUE(LastClose[[#This Row],[Date]])</f>
        <v/>
      </c>
      <c r="F5836" s="4" t="n"/>
      <c r="G5836" s="44" t="n"/>
      <c r="J5836" s="44" t="n"/>
    </row>
    <row r="5837">
      <c r="A5837" s="44" t="inlineStr">
        <is>
          <t>VZ</t>
        </is>
      </c>
      <c r="B5837" t="inlineStr">
        <is>
          <t>https://query1.finance.yahoo.com/v7/finance/download/VZ?period1=1672531200&amp;period2=1697760000&amp;interval=1d&amp;events=history&amp;includeAdjustedClose=true</t>
        </is>
      </c>
      <c r="C5837" s="44" t="inlineStr">
        <is>
          <t>2023-09-12</t>
        </is>
      </c>
      <c r="D5837" s="41" t="inlineStr">
        <is>
          <t>34.040001</t>
        </is>
      </c>
      <c r="E5837" s="39">
        <f>DATEVALUE(LastClose[[#This Row],[Date]])</f>
        <v/>
      </c>
      <c r="F5837" s="4" t="n"/>
      <c r="G5837" s="44" t="n"/>
      <c r="J5837" s="44" t="n"/>
    </row>
    <row r="5838">
      <c r="A5838" s="44" t="inlineStr">
        <is>
          <t>VZ</t>
        </is>
      </c>
      <c r="B5838" t="inlineStr">
        <is>
          <t>https://query1.finance.yahoo.com/v7/finance/download/VZ?period1=1672531200&amp;period2=1697760000&amp;interval=1d&amp;events=history&amp;includeAdjustedClose=true</t>
        </is>
      </c>
      <c r="C5838" s="44" t="inlineStr">
        <is>
          <t>2023-09-13</t>
        </is>
      </c>
      <c r="D5838" s="41" t="inlineStr">
        <is>
          <t>33.860001</t>
        </is>
      </c>
      <c r="E5838" s="39">
        <f>DATEVALUE(LastClose[[#This Row],[Date]])</f>
        <v/>
      </c>
      <c r="F5838" s="4" t="n"/>
      <c r="G5838" s="44" t="n"/>
      <c r="J5838" s="44" t="n"/>
    </row>
    <row r="5839">
      <c r="A5839" s="44" t="inlineStr">
        <is>
          <t>VZ</t>
        </is>
      </c>
      <c r="B5839" t="inlineStr">
        <is>
          <t>https://query1.finance.yahoo.com/v7/finance/download/VZ?period1=1672531200&amp;period2=1697760000&amp;interval=1d&amp;events=history&amp;includeAdjustedClose=true</t>
        </is>
      </c>
      <c r="C5839" s="44" t="inlineStr">
        <is>
          <t>2023-09-14</t>
        </is>
      </c>
      <c r="D5839" s="41" t="inlineStr">
        <is>
          <t>34.040001</t>
        </is>
      </c>
      <c r="E5839" s="39">
        <f>DATEVALUE(LastClose[[#This Row],[Date]])</f>
        <v/>
      </c>
      <c r="F5839" s="4" t="n"/>
      <c r="G5839" s="44" t="n"/>
      <c r="J5839" s="44" t="n"/>
    </row>
    <row r="5840">
      <c r="A5840" s="44" t="inlineStr">
        <is>
          <t>VZ</t>
        </is>
      </c>
      <c r="B5840" t="inlineStr">
        <is>
          <t>https://query1.finance.yahoo.com/v7/finance/download/VZ?period1=1672531200&amp;period2=1697760000&amp;interval=1d&amp;events=history&amp;includeAdjustedClose=true</t>
        </is>
      </c>
      <c r="C5840" s="44" t="inlineStr">
        <is>
          <t>2023-09-15</t>
        </is>
      </c>
      <c r="D5840" s="41" t="inlineStr">
        <is>
          <t>33.790001</t>
        </is>
      </c>
      <c r="E5840" s="39">
        <f>DATEVALUE(LastClose[[#This Row],[Date]])</f>
        <v/>
      </c>
      <c r="F5840" s="4" t="n"/>
      <c r="G5840" s="44" t="n"/>
      <c r="J5840" s="44" t="n"/>
    </row>
    <row r="5841">
      <c r="A5841" s="44" t="inlineStr">
        <is>
          <t>VZ</t>
        </is>
      </c>
      <c r="B5841" t="inlineStr">
        <is>
          <t>https://query1.finance.yahoo.com/v7/finance/download/VZ?period1=1672531200&amp;period2=1697760000&amp;interval=1d&amp;events=history&amp;includeAdjustedClose=true</t>
        </is>
      </c>
      <c r="C5841" s="44" t="inlineStr">
        <is>
          <t>2023-09-18</t>
        </is>
      </c>
      <c r="D5841" s="41" t="inlineStr">
        <is>
          <t>33.529999</t>
        </is>
      </c>
      <c r="E5841" s="39">
        <f>DATEVALUE(LastClose[[#This Row],[Date]])</f>
        <v/>
      </c>
      <c r="F5841" s="4" t="n"/>
      <c r="G5841" s="44" t="n"/>
      <c r="J5841" s="44" t="n"/>
    </row>
    <row r="5842">
      <c r="A5842" s="44" t="inlineStr">
        <is>
          <t>VZ</t>
        </is>
      </c>
      <c r="B5842" t="inlineStr">
        <is>
          <t>https://query1.finance.yahoo.com/v7/finance/download/VZ?period1=1672531200&amp;period2=1697760000&amp;interval=1d&amp;events=history&amp;includeAdjustedClose=true</t>
        </is>
      </c>
      <c r="C5842" s="44" t="inlineStr">
        <is>
          <t>2023-09-19</t>
        </is>
      </c>
      <c r="D5842" s="41" t="inlineStr">
        <is>
          <t>33.400002</t>
        </is>
      </c>
      <c r="E5842" s="39">
        <f>DATEVALUE(LastClose[[#This Row],[Date]])</f>
        <v/>
      </c>
      <c r="F5842" s="4" t="n"/>
      <c r="G5842" s="44" t="n"/>
      <c r="J5842" s="44" t="n"/>
    </row>
    <row r="5843">
      <c r="A5843" s="44" t="inlineStr">
        <is>
          <t>VZ</t>
        </is>
      </c>
      <c r="B5843" t="inlineStr">
        <is>
          <t>https://query1.finance.yahoo.com/v7/finance/download/VZ?period1=1672531200&amp;period2=1697760000&amp;interval=1d&amp;events=history&amp;includeAdjustedClose=true</t>
        </is>
      </c>
      <c r="C5843" s="44" t="inlineStr">
        <is>
          <t>2023-09-20</t>
        </is>
      </c>
      <c r="D5843" s="41" t="inlineStr">
        <is>
          <t>33.599998</t>
        </is>
      </c>
      <c r="E5843" s="39">
        <f>DATEVALUE(LastClose[[#This Row],[Date]])</f>
        <v/>
      </c>
      <c r="F5843" s="4" t="n"/>
      <c r="G5843" s="44" t="n"/>
      <c r="J5843" s="44" t="n"/>
    </row>
    <row r="5844">
      <c r="A5844" s="44" t="inlineStr">
        <is>
          <t>VZ</t>
        </is>
      </c>
      <c r="B5844" t="inlineStr">
        <is>
          <t>https://query1.finance.yahoo.com/v7/finance/download/VZ?period1=1672531200&amp;period2=1697760000&amp;interval=1d&amp;events=history&amp;includeAdjustedClose=true</t>
        </is>
      </c>
      <c r="C5844" s="44" t="inlineStr">
        <is>
          <t>2023-09-21</t>
        </is>
      </c>
      <c r="D5844" s="41" t="inlineStr">
        <is>
          <t>33.290001</t>
        </is>
      </c>
      <c r="E5844" s="39">
        <f>DATEVALUE(LastClose[[#This Row],[Date]])</f>
        <v/>
      </c>
      <c r="F5844" s="4" t="n"/>
      <c r="G5844" s="44" t="n"/>
      <c r="J5844" s="44" t="n"/>
    </row>
    <row r="5845">
      <c r="A5845" s="44" t="inlineStr">
        <is>
          <t>VZ</t>
        </is>
      </c>
      <c r="B5845" t="inlineStr">
        <is>
          <t>https://query1.finance.yahoo.com/v7/finance/download/VZ?period1=1672531200&amp;period2=1697760000&amp;interval=1d&amp;events=history&amp;includeAdjustedClose=true</t>
        </is>
      </c>
      <c r="C5845" s="44" t="inlineStr">
        <is>
          <t>2023-09-22</t>
        </is>
      </c>
      <c r="D5845" s="41" t="inlineStr">
        <is>
          <t>33.279999</t>
        </is>
      </c>
      <c r="E5845" s="39">
        <f>DATEVALUE(LastClose[[#This Row],[Date]])</f>
        <v/>
      </c>
      <c r="F5845" s="4" t="n"/>
      <c r="G5845" s="44" t="n"/>
      <c r="J5845" s="44" t="n"/>
    </row>
    <row r="5846">
      <c r="A5846" s="44" t="inlineStr">
        <is>
          <t>VZ</t>
        </is>
      </c>
      <c r="B5846" t="inlineStr">
        <is>
          <t>https://query1.finance.yahoo.com/v7/finance/download/VZ?period1=1672531200&amp;period2=1697760000&amp;interval=1d&amp;events=history&amp;includeAdjustedClose=true</t>
        </is>
      </c>
      <c r="C5846" s="44" t="inlineStr">
        <is>
          <t>2023-09-25</t>
        </is>
      </c>
      <c r="D5846" s="41" t="inlineStr">
        <is>
          <t>33.160000</t>
        </is>
      </c>
      <c r="E5846" s="39">
        <f>DATEVALUE(LastClose[[#This Row],[Date]])</f>
        <v/>
      </c>
      <c r="F5846" s="4" t="n"/>
      <c r="G5846" s="44" t="n"/>
      <c r="J5846" s="44" t="n"/>
    </row>
    <row r="5847">
      <c r="A5847" s="44" t="inlineStr">
        <is>
          <t>VZ</t>
        </is>
      </c>
      <c r="B5847" t="inlineStr">
        <is>
          <t>https://query1.finance.yahoo.com/v7/finance/download/VZ?period1=1672531200&amp;period2=1697760000&amp;interval=1d&amp;events=history&amp;includeAdjustedClose=true</t>
        </is>
      </c>
      <c r="C5847" s="44" t="inlineStr">
        <is>
          <t>2023-09-26</t>
        </is>
      </c>
      <c r="D5847" s="41" t="inlineStr">
        <is>
          <t>32.990002</t>
        </is>
      </c>
      <c r="E5847" s="39">
        <f>DATEVALUE(LastClose[[#This Row],[Date]])</f>
        <v/>
      </c>
      <c r="F5847" s="4" t="n"/>
      <c r="G5847" s="44" t="n"/>
      <c r="J5847" s="44" t="n"/>
    </row>
    <row r="5848">
      <c r="A5848" s="44" t="inlineStr">
        <is>
          <t>VZ</t>
        </is>
      </c>
      <c r="B5848" t="inlineStr">
        <is>
          <t>https://query1.finance.yahoo.com/v7/finance/download/VZ?period1=1672531200&amp;period2=1697760000&amp;interval=1d&amp;events=history&amp;includeAdjustedClose=true</t>
        </is>
      </c>
      <c r="C5848" s="44" t="inlineStr">
        <is>
          <t>2023-09-27</t>
        </is>
      </c>
      <c r="D5848" s="41" t="inlineStr">
        <is>
          <t>32.400002</t>
        </is>
      </c>
      <c r="E5848" s="39">
        <f>DATEVALUE(LastClose[[#This Row],[Date]])</f>
        <v/>
      </c>
      <c r="F5848" s="4" t="n"/>
      <c r="G5848" s="44" t="n"/>
      <c r="J5848" s="44" t="n"/>
    </row>
    <row r="5849">
      <c r="A5849" s="44" t="inlineStr">
        <is>
          <t>VZ</t>
        </is>
      </c>
      <c r="B5849" t="inlineStr">
        <is>
          <t>https://query1.finance.yahoo.com/v7/finance/download/VZ?period1=1672531200&amp;period2=1697760000&amp;interval=1d&amp;events=history&amp;includeAdjustedClose=true</t>
        </is>
      </c>
      <c r="C5849" s="44" t="inlineStr">
        <is>
          <t>2023-09-28</t>
        </is>
      </c>
      <c r="D5849" s="41" t="inlineStr">
        <is>
          <t>32.549999</t>
        </is>
      </c>
      <c r="E5849" s="39">
        <f>DATEVALUE(LastClose[[#This Row],[Date]])</f>
        <v/>
      </c>
      <c r="F5849" s="4" t="n"/>
      <c r="G5849" s="44" t="n"/>
      <c r="J5849" s="44" t="n"/>
    </row>
    <row r="5850">
      <c r="A5850" s="44" t="inlineStr">
        <is>
          <t>VZ</t>
        </is>
      </c>
      <c r="B5850" t="inlineStr">
        <is>
          <t>https://query1.finance.yahoo.com/v7/finance/download/VZ?period1=1672531200&amp;period2=1697760000&amp;interval=1d&amp;events=history&amp;includeAdjustedClose=true</t>
        </is>
      </c>
      <c r="C5850" s="44" t="inlineStr">
        <is>
          <t>2023-09-29</t>
        </is>
      </c>
      <c r="D5850" s="41" t="inlineStr">
        <is>
          <t>32.410000</t>
        </is>
      </c>
      <c r="E5850" s="39">
        <f>DATEVALUE(LastClose[[#This Row],[Date]])</f>
        <v/>
      </c>
      <c r="F5850" s="4" t="n"/>
      <c r="G5850" s="44" t="n"/>
      <c r="J5850" s="44" t="n"/>
    </row>
    <row r="5851">
      <c r="A5851" s="44" t="inlineStr">
        <is>
          <t>VZ</t>
        </is>
      </c>
      <c r="B5851" t="inlineStr">
        <is>
          <t>https://query1.finance.yahoo.com/v7/finance/download/VZ?period1=1672531200&amp;period2=1697760000&amp;interval=1d&amp;events=history&amp;includeAdjustedClose=true</t>
        </is>
      </c>
      <c r="C5851" s="44" t="inlineStr">
        <is>
          <t>2023-10-02</t>
        </is>
      </c>
      <c r="D5851" s="41" t="inlineStr">
        <is>
          <t>31.760000</t>
        </is>
      </c>
      <c r="E5851" s="39">
        <f>DATEVALUE(LastClose[[#This Row],[Date]])</f>
        <v/>
      </c>
      <c r="F5851" s="4" t="n"/>
      <c r="G5851" s="44" t="n"/>
      <c r="J5851" s="44" t="n"/>
    </row>
    <row r="5852">
      <c r="A5852" s="44" t="inlineStr">
        <is>
          <t>VZ</t>
        </is>
      </c>
      <c r="B5852" t="inlineStr">
        <is>
          <t>https://query1.finance.yahoo.com/v7/finance/download/VZ?period1=1672531200&amp;period2=1697760000&amp;interval=1d&amp;events=history&amp;includeAdjustedClose=true</t>
        </is>
      </c>
      <c r="C5852" s="44" t="inlineStr">
        <is>
          <t>2023-10-03</t>
        </is>
      </c>
      <c r="D5852" s="41" t="inlineStr">
        <is>
          <t>31.980000</t>
        </is>
      </c>
      <c r="E5852" s="39">
        <f>DATEVALUE(LastClose[[#This Row],[Date]])</f>
        <v/>
      </c>
      <c r="F5852" s="4" t="n"/>
      <c r="G5852" s="44" t="n"/>
      <c r="J5852" s="44" t="n"/>
    </row>
    <row r="5853">
      <c r="A5853" s="44" t="inlineStr">
        <is>
          <t>VZ</t>
        </is>
      </c>
      <c r="B5853" t="inlineStr">
        <is>
          <t>https://query1.finance.yahoo.com/v7/finance/download/VZ?period1=1672531200&amp;period2=1697760000&amp;interval=1d&amp;events=history&amp;includeAdjustedClose=true</t>
        </is>
      </c>
      <c r="C5853" s="44" t="inlineStr">
        <is>
          <t>2023-10-04</t>
        </is>
      </c>
      <c r="D5853" s="41" t="inlineStr">
        <is>
          <t>31.540001</t>
        </is>
      </c>
      <c r="E5853" s="39">
        <f>DATEVALUE(LastClose[[#This Row],[Date]])</f>
        <v/>
      </c>
      <c r="F5853" s="4" t="n"/>
      <c r="G5853" s="44" t="n"/>
      <c r="J5853" s="44" t="n"/>
    </row>
    <row r="5854">
      <c r="A5854" s="44" t="inlineStr">
        <is>
          <t>VZ</t>
        </is>
      </c>
      <c r="B5854" t="inlineStr">
        <is>
          <t>https://query1.finance.yahoo.com/v7/finance/download/VZ?period1=1672531200&amp;period2=1697760000&amp;interval=1d&amp;events=history&amp;includeAdjustedClose=true</t>
        </is>
      </c>
      <c r="C5854" s="44" t="inlineStr">
        <is>
          <t>2023-10-05</t>
        </is>
      </c>
      <c r="D5854" s="41" t="inlineStr">
        <is>
          <t>31.820000</t>
        </is>
      </c>
      <c r="E5854" s="39">
        <f>DATEVALUE(LastClose[[#This Row],[Date]])</f>
        <v/>
      </c>
      <c r="F5854" s="4" t="n"/>
      <c r="G5854" s="44" t="n"/>
      <c r="J5854" s="44" t="n"/>
    </row>
    <row r="5855">
      <c r="A5855" s="44" t="inlineStr">
        <is>
          <t>VZ</t>
        </is>
      </c>
      <c r="B5855" t="inlineStr">
        <is>
          <t>https://query1.finance.yahoo.com/v7/finance/download/VZ?period1=1672531200&amp;period2=1697760000&amp;interval=1d&amp;events=history&amp;includeAdjustedClose=true</t>
        </is>
      </c>
      <c r="C5855" s="44" t="inlineStr">
        <is>
          <t>2023-10-06</t>
        </is>
      </c>
      <c r="D5855" s="41" t="inlineStr">
        <is>
          <t>30.850000</t>
        </is>
      </c>
      <c r="E5855" s="39">
        <f>DATEVALUE(LastClose[[#This Row],[Date]])</f>
        <v/>
      </c>
      <c r="F5855" s="4" t="n"/>
      <c r="G5855" s="44" t="n"/>
      <c r="J5855" s="44" t="n"/>
    </row>
    <row r="5856">
      <c r="A5856" s="44" t="inlineStr">
        <is>
          <t>VZ</t>
        </is>
      </c>
      <c r="B5856" t="inlineStr">
        <is>
          <t>https://query1.finance.yahoo.com/v7/finance/download/VZ?period1=1672531200&amp;period2=1697760000&amp;interval=1d&amp;events=history&amp;includeAdjustedClose=true</t>
        </is>
      </c>
      <c r="C5856" s="44" t="inlineStr">
        <is>
          <t>2023-10-09</t>
        </is>
      </c>
      <c r="D5856" s="41" t="inlineStr">
        <is>
          <t>31.450001</t>
        </is>
      </c>
      <c r="E5856" s="39">
        <f>DATEVALUE(LastClose[[#This Row],[Date]])</f>
        <v/>
      </c>
      <c r="F5856" s="4" t="n"/>
      <c r="G5856" s="44" t="n"/>
      <c r="J5856" s="44" t="n"/>
    </row>
    <row r="5857">
      <c r="A5857" s="44" t="inlineStr">
        <is>
          <t>VZ</t>
        </is>
      </c>
      <c r="B5857" t="inlineStr">
        <is>
          <t>https://query1.finance.yahoo.com/v7/finance/download/VZ?period1=1672531200&amp;period2=1697760000&amp;interval=1d&amp;events=history&amp;includeAdjustedClose=true</t>
        </is>
      </c>
      <c r="C5857" s="44" t="inlineStr">
        <is>
          <t>2023-10-10</t>
        </is>
      </c>
      <c r="D5857" s="41" t="inlineStr">
        <is>
          <t>31.760000</t>
        </is>
      </c>
      <c r="E5857" s="39">
        <f>DATEVALUE(LastClose[[#This Row],[Date]])</f>
        <v/>
      </c>
      <c r="F5857" s="4" t="n"/>
      <c r="G5857" s="44" t="n"/>
      <c r="J5857" s="44" t="n"/>
    </row>
    <row r="5858">
      <c r="A5858" s="44" t="inlineStr">
        <is>
          <t>VZ</t>
        </is>
      </c>
      <c r="B5858" t="inlineStr">
        <is>
          <t>https://query1.finance.yahoo.com/v7/finance/download/VZ?period1=1672531200&amp;period2=1697760000&amp;interval=1d&amp;events=history&amp;includeAdjustedClose=true</t>
        </is>
      </c>
      <c r="C5858" s="44" t="inlineStr">
        <is>
          <t>2023-10-11</t>
        </is>
      </c>
      <c r="D5858" s="41" t="inlineStr">
        <is>
          <t>31.459999</t>
        </is>
      </c>
      <c r="E5858" s="39">
        <f>DATEVALUE(LastClose[[#This Row],[Date]])</f>
        <v/>
      </c>
      <c r="F5858" s="4" t="n"/>
      <c r="G5858" s="44" t="n"/>
      <c r="J5858" s="44" t="n"/>
    </row>
    <row r="5859">
      <c r="A5859" s="44" t="inlineStr">
        <is>
          <t>VZ</t>
        </is>
      </c>
      <c r="B5859" t="inlineStr">
        <is>
          <t>https://query1.finance.yahoo.com/v7/finance/download/VZ?period1=1672531200&amp;period2=1697760000&amp;interval=1d&amp;events=history&amp;includeAdjustedClose=true</t>
        </is>
      </c>
      <c r="C5859" s="44" t="inlineStr">
        <is>
          <t>2023-10-12</t>
        </is>
      </c>
      <c r="D5859" s="41" t="inlineStr">
        <is>
          <t>30.910000</t>
        </is>
      </c>
      <c r="E5859" s="39">
        <f>DATEVALUE(LastClose[[#This Row],[Date]])</f>
        <v/>
      </c>
      <c r="F5859" s="4" t="n"/>
      <c r="G5859" s="44" t="n"/>
      <c r="J5859" s="44" t="n"/>
    </row>
    <row r="5860">
      <c r="A5860" s="44" t="inlineStr">
        <is>
          <t>VZ</t>
        </is>
      </c>
      <c r="B5860" t="inlineStr">
        <is>
          <t>https://query1.finance.yahoo.com/v7/finance/download/VZ?period1=1672531200&amp;period2=1697760000&amp;interval=1d&amp;events=history&amp;includeAdjustedClose=true</t>
        </is>
      </c>
      <c r="C5860" s="44" t="inlineStr">
        <is>
          <t>2023-10-13</t>
        </is>
      </c>
      <c r="D5860" s="41" t="inlineStr">
        <is>
          <t>30.670000</t>
        </is>
      </c>
      <c r="E5860" s="39">
        <f>DATEVALUE(LastClose[[#This Row],[Date]])</f>
        <v/>
      </c>
      <c r="F5860" s="4" t="n"/>
      <c r="G5860" s="44" t="n"/>
      <c r="J5860" s="44" t="n"/>
    </row>
    <row r="5861">
      <c r="A5861" s="44" t="inlineStr">
        <is>
          <t>VZ</t>
        </is>
      </c>
      <c r="B5861" t="inlineStr">
        <is>
          <t>https://query1.finance.yahoo.com/v7/finance/download/VZ?period1=1672531200&amp;period2=1697760000&amp;interval=1d&amp;events=history&amp;includeAdjustedClose=true</t>
        </is>
      </c>
      <c r="C5861" s="44" t="inlineStr">
        <is>
          <t>2023-10-16</t>
        </is>
      </c>
      <c r="D5861" s="41" t="inlineStr">
        <is>
          <t>31.250000</t>
        </is>
      </c>
      <c r="E5861" s="39">
        <f>DATEVALUE(LastClose[[#This Row],[Date]])</f>
        <v/>
      </c>
      <c r="F5861" s="4" t="n"/>
      <c r="G5861" s="44" t="n"/>
      <c r="J5861" s="44" t="n"/>
    </row>
    <row r="5862">
      <c r="A5862" s="44" t="inlineStr">
        <is>
          <t>VZ</t>
        </is>
      </c>
      <c r="B5862" t="inlineStr">
        <is>
          <t>https://query1.finance.yahoo.com/v7/finance/download/VZ?period1=1672531200&amp;period2=1697760000&amp;interval=1d&amp;events=history&amp;includeAdjustedClose=true</t>
        </is>
      </c>
      <c r="C5862" s="44" t="inlineStr">
        <is>
          <t>2023-10-17</t>
        </is>
      </c>
      <c r="D5862" s="41" t="inlineStr">
        <is>
          <t>31.510000</t>
        </is>
      </c>
      <c r="E5862" s="39">
        <f>DATEVALUE(LastClose[[#This Row],[Date]])</f>
        <v/>
      </c>
      <c r="F5862" s="4" t="n"/>
      <c r="G5862" s="44" t="n"/>
      <c r="J5862" s="44" t="n"/>
    </row>
    <row r="5863">
      <c r="A5863" s="44" t="inlineStr">
        <is>
          <t>VZ</t>
        </is>
      </c>
      <c r="B5863" t="inlineStr">
        <is>
          <t>https://query1.finance.yahoo.com/v7/finance/download/VZ?period1=1672531200&amp;period2=1697760000&amp;interval=1d&amp;events=history&amp;includeAdjustedClose=true</t>
        </is>
      </c>
      <c r="C5863" s="44" t="inlineStr">
        <is>
          <t>2023-10-18</t>
        </is>
      </c>
      <c r="D5863" s="41" t="inlineStr">
        <is>
          <t>31.049999</t>
        </is>
      </c>
      <c r="E5863" s="39">
        <f>DATEVALUE(LastClose[[#This Row],[Date]])</f>
        <v/>
      </c>
      <c r="F5863" s="4" t="n"/>
      <c r="G5863" s="44" t="n"/>
      <c r="J5863" s="44" t="n"/>
    </row>
    <row r="5864">
      <c r="A5864" s="44" t="inlineStr">
        <is>
          <t>VZ</t>
        </is>
      </c>
      <c r="B5864" t="inlineStr">
        <is>
          <t>https://query1.finance.yahoo.com/v7/finance/download/VZ?period1=1672531200&amp;period2=1697760000&amp;interval=1d&amp;events=history&amp;includeAdjustedClose=true</t>
        </is>
      </c>
      <c r="C5864" s="44" t="inlineStr">
        <is>
          <t>2023-10-19</t>
        </is>
      </c>
      <c r="D5864" s="41" t="inlineStr">
        <is>
          <t>31.580000</t>
        </is>
      </c>
      <c r="E5864" s="39">
        <f>DATEVALUE(LastClose[[#This Row],[Date]])</f>
        <v/>
      </c>
      <c r="F5864" s="4" t="n"/>
      <c r="G5864" s="44" t="n"/>
      <c r="J5864" s="44" t="n"/>
    </row>
    <row r="5865">
      <c r="A5865" s="44" t="inlineStr">
        <is>
          <t>WBA</t>
        </is>
      </c>
      <c r="B5865" t="inlineStr">
        <is>
          <t>https://query1.finance.yahoo.com/v7/finance/download/WBA?period1=1672531200&amp;period2=1697760000&amp;interval=1d&amp;events=history&amp;includeAdjustedClose=true</t>
        </is>
      </c>
      <c r="C5865" s="44" t="inlineStr">
        <is>
          <t>Date</t>
        </is>
      </c>
      <c r="D5865" s="41" t="inlineStr">
        <is>
          <t>Close</t>
        </is>
      </c>
      <c r="E5865" s="39">
        <f>DATEVALUE(LastClose[[#This Row],[Date]])</f>
        <v/>
      </c>
      <c r="F5865" s="4" t="n"/>
      <c r="G5865" s="44" t="n"/>
      <c r="J5865" s="44" t="n"/>
    </row>
    <row r="5866">
      <c r="A5866" s="44" t="inlineStr">
        <is>
          <t>WBA</t>
        </is>
      </c>
      <c r="B5866" t="inlineStr">
        <is>
          <t>https://query1.finance.yahoo.com/v7/finance/download/WBA?period1=1672531200&amp;period2=1697760000&amp;interval=1d&amp;events=history&amp;includeAdjustedClose=true</t>
        </is>
      </c>
      <c r="C5866" s="44" t="inlineStr">
        <is>
          <t>2023-01-03</t>
        </is>
      </c>
      <c r="D5866" s="41" t="inlineStr">
        <is>
          <t>37.189999</t>
        </is>
      </c>
      <c r="E5866" s="39">
        <f>DATEVALUE(LastClose[[#This Row],[Date]])</f>
        <v/>
      </c>
      <c r="F5866" s="4" t="n"/>
      <c r="G5866" s="44" t="n"/>
      <c r="J5866" s="44" t="n"/>
    </row>
    <row r="5867">
      <c r="A5867" s="44" t="inlineStr">
        <is>
          <t>WBA</t>
        </is>
      </c>
      <c r="B5867" t="inlineStr">
        <is>
          <t>https://query1.finance.yahoo.com/v7/finance/download/WBA?period1=1672531200&amp;period2=1697760000&amp;interval=1d&amp;events=history&amp;includeAdjustedClose=true</t>
        </is>
      </c>
      <c r="C5867" s="44" t="inlineStr">
        <is>
          <t>2023-01-04</t>
        </is>
      </c>
      <c r="D5867" s="41" t="inlineStr">
        <is>
          <t>37.490002</t>
        </is>
      </c>
      <c r="E5867" s="39">
        <f>DATEVALUE(LastClose[[#This Row],[Date]])</f>
        <v/>
      </c>
      <c r="F5867" s="4" t="n"/>
      <c r="G5867" s="44" t="n"/>
      <c r="J5867" s="44" t="n"/>
    </row>
    <row r="5868">
      <c r="A5868" s="44" t="inlineStr">
        <is>
          <t>WBA</t>
        </is>
      </c>
      <c r="B5868" t="inlineStr">
        <is>
          <t>https://query1.finance.yahoo.com/v7/finance/download/WBA?period1=1672531200&amp;period2=1697760000&amp;interval=1d&amp;events=history&amp;includeAdjustedClose=true</t>
        </is>
      </c>
      <c r="C5868" s="44" t="inlineStr">
        <is>
          <t>2023-01-05</t>
        </is>
      </c>
      <c r="D5868" s="41" t="inlineStr">
        <is>
          <t>35.189999</t>
        </is>
      </c>
      <c r="E5868" s="39">
        <f>DATEVALUE(LastClose[[#This Row],[Date]])</f>
        <v/>
      </c>
      <c r="F5868" s="4" t="n"/>
      <c r="G5868" s="44" t="n"/>
      <c r="J5868" s="44" t="n"/>
    </row>
    <row r="5869">
      <c r="A5869" s="44" t="inlineStr">
        <is>
          <t>WBA</t>
        </is>
      </c>
      <c r="B5869" t="inlineStr">
        <is>
          <t>https://query1.finance.yahoo.com/v7/finance/download/WBA?period1=1672531200&amp;period2=1697760000&amp;interval=1d&amp;events=history&amp;includeAdjustedClose=true</t>
        </is>
      </c>
      <c r="C5869" s="44" t="inlineStr">
        <is>
          <t>2023-01-06</t>
        </is>
      </c>
      <c r="D5869" s="41" t="inlineStr">
        <is>
          <t>36.610001</t>
        </is>
      </c>
      <c r="E5869" s="39">
        <f>DATEVALUE(LastClose[[#This Row],[Date]])</f>
        <v/>
      </c>
      <c r="F5869" s="4" t="n"/>
      <c r="G5869" s="44" t="n"/>
      <c r="J5869" s="44" t="n"/>
    </row>
    <row r="5870">
      <c r="A5870" s="44" t="inlineStr">
        <is>
          <t>WBA</t>
        </is>
      </c>
      <c r="B5870" t="inlineStr">
        <is>
          <t>https://query1.finance.yahoo.com/v7/finance/download/WBA?period1=1672531200&amp;period2=1697760000&amp;interval=1d&amp;events=history&amp;includeAdjustedClose=true</t>
        </is>
      </c>
      <c r="C5870" s="44" t="inlineStr">
        <is>
          <t>2023-01-09</t>
        </is>
      </c>
      <c r="D5870" s="41" t="inlineStr">
        <is>
          <t>36.349998</t>
        </is>
      </c>
      <c r="E5870" s="39">
        <f>DATEVALUE(LastClose[[#This Row],[Date]])</f>
        <v/>
      </c>
      <c r="F5870" s="4" t="n"/>
      <c r="G5870" s="44" t="n"/>
      <c r="J5870" s="44" t="n"/>
    </row>
    <row r="5871">
      <c r="A5871" s="44" t="inlineStr">
        <is>
          <t>WBA</t>
        </is>
      </c>
      <c r="B5871" t="inlineStr">
        <is>
          <t>https://query1.finance.yahoo.com/v7/finance/download/WBA?period1=1672531200&amp;period2=1697760000&amp;interval=1d&amp;events=history&amp;includeAdjustedClose=true</t>
        </is>
      </c>
      <c r="C5871" s="44" t="inlineStr">
        <is>
          <t>2023-01-10</t>
        </is>
      </c>
      <c r="D5871" s="41" t="inlineStr">
        <is>
          <t>36.700001</t>
        </is>
      </c>
      <c r="E5871" s="39">
        <f>DATEVALUE(LastClose[[#This Row],[Date]])</f>
        <v/>
      </c>
      <c r="F5871" s="4" t="n"/>
      <c r="G5871" s="44" t="n"/>
      <c r="J5871" s="44" t="n"/>
    </row>
    <row r="5872">
      <c r="A5872" s="44" t="inlineStr">
        <is>
          <t>WBA</t>
        </is>
      </c>
      <c r="B5872" t="inlineStr">
        <is>
          <t>https://query1.finance.yahoo.com/v7/finance/download/WBA?period1=1672531200&amp;period2=1697760000&amp;interval=1d&amp;events=history&amp;includeAdjustedClose=true</t>
        </is>
      </c>
      <c r="C5872" s="44" t="inlineStr">
        <is>
          <t>2023-01-11</t>
        </is>
      </c>
      <c r="D5872" s="41" t="inlineStr">
        <is>
          <t>37.119999</t>
        </is>
      </c>
      <c r="E5872" s="39">
        <f>DATEVALUE(LastClose[[#This Row],[Date]])</f>
        <v/>
      </c>
      <c r="F5872" s="4" t="n"/>
      <c r="G5872" s="44" t="n"/>
      <c r="J5872" s="44" t="n"/>
    </row>
    <row r="5873">
      <c r="A5873" s="44" t="inlineStr">
        <is>
          <t>WBA</t>
        </is>
      </c>
      <c r="B5873" t="inlineStr">
        <is>
          <t>https://query1.finance.yahoo.com/v7/finance/download/WBA?period1=1672531200&amp;period2=1697760000&amp;interval=1d&amp;events=history&amp;includeAdjustedClose=true</t>
        </is>
      </c>
      <c r="C5873" s="44" t="inlineStr">
        <is>
          <t>2023-01-12</t>
        </is>
      </c>
      <c r="D5873" s="41" t="inlineStr">
        <is>
          <t>36.660000</t>
        </is>
      </c>
      <c r="E5873" s="39">
        <f>DATEVALUE(LastClose[[#This Row],[Date]])</f>
        <v/>
      </c>
      <c r="F5873" s="4" t="n"/>
      <c r="G5873" s="44" t="n"/>
      <c r="J5873" s="44" t="n"/>
    </row>
    <row r="5874">
      <c r="A5874" s="44" t="inlineStr">
        <is>
          <t>WBA</t>
        </is>
      </c>
      <c r="B5874" t="inlineStr">
        <is>
          <t>https://query1.finance.yahoo.com/v7/finance/download/WBA?period1=1672531200&amp;period2=1697760000&amp;interval=1d&amp;events=history&amp;includeAdjustedClose=true</t>
        </is>
      </c>
      <c r="C5874" s="44" t="inlineStr">
        <is>
          <t>2023-01-13</t>
        </is>
      </c>
      <c r="D5874" s="41" t="inlineStr">
        <is>
          <t>36.779999</t>
        </is>
      </c>
      <c r="E5874" s="39">
        <f>DATEVALUE(LastClose[[#This Row],[Date]])</f>
        <v/>
      </c>
      <c r="F5874" s="4" t="n"/>
      <c r="G5874" s="44" t="n"/>
      <c r="J5874" s="44" t="n"/>
    </row>
    <row r="5875">
      <c r="A5875" s="44" t="inlineStr">
        <is>
          <t>WBA</t>
        </is>
      </c>
      <c r="B5875" t="inlineStr">
        <is>
          <t>https://query1.finance.yahoo.com/v7/finance/download/WBA?period1=1672531200&amp;period2=1697760000&amp;interval=1d&amp;events=history&amp;includeAdjustedClose=true</t>
        </is>
      </c>
      <c r="C5875" s="44" t="inlineStr">
        <is>
          <t>2023-01-17</t>
        </is>
      </c>
      <c r="D5875" s="41" t="inlineStr">
        <is>
          <t>36.330002</t>
        </is>
      </c>
      <c r="E5875" s="39">
        <f>DATEVALUE(LastClose[[#This Row],[Date]])</f>
        <v/>
      </c>
      <c r="F5875" s="4" t="n"/>
      <c r="G5875" s="44" t="n"/>
      <c r="J5875" s="44" t="n"/>
    </row>
    <row r="5876">
      <c r="A5876" s="44" t="inlineStr">
        <is>
          <t>WBA</t>
        </is>
      </c>
      <c r="B5876" t="inlineStr">
        <is>
          <t>https://query1.finance.yahoo.com/v7/finance/download/WBA?period1=1672531200&amp;period2=1697760000&amp;interval=1d&amp;events=history&amp;includeAdjustedClose=true</t>
        </is>
      </c>
      <c r="C5876" s="44" t="inlineStr">
        <is>
          <t>2023-01-18</t>
        </is>
      </c>
      <c r="D5876" s="41" t="inlineStr">
        <is>
          <t>35.610001</t>
        </is>
      </c>
      <c r="E5876" s="39">
        <f>DATEVALUE(LastClose[[#This Row],[Date]])</f>
        <v/>
      </c>
      <c r="F5876" s="4" t="n"/>
      <c r="G5876" s="44" t="n"/>
      <c r="J5876" s="44" t="n"/>
    </row>
    <row r="5877">
      <c r="A5877" s="44" t="inlineStr">
        <is>
          <t>WBA</t>
        </is>
      </c>
      <c r="B5877" t="inlineStr">
        <is>
          <t>https://query1.finance.yahoo.com/v7/finance/download/WBA?period1=1672531200&amp;period2=1697760000&amp;interval=1d&amp;events=history&amp;includeAdjustedClose=true</t>
        </is>
      </c>
      <c r="C5877" s="44" t="inlineStr">
        <is>
          <t>2023-01-19</t>
        </is>
      </c>
      <c r="D5877" s="41" t="inlineStr">
        <is>
          <t>35.410000</t>
        </is>
      </c>
      <c r="E5877" s="39">
        <f>DATEVALUE(LastClose[[#This Row],[Date]])</f>
        <v/>
      </c>
      <c r="F5877" s="4" t="n"/>
      <c r="G5877" s="44" t="n"/>
      <c r="J5877" s="44" t="n"/>
    </row>
    <row r="5878">
      <c r="A5878" s="44" t="inlineStr">
        <is>
          <t>WBA</t>
        </is>
      </c>
      <c r="B5878" t="inlineStr">
        <is>
          <t>https://query1.finance.yahoo.com/v7/finance/download/WBA?period1=1672531200&amp;period2=1697760000&amp;interval=1d&amp;events=history&amp;includeAdjustedClose=true</t>
        </is>
      </c>
      <c r="C5878" s="44" t="inlineStr">
        <is>
          <t>2023-01-20</t>
        </is>
      </c>
      <c r="D5878" s="41" t="inlineStr">
        <is>
          <t>35.880001</t>
        </is>
      </c>
      <c r="E5878" s="39">
        <f>DATEVALUE(LastClose[[#This Row],[Date]])</f>
        <v/>
      </c>
      <c r="F5878" s="4" t="n"/>
      <c r="G5878" s="44" t="n"/>
      <c r="J5878" s="44" t="n"/>
    </row>
    <row r="5879">
      <c r="A5879" s="44" t="inlineStr">
        <is>
          <t>WBA</t>
        </is>
      </c>
      <c r="B5879" t="inlineStr">
        <is>
          <t>https://query1.finance.yahoo.com/v7/finance/download/WBA?period1=1672531200&amp;period2=1697760000&amp;interval=1d&amp;events=history&amp;includeAdjustedClose=true</t>
        </is>
      </c>
      <c r="C5879" s="44" t="inlineStr">
        <is>
          <t>2023-01-23</t>
        </is>
      </c>
      <c r="D5879" s="41" t="inlineStr">
        <is>
          <t>36.669998</t>
        </is>
      </c>
      <c r="E5879" s="39">
        <f>DATEVALUE(LastClose[[#This Row],[Date]])</f>
        <v/>
      </c>
      <c r="F5879" s="4" t="n"/>
      <c r="G5879" s="44" t="n"/>
      <c r="J5879" s="44" t="n"/>
    </row>
    <row r="5880">
      <c r="A5880" s="44" t="inlineStr">
        <is>
          <t>WBA</t>
        </is>
      </c>
      <c r="B5880" t="inlineStr">
        <is>
          <t>https://query1.finance.yahoo.com/v7/finance/download/WBA?period1=1672531200&amp;period2=1697760000&amp;interval=1d&amp;events=history&amp;includeAdjustedClose=true</t>
        </is>
      </c>
      <c r="C5880" s="44" t="inlineStr">
        <is>
          <t>2023-01-24</t>
        </is>
      </c>
      <c r="D5880" s="41" t="inlineStr">
        <is>
          <t>35.900002</t>
        </is>
      </c>
      <c r="E5880" s="39">
        <f>DATEVALUE(LastClose[[#This Row],[Date]])</f>
        <v/>
      </c>
      <c r="F5880" s="4" t="n"/>
      <c r="G5880" s="44" t="n"/>
      <c r="J5880" s="44" t="n"/>
    </row>
    <row r="5881">
      <c r="A5881" s="44" t="inlineStr">
        <is>
          <t>WBA</t>
        </is>
      </c>
      <c r="B5881" t="inlineStr">
        <is>
          <t>https://query1.finance.yahoo.com/v7/finance/download/WBA?period1=1672531200&amp;period2=1697760000&amp;interval=1d&amp;events=history&amp;includeAdjustedClose=true</t>
        </is>
      </c>
      <c r="C5881" s="44" t="inlineStr">
        <is>
          <t>2023-01-25</t>
        </is>
      </c>
      <c r="D5881" s="41" t="inlineStr">
        <is>
          <t>36.279999</t>
        </is>
      </c>
      <c r="E5881" s="39">
        <f>DATEVALUE(LastClose[[#This Row],[Date]])</f>
        <v/>
      </c>
      <c r="F5881" s="4" t="n"/>
      <c r="G5881" s="44" t="n"/>
      <c r="J5881" s="44" t="n"/>
    </row>
    <row r="5882">
      <c r="A5882" s="44" t="inlineStr">
        <is>
          <t>WBA</t>
        </is>
      </c>
      <c r="B5882" t="inlineStr">
        <is>
          <t>https://query1.finance.yahoo.com/v7/finance/download/WBA?period1=1672531200&amp;period2=1697760000&amp;interval=1d&amp;events=history&amp;includeAdjustedClose=true</t>
        </is>
      </c>
      <c r="C5882" s="44" t="inlineStr">
        <is>
          <t>2023-01-26</t>
        </is>
      </c>
      <c r="D5882" s="41" t="inlineStr">
        <is>
          <t>36.500000</t>
        </is>
      </c>
      <c r="E5882" s="39">
        <f>DATEVALUE(LastClose[[#This Row],[Date]])</f>
        <v/>
      </c>
      <c r="F5882" s="4" t="n"/>
      <c r="G5882" s="44" t="n"/>
      <c r="J5882" s="44" t="n"/>
    </row>
    <row r="5883">
      <c r="A5883" s="44" t="inlineStr">
        <is>
          <t>WBA</t>
        </is>
      </c>
      <c r="B5883" t="inlineStr">
        <is>
          <t>https://query1.finance.yahoo.com/v7/finance/download/WBA?period1=1672531200&amp;period2=1697760000&amp;interval=1d&amp;events=history&amp;includeAdjustedClose=true</t>
        </is>
      </c>
      <c r="C5883" s="44" t="inlineStr">
        <is>
          <t>2023-01-27</t>
        </is>
      </c>
      <c r="D5883" s="41" t="inlineStr">
        <is>
          <t>37.169998</t>
        </is>
      </c>
      <c r="E5883" s="39">
        <f>DATEVALUE(LastClose[[#This Row],[Date]])</f>
        <v/>
      </c>
      <c r="F5883" s="4" t="n"/>
      <c r="G5883" s="44" t="n"/>
      <c r="J5883" s="44" t="n"/>
    </row>
    <row r="5884">
      <c r="A5884" s="44" t="inlineStr">
        <is>
          <t>WBA</t>
        </is>
      </c>
      <c r="B5884" t="inlineStr">
        <is>
          <t>https://query1.finance.yahoo.com/v7/finance/download/WBA?period1=1672531200&amp;period2=1697760000&amp;interval=1d&amp;events=history&amp;includeAdjustedClose=true</t>
        </is>
      </c>
      <c r="C5884" s="44" t="inlineStr">
        <is>
          <t>2023-01-30</t>
        </is>
      </c>
      <c r="D5884" s="41" t="inlineStr">
        <is>
          <t>36.529999</t>
        </is>
      </c>
      <c r="E5884" s="39">
        <f>DATEVALUE(LastClose[[#This Row],[Date]])</f>
        <v/>
      </c>
      <c r="F5884" s="4" t="n"/>
      <c r="G5884" s="44" t="n"/>
      <c r="J5884" s="44" t="n"/>
    </row>
    <row r="5885">
      <c r="A5885" s="44" t="inlineStr">
        <is>
          <t>WBA</t>
        </is>
      </c>
      <c r="B5885" t="inlineStr">
        <is>
          <t>https://query1.finance.yahoo.com/v7/finance/download/WBA?period1=1672531200&amp;period2=1697760000&amp;interval=1d&amp;events=history&amp;includeAdjustedClose=true</t>
        </is>
      </c>
      <c r="C5885" s="44" t="inlineStr">
        <is>
          <t>2023-01-31</t>
        </is>
      </c>
      <c r="D5885" s="41" t="inlineStr">
        <is>
          <t>36.860001</t>
        </is>
      </c>
      <c r="E5885" s="39">
        <f>DATEVALUE(LastClose[[#This Row],[Date]])</f>
        <v/>
      </c>
      <c r="F5885" s="4" t="n"/>
      <c r="G5885" s="44" t="n"/>
      <c r="J5885" s="44" t="n"/>
    </row>
    <row r="5886">
      <c r="A5886" s="44" t="inlineStr">
        <is>
          <t>WBA</t>
        </is>
      </c>
      <c r="B5886" t="inlineStr">
        <is>
          <t>https://query1.finance.yahoo.com/v7/finance/download/WBA?period1=1672531200&amp;period2=1697760000&amp;interval=1d&amp;events=history&amp;includeAdjustedClose=true</t>
        </is>
      </c>
      <c r="C5886" s="44" t="inlineStr">
        <is>
          <t>2023-02-01</t>
        </is>
      </c>
      <c r="D5886" s="41" t="inlineStr">
        <is>
          <t>37.180000</t>
        </is>
      </c>
      <c r="E5886" s="39">
        <f>DATEVALUE(LastClose[[#This Row],[Date]])</f>
        <v/>
      </c>
      <c r="F5886" s="4" t="n"/>
      <c r="G5886" s="44" t="n"/>
      <c r="J5886" s="44" t="n"/>
    </row>
    <row r="5887">
      <c r="A5887" s="44" t="inlineStr">
        <is>
          <t>WBA</t>
        </is>
      </c>
      <c r="B5887" t="inlineStr">
        <is>
          <t>https://query1.finance.yahoo.com/v7/finance/download/WBA?period1=1672531200&amp;period2=1697760000&amp;interval=1d&amp;events=history&amp;includeAdjustedClose=true</t>
        </is>
      </c>
      <c r="C5887" s="44" t="inlineStr">
        <is>
          <t>2023-02-02</t>
        </is>
      </c>
      <c r="D5887" s="41" t="inlineStr">
        <is>
          <t>37.709999</t>
        </is>
      </c>
      <c r="E5887" s="39">
        <f>DATEVALUE(LastClose[[#This Row],[Date]])</f>
        <v/>
      </c>
      <c r="F5887" s="4" t="n"/>
      <c r="G5887" s="44" t="n"/>
      <c r="J5887" s="44" t="n"/>
    </row>
    <row r="5888">
      <c r="A5888" s="44" t="inlineStr">
        <is>
          <t>WBA</t>
        </is>
      </c>
      <c r="B5888" t="inlineStr">
        <is>
          <t>https://query1.finance.yahoo.com/v7/finance/download/WBA?period1=1672531200&amp;period2=1697760000&amp;interval=1d&amp;events=history&amp;includeAdjustedClose=true</t>
        </is>
      </c>
      <c r="C5888" s="44" t="inlineStr">
        <is>
          <t>2023-02-03</t>
        </is>
      </c>
      <c r="D5888" s="41" t="inlineStr">
        <is>
          <t>37.090000</t>
        </is>
      </c>
      <c r="E5888" s="39">
        <f>DATEVALUE(LastClose[[#This Row],[Date]])</f>
        <v/>
      </c>
      <c r="F5888" s="4" t="n"/>
      <c r="G5888" s="44" t="n"/>
      <c r="J5888" s="44" t="n"/>
    </row>
    <row r="5889">
      <c r="A5889" s="44" t="inlineStr">
        <is>
          <t>WBA</t>
        </is>
      </c>
      <c r="B5889" t="inlineStr">
        <is>
          <t>https://query1.finance.yahoo.com/v7/finance/download/WBA?period1=1672531200&amp;period2=1697760000&amp;interval=1d&amp;events=history&amp;includeAdjustedClose=true</t>
        </is>
      </c>
      <c r="C5889" s="44" t="inlineStr">
        <is>
          <t>2023-02-06</t>
        </is>
      </c>
      <c r="D5889" s="41" t="inlineStr">
        <is>
          <t>36.279999</t>
        </is>
      </c>
      <c r="E5889" s="39">
        <f>DATEVALUE(LastClose[[#This Row],[Date]])</f>
        <v/>
      </c>
      <c r="F5889" s="4" t="n"/>
      <c r="G5889" s="44" t="n"/>
      <c r="J5889" s="44" t="n"/>
    </row>
    <row r="5890">
      <c r="A5890" s="44" t="inlineStr">
        <is>
          <t>WBA</t>
        </is>
      </c>
      <c r="B5890" t="inlineStr">
        <is>
          <t>https://query1.finance.yahoo.com/v7/finance/download/WBA?period1=1672531200&amp;period2=1697760000&amp;interval=1d&amp;events=history&amp;includeAdjustedClose=true</t>
        </is>
      </c>
      <c r="C5890" s="44" t="inlineStr">
        <is>
          <t>2023-02-07</t>
        </is>
      </c>
      <c r="D5890" s="41" t="inlineStr">
        <is>
          <t>36.740002</t>
        </is>
      </c>
      <c r="E5890" s="39">
        <f>DATEVALUE(LastClose[[#This Row],[Date]])</f>
        <v/>
      </c>
      <c r="F5890" s="4" t="n"/>
      <c r="G5890" s="44" t="n"/>
      <c r="J5890" s="44" t="n"/>
    </row>
    <row r="5891">
      <c r="A5891" s="44" t="inlineStr">
        <is>
          <t>WBA</t>
        </is>
      </c>
      <c r="B5891" t="inlineStr">
        <is>
          <t>https://query1.finance.yahoo.com/v7/finance/download/WBA?period1=1672531200&amp;period2=1697760000&amp;interval=1d&amp;events=history&amp;includeAdjustedClose=true</t>
        </is>
      </c>
      <c r="C5891" s="44" t="inlineStr">
        <is>
          <t>2023-02-08</t>
        </is>
      </c>
      <c r="D5891" s="41" t="inlineStr">
        <is>
          <t>36.560001</t>
        </is>
      </c>
      <c r="E5891" s="39">
        <f>DATEVALUE(LastClose[[#This Row],[Date]])</f>
        <v/>
      </c>
      <c r="F5891" s="4" t="n"/>
      <c r="G5891" s="44" t="n"/>
      <c r="J5891" s="44" t="n"/>
    </row>
    <row r="5892">
      <c r="A5892" s="44" t="inlineStr">
        <is>
          <t>WBA</t>
        </is>
      </c>
      <c r="B5892" t="inlineStr">
        <is>
          <t>https://query1.finance.yahoo.com/v7/finance/download/WBA?period1=1672531200&amp;period2=1697760000&amp;interval=1d&amp;events=history&amp;includeAdjustedClose=true</t>
        </is>
      </c>
      <c r="C5892" s="44" t="inlineStr">
        <is>
          <t>2023-02-09</t>
        </is>
      </c>
      <c r="D5892" s="41" t="inlineStr">
        <is>
          <t>35.810001</t>
        </is>
      </c>
      <c r="E5892" s="39">
        <f>DATEVALUE(LastClose[[#This Row],[Date]])</f>
        <v/>
      </c>
      <c r="F5892" s="4" t="n"/>
      <c r="G5892" s="44" t="n"/>
      <c r="J5892" s="44" t="n"/>
    </row>
    <row r="5893">
      <c r="A5893" s="44" t="inlineStr">
        <is>
          <t>WBA</t>
        </is>
      </c>
      <c r="B5893" t="inlineStr">
        <is>
          <t>https://query1.finance.yahoo.com/v7/finance/download/WBA?period1=1672531200&amp;period2=1697760000&amp;interval=1d&amp;events=history&amp;includeAdjustedClose=true</t>
        </is>
      </c>
      <c r="C5893" s="44" t="inlineStr">
        <is>
          <t>2023-02-10</t>
        </is>
      </c>
      <c r="D5893" s="41" t="inlineStr">
        <is>
          <t>36.549999</t>
        </is>
      </c>
      <c r="E5893" s="39">
        <f>DATEVALUE(LastClose[[#This Row],[Date]])</f>
        <v/>
      </c>
      <c r="F5893" s="4" t="n"/>
      <c r="G5893" s="44" t="n"/>
      <c r="J5893" s="44" t="n"/>
    </row>
    <row r="5894">
      <c r="A5894" s="44" t="inlineStr">
        <is>
          <t>WBA</t>
        </is>
      </c>
      <c r="B5894" t="inlineStr">
        <is>
          <t>https://query1.finance.yahoo.com/v7/finance/download/WBA?period1=1672531200&amp;period2=1697760000&amp;interval=1d&amp;events=history&amp;includeAdjustedClose=true</t>
        </is>
      </c>
      <c r="C5894" s="44" t="inlineStr">
        <is>
          <t>2023-02-13</t>
        </is>
      </c>
      <c r="D5894" s="41" t="inlineStr">
        <is>
          <t>37.110001</t>
        </is>
      </c>
      <c r="E5894" s="39">
        <f>DATEVALUE(LastClose[[#This Row],[Date]])</f>
        <v/>
      </c>
      <c r="F5894" s="4" t="n"/>
      <c r="G5894" s="44" t="n"/>
      <c r="J5894" s="44" t="n"/>
    </row>
    <row r="5895">
      <c r="A5895" s="44" t="inlineStr">
        <is>
          <t>WBA</t>
        </is>
      </c>
      <c r="B5895" t="inlineStr">
        <is>
          <t>https://query1.finance.yahoo.com/v7/finance/download/WBA?period1=1672531200&amp;period2=1697760000&amp;interval=1d&amp;events=history&amp;includeAdjustedClose=true</t>
        </is>
      </c>
      <c r="C5895" s="44" t="inlineStr">
        <is>
          <t>2023-02-14</t>
        </is>
      </c>
      <c r="D5895" s="41" t="inlineStr">
        <is>
          <t>36.750000</t>
        </is>
      </c>
      <c r="E5895" s="39">
        <f>DATEVALUE(LastClose[[#This Row],[Date]])</f>
        <v/>
      </c>
      <c r="F5895" s="4" t="n"/>
      <c r="G5895" s="44" t="n"/>
      <c r="J5895" s="44" t="n"/>
    </row>
    <row r="5896">
      <c r="A5896" s="44" t="inlineStr">
        <is>
          <t>WBA</t>
        </is>
      </c>
      <c r="B5896" t="inlineStr">
        <is>
          <t>https://query1.finance.yahoo.com/v7/finance/download/WBA?period1=1672531200&amp;period2=1697760000&amp;interval=1d&amp;events=history&amp;includeAdjustedClose=true</t>
        </is>
      </c>
      <c r="C5896" s="44" t="inlineStr">
        <is>
          <t>2023-02-15</t>
        </is>
      </c>
      <c r="D5896" s="41" t="inlineStr">
        <is>
          <t>36.520000</t>
        </is>
      </c>
      <c r="E5896" s="39">
        <f>DATEVALUE(LastClose[[#This Row],[Date]])</f>
        <v/>
      </c>
      <c r="F5896" s="4" t="n"/>
      <c r="G5896" s="44" t="n"/>
      <c r="J5896" s="44" t="n"/>
    </row>
    <row r="5897">
      <c r="A5897" s="44" t="inlineStr">
        <is>
          <t>WBA</t>
        </is>
      </c>
      <c r="B5897" t="inlineStr">
        <is>
          <t>https://query1.finance.yahoo.com/v7/finance/download/WBA?period1=1672531200&amp;period2=1697760000&amp;interval=1d&amp;events=history&amp;includeAdjustedClose=true</t>
        </is>
      </c>
      <c r="C5897" s="44" t="inlineStr">
        <is>
          <t>2023-02-16</t>
        </is>
      </c>
      <c r="D5897" s="41" t="inlineStr">
        <is>
          <t>36.320000</t>
        </is>
      </c>
      <c r="E5897" s="39">
        <f>DATEVALUE(LastClose[[#This Row],[Date]])</f>
        <v/>
      </c>
      <c r="F5897" s="4" t="n"/>
      <c r="G5897" s="44" t="n"/>
      <c r="J5897" s="44" t="n"/>
    </row>
    <row r="5898">
      <c r="A5898" s="44" t="inlineStr">
        <is>
          <t>WBA</t>
        </is>
      </c>
      <c r="B5898" t="inlineStr">
        <is>
          <t>https://query1.finance.yahoo.com/v7/finance/download/WBA?period1=1672531200&amp;period2=1697760000&amp;interval=1d&amp;events=history&amp;includeAdjustedClose=true</t>
        </is>
      </c>
      <c r="C5898" s="44" t="inlineStr">
        <is>
          <t>2023-02-17</t>
        </is>
      </c>
      <c r="D5898" s="41" t="inlineStr">
        <is>
          <t>36.759998</t>
        </is>
      </c>
      <c r="E5898" s="39">
        <f>DATEVALUE(LastClose[[#This Row],[Date]])</f>
        <v/>
      </c>
      <c r="F5898" s="4" t="n"/>
      <c r="G5898" s="44" t="n"/>
      <c r="J5898" s="44" t="n"/>
    </row>
    <row r="5899">
      <c r="A5899" s="44" t="inlineStr">
        <is>
          <t>WBA</t>
        </is>
      </c>
      <c r="B5899" t="inlineStr">
        <is>
          <t>https://query1.finance.yahoo.com/v7/finance/download/WBA?period1=1672531200&amp;period2=1697760000&amp;interval=1d&amp;events=history&amp;includeAdjustedClose=true</t>
        </is>
      </c>
      <c r="C5899" s="44" t="inlineStr">
        <is>
          <t>2023-02-21</t>
        </is>
      </c>
      <c r="D5899" s="41" t="inlineStr">
        <is>
          <t>36.160000</t>
        </is>
      </c>
      <c r="E5899" s="39">
        <f>DATEVALUE(LastClose[[#This Row],[Date]])</f>
        <v/>
      </c>
      <c r="F5899" s="4" t="n"/>
      <c r="G5899" s="44" t="n"/>
      <c r="J5899" s="44" t="n"/>
    </row>
    <row r="5900">
      <c r="A5900" s="44" t="inlineStr">
        <is>
          <t>WBA</t>
        </is>
      </c>
      <c r="B5900" t="inlineStr">
        <is>
          <t>https://query1.finance.yahoo.com/v7/finance/download/WBA?period1=1672531200&amp;period2=1697760000&amp;interval=1d&amp;events=history&amp;includeAdjustedClose=true</t>
        </is>
      </c>
      <c r="C5900" s="44" t="inlineStr">
        <is>
          <t>2023-02-22</t>
        </is>
      </c>
      <c r="D5900" s="41" t="inlineStr">
        <is>
          <t>36.080002</t>
        </is>
      </c>
      <c r="E5900" s="39">
        <f>DATEVALUE(LastClose[[#This Row],[Date]])</f>
        <v/>
      </c>
      <c r="F5900" s="4" t="n"/>
      <c r="G5900" s="44" t="n"/>
      <c r="J5900" s="44" t="n"/>
    </row>
    <row r="5901">
      <c r="A5901" s="44" t="inlineStr">
        <is>
          <t>WBA</t>
        </is>
      </c>
      <c r="B5901" t="inlineStr">
        <is>
          <t>https://query1.finance.yahoo.com/v7/finance/download/WBA?period1=1672531200&amp;period2=1697760000&amp;interval=1d&amp;events=history&amp;includeAdjustedClose=true</t>
        </is>
      </c>
      <c r="C5901" s="44" t="inlineStr">
        <is>
          <t>2023-02-23</t>
        </is>
      </c>
      <c r="D5901" s="41" t="inlineStr">
        <is>
          <t>36.209999</t>
        </is>
      </c>
      <c r="E5901" s="39">
        <f>DATEVALUE(LastClose[[#This Row],[Date]])</f>
        <v/>
      </c>
      <c r="F5901" s="4" t="n"/>
      <c r="G5901" s="44" t="n"/>
      <c r="J5901" s="44" t="n"/>
    </row>
    <row r="5902">
      <c r="A5902" s="44" t="inlineStr">
        <is>
          <t>WBA</t>
        </is>
      </c>
      <c r="B5902" t="inlineStr">
        <is>
          <t>https://query1.finance.yahoo.com/v7/finance/download/WBA?period1=1672531200&amp;period2=1697760000&amp;interval=1d&amp;events=history&amp;includeAdjustedClose=true</t>
        </is>
      </c>
      <c r="C5902" s="44" t="inlineStr">
        <is>
          <t>2023-02-24</t>
        </is>
      </c>
      <c r="D5902" s="41" t="inlineStr">
        <is>
          <t>35.799999</t>
        </is>
      </c>
      <c r="E5902" s="39">
        <f>DATEVALUE(LastClose[[#This Row],[Date]])</f>
        <v/>
      </c>
      <c r="F5902" s="4" t="n"/>
      <c r="G5902" s="44" t="n"/>
      <c r="J5902" s="44" t="n"/>
    </row>
    <row r="5903">
      <c r="A5903" s="44" t="inlineStr">
        <is>
          <t>WBA</t>
        </is>
      </c>
      <c r="B5903" t="inlineStr">
        <is>
          <t>https://query1.finance.yahoo.com/v7/finance/download/WBA?period1=1672531200&amp;period2=1697760000&amp;interval=1d&amp;events=history&amp;includeAdjustedClose=true</t>
        </is>
      </c>
      <c r="C5903" s="44" t="inlineStr">
        <is>
          <t>2023-02-27</t>
        </is>
      </c>
      <c r="D5903" s="41" t="inlineStr">
        <is>
          <t>35.389999</t>
        </is>
      </c>
      <c r="E5903" s="39">
        <f>DATEVALUE(LastClose[[#This Row],[Date]])</f>
        <v/>
      </c>
      <c r="F5903" s="4" t="n"/>
      <c r="G5903" s="44" t="n"/>
      <c r="J5903" s="44" t="n"/>
    </row>
    <row r="5904">
      <c r="A5904" s="44" t="inlineStr">
        <is>
          <t>WBA</t>
        </is>
      </c>
      <c r="B5904" t="inlineStr">
        <is>
          <t>https://query1.finance.yahoo.com/v7/finance/download/WBA?period1=1672531200&amp;period2=1697760000&amp;interval=1d&amp;events=history&amp;includeAdjustedClose=true</t>
        </is>
      </c>
      <c r="C5904" s="44" t="inlineStr">
        <is>
          <t>2023-02-28</t>
        </is>
      </c>
      <c r="D5904" s="41" t="inlineStr">
        <is>
          <t>35.529999</t>
        </is>
      </c>
      <c r="E5904" s="39">
        <f>DATEVALUE(LastClose[[#This Row],[Date]])</f>
        <v/>
      </c>
      <c r="F5904" s="4" t="n"/>
      <c r="G5904" s="44" t="n"/>
      <c r="J5904" s="44" t="n"/>
    </row>
    <row r="5905">
      <c r="A5905" s="44" t="inlineStr">
        <is>
          <t>WBA</t>
        </is>
      </c>
      <c r="B5905" t="inlineStr">
        <is>
          <t>https://query1.finance.yahoo.com/v7/finance/download/WBA?period1=1672531200&amp;period2=1697760000&amp;interval=1d&amp;events=history&amp;includeAdjustedClose=true</t>
        </is>
      </c>
      <c r="C5905" s="44" t="inlineStr">
        <is>
          <t>2023-03-01</t>
        </is>
      </c>
      <c r="D5905" s="41" t="inlineStr">
        <is>
          <t>35.200001</t>
        </is>
      </c>
      <c r="E5905" s="39">
        <f>DATEVALUE(LastClose[[#This Row],[Date]])</f>
        <v/>
      </c>
      <c r="F5905" s="4" t="n"/>
      <c r="G5905" s="44" t="n"/>
      <c r="J5905" s="44" t="n"/>
    </row>
    <row r="5906">
      <c r="A5906" s="44" t="inlineStr">
        <is>
          <t>WBA</t>
        </is>
      </c>
      <c r="B5906" t="inlineStr">
        <is>
          <t>https://query1.finance.yahoo.com/v7/finance/download/WBA?period1=1672531200&amp;period2=1697760000&amp;interval=1d&amp;events=history&amp;includeAdjustedClose=true</t>
        </is>
      </c>
      <c r="C5906" s="44" t="inlineStr">
        <is>
          <t>2023-03-02</t>
        </is>
      </c>
      <c r="D5906" s="41" t="inlineStr">
        <is>
          <t>35.380001</t>
        </is>
      </c>
      <c r="E5906" s="39">
        <f>DATEVALUE(LastClose[[#This Row],[Date]])</f>
        <v/>
      </c>
      <c r="F5906" s="4" t="n"/>
      <c r="G5906" s="44" t="n"/>
      <c r="J5906" s="44" t="n"/>
    </row>
    <row r="5907">
      <c r="A5907" s="44" t="inlineStr">
        <is>
          <t>WBA</t>
        </is>
      </c>
      <c r="B5907" t="inlineStr">
        <is>
          <t>https://query1.finance.yahoo.com/v7/finance/download/WBA?period1=1672531200&amp;period2=1697760000&amp;interval=1d&amp;events=history&amp;includeAdjustedClose=true</t>
        </is>
      </c>
      <c r="C5907" s="44" t="inlineStr">
        <is>
          <t>2023-03-03</t>
        </is>
      </c>
      <c r="D5907" s="41" t="inlineStr">
        <is>
          <t>36.090000</t>
        </is>
      </c>
      <c r="E5907" s="39">
        <f>DATEVALUE(LastClose[[#This Row],[Date]])</f>
        <v/>
      </c>
      <c r="F5907" s="4" t="n"/>
      <c r="G5907" s="44" t="n"/>
      <c r="J5907" s="44" t="n"/>
    </row>
    <row r="5908">
      <c r="A5908" s="44" t="inlineStr">
        <is>
          <t>WBA</t>
        </is>
      </c>
      <c r="B5908" t="inlineStr">
        <is>
          <t>https://query1.finance.yahoo.com/v7/finance/download/WBA?period1=1672531200&amp;period2=1697760000&amp;interval=1d&amp;events=history&amp;includeAdjustedClose=true</t>
        </is>
      </c>
      <c r="C5908" s="44" t="inlineStr">
        <is>
          <t>2023-03-06</t>
        </is>
      </c>
      <c r="D5908" s="41" t="inlineStr">
        <is>
          <t>35.450001</t>
        </is>
      </c>
      <c r="E5908" s="39">
        <f>DATEVALUE(LastClose[[#This Row],[Date]])</f>
        <v/>
      </c>
      <c r="F5908" s="4" t="n"/>
      <c r="G5908" s="44" t="n"/>
      <c r="J5908" s="44" t="n"/>
    </row>
    <row r="5909">
      <c r="A5909" s="44" t="inlineStr">
        <is>
          <t>WBA</t>
        </is>
      </c>
      <c r="B5909" t="inlineStr">
        <is>
          <t>https://query1.finance.yahoo.com/v7/finance/download/WBA?period1=1672531200&amp;period2=1697760000&amp;interval=1d&amp;events=history&amp;includeAdjustedClose=true</t>
        </is>
      </c>
      <c r="C5909" s="44" t="inlineStr">
        <is>
          <t>2023-03-07</t>
        </is>
      </c>
      <c r="D5909" s="41" t="inlineStr">
        <is>
          <t>34.139999</t>
        </is>
      </c>
      <c r="E5909" s="39">
        <f>DATEVALUE(LastClose[[#This Row],[Date]])</f>
        <v/>
      </c>
      <c r="F5909" s="4" t="n"/>
      <c r="G5909" s="44" t="n"/>
      <c r="J5909" s="44" t="n"/>
    </row>
    <row r="5910">
      <c r="A5910" s="44" t="inlineStr">
        <is>
          <t>WBA</t>
        </is>
      </c>
      <c r="B5910" t="inlineStr">
        <is>
          <t>https://query1.finance.yahoo.com/v7/finance/download/WBA?period1=1672531200&amp;period2=1697760000&amp;interval=1d&amp;events=history&amp;includeAdjustedClose=true</t>
        </is>
      </c>
      <c r="C5910" s="44" t="inlineStr">
        <is>
          <t>2023-03-08</t>
        </is>
      </c>
      <c r="D5910" s="41" t="inlineStr">
        <is>
          <t>34.480000</t>
        </is>
      </c>
      <c r="E5910" s="39">
        <f>DATEVALUE(LastClose[[#This Row],[Date]])</f>
        <v/>
      </c>
      <c r="F5910" s="4" t="n"/>
      <c r="G5910" s="44" t="n"/>
      <c r="J5910" s="44" t="n"/>
    </row>
    <row r="5911">
      <c r="A5911" s="44" t="inlineStr">
        <is>
          <t>WBA</t>
        </is>
      </c>
      <c r="B5911" t="inlineStr">
        <is>
          <t>https://query1.finance.yahoo.com/v7/finance/download/WBA?period1=1672531200&amp;period2=1697760000&amp;interval=1d&amp;events=history&amp;includeAdjustedClose=true</t>
        </is>
      </c>
      <c r="C5911" s="44" t="inlineStr">
        <is>
          <t>2023-03-09</t>
        </is>
      </c>
      <c r="D5911" s="41" t="inlineStr">
        <is>
          <t>33.290001</t>
        </is>
      </c>
      <c r="E5911" s="39">
        <f>DATEVALUE(LastClose[[#This Row],[Date]])</f>
        <v/>
      </c>
      <c r="F5911" s="4" t="n"/>
      <c r="G5911" s="44" t="n"/>
      <c r="J5911" s="44" t="n"/>
    </row>
    <row r="5912">
      <c r="A5912" s="44" t="inlineStr">
        <is>
          <t>WBA</t>
        </is>
      </c>
      <c r="B5912" t="inlineStr">
        <is>
          <t>https://query1.finance.yahoo.com/v7/finance/download/WBA?period1=1672531200&amp;period2=1697760000&amp;interval=1d&amp;events=history&amp;includeAdjustedClose=true</t>
        </is>
      </c>
      <c r="C5912" s="44" t="inlineStr">
        <is>
          <t>2023-03-10</t>
        </is>
      </c>
      <c r="D5912" s="41" t="inlineStr">
        <is>
          <t>33.259998</t>
        </is>
      </c>
      <c r="E5912" s="39">
        <f>DATEVALUE(LastClose[[#This Row],[Date]])</f>
        <v/>
      </c>
      <c r="F5912" s="4" t="n"/>
      <c r="G5912" s="44" t="n"/>
      <c r="J5912" s="44" t="n"/>
    </row>
    <row r="5913">
      <c r="A5913" s="44" t="inlineStr">
        <is>
          <t>WBA</t>
        </is>
      </c>
      <c r="B5913" t="inlineStr">
        <is>
          <t>https://query1.finance.yahoo.com/v7/finance/download/WBA?period1=1672531200&amp;period2=1697760000&amp;interval=1d&amp;events=history&amp;includeAdjustedClose=true</t>
        </is>
      </c>
      <c r="C5913" s="44" t="inlineStr">
        <is>
          <t>2023-03-13</t>
        </is>
      </c>
      <c r="D5913" s="41" t="inlineStr">
        <is>
          <t>33.570000</t>
        </is>
      </c>
      <c r="E5913" s="39">
        <f>DATEVALUE(LastClose[[#This Row],[Date]])</f>
        <v/>
      </c>
      <c r="F5913" s="4" t="n"/>
      <c r="G5913" s="44" t="n"/>
      <c r="J5913" s="44" t="n"/>
    </row>
    <row r="5914">
      <c r="A5914" s="44" t="inlineStr">
        <is>
          <t>WBA</t>
        </is>
      </c>
      <c r="B5914" t="inlineStr">
        <is>
          <t>https://query1.finance.yahoo.com/v7/finance/download/WBA?period1=1672531200&amp;period2=1697760000&amp;interval=1d&amp;events=history&amp;includeAdjustedClose=true</t>
        </is>
      </c>
      <c r="C5914" s="44" t="inlineStr">
        <is>
          <t>2023-03-14</t>
        </is>
      </c>
      <c r="D5914" s="41" t="inlineStr">
        <is>
          <t>33.290001</t>
        </is>
      </c>
      <c r="E5914" s="39">
        <f>DATEVALUE(LastClose[[#This Row],[Date]])</f>
        <v/>
      </c>
      <c r="F5914" s="4" t="n"/>
      <c r="G5914" s="44" t="n"/>
      <c r="J5914" s="44" t="n"/>
    </row>
    <row r="5915">
      <c r="A5915" s="44" t="inlineStr">
        <is>
          <t>WBA</t>
        </is>
      </c>
      <c r="B5915" t="inlineStr">
        <is>
          <t>https://query1.finance.yahoo.com/v7/finance/download/WBA?period1=1672531200&amp;period2=1697760000&amp;interval=1d&amp;events=history&amp;includeAdjustedClose=true</t>
        </is>
      </c>
      <c r="C5915" s="44" t="inlineStr">
        <is>
          <t>2023-03-15</t>
        </is>
      </c>
      <c r="D5915" s="41" t="inlineStr">
        <is>
          <t>33.540001</t>
        </is>
      </c>
      <c r="E5915" s="39">
        <f>DATEVALUE(LastClose[[#This Row],[Date]])</f>
        <v/>
      </c>
      <c r="F5915" s="4" t="n"/>
      <c r="G5915" s="44" t="n"/>
      <c r="J5915" s="44" t="n"/>
    </row>
    <row r="5916">
      <c r="A5916" s="44" t="inlineStr">
        <is>
          <t>WBA</t>
        </is>
      </c>
      <c r="B5916" t="inlineStr">
        <is>
          <t>https://query1.finance.yahoo.com/v7/finance/download/WBA?period1=1672531200&amp;period2=1697760000&amp;interval=1d&amp;events=history&amp;includeAdjustedClose=true</t>
        </is>
      </c>
      <c r="C5916" s="44" t="inlineStr">
        <is>
          <t>2023-03-16</t>
        </is>
      </c>
      <c r="D5916" s="41" t="inlineStr">
        <is>
          <t>33.410000</t>
        </is>
      </c>
      <c r="E5916" s="39">
        <f>DATEVALUE(LastClose[[#This Row],[Date]])</f>
        <v/>
      </c>
      <c r="F5916" s="4" t="n"/>
      <c r="G5916" s="44" t="n"/>
      <c r="J5916" s="44" t="n"/>
    </row>
    <row r="5917">
      <c r="A5917" s="44" t="inlineStr">
        <is>
          <t>WBA</t>
        </is>
      </c>
      <c r="B5917" t="inlineStr">
        <is>
          <t>https://query1.finance.yahoo.com/v7/finance/download/WBA?period1=1672531200&amp;period2=1697760000&amp;interval=1d&amp;events=history&amp;includeAdjustedClose=true</t>
        </is>
      </c>
      <c r="C5917" s="44" t="inlineStr">
        <is>
          <t>2023-03-17</t>
        </is>
      </c>
      <c r="D5917" s="41" t="inlineStr">
        <is>
          <t>32.910000</t>
        </is>
      </c>
      <c r="E5917" s="39">
        <f>DATEVALUE(LastClose[[#This Row],[Date]])</f>
        <v/>
      </c>
      <c r="F5917" s="4" t="n"/>
      <c r="G5917" s="44" t="n"/>
      <c r="J5917" s="44" t="n"/>
    </row>
    <row r="5918">
      <c r="A5918" s="44" t="inlineStr">
        <is>
          <t>WBA</t>
        </is>
      </c>
      <c r="B5918" t="inlineStr">
        <is>
          <t>https://query1.finance.yahoo.com/v7/finance/download/WBA?period1=1672531200&amp;period2=1697760000&amp;interval=1d&amp;events=history&amp;includeAdjustedClose=true</t>
        </is>
      </c>
      <c r="C5918" s="44" t="inlineStr">
        <is>
          <t>2023-03-20</t>
        </is>
      </c>
      <c r="D5918" s="41" t="inlineStr">
        <is>
          <t>33.189999</t>
        </is>
      </c>
      <c r="E5918" s="39">
        <f>DATEVALUE(LastClose[[#This Row],[Date]])</f>
        <v/>
      </c>
      <c r="F5918" s="4" t="n"/>
      <c r="G5918" s="44" t="n"/>
      <c r="J5918" s="44" t="n"/>
    </row>
    <row r="5919">
      <c r="A5919" s="44" t="inlineStr">
        <is>
          <t>WBA</t>
        </is>
      </c>
      <c r="B5919" t="inlineStr">
        <is>
          <t>https://query1.finance.yahoo.com/v7/finance/download/WBA?period1=1672531200&amp;period2=1697760000&amp;interval=1d&amp;events=history&amp;includeAdjustedClose=true</t>
        </is>
      </c>
      <c r="C5919" s="44" t="inlineStr">
        <is>
          <t>2023-03-21</t>
        </is>
      </c>
      <c r="D5919" s="41" t="inlineStr">
        <is>
          <t>33.540001</t>
        </is>
      </c>
      <c r="E5919" s="39">
        <f>DATEVALUE(LastClose[[#This Row],[Date]])</f>
        <v/>
      </c>
      <c r="F5919" s="4" t="n"/>
      <c r="G5919" s="44" t="n"/>
      <c r="J5919" s="44" t="n"/>
    </row>
    <row r="5920">
      <c r="A5920" s="44" t="inlineStr">
        <is>
          <t>WBA</t>
        </is>
      </c>
      <c r="B5920" t="inlineStr">
        <is>
          <t>https://query1.finance.yahoo.com/v7/finance/download/WBA?period1=1672531200&amp;period2=1697760000&amp;interval=1d&amp;events=history&amp;includeAdjustedClose=true</t>
        </is>
      </c>
      <c r="C5920" s="44" t="inlineStr">
        <is>
          <t>2023-03-22</t>
        </is>
      </c>
      <c r="D5920" s="41" t="inlineStr">
        <is>
          <t>32.500000</t>
        </is>
      </c>
      <c r="E5920" s="39">
        <f>DATEVALUE(LastClose[[#This Row],[Date]])</f>
        <v/>
      </c>
      <c r="F5920" s="4" t="n"/>
      <c r="G5920" s="44" t="n"/>
      <c r="J5920" s="44" t="n"/>
    </row>
    <row r="5921">
      <c r="A5921" s="44" t="inlineStr">
        <is>
          <t>WBA</t>
        </is>
      </c>
      <c r="B5921" t="inlineStr">
        <is>
          <t>https://query1.finance.yahoo.com/v7/finance/download/WBA?period1=1672531200&amp;period2=1697760000&amp;interval=1d&amp;events=history&amp;includeAdjustedClose=true</t>
        </is>
      </c>
      <c r="C5921" s="44" t="inlineStr">
        <is>
          <t>2023-03-23</t>
        </is>
      </c>
      <c r="D5921" s="41" t="inlineStr">
        <is>
          <t>32.330002</t>
        </is>
      </c>
      <c r="E5921" s="39">
        <f>DATEVALUE(LastClose[[#This Row],[Date]])</f>
        <v/>
      </c>
      <c r="F5921" s="4" t="n"/>
      <c r="G5921" s="44" t="n"/>
      <c r="J5921" s="44" t="n"/>
    </row>
    <row r="5922">
      <c r="A5922" s="44" t="inlineStr">
        <is>
          <t>WBA</t>
        </is>
      </c>
      <c r="B5922" t="inlineStr">
        <is>
          <t>https://query1.finance.yahoo.com/v7/finance/download/WBA?period1=1672531200&amp;period2=1697760000&amp;interval=1d&amp;events=history&amp;includeAdjustedClose=true</t>
        </is>
      </c>
      <c r="C5922" s="44" t="inlineStr">
        <is>
          <t>2023-03-24</t>
        </is>
      </c>
      <c r="D5922" s="41" t="inlineStr">
        <is>
          <t>32.700001</t>
        </is>
      </c>
      <c r="E5922" s="39">
        <f>DATEVALUE(LastClose[[#This Row],[Date]])</f>
        <v/>
      </c>
      <c r="F5922" s="4" t="n"/>
      <c r="G5922" s="44" t="n"/>
      <c r="J5922" s="44" t="n"/>
    </row>
    <row r="5923">
      <c r="A5923" s="44" t="inlineStr">
        <is>
          <t>WBA</t>
        </is>
      </c>
      <c r="B5923" t="inlineStr">
        <is>
          <t>https://query1.finance.yahoo.com/v7/finance/download/WBA?period1=1672531200&amp;period2=1697760000&amp;interval=1d&amp;events=history&amp;includeAdjustedClose=true</t>
        </is>
      </c>
      <c r="C5923" s="44" t="inlineStr">
        <is>
          <t>2023-03-27</t>
        </is>
      </c>
      <c r="D5923" s="41" t="inlineStr">
        <is>
          <t>32.939999</t>
        </is>
      </c>
      <c r="E5923" s="39">
        <f>DATEVALUE(LastClose[[#This Row],[Date]])</f>
        <v/>
      </c>
      <c r="F5923" s="4" t="n"/>
      <c r="G5923" s="44" t="n"/>
      <c r="J5923" s="44" t="n"/>
    </row>
    <row r="5924">
      <c r="A5924" s="44" t="inlineStr">
        <is>
          <t>WBA</t>
        </is>
      </c>
      <c r="B5924" t="inlineStr">
        <is>
          <t>https://query1.finance.yahoo.com/v7/finance/download/WBA?period1=1672531200&amp;period2=1697760000&amp;interval=1d&amp;events=history&amp;includeAdjustedClose=true</t>
        </is>
      </c>
      <c r="C5924" s="44" t="inlineStr">
        <is>
          <t>2023-03-28</t>
        </is>
      </c>
      <c r="D5924" s="41" t="inlineStr">
        <is>
          <t>33.820000</t>
        </is>
      </c>
      <c r="E5924" s="39">
        <f>DATEVALUE(LastClose[[#This Row],[Date]])</f>
        <v/>
      </c>
      <c r="F5924" s="4" t="n"/>
      <c r="G5924" s="44" t="n"/>
      <c r="J5924" s="44" t="n"/>
    </row>
    <row r="5925">
      <c r="A5925" s="44" t="inlineStr">
        <is>
          <t>WBA</t>
        </is>
      </c>
      <c r="B5925" t="inlineStr">
        <is>
          <t>https://query1.finance.yahoo.com/v7/finance/download/WBA?period1=1672531200&amp;period2=1697760000&amp;interval=1d&amp;events=history&amp;includeAdjustedClose=true</t>
        </is>
      </c>
      <c r="C5925" s="44" t="inlineStr">
        <is>
          <t>2023-03-29</t>
        </is>
      </c>
      <c r="D5925" s="41" t="inlineStr">
        <is>
          <t>34.150002</t>
        </is>
      </c>
      <c r="E5925" s="39">
        <f>DATEVALUE(LastClose[[#This Row],[Date]])</f>
        <v/>
      </c>
      <c r="F5925" s="4" t="n"/>
      <c r="G5925" s="44" t="n"/>
      <c r="J5925" s="44" t="n"/>
    </row>
    <row r="5926">
      <c r="A5926" s="44" t="inlineStr">
        <is>
          <t>WBA</t>
        </is>
      </c>
      <c r="B5926" t="inlineStr">
        <is>
          <t>https://query1.finance.yahoo.com/v7/finance/download/WBA?period1=1672531200&amp;period2=1697760000&amp;interval=1d&amp;events=history&amp;includeAdjustedClose=true</t>
        </is>
      </c>
      <c r="C5926" s="44" t="inlineStr">
        <is>
          <t>2023-03-30</t>
        </is>
      </c>
      <c r="D5926" s="41" t="inlineStr">
        <is>
          <t>34.630001</t>
        </is>
      </c>
      <c r="E5926" s="39">
        <f>DATEVALUE(LastClose[[#This Row],[Date]])</f>
        <v/>
      </c>
      <c r="F5926" s="4" t="n"/>
      <c r="G5926" s="44" t="n"/>
      <c r="J5926" s="44" t="n"/>
    </row>
    <row r="5927">
      <c r="A5927" s="44" t="inlineStr">
        <is>
          <t>WBA</t>
        </is>
      </c>
      <c r="B5927" t="inlineStr">
        <is>
          <t>https://query1.finance.yahoo.com/v7/finance/download/WBA?period1=1672531200&amp;period2=1697760000&amp;interval=1d&amp;events=history&amp;includeAdjustedClose=true</t>
        </is>
      </c>
      <c r="C5927" s="44" t="inlineStr">
        <is>
          <t>2023-03-31</t>
        </is>
      </c>
      <c r="D5927" s="41" t="inlineStr">
        <is>
          <t>34.580002</t>
        </is>
      </c>
      <c r="E5927" s="39">
        <f>DATEVALUE(LastClose[[#This Row],[Date]])</f>
        <v/>
      </c>
      <c r="F5927" s="4" t="n"/>
      <c r="G5927" s="44" t="n"/>
      <c r="J5927" s="44" t="n"/>
    </row>
    <row r="5928">
      <c r="A5928" s="44" t="inlineStr">
        <is>
          <t>WBA</t>
        </is>
      </c>
      <c r="B5928" t="inlineStr">
        <is>
          <t>https://query1.finance.yahoo.com/v7/finance/download/WBA?period1=1672531200&amp;period2=1697760000&amp;interval=1d&amp;events=history&amp;includeAdjustedClose=true</t>
        </is>
      </c>
      <c r="C5928" s="44" t="inlineStr">
        <is>
          <t>2023-04-03</t>
        </is>
      </c>
      <c r="D5928" s="41" t="inlineStr">
        <is>
          <t>35.459999</t>
        </is>
      </c>
      <c r="E5928" s="39">
        <f>DATEVALUE(LastClose[[#This Row],[Date]])</f>
        <v/>
      </c>
      <c r="F5928" s="4" t="n"/>
      <c r="G5928" s="44" t="n"/>
      <c r="J5928" s="44" t="n"/>
    </row>
    <row r="5929">
      <c r="A5929" s="44" t="inlineStr">
        <is>
          <t>WBA</t>
        </is>
      </c>
      <c r="B5929" t="inlineStr">
        <is>
          <t>https://query1.finance.yahoo.com/v7/finance/download/WBA?period1=1672531200&amp;period2=1697760000&amp;interval=1d&amp;events=history&amp;includeAdjustedClose=true</t>
        </is>
      </c>
      <c r="C5929" s="44" t="inlineStr">
        <is>
          <t>2023-04-04</t>
        </is>
      </c>
      <c r="D5929" s="41" t="inlineStr">
        <is>
          <t>35.849998</t>
        </is>
      </c>
      <c r="E5929" s="39">
        <f>DATEVALUE(LastClose[[#This Row],[Date]])</f>
        <v/>
      </c>
      <c r="F5929" s="4" t="n"/>
      <c r="G5929" s="44" t="n"/>
      <c r="J5929" s="44" t="n"/>
    </row>
    <row r="5930">
      <c r="A5930" s="44" t="inlineStr">
        <is>
          <t>WBA</t>
        </is>
      </c>
      <c r="B5930" t="inlineStr">
        <is>
          <t>https://query1.finance.yahoo.com/v7/finance/download/WBA?period1=1672531200&amp;period2=1697760000&amp;interval=1d&amp;events=history&amp;includeAdjustedClose=true</t>
        </is>
      </c>
      <c r="C5930" s="44" t="inlineStr">
        <is>
          <t>2023-04-05</t>
        </is>
      </c>
      <c r="D5930" s="41" t="inlineStr">
        <is>
          <t>36.119999</t>
        </is>
      </c>
      <c r="E5930" s="39">
        <f>DATEVALUE(LastClose[[#This Row],[Date]])</f>
        <v/>
      </c>
      <c r="F5930" s="4" t="n"/>
      <c r="G5930" s="44" t="n"/>
      <c r="J5930" s="44" t="n"/>
    </row>
    <row r="5931">
      <c r="A5931" s="44" t="inlineStr">
        <is>
          <t>WBA</t>
        </is>
      </c>
      <c r="B5931" t="inlineStr">
        <is>
          <t>https://query1.finance.yahoo.com/v7/finance/download/WBA?period1=1672531200&amp;period2=1697760000&amp;interval=1d&amp;events=history&amp;includeAdjustedClose=true</t>
        </is>
      </c>
      <c r="C5931" s="44" t="inlineStr">
        <is>
          <t>2023-04-06</t>
        </is>
      </c>
      <c r="D5931" s="41" t="inlineStr">
        <is>
          <t>35.779999</t>
        </is>
      </c>
      <c r="E5931" s="39">
        <f>DATEVALUE(LastClose[[#This Row],[Date]])</f>
        <v/>
      </c>
      <c r="F5931" s="4" t="n"/>
      <c r="G5931" s="44" t="n"/>
      <c r="J5931" s="44" t="n"/>
    </row>
    <row r="5932">
      <c r="A5932" s="44" t="inlineStr">
        <is>
          <t>WBA</t>
        </is>
      </c>
      <c r="B5932" t="inlineStr">
        <is>
          <t>https://query1.finance.yahoo.com/v7/finance/download/WBA?period1=1672531200&amp;period2=1697760000&amp;interval=1d&amp;events=history&amp;includeAdjustedClose=true</t>
        </is>
      </c>
      <c r="C5932" s="44" t="inlineStr">
        <is>
          <t>2023-04-10</t>
        </is>
      </c>
      <c r="D5932" s="41" t="inlineStr">
        <is>
          <t>36.099998</t>
        </is>
      </c>
      <c r="E5932" s="39">
        <f>DATEVALUE(LastClose[[#This Row],[Date]])</f>
        <v/>
      </c>
      <c r="F5932" s="4" t="n"/>
      <c r="G5932" s="44" t="n"/>
      <c r="J5932" s="44" t="n"/>
    </row>
    <row r="5933">
      <c r="A5933" s="44" t="inlineStr">
        <is>
          <t>WBA</t>
        </is>
      </c>
      <c r="B5933" t="inlineStr">
        <is>
          <t>https://query1.finance.yahoo.com/v7/finance/download/WBA?period1=1672531200&amp;period2=1697760000&amp;interval=1d&amp;events=history&amp;includeAdjustedClose=true</t>
        </is>
      </c>
      <c r="C5933" s="44" t="inlineStr">
        <is>
          <t>2023-04-11</t>
        </is>
      </c>
      <c r="D5933" s="41" t="inlineStr">
        <is>
          <t>36.310001</t>
        </is>
      </c>
      <c r="E5933" s="39">
        <f>DATEVALUE(LastClose[[#This Row],[Date]])</f>
        <v/>
      </c>
      <c r="F5933" s="4" t="n"/>
      <c r="G5933" s="44" t="n"/>
      <c r="J5933" s="44" t="n"/>
    </row>
    <row r="5934">
      <c r="A5934" s="44" t="inlineStr">
        <is>
          <t>WBA</t>
        </is>
      </c>
      <c r="B5934" t="inlineStr">
        <is>
          <t>https://query1.finance.yahoo.com/v7/finance/download/WBA?period1=1672531200&amp;period2=1697760000&amp;interval=1d&amp;events=history&amp;includeAdjustedClose=true</t>
        </is>
      </c>
      <c r="C5934" s="44" t="inlineStr">
        <is>
          <t>2023-04-12</t>
        </is>
      </c>
      <c r="D5934" s="41" t="inlineStr">
        <is>
          <t>35.689999</t>
        </is>
      </c>
      <c r="E5934" s="39">
        <f>DATEVALUE(LastClose[[#This Row],[Date]])</f>
        <v/>
      </c>
      <c r="F5934" s="4" t="n"/>
      <c r="G5934" s="44" t="n"/>
      <c r="J5934" s="44" t="n"/>
    </row>
    <row r="5935">
      <c r="A5935" s="44" t="inlineStr">
        <is>
          <t>WBA</t>
        </is>
      </c>
      <c r="B5935" t="inlineStr">
        <is>
          <t>https://query1.finance.yahoo.com/v7/finance/download/WBA?period1=1672531200&amp;period2=1697760000&amp;interval=1d&amp;events=history&amp;includeAdjustedClose=true</t>
        </is>
      </c>
      <c r="C5935" s="44" t="inlineStr">
        <is>
          <t>2023-04-13</t>
        </is>
      </c>
      <c r="D5935" s="41" t="inlineStr">
        <is>
          <t>35.779999</t>
        </is>
      </c>
      <c r="E5935" s="39">
        <f>DATEVALUE(LastClose[[#This Row],[Date]])</f>
        <v/>
      </c>
      <c r="F5935" s="4" t="n"/>
      <c r="G5935" s="44" t="n"/>
      <c r="J5935" s="44" t="n"/>
    </row>
    <row r="5936">
      <c r="A5936" s="44" t="inlineStr">
        <is>
          <t>WBA</t>
        </is>
      </c>
      <c r="B5936" t="inlineStr">
        <is>
          <t>https://query1.finance.yahoo.com/v7/finance/download/WBA?period1=1672531200&amp;period2=1697760000&amp;interval=1d&amp;events=history&amp;includeAdjustedClose=true</t>
        </is>
      </c>
      <c r="C5936" s="44" t="inlineStr">
        <is>
          <t>2023-04-14</t>
        </is>
      </c>
      <c r="D5936" s="41" t="inlineStr">
        <is>
          <t>35.320000</t>
        </is>
      </c>
      <c r="E5936" s="39">
        <f>DATEVALUE(LastClose[[#This Row],[Date]])</f>
        <v/>
      </c>
      <c r="F5936" s="4" t="n"/>
      <c r="G5936" s="44" t="n"/>
      <c r="J5936" s="44" t="n"/>
    </row>
    <row r="5937">
      <c r="A5937" s="44" t="inlineStr">
        <is>
          <t>WBA</t>
        </is>
      </c>
      <c r="B5937" t="inlineStr">
        <is>
          <t>https://query1.finance.yahoo.com/v7/finance/download/WBA?period1=1672531200&amp;period2=1697760000&amp;interval=1d&amp;events=history&amp;includeAdjustedClose=true</t>
        </is>
      </c>
      <c r="C5937" s="44" t="inlineStr">
        <is>
          <t>2023-04-17</t>
        </is>
      </c>
      <c r="D5937" s="41" t="inlineStr">
        <is>
          <t>35.939999</t>
        </is>
      </c>
      <c r="E5937" s="39">
        <f>DATEVALUE(LastClose[[#This Row],[Date]])</f>
        <v/>
      </c>
      <c r="F5937" s="4" t="n"/>
      <c r="G5937" s="44" t="n"/>
      <c r="J5937" s="44" t="n"/>
    </row>
    <row r="5938">
      <c r="A5938" s="44" t="inlineStr">
        <is>
          <t>WBA</t>
        </is>
      </c>
      <c r="B5938" t="inlineStr">
        <is>
          <t>https://query1.finance.yahoo.com/v7/finance/download/WBA?period1=1672531200&amp;period2=1697760000&amp;interval=1d&amp;events=history&amp;includeAdjustedClose=true</t>
        </is>
      </c>
      <c r="C5938" s="44" t="inlineStr">
        <is>
          <t>2023-04-18</t>
        </is>
      </c>
      <c r="D5938" s="41" t="inlineStr">
        <is>
          <t>35.580002</t>
        </is>
      </c>
      <c r="E5938" s="39">
        <f>DATEVALUE(LastClose[[#This Row],[Date]])</f>
        <v/>
      </c>
      <c r="F5938" s="4" t="n"/>
      <c r="G5938" s="44" t="n"/>
      <c r="J5938" s="44" t="n"/>
    </row>
    <row r="5939">
      <c r="A5939" s="44" t="inlineStr">
        <is>
          <t>WBA</t>
        </is>
      </c>
      <c r="B5939" t="inlineStr">
        <is>
          <t>https://query1.finance.yahoo.com/v7/finance/download/WBA?period1=1672531200&amp;period2=1697760000&amp;interval=1d&amp;events=history&amp;includeAdjustedClose=true</t>
        </is>
      </c>
      <c r="C5939" s="44" t="inlineStr">
        <is>
          <t>2023-04-19</t>
        </is>
      </c>
      <c r="D5939" s="41" t="inlineStr">
        <is>
          <t>34.830002</t>
        </is>
      </c>
      <c r="E5939" s="39">
        <f>DATEVALUE(LastClose[[#This Row],[Date]])</f>
        <v/>
      </c>
      <c r="F5939" s="4" t="n"/>
      <c r="G5939" s="44" t="n"/>
      <c r="J5939" s="44" t="n"/>
    </row>
    <row r="5940">
      <c r="A5940" s="44" t="inlineStr">
        <is>
          <t>WBA</t>
        </is>
      </c>
      <c r="B5940" t="inlineStr">
        <is>
          <t>https://query1.finance.yahoo.com/v7/finance/download/WBA?period1=1672531200&amp;period2=1697760000&amp;interval=1d&amp;events=history&amp;includeAdjustedClose=true</t>
        </is>
      </c>
      <c r="C5940" s="44" t="inlineStr">
        <is>
          <t>2023-04-20</t>
        </is>
      </c>
      <c r="D5940" s="41" t="inlineStr">
        <is>
          <t>35.369999</t>
        </is>
      </c>
      <c r="E5940" s="39">
        <f>DATEVALUE(LastClose[[#This Row],[Date]])</f>
        <v/>
      </c>
      <c r="F5940" s="4" t="n"/>
      <c r="G5940" s="44" t="n"/>
      <c r="J5940" s="44" t="n"/>
    </row>
    <row r="5941">
      <c r="A5941" s="44" t="inlineStr">
        <is>
          <t>WBA</t>
        </is>
      </c>
      <c r="B5941" t="inlineStr">
        <is>
          <t>https://query1.finance.yahoo.com/v7/finance/download/WBA?period1=1672531200&amp;period2=1697760000&amp;interval=1d&amp;events=history&amp;includeAdjustedClose=true</t>
        </is>
      </c>
      <c r="C5941" s="44" t="inlineStr">
        <is>
          <t>2023-04-21</t>
        </is>
      </c>
      <c r="D5941" s="41" t="inlineStr">
        <is>
          <t>35.270000</t>
        </is>
      </c>
      <c r="E5941" s="39">
        <f>DATEVALUE(LastClose[[#This Row],[Date]])</f>
        <v/>
      </c>
      <c r="F5941" s="4" t="n"/>
      <c r="G5941" s="44" t="n"/>
      <c r="J5941" s="44" t="n"/>
    </row>
    <row r="5942">
      <c r="A5942" s="44" t="inlineStr">
        <is>
          <t>WBA</t>
        </is>
      </c>
      <c r="B5942" t="inlineStr">
        <is>
          <t>https://query1.finance.yahoo.com/v7/finance/download/WBA?period1=1672531200&amp;period2=1697760000&amp;interval=1d&amp;events=history&amp;includeAdjustedClose=true</t>
        </is>
      </c>
      <c r="C5942" s="44" t="inlineStr">
        <is>
          <t>2023-04-24</t>
        </is>
      </c>
      <c r="D5942" s="41" t="inlineStr">
        <is>
          <t>35.500000</t>
        </is>
      </c>
      <c r="E5942" s="39">
        <f>DATEVALUE(LastClose[[#This Row],[Date]])</f>
        <v/>
      </c>
      <c r="F5942" s="4" t="n"/>
      <c r="G5942" s="44" t="n"/>
      <c r="J5942" s="44" t="n"/>
    </row>
    <row r="5943">
      <c r="A5943" s="44" t="inlineStr">
        <is>
          <t>WBA</t>
        </is>
      </c>
      <c r="B5943" t="inlineStr">
        <is>
          <t>https://query1.finance.yahoo.com/v7/finance/download/WBA?period1=1672531200&amp;period2=1697760000&amp;interval=1d&amp;events=history&amp;includeAdjustedClose=true</t>
        </is>
      </c>
      <c r="C5943" s="44" t="inlineStr">
        <is>
          <t>2023-04-25</t>
        </is>
      </c>
      <c r="D5943" s="41" t="inlineStr">
        <is>
          <t>34.889999</t>
        </is>
      </c>
      <c r="E5943" s="39">
        <f>DATEVALUE(LastClose[[#This Row],[Date]])</f>
        <v/>
      </c>
      <c r="F5943" s="4" t="n"/>
      <c r="G5943" s="44" t="n"/>
      <c r="J5943" s="44" t="n"/>
    </row>
    <row r="5944">
      <c r="A5944" s="44" t="inlineStr">
        <is>
          <t>WBA</t>
        </is>
      </c>
      <c r="B5944" t="inlineStr">
        <is>
          <t>https://query1.finance.yahoo.com/v7/finance/download/WBA?period1=1672531200&amp;period2=1697760000&amp;interval=1d&amp;events=history&amp;includeAdjustedClose=true</t>
        </is>
      </c>
      <c r="C5944" s="44" t="inlineStr">
        <is>
          <t>2023-04-26</t>
        </is>
      </c>
      <c r="D5944" s="41" t="inlineStr">
        <is>
          <t>34.810001</t>
        </is>
      </c>
      <c r="E5944" s="39">
        <f>DATEVALUE(LastClose[[#This Row],[Date]])</f>
        <v/>
      </c>
      <c r="F5944" s="4" t="n"/>
      <c r="G5944" s="44" t="n"/>
      <c r="J5944" s="44" t="n"/>
    </row>
    <row r="5945">
      <c r="A5945" s="44" t="inlineStr">
        <is>
          <t>WBA</t>
        </is>
      </c>
      <c r="B5945" t="inlineStr">
        <is>
          <t>https://query1.finance.yahoo.com/v7/finance/download/WBA?period1=1672531200&amp;period2=1697760000&amp;interval=1d&amp;events=history&amp;includeAdjustedClose=true</t>
        </is>
      </c>
      <c r="C5945" s="44" t="inlineStr">
        <is>
          <t>2023-04-27</t>
        </is>
      </c>
      <c r="D5945" s="41" t="inlineStr">
        <is>
          <t>35.099998</t>
        </is>
      </c>
      <c r="E5945" s="39">
        <f>DATEVALUE(LastClose[[#This Row],[Date]])</f>
        <v/>
      </c>
      <c r="F5945" s="4" t="n"/>
      <c r="G5945" s="44" t="n"/>
      <c r="J5945" s="44" t="n"/>
    </row>
    <row r="5946">
      <c r="A5946" s="44" t="inlineStr">
        <is>
          <t>WBA</t>
        </is>
      </c>
      <c r="B5946" t="inlineStr">
        <is>
          <t>https://query1.finance.yahoo.com/v7/finance/download/WBA?period1=1672531200&amp;period2=1697760000&amp;interval=1d&amp;events=history&amp;includeAdjustedClose=true</t>
        </is>
      </c>
      <c r="C5946" s="44" t="inlineStr">
        <is>
          <t>2023-04-28</t>
        </is>
      </c>
      <c r="D5946" s="41" t="inlineStr">
        <is>
          <t>35.250000</t>
        </is>
      </c>
      <c r="E5946" s="39">
        <f>DATEVALUE(LastClose[[#This Row],[Date]])</f>
        <v/>
      </c>
      <c r="F5946" s="4" t="n"/>
      <c r="G5946" s="44" t="n"/>
      <c r="J5946" s="44" t="n"/>
    </row>
    <row r="5947">
      <c r="A5947" s="44" t="inlineStr">
        <is>
          <t>WBA</t>
        </is>
      </c>
      <c r="B5947" t="inlineStr">
        <is>
          <t>https://query1.finance.yahoo.com/v7/finance/download/WBA?period1=1672531200&amp;period2=1697760000&amp;interval=1d&amp;events=history&amp;includeAdjustedClose=true</t>
        </is>
      </c>
      <c r="C5947" s="44" t="inlineStr">
        <is>
          <t>2023-05-01</t>
        </is>
      </c>
      <c r="D5947" s="41" t="inlineStr">
        <is>
          <t>34.610001</t>
        </is>
      </c>
      <c r="E5947" s="39">
        <f>DATEVALUE(LastClose[[#This Row],[Date]])</f>
        <v/>
      </c>
      <c r="F5947" s="4" t="n"/>
      <c r="G5947" s="44" t="n"/>
      <c r="J5947" s="44" t="n"/>
    </row>
    <row r="5948">
      <c r="A5948" s="44" t="inlineStr">
        <is>
          <t>WBA</t>
        </is>
      </c>
      <c r="B5948" t="inlineStr">
        <is>
          <t>https://query1.finance.yahoo.com/v7/finance/download/WBA?period1=1672531200&amp;period2=1697760000&amp;interval=1d&amp;events=history&amp;includeAdjustedClose=true</t>
        </is>
      </c>
      <c r="C5948" s="44" t="inlineStr">
        <is>
          <t>2023-05-02</t>
        </is>
      </c>
      <c r="D5948" s="41" t="inlineStr">
        <is>
          <t>33.500000</t>
        </is>
      </c>
      <c r="E5948" s="39">
        <f>DATEVALUE(LastClose[[#This Row],[Date]])</f>
        <v/>
      </c>
      <c r="F5948" s="4" t="n"/>
      <c r="G5948" s="44" t="n"/>
      <c r="J5948" s="44" t="n"/>
    </row>
    <row r="5949">
      <c r="A5949" s="44" t="inlineStr">
        <is>
          <t>WBA</t>
        </is>
      </c>
      <c r="B5949" t="inlineStr">
        <is>
          <t>https://query1.finance.yahoo.com/v7/finance/download/WBA?period1=1672531200&amp;period2=1697760000&amp;interval=1d&amp;events=history&amp;includeAdjustedClose=true</t>
        </is>
      </c>
      <c r="C5949" s="44" t="inlineStr">
        <is>
          <t>2023-05-03</t>
        </is>
      </c>
      <c r="D5949" s="41" t="inlineStr">
        <is>
          <t>31.959999</t>
        </is>
      </c>
      <c r="E5949" s="39">
        <f>DATEVALUE(LastClose[[#This Row],[Date]])</f>
        <v/>
      </c>
      <c r="F5949" s="4" t="n"/>
      <c r="G5949" s="44" t="n"/>
      <c r="J5949" s="44" t="n"/>
    </row>
    <row r="5950">
      <c r="A5950" s="44" t="inlineStr">
        <is>
          <t>WBA</t>
        </is>
      </c>
      <c r="B5950" t="inlineStr">
        <is>
          <t>https://query1.finance.yahoo.com/v7/finance/download/WBA?period1=1672531200&amp;period2=1697760000&amp;interval=1d&amp;events=history&amp;includeAdjustedClose=true</t>
        </is>
      </c>
      <c r="C5950" s="44" t="inlineStr">
        <is>
          <t>2023-05-04</t>
        </is>
      </c>
      <c r="D5950" s="41" t="inlineStr">
        <is>
          <t>31.549999</t>
        </is>
      </c>
      <c r="E5950" s="39">
        <f>DATEVALUE(LastClose[[#This Row],[Date]])</f>
        <v/>
      </c>
      <c r="F5950" s="4" t="n"/>
      <c r="G5950" s="44" t="n"/>
      <c r="J5950" s="44" t="n"/>
    </row>
    <row r="5951">
      <c r="A5951" s="44" t="inlineStr">
        <is>
          <t>WBA</t>
        </is>
      </c>
      <c r="B5951" t="inlineStr">
        <is>
          <t>https://query1.finance.yahoo.com/v7/finance/download/WBA?period1=1672531200&amp;period2=1697760000&amp;interval=1d&amp;events=history&amp;includeAdjustedClose=true</t>
        </is>
      </c>
      <c r="C5951" s="44" t="inlineStr">
        <is>
          <t>2023-05-05</t>
        </is>
      </c>
      <c r="D5951" s="41" t="inlineStr">
        <is>
          <t>32.169998</t>
        </is>
      </c>
      <c r="E5951" s="39">
        <f>DATEVALUE(LastClose[[#This Row],[Date]])</f>
        <v/>
      </c>
      <c r="F5951" s="4" t="n"/>
      <c r="G5951" s="44" t="n"/>
      <c r="J5951" s="44" t="n"/>
    </row>
    <row r="5952">
      <c r="A5952" s="44" t="inlineStr">
        <is>
          <t>WBA</t>
        </is>
      </c>
      <c r="B5952" t="inlineStr">
        <is>
          <t>https://query1.finance.yahoo.com/v7/finance/download/WBA?period1=1672531200&amp;period2=1697760000&amp;interval=1d&amp;events=history&amp;includeAdjustedClose=true</t>
        </is>
      </c>
      <c r="C5952" s="44" t="inlineStr">
        <is>
          <t>2023-05-08</t>
        </is>
      </c>
      <c r="D5952" s="41" t="inlineStr">
        <is>
          <t>31.660000</t>
        </is>
      </c>
      <c r="E5952" s="39">
        <f>DATEVALUE(LastClose[[#This Row],[Date]])</f>
        <v/>
      </c>
      <c r="F5952" s="4" t="n"/>
      <c r="G5952" s="44" t="n"/>
      <c r="J5952" s="44" t="n"/>
    </row>
    <row r="5953">
      <c r="A5953" s="44" t="inlineStr">
        <is>
          <t>WBA</t>
        </is>
      </c>
      <c r="B5953" t="inlineStr">
        <is>
          <t>https://query1.finance.yahoo.com/v7/finance/download/WBA?period1=1672531200&amp;period2=1697760000&amp;interval=1d&amp;events=history&amp;includeAdjustedClose=true</t>
        </is>
      </c>
      <c r="C5953" s="44" t="inlineStr">
        <is>
          <t>2023-05-09</t>
        </is>
      </c>
      <c r="D5953" s="41" t="inlineStr">
        <is>
          <t>31.440001</t>
        </is>
      </c>
      <c r="E5953" s="39">
        <f>DATEVALUE(LastClose[[#This Row],[Date]])</f>
        <v/>
      </c>
      <c r="F5953" s="4" t="n"/>
      <c r="G5953" s="44" t="n"/>
      <c r="J5953" s="44" t="n"/>
    </row>
    <row r="5954">
      <c r="A5954" s="44" t="inlineStr">
        <is>
          <t>WBA</t>
        </is>
      </c>
      <c r="B5954" t="inlineStr">
        <is>
          <t>https://query1.finance.yahoo.com/v7/finance/download/WBA?period1=1672531200&amp;period2=1697760000&amp;interval=1d&amp;events=history&amp;includeAdjustedClose=true</t>
        </is>
      </c>
      <c r="C5954" s="44" t="inlineStr">
        <is>
          <t>2023-05-10</t>
        </is>
      </c>
      <c r="D5954" s="41" t="inlineStr">
        <is>
          <t>31.590000</t>
        </is>
      </c>
      <c r="E5954" s="39">
        <f>DATEVALUE(LastClose[[#This Row],[Date]])</f>
        <v/>
      </c>
      <c r="F5954" s="4" t="n"/>
      <c r="G5954" s="44" t="n"/>
      <c r="J5954" s="44" t="n"/>
    </row>
    <row r="5955">
      <c r="A5955" s="44" t="inlineStr">
        <is>
          <t>WBA</t>
        </is>
      </c>
      <c r="B5955" t="inlineStr">
        <is>
          <t>https://query1.finance.yahoo.com/v7/finance/download/WBA?period1=1672531200&amp;period2=1697760000&amp;interval=1d&amp;events=history&amp;includeAdjustedClose=true</t>
        </is>
      </c>
      <c r="C5955" s="44" t="inlineStr">
        <is>
          <t>2023-05-11</t>
        </is>
      </c>
      <c r="D5955" s="41" t="inlineStr">
        <is>
          <t>31.170000</t>
        </is>
      </c>
      <c r="E5955" s="39">
        <f>DATEVALUE(LastClose[[#This Row],[Date]])</f>
        <v/>
      </c>
      <c r="F5955" s="4" t="n"/>
      <c r="G5955" s="44" t="n"/>
      <c r="J5955" s="44" t="n"/>
    </row>
    <row r="5956">
      <c r="A5956" s="44" t="inlineStr">
        <is>
          <t>WBA</t>
        </is>
      </c>
      <c r="B5956" t="inlineStr">
        <is>
          <t>https://query1.finance.yahoo.com/v7/finance/download/WBA?period1=1672531200&amp;period2=1697760000&amp;interval=1d&amp;events=history&amp;includeAdjustedClose=true</t>
        </is>
      </c>
      <c r="C5956" s="44" t="inlineStr">
        <is>
          <t>2023-05-12</t>
        </is>
      </c>
      <c r="D5956" s="41" t="inlineStr">
        <is>
          <t>31.070000</t>
        </is>
      </c>
      <c r="E5956" s="39">
        <f>DATEVALUE(LastClose[[#This Row],[Date]])</f>
        <v/>
      </c>
      <c r="F5956" s="4" t="n"/>
      <c r="G5956" s="44" t="n"/>
      <c r="J5956" s="44" t="n"/>
    </row>
    <row r="5957">
      <c r="A5957" s="44" t="inlineStr">
        <is>
          <t>WBA</t>
        </is>
      </c>
      <c r="B5957" t="inlineStr">
        <is>
          <t>https://query1.finance.yahoo.com/v7/finance/download/WBA?period1=1672531200&amp;period2=1697760000&amp;interval=1d&amp;events=history&amp;includeAdjustedClose=true</t>
        </is>
      </c>
      <c r="C5957" s="44" t="inlineStr">
        <is>
          <t>2023-05-15</t>
        </is>
      </c>
      <c r="D5957" s="41" t="inlineStr">
        <is>
          <t>31.500000</t>
        </is>
      </c>
      <c r="E5957" s="39">
        <f>DATEVALUE(LastClose[[#This Row],[Date]])</f>
        <v/>
      </c>
      <c r="F5957" s="4" t="n"/>
      <c r="G5957" s="44" t="n"/>
      <c r="J5957" s="44" t="n"/>
    </row>
    <row r="5958">
      <c r="A5958" s="44" t="inlineStr">
        <is>
          <t>WBA</t>
        </is>
      </c>
      <c r="B5958" t="inlineStr">
        <is>
          <t>https://query1.finance.yahoo.com/v7/finance/download/WBA?period1=1672531200&amp;period2=1697760000&amp;interval=1d&amp;events=history&amp;includeAdjustedClose=true</t>
        </is>
      </c>
      <c r="C5958" s="44" t="inlineStr">
        <is>
          <t>2023-05-16</t>
        </is>
      </c>
      <c r="D5958" s="41" t="inlineStr">
        <is>
          <t>31.350000</t>
        </is>
      </c>
      <c r="E5958" s="39">
        <f>DATEVALUE(LastClose[[#This Row],[Date]])</f>
        <v/>
      </c>
      <c r="F5958" s="4" t="n"/>
      <c r="G5958" s="44" t="n"/>
      <c r="J5958" s="44" t="n"/>
    </row>
    <row r="5959">
      <c r="A5959" s="44" t="inlineStr">
        <is>
          <t>WBA</t>
        </is>
      </c>
      <c r="B5959" t="inlineStr">
        <is>
          <t>https://query1.finance.yahoo.com/v7/finance/download/WBA?period1=1672531200&amp;period2=1697760000&amp;interval=1d&amp;events=history&amp;includeAdjustedClose=true</t>
        </is>
      </c>
      <c r="C5959" s="44" t="inlineStr">
        <is>
          <t>2023-05-17</t>
        </is>
      </c>
      <c r="D5959" s="41" t="inlineStr">
        <is>
          <t>32.040001</t>
        </is>
      </c>
      <c r="E5959" s="39">
        <f>DATEVALUE(LastClose[[#This Row],[Date]])</f>
        <v/>
      </c>
      <c r="F5959" s="4" t="n"/>
      <c r="G5959" s="44" t="n"/>
      <c r="J5959" s="44" t="n"/>
    </row>
    <row r="5960">
      <c r="A5960" s="44" t="inlineStr">
        <is>
          <t>WBA</t>
        </is>
      </c>
      <c r="B5960" t="inlineStr">
        <is>
          <t>https://query1.finance.yahoo.com/v7/finance/download/WBA?period1=1672531200&amp;period2=1697760000&amp;interval=1d&amp;events=history&amp;includeAdjustedClose=true</t>
        </is>
      </c>
      <c r="C5960" s="44" t="inlineStr">
        <is>
          <t>2023-05-18</t>
        </is>
      </c>
      <c r="D5960" s="41" t="inlineStr">
        <is>
          <t>31.459999</t>
        </is>
      </c>
      <c r="E5960" s="39">
        <f>DATEVALUE(LastClose[[#This Row],[Date]])</f>
        <v/>
      </c>
      <c r="F5960" s="4" t="n"/>
      <c r="G5960" s="44" t="n"/>
      <c r="J5960" s="44" t="n"/>
    </row>
    <row r="5961">
      <c r="A5961" s="44" t="inlineStr">
        <is>
          <t>WBA</t>
        </is>
      </c>
      <c r="B5961" t="inlineStr">
        <is>
          <t>https://query1.finance.yahoo.com/v7/finance/download/WBA?period1=1672531200&amp;period2=1697760000&amp;interval=1d&amp;events=history&amp;includeAdjustedClose=true</t>
        </is>
      </c>
      <c r="C5961" s="44" t="inlineStr">
        <is>
          <t>2023-05-19</t>
        </is>
      </c>
      <c r="D5961" s="41" t="inlineStr">
        <is>
          <t>31.280001</t>
        </is>
      </c>
      <c r="E5961" s="39">
        <f>DATEVALUE(LastClose[[#This Row],[Date]])</f>
        <v/>
      </c>
      <c r="F5961" s="4" t="n"/>
      <c r="G5961" s="44" t="n"/>
      <c r="J5961" s="44" t="n"/>
    </row>
    <row r="5962">
      <c r="A5962" s="44" t="inlineStr">
        <is>
          <t>WBA</t>
        </is>
      </c>
      <c r="B5962" t="inlineStr">
        <is>
          <t>https://query1.finance.yahoo.com/v7/finance/download/WBA?period1=1672531200&amp;period2=1697760000&amp;interval=1d&amp;events=history&amp;includeAdjustedClose=true</t>
        </is>
      </c>
      <c r="C5962" s="44" t="inlineStr">
        <is>
          <t>2023-05-22</t>
        </is>
      </c>
      <c r="D5962" s="41" t="inlineStr">
        <is>
          <t>31.190001</t>
        </is>
      </c>
      <c r="E5962" s="39">
        <f>DATEVALUE(LastClose[[#This Row],[Date]])</f>
        <v/>
      </c>
      <c r="F5962" s="4" t="n"/>
      <c r="G5962" s="44" t="n"/>
      <c r="J5962" s="44" t="n"/>
    </row>
    <row r="5963">
      <c r="A5963" s="44" t="inlineStr">
        <is>
          <t>WBA</t>
        </is>
      </c>
      <c r="B5963" t="inlineStr">
        <is>
          <t>https://query1.finance.yahoo.com/v7/finance/download/WBA?period1=1672531200&amp;period2=1697760000&amp;interval=1d&amp;events=history&amp;includeAdjustedClose=true</t>
        </is>
      </c>
      <c r="C5963" s="44" t="inlineStr">
        <is>
          <t>2023-05-23</t>
        </is>
      </c>
      <c r="D5963" s="41" t="inlineStr">
        <is>
          <t>31.600000</t>
        </is>
      </c>
      <c r="E5963" s="39">
        <f>DATEVALUE(LastClose[[#This Row],[Date]])</f>
        <v/>
      </c>
      <c r="F5963" s="4" t="n"/>
      <c r="G5963" s="44" t="n"/>
      <c r="J5963" s="44" t="n"/>
    </row>
    <row r="5964">
      <c r="A5964" s="44" t="inlineStr">
        <is>
          <t>WBA</t>
        </is>
      </c>
      <c r="B5964" t="inlineStr">
        <is>
          <t>https://query1.finance.yahoo.com/v7/finance/download/WBA?period1=1672531200&amp;period2=1697760000&amp;interval=1d&amp;events=history&amp;includeAdjustedClose=true</t>
        </is>
      </c>
      <c r="C5964" s="44" t="inlineStr">
        <is>
          <t>2023-05-24</t>
        </is>
      </c>
      <c r="D5964" s="41" t="inlineStr">
        <is>
          <t>30.790001</t>
        </is>
      </c>
      <c r="E5964" s="39">
        <f>DATEVALUE(LastClose[[#This Row],[Date]])</f>
        <v/>
      </c>
      <c r="F5964" s="4" t="n"/>
      <c r="G5964" s="44" t="n"/>
      <c r="J5964" s="44" t="n"/>
    </row>
    <row r="5965">
      <c r="A5965" s="44" t="inlineStr">
        <is>
          <t>WBA</t>
        </is>
      </c>
      <c r="B5965" t="inlineStr">
        <is>
          <t>https://query1.finance.yahoo.com/v7/finance/download/WBA?period1=1672531200&amp;period2=1697760000&amp;interval=1d&amp;events=history&amp;includeAdjustedClose=true</t>
        </is>
      </c>
      <c r="C5965" s="44" t="inlineStr">
        <is>
          <t>2023-05-25</t>
        </is>
      </c>
      <c r="D5965" s="41" t="inlineStr">
        <is>
          <t>29.969999</t>
        </is>
      </c>
      <c r="E5965" s="39">
        <f>DATEVALUE(LastClose[[#This Row],[Date]])</f>
        <v/>
      </c>
      <c r="F5965" s="4" t="n"/>
      <c r="G5965" s="44" t="n"/>
      <c r="J5965" s="44" t="n"/>
    </row>
    <row r="5966">
      <c r="A5966" s="44" t="inlineStr">
        <is>
          <t>WBA</t>
        </is>
      </c>
      <c r="B5966" t="inlineStr">
        <is>
          <t>https://query1.finance.yahoo.com/v7/finance/download/WBA?period1=1672531200&amp;period2=1697760000&amp;interval=1d&amp;events=history&amp;includeAdjustedClose=true</t>
        </is>
      </c>
      <c r="C5966" s="44" t="inlineStr">
        <is>
          <t>2023-05-26</t>
        </is>
      </c>
      <c r="D5966" s="41" t="inlineStr">
        <is>
          <t>30.010000</t>
        </is>
      </c>
      <c r="E5966" s="39">
        <f>DATEVALUE(LastClose[[#This Row],[Date]])</f>
        <v/>
      </c>
      <c r="F5966" s="4" t="n"/>
      <c r="G5966" s="44" t="n"/>
      <c r="J5966" s="44" t="n"/>
    </row>
    <row r="5967">
      <c r="A5967" s="44" t="inlineStr">
        <is>
          <t>WBA</t>
        </is>
      </c>
      <c r="B5967" t="inlineStr">
        <is>
          <t>https://query1.finance.yahoo.com/v7/finance/download/WBA?period1=1672531200&amp;period2=1697760000&amp;interval=1d&amp;events=history&amp;includeAdjustedClose=true</t>
        </is>
      </c>
      <c r="C5967" s="44" t="inlineStr">
        <is>
          <t>2023-05-30</t>
        </is>
      </c>
      <c r="D5967" s="41" t="inlineStr">
        <is>
          <t>29.930000</t>
        </is>
      </c>
      <c r="E5967" s="39">
        <f>DATEVALUE(LastClose[[#This Row],[Date]])</f>
        <v/>
      </c>
      <c r="F5967" s="4" t="n"/>
      <c r="G5967" s="44" t="n"/>
      <c r="J5967" s="44" t="n"/>
    </row>
    <row r="5968">
      <c r="A5968" s="44" t="inlineStr">
        <is>
          <t>WBA</t>
        </is>
      </c>
      <c r="B5968" t="inlineStr">
        <is>
          <t>https://query1.finance.yahoo.com/v7/finance/download/WBA?period1=1672531200&amp;period2=1697760000&amp;interval=1d&amp;events=history&amp;includeAdjustedClose=true</t>
        </is>
      </c>
      <c r="C5968" s="44" t="inlineStr">
        <is>
          <t>2023-05-31</t>
        </is>
      </c>
      <c r="D5968" s="41" t="inlineStr">
        <is>
          <t>30.370001</t>
        </is>
      </c>
      <c r="E5968" s="39">
        <f>DATEVALUE(LastClose[[#This Row],[Date]])</f>
        <v/>
      </c>
      <c r="F5968" s="4" t="n"/>
      <c r="G5968" s="44" t="n"/>
      <c r="J5968" s="44" t="n"/>
    </row>
    <row r="5969">
      <c r="A5969" s="44" t="inlineStr">
        <is>
          <t>WBA</t>
        </is>
      </c>
      <c r="B5969" t="inlineStr">
        <is>
          <t>https://query1.finance.yahoo.com/v7/finance/download/WBA?period1=1672531200&amp;period2=1697760000&amp;interval=1d&amp;events=history&amp;includeAdjustedClose=true</t>
        </is>
      </c>
      <c r="C5969" s="44" t="inlineStr">
        <is>
          <t>2023-06-01</t>
        </is>
      </c>
      <c r="D5969" s="41" t="inlineStr">
        <is>
          <t>30.320000</t>
        </is>
      </c>
      <c r="E5969" s="39">
        <f>DATEVALUE(LastClose[[#This Row],[Date]])</f>
        <v/>
      </c>
      <c r="F5969" s="4" t="n"/>
      <c r="G5969" s="44" t="n"/>
      <c r="J5969" s="44" t="n"/>
    </row>
    <row r="5970">
      <c r="A5970" s="44" t="inlineStr">
        <is>
          <t>WBA</t>
        </is>
      </c>
      <c r="B5970" t="inlineStr">
        <is>
          <t>https://query1.finance.yahoo.com/v7/finance/download/WBA?period1=1672531200&amp;period2=1697760000&amp;interval=1d&amp;events=history&amp;includeAdjustedClose=true</t>
        </is>
      </c>
      <c r="C5970" s="44" t="inlineStr">
        <is>
          <t>2023-06-02</t>
        </is>
      </c>
      <c r="D5970" s="41" t="inlineStr">
        <is>
          <t>31.190001</t>
        </is>
      </c>
      <c r="E5970" s="39">
        <f>DATEVALUE(LastClose[[#This Row],[Date]])</f>
        <v/>
      </c>
      <c r="F5970" s="4" t="n"/>
      <c r="G5970" s="44" t="n"/>
      <c r="J5970" s="44" t="n"/>
    </row>
    <row r="5971">
      <c r="A5971" s="44" t="inlineStr">
        <is>
          <t>WBA</t>
        </is>
      </c>
      <c r="B5971" t="inlineStr">
        <is>
          <t>https://query1.finance.yahoo.com/v7/finance/download/WBA?period1=1672531200&amp;period2=1697760000&amp;interval=1d&amp;events=history&amp;includeAdjustedClose=true</t>
        </is>
      </c>
      <c r="C5971" s="44" t="inlineStr">
        <is>
          <t>2023-06-05</t>
        </is>
      </c>
      <c r="D5971" s="41" t="inlineStr">
        <is>
          <t>31.250000</t>
        </is>
      </c>
      <c r="E5971" s="39">
        <f>DATEVALUE(LastClose[[#This Row],[Date]])</f>
        <v/>
      </c>
      <c r="F5971" s="4" t="n"/>
      <c r="G5971" s="44" t="n"/>
      <c r="J5971" s="44" t="n"/>
    </row>
    <row r="5972">
      <c r="A5972" s="44" t="inlineStr">
        <is>
          <t>WBA</t>
        </is>
      </c>
      <c r="B5972" t="inlineStr">
        <is>
          <t>https://query1.finance.yahoo.com/v7/finance/download/WBA?period1=1672531200&amp;period2=1697760000&amp;interval=1d&amp;events=history&amp;includeAdjustedClose=true</t>
        </is>
      </c>
      <c r="C5972" s="44" t="inlineStr">
        <is>
          <t>2023-06-06</t>
        </is>
      </c>
      <c r="D5972" s="41" t="inlineStr">
        <is>
          <t>31.530001</t>
        </is>
      </c>
      <c r="E5972" s="39">
        <f>DATEVALUE(LastClose[[#This Row],[Date]])</f>
        <v/>
      </c>
      <c r="F5972" s="4" t="n"/>
      <c r="G5972" s="44" t="n"/>
      <c r="J5972" s="44" t="n"/>
    </row>
    <row r="5973">
      <c r="A5973" s="44" t="inlineStr">
        <is>
          <t>WBA</t>
        </is>
      </c>
      <c r="B5973" t="inlineStr">
        <is>
          <t>https://query1.finance.yahoo.com/v7/finance/download/WBA?period1=1672531200&amp;period2=1697760000&amp;interval=1d&amp;events=history&amp;includeAdjustedClose=true</t>
        </is>
      </c>
      <c r="C5973" s="44" t="inlineStr">
        <is>
          <t>2023-06-07</t>
        </is>
      </c>
      <c r="D5973" s="41" t="inlineStr">
        <is>
          <t>31.930000</t>
        </is>
      </c>
      <c r="E5973" s="39">
        <f>DATEVALUE(LastClose[[#This Row],[Date]])</f>
        <v/>
      </c>
      <c r="F5973" s="4" t="n"/>
      <c r="G5973" s="44" t="n"/>
      <c r="J5973" s="44" t="n"/>
    </row>
    <row r="5974">
      <c r="A5974" s="44" t="inlineStr">
        <is>
          <t>WBA</t>
        </is>
      </c>
      <c r="B5974" t="inlineStr">
        <is>
          <t>https://query1.finance.yahoo.com/v7/finance/download/WBA?period1=1672531200&amp;period2=1697760000&amp;interval=1d&amp;events=history&amp;includeAdjustedClose=true</t>
        </is>
      </c>
      <c r="C5974" s="44" t="inlineStr">
        <is>
          <t>2023-06-08</t>
        </is>
      </c>
      <c r="D5974" s="41" t="inlineStr">
        <is>
          <t>31.850000</t>
        </is>
      </c>
      <c r="E5974" s="39">
        <f>DATEVALUE(LastClose[[#This Row],[Date]])</f>
        <v/>
      </c>
      <c r="F5974" s="4" t="n"/>
      <c r="G5974" s="44" t="n"/>
      <c r="J5974" s="44" t="n"/>
    </row>
    <row r="5975">
      <c r="A5975" s="44" t="inlineStr">
        <is>
          <t>WBA</t>
        </is>
      </c>
      <c r="B5975" t="inlineStr">
        <is>
          <t>https://query1.finance.yahoo.com/v7/finance/download/WBA?period1=1672531200&amp;period2=1697760000&amp;interval=1d&amp;events=history&amp;includeAdjustedClose=true</t>
        </is>
      </c>
      <c r="C5975" s="44" t="inlineStr">
        <is>
          <t>2023-06-09</t>
        </is>
      </c>
      <c r="D5975" s="41" t="inlineStr">
        <is>
          <t>31.420000</t>
        </is>
      </c>
      <c r="E5975" s="39">
        <f>DATEVALUE(LastClose[[#This Row],[Date]])</f>
        <v/>
      </c>
      <c r="F5975" s="4" t="n"/>
      <c r="G5975" s="44" t="n"/>
      <c r="J5975" s="44" t="n"/>
    </row>
    <row r="5976">
      <c r="A5976" s="44" t="inlineStr">
        <is>
          <t>WBA</t>
        </is>
      </c>
      <c r="B5976" t="inlineStr">
        <is>
          <t>https://query1.finance.yahoo.com/v7/finance/download/WBA?period1=1672531200&amp;period2=1697760000&amp;interval=1d&amp;events=history&amp;includeAdjustedClose=true</t>
        </is>
      </c>
      <c r="C5976" s="44" t="inlineStr">
        <is>
          <t>2023-06-12</t>
        </is>
      </c>
      <c r="D5976" s="41" t="inlineStr">
        <is>
          <t>31.639999</t>
        </is>
      </c>
      <c r="E5976" s="39">
        <f>DATEVALUE(LastClose[[#This Row],[Date]])</f>
        <v/>
      </c>
      <c r="F5976" s="4" t="n"/>
      <c r="G5976" s="44" t="n"/>
      <c r="J5976" s="44" t="n"/>
    </row>
    <row r="5977">
      <c r="A5977" s="44" t="inlineStr">
        <is>
          <t>WBA</t>
        </is>
      </c>
      <c r="B5977" t="inlineStr">
        <is>
          <t>https://query1.finance.yahoo.com/v7/finance/download/WBA?period1=1672531200&amp;period2=1697760000&amp;interval=1d&amp;events=history&amp;includeAdjustedClose=true</t>
        </is>
      </c>
      <c r="C5977" s="44" t="inlineStr">
        <is>
          <t>2023-06-13</t>
        </is>
      </c>
      <c r="D5977" s="41" t="inlineStr">
        <is>
          <t>31.950001</t>
        </is>
      </c>
      <c r="E5977" s="39">
        <f>DATEVALUE(LastClose[[#This Row],[Date]])</f>
        <v/>
      </c>
      <c r="F5977" s="4" t="n"/>
      <c r="G5977" s="44" t="n"/>
      <c r="J5977" s="44" t="n"/>
    </row>
    <row r="5978">
      <c r="A5978" s="44" t="inlineStr">
        <is>
          <t>WBA</t>
        </is>
      </c>
      <c r="B5978" t="inlineStr">
        <is>
          <t>https://query1.finance.yahoo.com/v7/finance/download/WBA?period1=1672531200&amp;period2=1697760000&amp;interval=1d&amp;events=history&amp;includeAdjustedClose=true</t>
        </is>
      </c>
      <c r="C5978" s="44" t="inlineStr">
        <is>
          <t>2023-06-14</t>
        </is>
      </c>
      <c r="D5978" s="41" t="inlineStr">
        <is>
          <t>31.510000</t>
        </is>
      </c>
      <c r="E5978" s="39">
        <f>DATEVALUE(LastClose[[#This Row],[Date]])</f>
        <v/>
      </c>
      <c r="F5978" s="4" t="n"/>
      <c r="G5978" s="44" t="n"/>
      <c r="J5978" s="44" t="n"/>
    </row>
    <row r="5979">
      <c r="A5979" s="44" t="inlineStr">
        <is>
          <t>WBA</t>
        </is>
      </c>
      <c r="B5979" t="inlineStr">
        <is>
          <t>https://query1.finance.yahoo.com/v7/finance/download/WBA?period1=1672531200&amp;period2=1697760000&amp;interval=1d&amp;events=history&amp;includeAdjustedClose=true</t>
        </is>
      </c>
      <c r="C5979" s="44" t="inlineStr">
        <is>
          <t>2023-06-15</t>
        </is>
      </c>
      <c r="D5979" s="41" t="inlineStr">
        <is>
          <t>32.020000</t>
        </is>
      </c>
      <c r="E5979" s="39">
        <f>DATEVALUE(LastClose[[#This Row],[Date]])</f>
        <v/>
      </c>
      <c r="F5979" s="4" t="n"/>
      <c r="G5979" s="44" t="n"/>
      <c r="J5979" s="44" t="n"/>
    </row>
    <row r="5980">
      <c r="A5980" s="44" t="inlineStr">
        <is>
          <t>WBA</t>
        </is>
      </c>
      <c r="B5980" t="inlineStr">
        <is>
          <t>https://query1.finance.yahoo.com/v7/finance/download/WBA?period1=1672531200&amp;period2=1697760000&amp;interval=1d&amp;events=history&amp;includeAdjustedClose=true</t>
        </is>
      </c>
      <c r="C5980" s="44" t="inlineStr">
        <is>
          <t>2023-06-16</t>
        </is>
      </c>
      <c r="D5980" s="41" t="inlineStr">
        <is>
          <t>32.669998</t>
        </is>
      </c>
      <c r="E5980" s="39">
        <f>DATEVALUE(LastClose[[#This Row],[Date]])</f>
        <v/>
      </c>
      <c r="F5980" s="4" t="n"/>
      <c r="G5980" s="44" t="n"/>
      <c r="J5980" s="44" t="n"/>
    </row>
    <row r="5981">
      <c r="A5981" s="44" t="inlineStr">
        <is>
          <t>WBA</t>
        </is>
      </c>
      <c r="B5981" t="inlineStr">
        <is>
          <t>https://query1.finance.yahoo.com/v7/finance/download/WBA?period1=1672531200&amp;period2=1697760000&amp;interval=1d&amp;events=history&amp;includeAdjustedClose=true</t>
        </is>
      </c>
      <c r="C5981" s="44" t="inlineStr">
        <is>
          <t>2023-06-20</t>
        </is>
      </c>
      <c r="D5981" s="41" t="inlineStr">
        <is>
          <t>32.389999</t>
        </is>
      </c>
      <c r="E5981" s="39">
        <f>DATEVALUE(LastClose[[#This Row],[Date]])</f>
        <v/>
      </c>
      <c r="F5981" s="4" t="n"/>
      <c r="G5981" s="44" t="n"/>
      <c r="J5981" s="44" t="n"/>
    </row>
    <row r="5982">
      <c r="A5982" s="44" t="inlineStr">
        <is>
          <t>WBA</t>
        </is>
      </c>
      <c r="B5982" t="inlineStr">
        <is>
          <t>https://query1.finance.yahoo.com/v7/finance/download/WBA?period1=1672531200&amp;period2=1697760000&amp;interval=1d&amp;events=history&amp;includeAdjustedClose=true</t>
        </is>
      </c>
      <c r="C5982" s="44" t="inlineStr">
        <is>
          <t>2023-06-21</t>
        </is>
      </c>
      <c r="D5982" s="41" t="inlineStr">
        <is>
          <t>31.559999</t>
        </is>
      </c>
      <c r="E5982" s="39">
        <f>DATEVALUE(LastClose[[#This Row],[Date]])</f>
        <v/>
      </c>
      <c r="F5982" s="4" t="n"/>
      <c r="G5982" s="44" t="n"/>
      <c r="J5982" s="44" t="n"/>
    </row>
    <row r="5983">
      <c r="A5983" s="44" t="inlineStr">
        <is>
          <t>WBA</t>
        </is>
      </c>
      <c r="B5983" t="inlineStr">
        <is>
          <t>https://query1.finance.yahoo.com/v7/finance/download/WBA?period1=1672531200&amp;period2=1697760000&amp;interval=1d&amp;events=history&amp;includeAdjustedClose=true</t>
        </is>
      </c>
      <c r="C5983" s="44" t="inlineStr">
        <is>
          <t>2023-06-22</t>
        </is>
      </c>
      <c r="D5983" s="41" t="inlineStr">
        <is>
          <t>31.889999</t>
        </is>
      </c>
      <c r="E5983" s="39">
        <f>DATEVALUE(LastClose[[#This Row],[Date]])</f>
        <v/>
      </c>
      <c r="F5983" s="4" t="n"/>
      <c r="G5983" s="44" t="n"/>
      <c r="J5983" s="44" t="n"/>
    </row>
    <row r="5984">
      <c r="A5984" s="44" t="inlineStr">
        <is>
          <t>WBA</t>
        </is>
      </c>
      <c r="B5984" t="inlineStr">
        <is>
          <t>https://query1.finance.yahoo.com/v7/finance/download/WBA?period1=1672531200&amp;period2=1697760000&amp;interval=1d&amp;events=history&amp;includeAdjustedClose=true</t>
        </is>
      </c>
      <c r="C5984" s="44" t="inlineStr">
        <is>
          <t>2023-06-23</t>
        </is>
      </c>
      <c r="D5984" s="41" t="inlineStr">
        <is>
          <t>31.400000</t>
        </is>
      </c>
      <c r="E5984" s="39">
        <f>DATEVALUE(LastClose[[#This Row],[Date]])</f>
        <v/>
      </c>
      <c r="F5984" s="4" t="n"/>
      <c r="G5984" s="44" t="n"/>
      <c r="J5984" s="44" t="n"/>
    </row>
    <row r="5985">
      <c r="A5985" s="44" t="inlineStr">
        <is>
          <t>WBA</t>
        </is>
      </c>
      <c r="B5985" t="inlineStr">
        <is>
          <t>https://query1.finance.yahoo.com/v7/finance/download/WBA?period1=1672531200&amp;period2=1697760000&amp;interval=1d&amp;events=history&amp;includeAdjustedClose=true</t>
        </is>
      </c>
      <c r="C5985" s="44" t="inlineStr">
        <is>
          <t>2023-06-26</t>
        </is>
      </c>
      <c r="D5985" s="41" t="inlineStr">
        <is>
          <t>31.590000</t>
        </is>
      </c>
      <c r="E5985" s="39">
        <f>DATEVALUE(LastClose[[#This Row],[Date]])</f>
        <v/>
      </c>
      <c r="F5985" s="4" t="n"/>
      <c r="G5985" s="44" t="n"/>
      <c r="J5985" s="44" t="n"/>
    </row>
    <row r="5986">
      <c r="A5986" s="44" t="inlineStr">
        <is>
          <t>WBA</t>
        </is>
      </c>
      <c r="B5986" t="inlineStr">
        <is>
          <t>https://query1.finance.yahoo.com/v7/finance/download/WBA?period1=1672531200&amp;period2=1697760000&amp;interval=1d&amp;events=history&amp;includeAdjustedClose=true</t>
        </is>
      </c>
      <c r="C5986" s="44" t="inlineStr">
        <is>
          <t>2023-06-27</t>
        </is>
      </c>
      <c r="D5986" s="41" t="inlineStr">
        <is>
          <t>28.639999</t>
        </is>
      </c>
      <c r="E5986" s="39">
        <f>DATEVALUE(LastClose[[#This Row],[Date]])</f>
        <v/>
      </c>
      <c r="F5986" s="4" t="n"/>
      <c r="G5986" s="44" t="n"/>
      <c r="J5986" s="44" t="n"/>
    </row>
    <row r="5987">
      <c r="A5987" s="44" t="inlineStr">
        <is>
          <t>WBA</t>
        </is>
      </c>
      <c r="B5987" t="inlineStr">
        <is>
          <t>https://query1.finance.yahoo.com/v7/finance/download/WBA?period1=1672531200&amp;period2=1697760000&amp;interval=1d&amp;events=history&amp;includeAdjustedClose=true</t>
        </is>
      </c>
      <c r="C5987" s="44" t="inlineStr">
        <is>
          <t>2023-06-28</t>
        </is>
      </c>
      <c r="D5987" s="41" t="inlineStr">
        <is>
          <t>29.080000</t>
        </is>
      </c>
      <c r="E5987" s="39">
        <f>DATEVALUE(LastClose[[#This Row],[Date]])</f>
        <v/>
      </c>
      <c r="F5987" s="4" t="n"/>
      <c r="G5987" s="44" t="n"/>
      <c r="J5987" s="44" t="n"/>
    </row>
    <row r="5988">
      <c r="A5988" s="44" t="inlineStr">
        <is>
          <t>WBA</t>
        </is>
      </c>
      <c r="B5988" t="inlineStr">
        <is>
          <t>https://query1.finance.yahoo.com/v7/finance/download/WBA?period1=1672531200&amp;period2=1697760000&amp;interval=1d&amp;events=history&amp;includeAdjustedClose=true</t>
        </is>
      </c>
      <c r="C5988" s="44" t="inlineStr">
        <is>
          <t>2023-06-29</t>
        </is>
      </c>
      <c r="D5988" s="41" t="inlineStr">
        <is>
          <t>28.370001</t>
        </is>
      </c>
      <c r="E5988" s="39">
        <f>DATEVALUE(LastClose[[#This Row],[Date]])</f>
        <v/>
      </c>
      <c r="F5988" s="4" t="n"/>
      <c r="G5988" s="44" t="n"/>
      <c r="J5988" s="44" t="n"/>
    </row>
    <row r="5989">
      <c r="A5989" s="44" t="inlineStr">
        <is>
          <t>WBA</t>
        </is>
      </c>
      <c r="B5989" t="inlineStr">
        <is>
          <t>https://query1.finance.yahoo.com/v7/finance/download/WBA?period1=1672531200&amp;period2=1697760000&amp;interval=1d&amp;events=history&amp;includeAdjustedClose=true</t>
        </is>
      </c>
      <c r="C5989" s="44" t="inlineStr">
        <is>
          <t>2023-06-30</t>
        </is>
      </c>
      <c r="D5989" s="41" t="inlineStr">
        <is>
          <t>28.490000</t>
        </is>
      </c>
      <c r="E5989" s="39">
        <f>DATEVALUE(LastClose[[#This Row],[Date]])</f>
        <v/>
      </c>
      <c r="F5989" s="4" t="n"/>
      <c r="G5989" s="44" t="n"/>
      <c r="J5989" s="44" t="n"/>
    </row>
    <row r="5990">
      <c r="A5990" s="44" t="inlineStr">
        <is>
          <t>WBA</t>
        </is>
      </c>
      <c r="B5990" t="inlineStr">
        <is>
          <t>https://query1.finance.yahoo.com/v7/finance/download/WBA?period1=1672531200&amp;period2=1697760000&amp;interval=1d&amp;events=history&amp;includeAdjustedClose=true</t>
        </is>
      </c>
      <c r="C5990" s="44" t="inlineStr">
        <is>
          <t>2023-07-03</t>
        </is>
      </c>
      <c r="D5990" s="41" t="inlineStr">
        <is>
          <t>29.020000</t>
        </is>
      </c>
      <c r="E5990" s="39">
        <f>DATEVALUE(LastClose[[#This Row],[Date]])</f>
        <v/>
      </c>
      <c r="F5990" s="4" t="n"/>
      <c r="G5990" s="44" t="n"/>
      <c r="J5990" s="44" t="n"/>
    </row>
    <row r="5991">
      <c r="A5991" s="44" t="inlineStr">
        <is>
          <t>WBA</t>
        </is>
      </c>
      <c r="B5991" t="inlineStr">
        <is>
          <t>https://query1.finance.yahoo.com/v7/finance/download/WBA?period1=1672531200&amp;period2=1697760000&amp;interval=1d&amp;events=history&amp;includeAdjustedClose=true</t>
        </is>
      </c>
      <c r="C5991" s="44" t="inlineStr">
        <is>
          <t>2023-07-05</t>
        </is>
      </c>
      <c r="D5991" s="41" t="inlineStr">
        <is>
          <t>29.260000</t>
        </is>
      </c>
      <c r="E5991" s="39">
        <f>DATEVALUE(LastClose[[#This Row],[Date]])</f>
        <v/>
      </c>
      <c r="F5991" s="4" t="n"/>
      <c r="G5991" s="44" t="n"/>
      <c r="J5991" s="44" t="n"/>
    </row>
    <row r="5992">
      <c r="A5992" s="44" t="inlineStr">
        <is>
          <t>WBA</t>
        </is>
      </c>
      <c r="B5992" t="inlineStr">
        <is>
          <t>https://query1.finance.yahoo.com/v7/finance/download/WBA?period1=1672531200&amp;period2=1697760000&amp;interval=1d&amp;events=history&amp;includeAdjustedClose=true</t>
        </is>
      </c>
      <c r="C5992" s="44" t="inlineStr">
        <is>
          <t>2023-07-06</t>
        </is>
      </c>
      <c r="D5992" s="41" t="inlineStr">
        <is>
          <t>29.110001</t>
        </is>
      </c>
      <c r="E5992" s="39">
        <f>DATEVALUE(LastClose[[#This Row],[Date]])</f>
        <v/>
      </c>
      <c r="F5992" s="4" t="n"/>
      <c r="G5992" s="44" t="n"/>
      <c r="J5992" s="44" t="n"/>
    </row>
    <row r="5993">
      <c r="A5993" s="44" t="inlineStr">
        <is>
          <t>WBA</t>
        </is>
      </c>
      <c r="B5993" t="inlineStr">
        <is>
          <t>https://query1.finance.yahoo.com/v7/finance/download/WBA?period1=1672531200&amp;period2=1697760000&amp;interval=1d&amp;events=history&amp;includeAdjustedClose=true</t>
        </is>
      </c>
      <c r="C5993" s="44" t="inlineStr">
        <is>
          <t>2023-07-07</t>
        </is>
      </c>
      <c r="D5993" s="41" t="inlineStr">
        <is>
          <t>29.100000</t>
        </is>
      </c>
      <c r="E5993" s="39">
        <f>DATEVALUE(LastClose[[#This Row],[Date]])</f>
        <v/>
      </c>
      <c r="F5993" s="4" t="n"/>
      <c r="G5993" s="44" t="n"/>
      <c r="J5993" s="44" t="n"/>
    </row>
    <row r="5994">
      <c r="A5994" s="44" t="inlineStr">
        <is>
          <t>WBA</t>
        </is>
      </c>
      <c r="B5994" t="inlineStr">
        <is>
          <t>https://query1.finance.yahoo.com/v7/finance/download/WBA?period1=1672531200&amp;period2=1697760000&amp;interval=1d&amp;events=history&amp;includeAdjustedClose=true</t>
        </is>
      </c>
      <c r="C5994" s="44" t="inlineStr">
        <is>
          <t>2023-07-10</t>
        </is>
      </c>
      <c r="D5994" s="41" t="inlineStr">
        <is>
          <t>29.790001</t>
        </is>
      </c>
      <c r="E5994" s="39">
        <f>DATEVALUE(LastClose[[#This Row],[Date]])</f>
        <v/>
      </c>
      <c r="F5994" s="4" t="n"/>
      <c r="G5994" s="44" t="n"/>
      <c r="J5994" s="44" t="n"/>
    </row>
    <row r="5995">
      <c r="A5995" s="44" t="inlineStr">
        <is>
          <t>WBA</t>
        </is>
      </c>
      <c r="B5995" t="inlineStr">
        <is>
          <t>https://query1.finance.yahoo.com/v7/finance/download/WBA?period1=1672531200&amp;period2=1697760000&amp;interval=1d&amp;events=history&amp;includeAdjustedClose=true</t>
        </is>
      </c>
      <c r="C5995" s="44" t="inlineStr">
        <is>
          <t>2023-07-11</t>
        </is>
      </c>
      <c r="D5995" s="41" t="inlineStr">
        <is>
          <t>30.570000</t>
        </is>
      </c>
      <c r="E5995" s="39">
        <f>DATEVALUE(LastClose[[#This Row],[Date]])</f>
        <v/>
      </c>
      <c r="F5995" s="4" t="n"/>
      <c r="G5995" s="44" t="n"/>
      <c r="J5995" s="44" t="n"/>
    </row>
    <row r="5996">
      <c r="A5996" s="44" t="inlineStr">
        <is>
          <t>WBA</t>
        </is>
      </c>
      <c r="B5996" t="inlineStr">
        <is>
          <t>https://query1.finance.yahoo.com/v7/finance/download/WBA?period1=1672531200&amp;period2=1697760000&amp;interval=1d&amp;events=history&amp;includeAdjustedClose=true</t>
        </is>
      </c>
      <c r="C5996" s="44" t="inlineStr">
        <is>
          <t>2023-07-12</t>
        </is>
      </c>
      <c r="D5996" s="41" t="inlineStr">
        <is>
          <t>30.320000</t>
        </is>
      </c>
      <c r="E5996" s="39">
        <f>DATEVALUE(LastClose[[#This Row],[Date]])</f>
        <v/>
      </c>
      <c r="F5996" s="4" t="n"/>
      <c r="G5996" s="44" t="n"/>
      <c r="J5996" s="44" t="n"/>
    </row>
    <row r="5997">
      <c r="A5997" s="44" t="inlineStr">
        <is>
          <t>WBA</t>
        </is>
      </c>
      <c r="B5997" t="inlineStr">
        <is>
          <t>https://query1.finance.yahoo.com/v7/finance/download/WBA?period1=1672531200&amp;period2=1697760000&amp;interval=1d&amp;events=history&amp;includeAdjustedClose=true</t>
        </is>
      </c>
      <c r="C5997" s="44" t="inlineStr">
        <is>
          <t>2023-07-13</t>
        </is>
      </c>
      <c r="D5997" s="41" t="inlineStr">
        <is>
          <t>29.740000</t>
        </is>
      </c>
      <c r="E5997" s="39">
        <f>DATEVALUE(LastClose[[#This Row],[Date]])</f>
        <v/>
      </c>
      <c r="F5997" s="4" t="n"/>
      <c r="G5997" s="44" t="n"/>
      <c r="J5997" s="44" t="n"/>
    </row>
    <row r="5998">
      <c r="A5998" s="44" t="inlineStr">
        <is>
          <t>WBA</t>
        </is>
      </c>
      <c r="B5998" t="inlineStr">
        <is>
          <t>https://query1.finance.yahoo.com/v7/finance/download/WBA?period1=1672531200&amp;period2=1697760000&amp;interval=1d&amp;events=history&amp;includeAdjustedClose=true</t>
        </is>
      </c>
      <c r="C5998" s="44" t="inlineStr">
        <is>
          <t>2023-07-14</t>
        </is>
      </c>
      <c r="D5998" s="41" t="inlineStr">
        <is>
          <t>29.200001</t>
        </is>
      </c>
      <c r="E5998" s="39">
        <f>DATEVALUE(LastClose[[#This Row],[Date]])</f>
        <v/>
      </c>
      <c r="F5998" s="4" t="n"/>
      <c r="G5998" s="44" t="n"/>
      <c r="J5998" s="44" t="n"/>
    </row>
    <row r="5999">
      <c r="A5999" s="44" t="inlineStr">
        <is>
          <t>WBA</t>
        </is>
      </c>
      <c r="B5999" t="inlineStr">
        <is>
          <t>https://query1.finance.yahoo.com/v7/finance/download/WBA?period1=1672531200&amp;period2=1697760000&amp;interval=1d&amp;events=history&amp;includeAdjustedClose=true</t>
        </is>
      </c>
      <c r="C5999" s="44" t="inlineStr">
        <is>
          <t>2023-07-17</t>
        </is>
      </c>
      <c r="D5999" s="41" t="inlineStr">
        <is>
          <t>29.120001</t>
        </is>
      </c>
      <c r="E5999" s="39">
        <f>DATEVALUE(LastClose[[#This Row],[Date]])</f>
        <v/>
      </c>
      <c r="F5999" s="4" t="n"/>
      <c r="G5999" s="44" t="n"/>
      <c r="J5999" s="44" t="n"/>
    </row>
    <row r="6000">
      <c r="A6000" s="44" t="inlineStr">
        <is>
          <t>WBA</t>
        </is>
      </c>
      <c r="B6000" t="inlineStr">
        <is>
          <t>https://query1.finance.yahoo.com/v7/finance/download/WBA?period1=1672531200&amp;period2=1697760000&amp;interval=1d&amp;events=history&amp;includeAdjustedClose=true</t>
        </is>
      </c>
      <c r="C6000" s="44" t="inlineStr">
        <is>
          <t>2023-07-18</t>
        </is>
      </c>
      <c r="D6000" s="41" t="inlineStr">
        <is>
          <t>29.580000</t>
        </is>
      </c>
      <c r="E6000" s="39">
        <f>DATEVALUE(LastClose[[#This Row],[Date]])</f>
        <v/>
      </c>
      <c r="F6000" s="4" t="n"/>
      <c r="G6000" s="44" t="n"/>
      <c r="J6000" s="44" t="n"/>
    </row>
    <row r="6001">
      <c r="A6001" s="44" t="inlineStr">
        <is>
          <t>WBA</t>
        </is>
      </c>
      <c r="B6001" t="inlineStr">
        <is>
          <t>https://query1.finance.yahoo.com/v7/finance/download/WBA?period1=1672531200&amp;period2=1697760000&amp;interval=1d&amp;events=history&amp;includeAdjustedClose=true</t>
        </is>
      </c>
      <c r="C6001" s="44" t="inlineStr">
        <is>
          <t>2023-07-19</t>
        </is>
      </c>
      <c r="D6001" s="41" t="inlineStr">
        <is>
          <t>29.930000</t>
        </is>
      </c>
      <c r="E6001" s="39">
        <f>DATEVALUE(LastClose[[#This Row],[Date]])</f>
        <v/>
      </c>
      <c r="F6001" s="4" t="n"/>
      <c r="G6001" s="44" t="n"/>
      <c r="J6001" s="44" t="n"/>
    </row>
    <row r="6002">
      <c r="A6002" s="44" t="inlineStr">
        <is>
          <t>WBA</t>
        </is>
      </c>
      <c r="B6002" t="inlineStr">
        <is>
          <t>https://query1.finance.yahoo.com/v7/finance/download/WBA?period1=1672531200&amp;period2=1697760000&amp;interval=1d&amp;events=history&amp;includeAdjustedClose=true</t>
        </is>
      </c>
      <c r="C6002" s="44" t="inlineStr">
        <is>
          <t>2023-07-20</t>
        </is>
      </c>
      <c r="D6002" s="41" t="inlineStr">
        <is>
          <t>30.240000</t>
        </is>
      </c>
      <c r="E6002" s="39">
        <f>DATEVALUE(LastClose[[#This Row],[Date]])</f>
        <v/>
      </c>
      <c r="F6002" s="4" t="n"/>
      <c r="G6002" s="44" t="n"/>
      <c r="J6002" s="44" t="n"/>
    </row>
    <row r="6003">
      <c r="A6003" s="44" t="inlineStr">
        <is>
          <t>WBA</t>
        </is>
      </c>
      <c r="B6003" t="inlineStr">
        <is>
          <t>https://query1.finance.yahoo.com/v7/finance/download/WBA?period1=1672531200&amp;period2=1697760000&amp;interval=1d&amp;events=history&amp;includeAdjustedClose=true</t>
        </is>
      </c>
      <c r="C6003" s="44" t="inlineStr">
        <is>
          <t>2023-07-21</t>
        </is>
      </c>
      <c r="D6003" s="41" t="inlineStr">
        <is>
          <t>30.459999</t>
        </is>
      </c>
      <c r="E6003" s="39">
        <f>DATEVALUE(LastClose[[#This Row],[Date]])</f>
        <v/>
      </c>
      <c r="F6003" s="4" t="n"/>
      <c r="G6003" s="44" t="n"/>
      <c r="J6003" s="44" t="n"/>
    </row>
    <row r="6004">
      <c r="A6004" s="44" t="inlineStr">
        <is>
          <t>WBA</t>
        </is>
      </c>
      <c r="B6004" t="inlineStr">
        <is>
          <t>https://query1.finance.yahoo.com/v7/finance/download/WBA?period1=1672531200&amp;period2=1697760000&amp;interval=1d&amp;events=history&amp;includeAdjustedClose=true</t>
        </is>
      </c>
      <c r="C6004" s="44" t="inlineStr">
        <is>
          <t>2023-07-24</t>
        </is>
      </c>
      <c r="D6004" s="41" t="inlineStr">
        <is>
          <t>30.639999</t>
        </is>
      </c>
      <c r="E6004" s="39">
        <f>DATEVALUE(LastClose[[#This Row],[Date]])</f>
        <v/>
      </c>
      <c r="F6004" s="4" t="n"/>
      <c r="G6004" s="44" t="n"/>
      <c r="J6004" s="44" t="n"/>
    </row>
    <row r="6005">
      <c r="A6005" s="44" t="inlineStr">
        <is>
          <t>WBA</t>
        </is>
      </c>
      <c r="B6005" t="inlineStr">
        <is>
          <t>https://query1.finance.yahoo.com/v7/finance/download/WBA?period1=1672531200&amp;period2=1697760000&amp;interval=1d&amp;events=history&amp;includeAdjustedClose=true</t>
        </is>
      </c>
      <c r="C6005" s="44" t="inlineStr">
        <is>
          <t>2023-07-25</t>
        </is>
      </c>
      <c r="D6005" s="41" t="inlineStr">
        <is>
          <t>30.690001</t>
        </is>
      </c>
      <c r="E6005" s="39">
        <f>DATEVALUE(LastClose[[#This Row],[Date]])</f>
        <v/>
      </c>
      <c r="F6005" s="4" t="n"/>
      <c r="G6005" s="44" t="n"/>
      <c r="J6005" s="44" t="n"/>
    </row>
    <row r="6006">
      <c r="A6006" s="44" t="inlineStr">
        <is>
          <t>WBA</t>
        </is>
      </c>
      <c r="B6006" t="inlineStr">
        <is>
          <t>https://query1.finance.yahoo.com/v7/finance/download/WBA?period1=1672531200&amp;period2=1697760000&amp;interval=1d&amp;events=history&amp;includeAdjustedClose=true</t>
        </is>
      </c>
      <c r="C6006" s="44" t="inlineStr">
        <is>
          <t>2023-07-26</t>
        </is>
      </c>
      <c r="D6006" s="41" t="inlineStr">
        <is>
          <t>30.850000</t>
        </is>
      </c>
      <c r="E6006" s="39">
        <f>DATEVALUE(LastClose[[#This Row],[Date]])</f>
        <v/>
      </c>
      <c r="F6006" s="4" t="n"/>
      <c r="G6006" s="44" t="n"/>
      <c r="J6006" s="44" t="n"/>
    </row>
    <row r="6007">
      <c r="A6007" s="44" t="inlineStr">
        <is>
          <t>WBA</t>
        </is>
      </c>
      <c r="B6007" t="inlineStr">
        <is>
          <t>https://query1.finance.yahoo.com/v7/finance/download/WBA?period1=1672531200&amp;period2=1697760000&amp;interval=1d&amp;events=history&amp;includeAdjustedClose=true</t>
        </is>
      </c>
      <c r="C6007" s="44" t="inlineStr">
        <is>
          <t>2023-07-27</t>
        </is>
      </c>
      <c r="D6007" s="41" t="inlineStr">
        <is>
          <t>30.629999</t>
        </is>
      </c>
      <c r="E6007" s="39">
        <f>DATEVALUE(LastClose[[#This Row],[Date]])</f>
        <v/>
      </c>
      <c r="F6007" s="4" t="n"/>
      <c r="G6007" s="44" t="n"/>
      <c r="J6007" s="44" t="n"/>
    </row>
    <row r="6008">
      <c r="A6008" s="44" t="inlineStr">
        <is>
          <t>WBA</t>
        </is>
      </c>
      <c r="B6008" t="inlineStr">
        <is>
          <t>https://query1.finance.yahoo.com/v7/finance/download/WBA?period1=1672531200&amp;period2=1697760000&amp;interval=1d&amp;events=history&amp;includeAdjustedClose=true</t>
        </is>
      </c>
      <c r="C6008" s="44" t="inlineStr">
        <is>
          <t>2023-07-28</t>
        </is>
      </c>
      <c r="D6008" s="41" t="inlineStr">
        <is>
          <t>29.799999</t>
        </is>
      </c>
      <c r="E6008" s="39">
        <f>DATEVALUE(LastClose[[#This Row],[Date]])</f>
        <v/>
      </c>
      <c r="F6008" s="4" t="n"/>
      <c r="G6008" s="44" t="n"/>
      <c r="J6008" s="44" t="n"/>
    </row>
    <row r="6009">
      <c r="A6009" s="44" t="inlineStr">
        <is>
          <t>WBA</t>
        </is>
      </c>
      <c r="B6009" t="inlineStr">
        <is>
          <t>https://query1.finance.yahoo.com/v7/finance/download/WBA?period1=1672531200&amp;period2=1697760000&amp;interval=1d&amp;events=history&amp;includeAdjustedClose=true</t>
        </is>
      </c>
      <c r="C6009" s="44" t="inlineStr">
        <is>
          <t>2023-07-31</t>
        </is>
      </c>
      <c r="D6009" s="41" t="inlineStr">
        <is>
          <t>29.969999</t>
        </is>
      </c>
      <c r="E6009" s="39">
        <f>DATEVALUE(LastClose[[#This Row],[Date]])</f>
        <v/>
      </c>
      <c r="F6009" s="4" t="n"/>
      <c r="G6009" s="44" t="n"/>
      <c r="J6009" s="44" t="n"/>
    </row>
    <row r="6010">
      <c r="A6010" s="44" t="inlineStr">
        <is>
          <t>WBA</t>
        </is>
      </c>
      <c r="B6010" t="inlineStr">
        <is>
          <t>https://query1.finance.yahoo.com/v7/finance/download/WBA?period1=1672531200&amp;period2=1697760000&amp;interval=1d&amp;events=history&amp;includeAdjustedClose=true</t>
        </is>
      </c>
      <c r="C6010" s="44" t="inlineStr">
        <is>
          <t>2023-08-01</t>
        </is>
      </c>
      <c r="D6010" s="41" t="inlineStr">
        <is>
          <t>29.570000</t>
        </is>
      </c>
      <c r="E6010" s="39">
        <f>DATEVALUE(LastClose[[#This Row],[Date]])</f>
        <v/>
      </c>
      <c r="F6010" s="4" t="n"/>
      <c r="G6010" s="44" t="n"/>
      <c r="J6010" s="44" t="n"/>
    </row>
    <row r="6011">
      <c r="A6011" s="44" t="inlineStr">
        <is>
          <t>WBA</t>
        </is>
      </c>
      <c r="B6011" t="inlineStr">
        <is>
          <t>https://query1.finance.yahoo.com/v7/finance/download/WBA?period1=1672531200&amp;period2=1697760000&amp;interval=1d&amp;events=history&amp;includeAdjustedClose=true</t>
        </is>
      </c>
      <c r="C6011" s="44" t="inlineStr">
        <is>
          <t>2023-08-02</t>
        </is>
      </c>
      <c r="D6011" s="41" t="inlineStr">
        <is>
          <t>30.670000</t>
        </is>
      </c>
      <c r="E6011" s="39">
        <f>DATEVALUE(LastClose[[#This Row],[Date]])</f>
        <v/>
      </c>
      <c r="F6011" s="4" t="n"/>
      <c r="G6011" s="44" t="n"/>
      <c r="J6011" s="44" t="n"/>
    </row>
    <row r="6012">
      <c r="A6012" s="44" t="inlineStr">
        <is>
          <t>WBA</t>
        </is>
      </c>
      <c r="B6012" t="inlineStr">
        <is>
          <t>https://query1.finance.yahoo.com/v7/finance/download/WBA?period1=1672531200&amp;period2=1697760000&amp;interval=1d&amp;events=history&amp;includeAdjustedClose=true</t>
        </is>
      </c>
      <c r="C6012" s="44" t="inlineStr">
        <is>
          <t>2023-08-03</t>
        </is>
      </c>
      <c r="D6012" s="41" t="inlineStr">
        <is>
          <t>30.309999</t>
        </is>
      </c>
      <c r="E6012" s="39">
        <f>DATEVALUE(LastClose[[#This Row],[Date]])</f>
        <v/>
      </c>
      <c r="F6012" s="4" t="n"/>
      <c r="G6012" s="44" t="n"/>
      <c r="J6012" s="44" t="n"/>
    </row>
    <row r="6013">
      <c r="A6013" s="44" t="inlineStr">
        <is>
          <t>WBA</t>
        </is>
      </c>
      <c r="B6013" t="inlineStr">
        <is>
          <t>https://query1.finance.yahoo.com/v7/finance/download/WBA?period1=1672531200&amp;period2=1697760000&amp;interval=1d&amp;events=history&amp;includeAdjustedClose=true</t>
        </is>
      </c>
      <c r="C6013" s="44" t="inlineStr">
        <is>
          <t>2023-08-04</t>
        </is>
      </c>
      <c r="D6013" s="41" t="inlineStr">
        <is>
          <t>29.860001</t>
        </is>
      </c>
      <c r="E6013" s="39">
        <f>DATEVALUE(LastClose[[#This Row],[Date]])</f>
        <v/>
      </c>
      <c r="F6013" s="4" t="n"/>
      <c r="G6013" s="44" t="n"/>
      <c r="J6013" s="44" t="n"/>
    </row>
    <row r="6014">
      <c r="A6014" s="44" t="inlineStr">
        <is>
          <t>WBA</t>
        </is>
      </c>
      <c r="B6014" t="inlineStr">
        <is>
          <t>https://query1.finance.yahoo.com/v7/finance/download/WBA?period1=1672531200&amp;period2=1697760000&amp;interval=1d&amp;events=history&amp;includeAdjustedClose=true</t>
        </is>
      </c>
      <c r="C6014" s="44" t="inlineStr">
        <is>
          <t>2023-08-07</t>
        </is>
      </c>
      <c r="D6014" s="41" t="inlineStr">
        <is>
          <t>29.879999</t>
        </is>
      </c>
      <c r="E6014" s="39">
        <f>DATEVALUE(LastClose[[#This Row],[Date]])</f>
        <v/>
      </c>
      <c r="F6014" s="4" t="n"/>
      <c r="G6014" s="44" t="n"/>
      <c r="J6014" s="44" t="n"/>
    </row>
    <row r="6015">
      <c r="A6015" s="44" t="inlineStr">
        <is>
          <t>WBA</t>
        </is>
      </c>
      <c r="B6015" t="inlineStr">
        <is>
          <t>https://query1.finance.yahoo.com/v7/finance/download/WBA?period1=1672531200&amp;period2=1697760000&amp;interval=1d&amp;events=history&amp;includeAdjustedClose=true</t>
        </is>
      </c>
      <c r="C6015" s="44" t="inlineStr">
        <is>
          <t>2023-08-08</t>
        </is>
      </c>
      <c r="D6015" s="41" t="inlineStr">
        <is>
          <t>29.530001</t>
        </is>
      </c>
      <c r="E6015" s="39">
        <f>DATEVALUE(LastClose[[#This Row],[Date]])</f>
        <v/>
      </c>
      <c r="F6015" s="4" t="n"/>
      <c r="G6015" s="44" t="n"/>
      <c r="J6015" s="44" t="n"/>
    </row>
    <row r="6016">
      <c r="A6016" s="44" t="inlineStr">
        <is>
          <t>WBA</t>
        </is>
      </c>
      <c r="B6016" t="inlineStr">
        <is>
          <t>https://query1.finance.yahoo.com/v7/finance/download/WBA?period1=1672531200&amp;period2=1697760000&amp;interval=1d&amp;events=history&amp;includeAdjustedClose=true</t>
        </is>
      </c>
      <c r="C6016" s="44" t="inlineStr">
        <is>
          <t>2023-08-09</t>
        </is>
      </c>
      <c r="D6016" s="41" t="inlineStr">
        <is>
          <t>29.260000</t>
        </is>
      </c>
      <c r="E6016" s="39">
        <f>DATEVALUE(LastClose[[#This Row],[Date]])</f>
        <v/>
      </c>
      <c r="F6016" s="4" t="n"/>
      <c r="G6016" s="44" t="n"/>
      <c r="J6016" s="44" t="n"/>
    </row>
    <row r="6017">
      <c r="A6017" s="44" t="inlineStr">
        <is>
          <t>WBA</t>
        </is>
      </c>
      <c r="B6017" t="inlineStr">
        <is>
          <t>https://query1.finance.yahoo.com/v7/finance/download/WBA?period1=1672531200&amp;period2=1697760000&amp;interval=1d&amp;events=history&amp;includeAdjustedClose=true</t>
        </is>
      </c>
      <c r="C6017" s="44" t="inlineStr">
        <is>
          <t>2023-08-10</t>
        </is>
      </c>
      <c r="D6017" s="41" t="inlineStr">
        <is>
          <t>29.230000</t>
        </is>
      </c>
      <c r="E6017" s="39">
        <f>DATEVALUE(LastClose[[#This Row],[Date]])</f>
        <v/>
      </c>
      <c r="F6017" s="4" t="n"/>
      <c r="G6017" s="44" t="n"/>
      <c r="J6017" s="44" t="n"/>
    </row>
    <row r="6018">
      <c r="A6018" s="44" t="inlineStr">
        <is>
          <t>WBA</t>
        </is>
      </c>
      <c r="B6018" t="inlineStr">
        <is>
          <t>https://query1.finance.yahoo.com/v7/finance/download/WBA?period1=1672531200&amp;period2=1697760000&amp;interval=1d&amp;events=history&amp;includeAdjustedClose=true</t>
        </is>
      </c>
      <c r="C6018" s="44" t="inlineStr">
        <is>
          <t>2023-08-11</t>
        </is>
      </c>
      <c r="D6018" s="41" t="inlineStr">
        <is>
          <t>29.350000</t>
        </is>
      </c>
      <c r="E6018" s="39">
        <f>DATEVALUE(LastClose[[#This Row],[Date]])</f>
        <v/>
      </c>
      <c r="F6018" s="4" t="n"/>
      <c r="G6018" s="44" t="n"/>
      <c r="J6018" s="44" t="n"/>
    </row>
    <row r="6019">
      <c r="A6019" s="44" t="inlineStr">
        <is>
          <t>WBA</t>
        </is>
      </c>
      <c r="B6019" t="inlineStr">
        <is>
          <t>https://query1.finance.yahoo.com/v7/finance/download/WBA?period1=1672531200&amp;period2=1697760000&amp;interval=1d&amp;events=history&amp;includeAdjustedClose=true</t>
        </is>
      </c>
      <c r="C6019" s="44" t="inlineStr">
        <is>
          <t>2023-08-14</t>
        </is>
      </c>
      <c r="D6019" s="41" t="inlineStr">
        <is>
          <t>29.070000</t>
        </is>
      </c>
      <c r="E6019" s="39">
        <f>DATEVALUE(LastClose[[#This Row],[Date]])</f>
        <v/>
      </c>
      <c r="F6019" s="4" t="n"/>
      <c r="G6019" s="44" t="n"/>
      <c r="J6019" s="44" t="n"/>
    </row>
    <row r="6020">
      <c r="A6020" s="44" t="inlineStr">
        <is>
          <t>WBA</t>
        </is>
      </c>
      <c r="B6020" t="inlineStr">
        <is>
          <t>https://query1.finance.yahoo.com/v7/finance/download/WBA?period1=1672531200&amp;period2=1697760000&amp;interval=1d&amp;events=history&amp;includeAdjustedClose=true</t>
        </is>
      </c>
      <c r="C6020" s="44" t="inlineStr">
        <is>
          <t>2023-08-15</t>
        </is>
      </c>
      <c r="D6020" s="41" t="inlineStr">
        <is>
          <t>28.600000</t>
        </is>
      </c>
      <c r="E6020" s="39">
        <f>DATEVALUE(LastClose[[#This Row],[Date]])</f>
        <v/>
      </c>
      <c r="F6020" s="4" t="n"/>
      <c r="G6020" s="44" t="n"/>
      <c r="J6020" s="44" t="n"/>
    </row>
    <row r="6021">
      <c r="A6021" s="44" t="inlineStr">
        <is>
          <t>WBA</t>
        </is>
      </c>
      <c r="B6021" t="inlineStr">
        <is>
          <t>https://query1.finance.yahoo.com/v7/finance/download/WBA?period1=1672531200&amp;period2=1697760000&amp;interval=1d&amp;events=history&amp;includeAdjustedClose=true</t>
        </is>
      </c>
      <c r="C6021" s="44" t="inlineStr">
        <is>
          <t>2023-08-16</t>
        </is>
      </c>
      <c r="D6021" s="41" t="inlineStr">
        <is>
          <t>28.190001</t>
        </is>
      </c>
      <c r="E6021" s="39">
        <f>DATEVALUE(LastClose[[#This Row],[Date]])</f>
        <v/>
      </c>
      <c r="F6021" s="4" t="n"/>
      <c r="G6021" s="44" t="n"/>
      <c r="J6021" s="44" t="n"/>
    </row>
    <row r="6022">
      <c r="A6022" s="44" t="inlineStr">
        <is>
          <t>WBA</t>
        </is>
      </c>
      <c r="B6022" t="inlineStr">
        <is>
          <t>https://query1.finance.yahoo.com/v7/finance/download/WBA?period1=1672531200&amp;period2=1697760000&amp;interval=1d&amp;events=history&amp;includeAdjustedClose=true</t>
        </is>
      </c>
      <c r="C6022" s="44" t="inlineStr">
        <is>
          <t>2023-08-17</t>
        </is>
      </c>
      <c r="D6022" s="41" t="inlineStr">
        <is>
          <t>27.160000</t>
        </is>
      </c>
      <c r="E6022" s="39">
        <f>DATEVALUE(LastClose[[#This Row],[Date]])</f>
        <v/>
      </c>
      <c r="F6022" s="4" t="n"/>
      <c r="G6022" s="44" t="n"/>
      <c r="J6022" s="44" t="n"/>
    </row>
    <row r="6023">
      <c r="A6023" s="44" t="inlineStr">
        <is>
          <t>WBA</t>
        </is>
      </c>
      <c r="B6023" t="inlineStr">
        <is>
          <t>https://query1.finance.yahoo.com/v7/finance/download/WBA?period1=1672531200&amp;period2=1697760000&amp;interval=1d&amp;events=history&amp;includeAdjustedClose=true</t>
        </is>
      </c>
      <c r="C6023" s="44" t="inlineStr">
        <is>
          <t>2023-08-18</t>
        </is>
      </c>
      <c r="D6023" s="41" t="inlineStr">
        <is>
          <t>26.540001</t>
        </is>
      </c>
      <c r="E6023" s="39">
        <f>DATEVALUE(LastClose[[#This Row],[Date]])</f>
        <v/>
      </c>
      <c r="F6023" s="4" t="n"/>
      <c r="G6023" s="44" t="n"/>
      <c r="J6023" s="44" t="n"/>
    </row>
    <row r="6024">
      <c r="A6024" s="44" t="inlineStr">
        <is>
          <t>WBA</t>
        </is>
      </c>
      <c r="B6024" t="inlineStr">
        <is>
          <t>https://query1.finance.yahoo.com/v7/finance/download/WBA?period1=1672531200&amp;period2=1697760000&amp;interval=1d&amp;events=history&amp;includeAdjustedClose=true</t>
        </is>
      </c>
      <c r="C6024" s="44" t="inlineStr">
        <is>
          <t>2023-08-21</t>
        </is>
      </c>
      <c r="D6024" s="41" t="inlineStr">
        <is>
          <t>26.440001</t>
        </is>
      </c>
      <c r="E6024" s="39">
        <f>DATEVALUE(LastClose[[#This Row],[Date]])</f>
        <v/>
      </c>
      <c r="F6024" s="4" t="n"/>
      <c r="G6024" s="44" t="n"/>
      <c r="J6024" s="44" t="n"/>
    </row>
    <row r="6025">
      <c r="A6025" s="44" t="inlineStr">
        <is>
          <t>WBA</t>
        </is>
      </c>
      <c r="B6025" t="inlineStr">
        <is>
          <t>https://query1.finance.yahoo.com/v7/finance/download/WBA?period1=1672531200&amp;period2=1697760000&amp;interval=1d&amp;events=history&amp;includeAdjustedClose=true</t>
        </is>
      </c>
      <c r="C6025" s="44" t="inlineStr">
        <is>
          <t>2023-08-22</t>
        </is>
      </c>
      <c r="D6025" s="41" t="inlineStr">
        <is>
          <t>26.540001</t>
        </is>
      </c>
      <c r="E6025" s="39">
        <f>DATEVALUE(LastClose[[#This Row],[Date]])</f>
        <v/>
      </c>
      <c r="F6025" s="4" t="n"/>
      <c r="G6025" s="44" t="n"/>
      <c r="J6025" s="44" t="n"/>
    </row>
    <row r="6026">
      <c r="A6026" s="44" t="inlineStr">
        <is>
          <t>WBA</t>
        </is>
      </c>
      <c r="B6026" t="inlineStr">
        <is>
          <t>https://query1.finance.yahoo.com/v7/finance/download/WBA?period1=1672531200&amp;period2=1697760000&amp;interval=1d&amp;events=history&amp;includeAdjustedClose=true</t>
        </is>
      </c>
      <c r="C6026" s="44" t="inlineStr">
        <is>
          <t>2023-08-23</t>
        </is>
      </c>
      <c r="D6026" s="41" t="inlineStr">
        <is>
          <t>26.540001</t>
        </is>
      </c>
      <c r="E6026" s="39">
        <f>DATEVALUE(LastClose[[#This Row],[Date]])</f>
        <v/>
      </c>
      <c r="F6026" s="4" t="n"/>
      <c r="G6026" s="44" t="n"/>
      <c r="J6026" s="44" t="n"/>
    </row>
    <row r="6027">
      <c r="A6027" s="44" t="inlineStr">
        <is>
          <t>WBA</t>
        </is>
      </c>
      <c r="B6027" t="inlineStr">
        <is>
          <t>https://query1.finance.yahoo.com/v7/finance/download/WBA?period1=1672531200&amp;period2=1697760000&amp;interval=1d&amp;events=history&amp;includeAdjustedClose=true</t>
        </is>
      </c>
      <c r="C6027" s="44" t="inlineStr">
        <is>
          <t>2023-08-24</t>
        </is>
      </c>
      <c r="D6027" s="41" t="inlineStr">
        <is>
          <t>25.320000</t>
        </is>
      </c>
      <c r="E6027" s="39">
        <f>DATEVALUE(LastClose[[#This Row],[Date]])</f>
        <v/>
      </c>
      <c r="F6027" s="4" t="n"/>
      <c r="G6027" s="44" t="n"/>
      <c r="J6027" s="44" t="n"/>
    </row>
    <row r="6028">
      <c r="A6028" s="44" t="inlineStr">
        <is>
          <t>WBA</t>
        </is>
      </c>
      <c r="B6028" t="inlineStr">
        <is>
          <t>https://query1.finance.yahoo.com/v7/finance/download/WBA?period1=1672531200&amp;period2=1697760000&amp;interval=1d&amp;events=history&amp;includeAdjustedClose=true</t>
        </is>
      </c>
      <c r="C6028" s="44" t="inlineStr">
        <is>
          <t>2023-08-25</t>
        </is>
      </c>
      <c r="D6028" s="41" t="inlineStr">
        <is>
          <t>25.260000</t>
        </is>
      </c>
      <c r="E6028" s="39">
        <f>DATEVALUE(LastClose[[#This Row],[Date]])</f>
        <v/>
      </c>
      <c r="F6028" s="4" t="n"/>
      <c r="G6028" s="44" t="n"/>
      <c r="J6028" s="44" t="n"/>
    </row>
    <row r="6029">
      <c r="A6029" s="44" t="inlineStr">
        <is>
          <t>WBA</t>
        </is>
      </c>
      <c r="B6029" t="inlineStr">
        <is>
          <t>https://query1.finance.yahoo.com/v7/finance/download/WBA?period1=1672531200&amp;period2=1697760000&amp;interval=1d&amp;events=history&amp;includeAdjustedClose=true</t>
        </is>
      </c>
      <c r="C6029" s="44" t="inlineStr">
        <is>
          <t>2023-08-28</t>
        </is>
      </c>
      <c r="D6029" s="41" t="inlineStr">
        <is>
          <t>25.170000</t>
        </is>
      </c>
      <c r="E6029" s="39">
        <f>DATEVALUE(LastClose[[#This Row],[Date]])</f>
        <v/>
      </c>
      <c r="F6029" s="4" t="n"/>
      <c r="G6029" s="44" t="n"/>
      <c r="J6029" s="44" t="n"/>
    </row>
    <row r="6030">
      <c r="A6030" s="44" t="inlineStr">
        <is>
          <t>WBA</t>
        </is>
      </c>
      <c r="B6030" t="inlineStr">
        <is>
          <t>https://query1.finance.yahoo.com/v7/finance/download/WBA?period1=1672531200&amp;period2=1697760000&amp;interval=1d&amp;events=history&amp;includeAdjustedClose=true</t>
        </is>
      </c>
      <c r="C6030" s="44" t="inlineStr">
        <is>
          <t>2023-08-29</t>
        </is>
      </c>
      <c r="D6030" s="41" t="inlineStr">
        <is>
          <t>25.540001</t>
        </is>
      </c>
      <c r="E6030" s="39">
        <f>DATEVALUE(LastClose[[#This Row],[Date]])</f>
        <v/>
      </c>
      <c r="F6030" s="4" t="n"/>
      <c r="G6030" s="44" t="n"/>
      <c r="J6030" s="44" t="n"/>
    </row>
    <row r="6031">
      <c r="A6031" s="44" t="inlineStr">
        <is>
          <t>WBA</t>
        </is>
      </c>
      <c r="B6031" t="inlineStr">
        <is>
          <t>https://query1.finance.yahoo.com/v7/finance/download/WBA?period1=1672531200&amp;period2=1697760000&amp;interval=1d&amp;events=history&amp;includeAdjustedClose=true</t>
        </is>
      </c>
      <c r="C6031" s="44" t="inlineStr">
        <is>
          <t>2023-08-30</t>
        </is>
      </c>
      <c r="D6031" s="41" t="inlineStr">
        <is>
          <t>25.600000</t>
        </is>
      </c>
      <c r="E6031" s="39">
        <f>DATEVALUE(LastClose[[#This Row],[Date]])</f>
        <v/>
      </c>
      <c r="F6031" s="4" t="n"/>
      <c r="G6031" s="44" t="n"/>
      <c r="J6031" s="44" t="n"/>
    </row>
    <row r="6032">
      <c r="A6032" s="44" t="inlineStr">
        <is>
          <t>WBA</t>
        </is>
      </c>
      <c r="B6032" t="inlineStr">
        <is>
          <t>https://query1.finance.yahoo.com/v7/finance/download/WBA?period1=1672531200&amp;period2=1697760000&amp;interval=1d&amp;events=history&amp;includeAdjustedClose=true</t>
        </is>
      </c>
      <c r="C6032" s="44" t="inlineStr">
        <is>
          <t>2023-08-31</t>
        </is>
      </c>
      <c r="D6032" s="41" t="inlineStr">
        <is>
          <t>25.309999</t>
        </is>
      </c>
      <c r="E6032" s="39">
        <f>DATEVALUE(LastClose[[#This Row],[Date]])</f>
        <v/>
      </c>
      <c r="F6032" s="4" t="n"/>
      <c r="G6032" s="44" t="n"/>
      <c r="J6032" s="44" t="n"/>
    </row>
    <row r="6033">
      <c r="A6033" s="44" t="inlineStr">
        <is>
          <t>WBA</t>
        </is>
      </c>
      <c r="B6033" t="inlineStr">
        <is>
          <t>https://query1.finance.yahoo.com/v7/finance/download/WBA?period1=1672531200&amp;period2=1697760000&amp;interval=1d&amp;events=history&amp;includeAdjustedClose=true</t>
        </is>
      </c>
      <c r="C6033" s="44" t="inlineStr">
        <is>
          <t>2023-09-01</t>
        </is>
      </c>
      <c r="D6033" s="41" t="inlineStr">
        <is>
          <t>23.430000</t>
        </is>
      </c>
      <c r="E6033" s="39">
        <f>DATEVALUE(LastClose[[#This Row],[Date]])</f>
        <v/>
      </c>
      <c r="F6033" s="4" t="n"/>
      <c r="G6033" s="44" t="n"/>
      <c r="J6033" s="44" t="n"/>
    </row>
    <row r="6034">
      <c r="A6034" s="44" t="inlineStr">
        <is>
          <t>WBA</t>
        </is>
      </c>
      <c r="B6034" t="inlineStr">
        <is>
          <t>https://query1.finance.yahoo.com/v7/finance/download/WBA?period1=1672531200&amp;period2=1697760000&amp;interval=1d&amp;events=history&amp;includeAdjustedClose=true</t>
        </is>
      </c>
      <c r="C6034" s="44" t="inlineStr">
        <is>
          <t>2023-09-05</t>
        </is>
      </c>
      <c r="D6034" s="41" t="inlineStr">
        <is>
          <t>22.730000</t>
        </is>
      </c>
      <c r="E6034" s="39">
        <f>DATEVALUE(LastClose[[#This Row],[Date]])</f>
        <v/>
      </c>
      <c r="F6034" s="4" t="n"/>
      <c r="G6034" s="44" t="n"/>
      <c r="J6034" s="44" t="n"/>
    </row>
    <row r="6035">
      <c r="A6035" s="44" t="inlineStr">
        <is>
          <t>WBA</t>
        </is>
      </c>
      <c r="B6035" t="inlineStr">
        <is>
          <t>https://query1.finance.yahoo.com/v7/finance/download/WBA?period1=1672531200&amp;period2=1697760000&amp;interval=1d&amp;events=history&amp;includeAdjustedClose=true</t>
        </is>
      </c>
      <c r="C6035" s="44" t="inlineStr">
        <is>
          <t>2023-09-06</t>
        </is>
      </c>
      <c r="D6035" s="41" t="inlineStr">
        <is>
          <t>22.639999</t>
        </is>
      </c>
      <c r="E6035" s="39">
        <f>DATEVALUE(LastClose[[#This Row],[Date]])</f>
        <v/>
      </c>
      <c r="F6035" s="4" t="n"/>
      <c r="G6035" s="44" t="n"/>
      <c r="J6035" s="44" t="n"/>
    </row>
    <row r="6036">
      <c r="A6036" s="44" t="inlineStr">
        <is>
          <t>WBA</t>
        </is>
      </c>
      <c r="B6036" t="inlineStr">
        <is>
          <t>https://query1.finance.yahoo.com/v7/finance/download/WBA?period1=1672531200&amp;period2=1697760000&amp;interval=1d&amp;events=history&amp;includeAdjustedClose=true</t>
        </is>
      </c>
      <c r="C6036" s="44" t="inlineStr">
        <is>
          <t>2023-09-07</t>
        </is>
      </c>
      <c r="D6036" s="41" t="inlineStr">
        <is>
          <t>22.040001</t>
        </is>
      </c>
      <c r="E6036" s="39">
        <f>DATEVALUE(LastClose[[#This Row],[Date]])</f>
        <v/>
      </c>
      <c r="F6036" s="32" t="n"/>
      <c r="G6036" s="44" t="n"/>
      <c r="J6036" s="44" t="n"/>
    </row>
    <row r="6037">
      <c r="A6037" s="44" t="inlineStr">
        <is>
          <t>WBA</t>
        </is>
      </c>
      <c r="B6037" t="inlineStr">
        <is>
          <t>https://query1.finance.yahoo.com/v7/finance/download/WBA?period1=1672531200&amp;period2=1697760000&amp;interval=1d&amp;events=history&amp;includeAdjustedClose=true</t>
        </is>
      </c>
      <c r="C6037" s="44" t="inlineStr">
        <is>
          <t>2023-09-08</t>
        </is>
      </c>
      <c r="D6037" s="41" t="inlineStr">
        <is>
          <t>21.990000</t>
        </is>
      </c>
      <c r="E6037" s="39">
        <f>DATEVALUE(LastClose[[#This Row],[Date]])</f>
        <v/>
      </c>
      <c r="F6037" s="4" t="n"/>
      <c r="G6037" s="44" t="n"/>
      <c r="J6037" s="44" t="n"/>
    </row>
    <row r="6038">
      <c r="A6038" s="44" t="inlineStr">
        <is>
          <t>WBA</t>
        </is>
      </c>
      <c r="B6038" t="inlineStr">
        <is>
          <t>https://query1.finance.yahoo.com/v7/finance/download/WBA?period1=1672531200&amp;period2=1697760000&amp;interval=1d&amp;events=history&amp;includeAdjustedClose=true</t>
        </is>
      </c>
      <c r="C6038" s="44" t="inlineStr">
        <is>
          <t>2023-09-11</t>
        </is>
      </c>
      <c r="D6038" s="41" t="inlineStr">
        <is>
          <t>21.430000</t>
        </is>
      </c>
      <c r="E6038" s="39">
        <f>DATEVALUE(LastClose[[#This Row],[Date]])</f>
        <v/>
      </c>
      <c r="F6038" s="4" t="n"/>
      <c r="G6038" s="44" t="n"/>
      <c r="J6038" s="44" t="n"/>
    </row>
    <row r="6039">
      <c r="A6039" s="44" t="inlineStr">
        <is>
          <t>WBA</t>
        </is>
      </c>
      <c r="B6039" t="inlineStr">
        <is>
          <t>https://query1.finance.yahoo.com/v7/finance/download/WBA?period1=1672531200&amp;period2=1697760000&amp;interval=1d&amp;events=history&amp;includeAdjustedClose=true</t>
        </is>
      </c>
      <c r="C6039" s="44" t="inlineStr">
        <is>
          <t>2023-09-12</t>
        </is>
      </c>
      <c r="D6039" s="41" t="inlineStr">
        <is>
          <t>21.719999</t>
        </is>
      </c>
      <c r="E6039" s="39">
        <f>DATEVALUE(LastClose[[#This Row],[Date]])</f>
        <v/>
      </c>
      <c r="F6039" s="4" t="n"/>
      <c r="G6039" s="44" t="n"/>
      <c r="J6039" s="44" t="n"/>
    </row>
    <row r="6040">
      <c r="A6040" s="44" t="inlineStr">
        <is>
          <t>WBA</t>
        </is>
      </c>
      <c r="B6040" t="inlineStr">
        <is>
          <t>https://query1.finance.yahoo.com/v7/finance/download/WBA?period1=1672531200&amp;period2=1697760000&amp;interval=1d&amp;events=history&amp;includeAdjustedClose=true</t>
        </is>
      </c>
      <c r="C6040" s="44" t="inlineStr">
        <is>
          <t>2023-09-13</t>
        </is>
      </c>
      <c r="D6040" s="41" t="inlineStr">
        <is>
          <t>21.900000</t>
        </is>
      </c>
      <c r="E6040" s="39">
        <f>DATEVALUE(LastClose[[#This Row],[Date]])</f>
        <v/>
      </c>
      <c r="F6040" s="4" t="n"/>
      <c r="G6040" s="44" t="n"/>
      <c r="J6040" s="44" t="n"/>
    </row>
    <row r="6041">
      <c r="A6041" s="44" t="inlineStr">
        <is>
          <t>WBA</t>
        </is>
      </c>
      <c r="B6041" t="inlineStr">
        <is>
          <t>https://query1.finance.yahoo.com/v7/finance/download/WBA?period1=1672531200&amp;period2=1697760000&amp;interval=1d&amp;events=history&amp;includeAdjustedClose=true</t>
        </is>
      </c>
      <c r="C6041" s="44" t="inlineStr">
        <is>
          <t>2023-09-14</t>
        </is>
      </c>
      <c r="D6041" s="41" t="inlineStr">
        <is>
          <t>22.480000</t>
        </is>
      </c>
      <c r="E6041" s="39">
        <f>DATEVALUE(LastClose[[#This Row],[Date]])</f>
        <v/>
      </c>
      <c r="F6041" s="4" t="n"/>
      <c r="G6041" s="44" t="n"/>
      <c r="J6041" s="44" t="n"/>
    </row>
    <row r="6042">
      <c r="A6042" s="44" t="inlineStr">
        <is>
          <t>WBA</t>
        </is>
      </c>
      <c r="B6042" t="inlineStr">
        <is>
          <t>https://query1.finance.yahoo.com/v7/finance/download/WBA?period1=1672531200&amp;period2=1697760000&amp;interval=1d&amp;events=history&amp;includeAdjustedClose=true</t>
        </is>
      </c>
      <c r="C6042" s="44" t="inlineStr">
        <is>
          <t>2023-09-15</t>
        </is>
      </c>
      <c r="D6042" s="41" t="inlineStr">
        <is>
          <t>22.420000</t>
        </is>
      </c>
      <c r="E6042" s="39">
        <f>DATEVALUE(LastClose[[#This Row],[Date]])</f>
        <v/>
      </c>
      <c r="F6042" s="4" t="n"/>
      <c r="G6042" s="44" t="n"/>
      <c r="J6042" s="44" t="n"/>
    </row>
    <row r="6043">
      <c r="A6043" s="44" t="inlineStr">
        <is>
          <t>WBA</t>
        </is>
      </c>
      <c r="B6043" t="inlineStr">
        <is>
          <t>https://query1.finance.yahoo.com/v7/finance/download/WBA?period1=1672531200&amp;period2=1697760000&amp;interval=1d&amp;events=history&amp;includeAdjustedClose=true</t>
        </is>
      </c>
      <c r="C6043" s="44" t="inlineStr">
        <is>
          <t>2023-09-18</t>
        </is>
      </c>
      <c r="D6043" s="41" t="inlineStr">
        <is>
          <t>22.190001</t>
        </is>
      </c>
      <c r="E6043" s="39">
        <f>DATEVALUE(LastClose[[#This Row],[Date]])</f>
        <v/>
      </c>
      <c r="F6043" s="4" t="n"/>
      <c r="G6043" s="44" t="n"/>
      <c r="J6043" s="44" t="n"/>
    </row>
    <row r="6044">
      <c r="A6044" s="44" t="inlineStr">
        <is>
          <t>WBA</t>
        </is>
      </c>
      <c r="B6044" t="inlineStr">
        <is>
          <t>https://query1.finance.yahoo.com/v7/finance/download/WBA?period1=1672531200&amp;period2=1697760000&amp;interval=1d&amp;events=history&amp;includeAdjustedClose=true</t>
        </is>
      </c>
      <c r="C6044" s="44" t="inlineStr">
        <is>
          <t>2023-09-19</t>
        </is>
      </c>
      <c r="D6044" s="41" t="inlineStr">
        <is>
          <t>22.030001</t>
        </is>
      </c>
      <c r="E6044" s="39">
        <f>DATEVALUE(LastClose[[#This Row],[Date]])</f>
        <v/>
      </c>
      <c r="F6044" s="4" t="n"/>
      <c r="G6044" s="44" t="n"/>
      <c r="J6044" s="44" t="n"/>
    </row>
    <row r="6045">
      <c r="A6045" s="44" t="inlineStr">
        <is>
          <t>WBA</t>
        </is>
      </c>
      <c r="B6045" t="inlineStr">
        <is>
          <t>https://query1.finance.yahoo.com/v7/finance/download/WBA?period1=1672531200&amp;period2=1697760000&amp;interval=1d&amp;events=history&amp;includeAdjustedClose=true</t>
        </is>
      </c>
      <c r="C6045" s="44" t="inlineStr">
        <is>
          <t>2023-09-20</t>
        </is>
      </c>
      <c r="D6045" s="41" t="inlineStr">
        <is>
          <t>21.840000</t>
        </is>
      </c>
      <c r="E6045" s="39">
        <f>DATEVALUE(LastClose[[#This Row],[Date]])</f>
        <v/>
      </c>
      <c r="F6045" s="4" t="n"/>
      <c r="G6045" s="44" t="n"/>
      <c r="J6045" s="44" t="n"/>
    </row>
    <row r="6046">
      <c r="A6046" s="44" t="inlineStr">
        <is>
          <t>WBA</t>
        </is>
      </c>
      <c r="B6046" t="inlineStr">
        <is>
          <t>https://query1.finance.yahoo.com/v7/finance/download/WBA?period1=1672531200&amp;period2=1697760000&amp;interval=1d&amp;events=history&amp;includeAdjustedClose=true</t>
        </is>
      </c>
      <c r="C6046" s="44" t="inlineStr">
        <is>
          <t>2023-09-21</t>
        </is>
      </c>
      <c r="D6046" s="41" t="inlineStr">
        <is>
          <t>21.450001</t>
        </is>
      </c>
      <c r="E6046" s="39">
        <f>DATEVALUE(LastClose[[#This Row],[Date]])</f>
        <v/>
      </c>
      <c r="F6046" s="4" t="n"/>
      <c r="G6046" s="44" t="n"/>
      <c r="J6046" s="44" t="n"/>
    </row>
    <row r="6047">
      <c r="A6047" s="44" t="inlineStr">
        <is>
          <t>WBA</t>
        </is>
      </c>
      <c r="B6047" t="inlineStr">
        <is>
          <t>https://query1.finance.yahoo.com/v7/finance/download/WBA?period1=1672531200&amp;period2=1697760000&amp;interval=1d&amp;events=history&amp;includeAdjustedClose=true</t>
        </is>
      </c>
      <c r="C6047" s="44" t="inlineStr">
        <is>
          <t>2023-09-22</t>
        </is>
      </c>
      <c r="D6047" s="41" t="inlineStr">
        <is>
          <t>21.120001</t>
        </is>
      </c>
      <c r="E6047" s="39">
        <f>DATEVALUE(LastClose[[#This Row],[Date]])</f>
        <v/>
      </c>
      <c r="F6047" s="4" t="n"/>
      <c r="G6047" s="44" t="n"/>
      <c r="J6047" s="44" t="n"/>
    </row>
    <row r="6048">
      <c r="A6048" s="44" t="inlineStr">
        <is>
          <t>WBA</t>
        </is>
      </c>
      <c r="B6048" t="inlineStr">
        <is>
          <t>https://query1.finance.yahoo.com/v7/finance/download/WBA?period1=1672531200&amp;period2=1697760000&amp;interval=1d&amp;events=history&amp;includeAdjustedClose=true</t>
        </is>
      </c>
      <c r="C6048" s="44" t="inlineStr">
        <is>
          <t>2023-09-25</t>
        </is>
      </c>
      <c r="D6048" s="41" t="inlineStr">
        <is>
          <t>21.340000</t>
        </is>
      </c>
      <c r="E6048" s="39">
        <f>DATEVALUE(LastClose[[#This Row],[Date]])</f>
        <v/>
      </c>
      <c r="F6048" s="4" t="n"/>
      <c r="G6048" s="44" t="n"/>
      <c r="J6048" s="44" t="n"/>
    </row>
    <row r="6049">
      <c r="A6049" s="44" t="inlineStr">
        <is>
          <t>WBA</t>
        </is>
      </c>
      <c r="B6049" t="inlineStr">
        <is>
          <t>https://query1.finance.yahoo.com/v7/finance/download/WBA?period1=1672531200&amp;period2=1697760000&amp;interval=1d&amp;events=history&amp;includeAdjustedClose=true</t>
        </is>
      </c>
      <c r="C6049" s="44" t="inlineStr">
        <is>
          <t>2023-09-26</t>
        </is>
      </c>
      <c r="D6049" s="41" t="inlineStr">
        <is>
          <t>21.129999</t>
        </is>
      </c>
      <c r="E6049" s="39">
        <f>DATEVALUE(LastClose[[#This Row],[Date]])</f>
        <v/>
      </c>
      <c r="F6049" s="4" t="n"/>
      <c r="G6049" s="44" t="n"/>
      <c r="J6049" s="44" t="n"/>
    </row>
    <row r="6050">
      <c r="A6050" s="44" t="inlineStr">
        <is>
          <t>WBA</t>
        </is>
      </c>
      <c r="B6050" t="inlineStr">
        <is>
          <t>https://query1.finance.yahoo.com/v7/finance/download/WBA?period1=1672531200&amp;period2=1697760000&amp;interval=1d&amp;events=history&amp;includeAdjustedClose=true</t>
        </is>
      </c>
      <c r="C6050" s="44" t="inlineStr">
        <is>
          <t>2023-09-27</t>
        </is>
      </c>
      <c r="D6050" s="41" t="inlineStr">
        <is>
          <t>21.020000</t>
        </is>
      </c>
      <c r="E6050" s="39">
        <f>DATEVALUE(LastClose[[#This Row],[Date]])</f>
        <v/>
      </c>
      <c r="F6050" s="4" t="n"/>
      <c r="G6050" s="44" t="n"/>
      <c r="J6050" s="44" t="n"/>
    </row>
    <row r="6051">
      <c r="A6051" s="44" t="inlineStr">
        <is>
          <t>WBA</t>
        </is>
      </c>
      <c r="B6051" t="inlineStr">
        <is>
          <t>https://query1.finance.yahoo.com/v7/finance/download/WBA?period1=1672531200&amp;period2=1697760000&amp;interval=1d&amp;events=history&amp;includeAdjustedClose=true</t>
        </is>
      </c>
      <c r="C6051" s="44" t="inlineStr">
        <is>
          <t>2023-09-28</t>
        </is>
      </c>
      <c r="D6051" s="41" t="inlineStr">
        <is>
          <t>20.900000</t>
        </is>
      </c>
      <c r="E6051" s="39">
        <f>DATEVALUE(LastClose[[#This Row],[Date]])</f>
        <v/>
      </c>
      <c r="F6051" s="4" t="n"/>
      <c r="G6051" s="44" t="n"/>
      <c r="J6051" s="44" t="n"/>
    </row>
    <row r="6052">
      <c r="A6052" s="44" t="inlineStr">
        <is>
          <t>WBA</t>
        </is>
      </c>
      <c r="B6052" t="inlineStr">
        <is>
          <t>https://query1.finance.yahoo.com/v7/finance/download/WBA?period1=1672531200&amp;period2=1697760000&amp;interval=1d&amp;events=history&amp;includeAdjustedClose=true</t>
        </is>
      </c>
      <c r="C6052" s="44" t="inlineStr">
        <is>
          <t>2023-09-29</t>
        </is>
      </c>
      <c r="D6052" s="41" t="inlineStr">
        <is>
          <t>22.240000</t>
        </is>
      </c>
      <c r="E6052" s="39">
        <f>DATEVALUE(LastClose[[#This Row],[Date]])</f>
        <v/>
      </c>
      <c r="F6052" s="4" t="n"/>
      <c r="G6052" s="44" t="n"/>
      <c r="J6052" s="44" t="n"/>
    </row>
    <row r="6053">
      <c r="A6053" s="44" t="inlineStr">
        <is>
          <t>WBA</t>
        </is>
      </c>
      <c r="B6053" t="inlineStr">
        <is>
          <t>https://query1.finance.yahoo.com/v7/finance/download/WBA?period1=1672531200&amp;period2=1697760000&amp;interval=1d&amp;events=history&amp;includeAdjustedClose=true</t>
        </is>
      </c>
      <c r="C6053" s="44" t="inlineStr">
        <is>
          <t>2023-10-02</t>
        </is>
      </c>
      <c r="D6053" s="41" t="inlineStr">
        <is>
          <t>22.420000</t>
        </is>
      </c>
      <c r="E6053" s="39">
        <f>DATEVALUE(LastClose[[#This Row],[Date]])</f>
        <v/>
      </c>
      <c r="F6053" s="4" t="n"/>
      <c r="G6053" s="44" t="n"/>
      <c r="J6053" s="44" t="n"/>
    </row>
    <row r="6054">
      <c r="A6054" s="44" t="inlineStr">
        <is>
          <t>WBA</t>
        </is>
      </c>
      <c r="B6054" t="inlineStr">
        <is>
          <t>https://query1.finance.yahoo.com/v7/finance/download/WBA?period1=1672531200&amp;period2=1697760000&amp;interval=1d&amp;events=history&amp;includeAdjustedClose=true</t>
        </is>
      </c>
      <c r="C6054" s="44" t="inlineStr">
        <is>
          <t>2023-10-03</t>
        </is>
      </c>
      <c r="D6054" s="41" t="inlineStr">
        <is>
          <t>22.549999</t>
        </is>
      </c>
      <c r="E6054" s="39">
        <f>DATEVALUE(LastClose[[#This Row],[Date]])</f>
        <v/>
      </c>
      <c r="F6054" s="4" t="n"/>
      <c r="G6054" s="44" t="n"/>
      <c r="J6054" s="44" t="n"/>
    </row>
    <row r="6055">
      <c r="A6055" s="44" t="inlineStr">
        <is>
          <t>WBA</t>
        </is>
      </c>
      <c r="B6055" t="inlineStr">
        <is>
          <t>https://query1.finance.yahoo.com/v7/finance/download/WBA?period1=1672531200&amp;period2=1697760000&amp;interval=1d&amp;events=history&amp;includeAdjustedClose=true</t>
        </is>
      </c>
      <c r="C6055" s="44" t="inlineStr">
        <is>
          <t>2023-10-04</t>
        </is>
      </c>
      <c r="D6055" s="41" t="inlineStr">
        <is>
          <t>22.290001</t>
        </is>
      </c>
      <c r="E6055" s="39">
        <f>DATEVALUE(LastClose[[#This Row],[Date]])</f>
        <v/>
      </c>
      <c r="F6055" s="4" t="n"/>
      <c r="G6055" s="44" t="n"/>
      <c r="J6055" s="44" t="n"/>
    </row>
    <row r="6056">
      <c r="A6056" s="44" t="inlineStr">
        <is>
          <t>WBA</t>
        </is>
      </c>
      <c r="B6056" t="inlineStr">
        <is>
          <t>https://query1.finance.yahoo.com/v7/finance/download/WBA?period1=1672531200&amp;period2=1697760000&amp;interval=1d&amp;events=history&amp;includeAdjustedClose=true</t>
        </is>
      </c>
      <c r="C6056" s="44" t="inlineStr">
        <is>
          <t>2023-10-05</t>
        </is>
      </c>
      <c r="D6056" s="41" t="inlineStr">
        <is>
          <t>22.180000</t>
        </is>
      </c>
      <c r="E6056" s="39">
        <f>DATEVALUE(LastClose[[#This Row],[Date]])</f>
        <v/>
      </c>
      <c r="F6056" s="4" t="n"/>
      <c r="G6056" s="44" t="n"/>
      <c r="J6056" s="44" t="n"/>
    </row>
    <row r="6057">
      <c r="A6057" s="44" t="inlineStr">
        <is>
          <t>WBA</t>
        </is>
      </c>
      <c r="B6057" t="inlineStr">
        <is>
          <t>https://query1.finance.yahoo.com/v7/finance/download/WBA?period1=1672531200&amp;period2=1697760000&amp;interval=1d&amp;events=history&amp;includeAdjustedClose=true</t>
        </is>
      </c>
      <c r="C6057" s="44" t="inlineStr">
        <is>
          <t>2023-10-06</t>
        </is>
      </c>
      <c r="D6057" s="41" t="inlineStr">
        <is>
          <t>21.809999</t>
        </is>
      </c>
      <c r="E6057" s="39">
        <f>DATEVALUE(LastClose[[#This Row],[Date]])</f>
        <v/>
      </c>
      <c r="F6057" s="4" t="n"/>
      <c r="G6057" s="44" t="n"/>
      <c r="J6057" s="44" t="n"/>
    </row>
    <row r="6058">
      <c r="A6058" s="44" t="inlineStr">
        <is>
          <t>WBA</t>
        </is>
      </c>
      <c r="B6058" t="inlineStr">
        <is>
          <t>https://query1.finance.yahoo.com/v7/finance/download/WBA?period1=1672531200&amp;period2=1697760000&amp;interval=1d&amp;events=history&amp;includeAdjustedClose=true</t>
        </is>
      </c>
      <c r="C6058" s="44" t="inlineStr">
        <is>
          <t>2023-10-09</t>
        </is>
      </c>
      <c r="D6058" s="41" t="inlineStr">
        <is>
          <t>22.270000</t>
        </is>
      </c>
      <c r="E6058" s="39">
        <f>DATEVALUE(LastClose[[#This Row],[Date]])</f>
        <v/>
      </c>
      <c r="F6058" s="4" t="n"/>
      <c r="G6058" s="44" t="n"/>
      <c r="J6058" s="44" t="n"/>
    </row>
    <row r="6059">
      <c r="A6059" s="44" t="inlineStr">
        <is>
          <t>WBA</t>
        </is>
      </c>
      <c r="B6059" t="inlineStr">
        <is>
          <t>https://query1.finance.yahoo.com/v7/finance/download/WBA?period1=1672531200&amp;period2=1697760000&amp;interval=1d&amp;events=history&amp;includeAdjustedClose=true</t>
        </is>
      </c>
      <c r="C6059" s="44" t="inlineStr">
        <is>
          <t>2023-10-10</t>
        </is>
      </c>
      <c r="D6059" s="41" t="inlineStr">
        <is>
          <t>22.379999</t>
        </is>
      </c>
      <c r="E6059" s="39">
        <f>DATEVALUE(LastClose[[#This Row],[Date]])</f>
        <v/>
      </c>
      <c r="F6059" s="4" t="n"/>
      <c r="G6059" s="44" t="n"/>
      <c r="J6059" s="44" t="n"/>
    </row>
    <row r="6060">
      <c r="A6060" s="44" t="inlineStr">
        <is>
          <t>WBA</t>
        </is>
      </c>
      <c r="B6060" t="inlineStr">
        <is>
          <t>https://query1.finance.yahoo.com/v7/finance/download/WBA?period1=1672531200&amp;period2=1697760000&amp;interval=1d&amp;events=history&amp;includeAdjustedClose=true</t>
        </is>
      </c>
      <c r="C6060" s="44" t="inlineStr">
        <is>
          <t>2023-10-11</t>
        </is>
      </c>
      <c r="D6060" s="41" t="inlineStr">
        <is>
          <t>22.600000</t>
        </is>
      </c>
      <c r="E6060" s="39">
        <f>DATEVALUE(LastClose[[#This Row],[Date]])</f>
        <v/>
      </c>
      <c r="F6060" s="4" t="n"/>
      <c r="G6060" s="44" t="n"/>
      <c r="J6060" s="44" t="n"/>
    </row>
    <row r="6061">
      <c r="A6061" s="44" t="inlineStr">
        <is>
          <t>WBA</t>
        </is>
      </c>
      <c r="B6061" t="inlineStr">
        <is>
          <t>https://query1.finance.yahoo.com/v7/finance/download/WBA?period1=1672531200&amp;period2=1697760000&amp;interval=1d&amp;events=history&amp;includeAdjustedClose=true</t>
        </is>
      </c>
      <c r="C6061" s="44" t="inlineStr">
        <is>
          <t>2023-10-12</t>
        </is>
      </c>
      <c r="D6061" s="41" t="inlineStr">
        <is>
          <t>24.190001</t>
        </is>
      </c>
      <c r="E6061" s="39">
        <f>DATEVALUE(LastClose[[#This Row],[Date]])</f>
        <v/>
      </c>
      <c r="F6061" s="4" t="n"/>
      <c r="G6061" s="44" t="n"/>
      <c r="J6061" s="44" t="n"/>
    </row>
    <row r="6062">
      <c r="A6062" s="44" t="inlineStr">
        <is>
          <t>WBA</t>
        </is>
      </c>
      <c r="B6062" t="inlineStr">
        <is>
          <t>https://query1.finance.yahoo.com/v7/finance/download/WBA?period1=1672531200&amp;period2=1697760000&amp;interval=1d&amp;events=history&amp;includeAdjustedClose=true</t>
        </is>
      </c>
      <c r="C6062" s="44" t="inlineStr">
        <is>
          <t>2023-10-13</t>
        </is>
      </c>
      <c r="D6062" s="41" t="inlineStr">
        <is>
          <t>23.250000</t>
        </is>
      </c>
      <c r="E6062" s="39">
        <f>DATEVALUE(LastClose[[#This Row],[Date]])</f>
        <v/>
      </c>
      <c r="F6062" s="4" t="n"/>
      <c r="G6062" s="44" t="n"/>
      <c r="J6062" s="44" t="n"/>
    </row>
    <row r="6063">
      <c r="A6063" s="44" t="inlineStr">
        <is>
          <t>WBA</t>
        </is>
      </c>
      <c r="B6063" t="inlineStr">
        <is>
          <t>https://query1.finance.yahoo.com/v7/finance/download/WBA?period1=1672531200&amp;period2=1697760000&amp;interval=1d&amp;events=history&amp;includeAdjustedClose=true</t>
        </is>
      </c>
      <c r="C6063" s="44" t="inlineStr">
        <is>
          <t>2023-10-16</t>
        </is>
      </c>
      <c r="D6063" s="41" t="inlineStr">
        <is>
          <t>22.780001</t>
        </is>
      </c>
      <c r="E6063" s="39">
        <f>DATEVALUE(LastClose[[#This Row],[Date]])</f>
        <v/>
      </c>
      <c r="F6063" s="4" t="n"/>
      <c r="G6063" s="44" t="n"/>
      <c r="J6063" s="44" t="n"/>
    </row>
    <row r="6064">
      <c r="A6064" s="44" t="inlineStr">
        <is>
          <t>WBA</t>
        </is>
      </c>
      <c r="B6064" t="inlineStr">
        <is>
          <t>https://query1.finance.yahoo.com/v7/finance/download/WBA?period1=1672531200&amp;period2=1697760000&amp;interval=1d&amp;events=history&amp;includeAdjustedClose=true</t>
        </is>
      </c>
      <c r="C6064" s="44" t="inlineStr">
        <is>
          <t>2023-10-17</t>
        </is>
      </c>
      <c r="D6064" s="41" t="inlineStr">
        <is>
          <t>22.850000</t>
        </is>
      </c>
      <c r="E6064" s="39">
        <f>DATEVALUE(LastClose[[#This Row],[Date]])</f>
        <v/>
      </c>
      <c r="F6064" s="4" t="n"/>
      <c r="G6064" s="44" t="n"/>
      <c r="J6064" s="44" t="n"/>
    </row>
    <row r="6065">
      <c r="A6065" s="44" t="inlineStr">
        <is>
          <t>WBA</t>
        </is>
      </c>
      <c r="B6065" t="inlineStr">
        <is>
          <t>https://query1.finance.yahoo.com/v7/finance/download/WBA?period1=1672531200&amp;period2=1697760000&amp;interval=1d&amp;events=history&amp;includeAdjustedClose=true</t>
        </is>
      </c>
      <c r="C6065" s="44" t="inlineStr">
        <is>
          <t>2023-10-18</t>
        </is>
      </c>
      <c r="D6065" s="41" t="inlineStr">
        <is>
          <t>21.250000</t>
        </is>
      </c>
      <c r="E6065" s="39">
        <f>DATEVALUE(LastClose[[#This Row],[Date]])</f>
        <v/>
      </c>
      <c r="F6065" s="4" t="n"/>
      <c r="G6065" s="44" t="n"/>
      <c r="J6065" s="44" t="n"/>
    </row>
    <row r="6066">
      <c r="A6066" s="44" t="inlineStr">
        <is>
          <t>WBA</t>
        </is>
      </c>
      <c r="B6066" t="inlineStr">
        <is>
          <t>https://query1.finance.yahoo.com/v7/finance/download/WBA?period1=1672531200&amp;period2=1697760000&amp;interval=1d&amp;events=history&amp;includeAdjustedClose=true</t>
        </is>
      </c>
      <c r="C6066" s="44" t="inlineStr">
        <is>
          <t>2023-10-19</t>
        </is>
      </c>
      <c r="D6066" s="41" t="inlineStr">
        <is>
          <t>20.959999</t>
        </is>
      </c>
      <c r="E6066" s="39">
        <f>DATEVALUE(LastClose[[#This Row],[Date]])</f>
        <v/>
      </c>
      <c r="F6066" s="4" t="n"/>
      <c r="G6066" s="44" t="n"/>
      <c r="J6066" s="44" t="n"/>
    </row>
    <row r="6067">
      <c r="F6067" s="4" t="n"/>
      <c r="G6067" s="44" t="n"/>
      <c r="J6067" s="44" t="n"/>
    </row>
    <row r="6068">
      <c r="F6068" s="4" t="n"/>
      <c r="G6068" s="44" t="n"/>
      <c r="J6068" s="44" t="n"/>
    </row>
    <row r="6069">
      <c r="F6069" s="4" t="n"/>
      <c r="G6069" s="44" t="n"/>
      <c r="J6069" s="44" t="n"/>
    </row>
    <row r="6070">
      <c r="F6070" s="4" t="n"/>
      <c r="G6070" s="44" t="n"/>
      <c r="J6070" s="44" t="n"/>
    </row>
    <row r="6071">
      <c r="F6071" s="4" t="n"/>
      <c r="G6071" s="44" t="n"/>
      <c r="J6071" s="44" t="n"/>
    </row>
    <row r="6072">
      <c r="F6072" s="4" t="n"/>
      <c r="G6072" s="44" t="n"/>
      <c r="J6072" s="44" t="n"/>
    </row>
    <row r="6073">
      <c r="F6073" s="4" t="n"/>
      <c r="G6073" s="44" t="n"/>
      <c r="J6073" s="44" t="n"/>
    </row>
    <row r="6074">
      <c r="F6074" s="4" t="n"/>
      <c r="G6074" s="44" t="n"/>
      <c r="J6074" s="44" t="n"/>
    </row>
    <row r="6075">
      <c r="F6075" s="4" t="n"/>
      <c r="G6075" s="44" t="n"/>
      <c r="J6075" s="44" t="n"/>
    </row>
    <row r="6076">
      <c r="F6076" s="4" t="n"/>
      <c r="G6076" s="44" t="n"/>
      <c r="J6076" s="44" t="n"/>
    </row>
    <row r="6077">
      <c r="F6077" s="4" t="n"/>
      <c r="G6077" s="44" t="n"/>
      <c r="J6077" s="44" t="n"/>
    </row>
    <row r="6078">
      <c r="F6078" s="4" t="n"/>
      <c r="G6078" s="44" t="n"/>
      <c r="J6078" s="44" t="n"/>
    </row>
    <row r="6079">
      <c r="F6079" s="4" t="n"/>
      <c r="G6079" s="44" t="n"/>
      <c r="J6079" s="44" t="n"/>
    </row>
    <row r="6080">
      <c r="F6080" s="4" t="n"/>
      <c r="G6080" s="44" t="n"/>
      <c r="J6080" s="44" t="n"/>
    </row>
    <row r="6081">
      <c r="F6081" s="4" t="n"/>
      <c r="G6081" s="44" t="n"/>
      <c r="J6081" s="44" t="n"/>
    </row>
    <row r="6082">
      <c r="F6082" s="4" t="n"/>
      <c r="G6082" s="44" t="n"/>
      <c r="J6082" s="44" t="n"/>
    </row>
    <row r="6083">
      <c r="F6083" s="4" t="n"/>
      <c r="G6083" s="44" t="n"/>
      <c r="J6083" s="44" t="n"/>
    </row>
    <row r="6084">
      <c r="F6084" s="4" t="n"/>
      <c r="G6084" s="44" t="n"/>
      <c r="J6084" s="44" t="n"/>
    </row>
    <row r="6085">
      <c r="F6085" s="4" t="n"/>
      <c r="G6085" s="44" t="n"/>
      <c r="J6085" s="44" t="n"/>
    </row>
    <row r="6086">
      <c r="F6086" s="4" t="n"/>
      <c r="G6086" s="44" t="n"/>
      <c r="J6086" s="44" t="n"/>
    </row>
    <row r="6087">
      <c r="F6087" s="4" t="n"/>
      <c r="G6087" s="44" t="n"/>
      <c r="J6087" s="44" t="n"/>
    </row>
    <row r="6088">
      <c r="F6088" s="4" t="n"/>
      <c r="G6088" s="44" t="n"/>
      <c r="J6088" s="44" t="n"/>
    </row>
    <row r="6089">
      <c r="F6089" s="4" t="n"/>
      <c r="G6089" s="44" t="n"/>
      <c r="J6089" s="44" t="n"/>
    </row>
    <row r="6090">
      <c r="F6090" s="4" t="n"/>
      <c r="G6090" s="44" t="n"/>
      <c r="J6090" s="44" t="n"/>
    </row>
    <row r="6091">
      <c r="F6091" s="4" t="n"/>
      <c r="G6091" s="44" t="n"/>
      <c r="J6091" s="44" t="n"/>
    </row>
    <row r="6092">
      <c r="F6092" s="4" t="n"/>
      <c r="G6092" s="44" t="n"/>
      <c r="J6092" s="44" t="n"/>
    </row>
    <row r="6093">
      <c r="F6093" s="4" t="n"/>
      <c r="G6093" s="44" t="n"/>
      <c r="J6093" s="44" t="n"/>
    </row>
    <row r="6094">
      <c r="F6094" s="4" t="n"/>
      <c r="G6094" s="44" t="n"/>
      <c r="J6094" s="44" t="n"/>
    </row>
    <row r="6095">
      <c r="F6095" s="4" t="n"/>
      <c r="G6095" s="44" t="n"/>
      <c r="J6095" s="44" t="n"/>
    </row>
    <row r="6096">
      <c r="F6096" s="4" t="n"/>
      <c r="G6096" s="44" t="n"/>
      <c r="J6096" s="44" t="n"/>
    </row>
    <row r="6097">
      <c r="F6097" s="4" t="n"/>
      <c r="G6097" s="44" t="n"/>
      <c r="J6097" s="44" t="n"/>
    </row>
    <row r="6098">
      <c r="F6098" s="4" t="n"/>
      <c r="G6098" s="44" t="n"/>
      <c r="J6098" s="44" t="n"/>
    </row>
    <row r="6099">
      <c r="F6099" s="4" t="n"/>
      <c r="G6099" s="44" t="n"/>
      <c r="J6099" s="44" t="n"/>
    </row>
    <row r="6100">
      <c r="F6100" s="4" t="n"/>
      <c r="G6100" s="44" t="n"/>
      <c r="J6100" s="44" t="n"/>
    </row>
    <row r="6101">
      <c r="F6101" s="4" t="n"/>
      <c r="G6101" s="44" t="n"/>
      <c r="J6101" s="44" t="n"/>
    </row>
    <row r="6102">
      <c r="F6102" s="4" t="n"/>
      <c r="G6102" s="44" t="n"/>
      <c r="J6102" s="44" t="n"/>
    </row>
    <row r="6103">
      <c r="F6103" s="4" t="n"/>
      <c r="G6103" s="44" t="n"/>
      <c r="J6103" s="44" t="n"/>
    </row>
    <row r="6104">
      <c r="F6104" s="4" t="n"/>
      <c r="G6104" s="44" t="n"/>
      <c r="J6104" s="44" t="n"/>
    </row>
    <row r="6105">
      <c r="F6105" s="4" t="n"/>
      <c r="G6105" s="44" t="n"/>
      <c r="J6105" s="44" t="n"/>
    </row>
    <row r="6106">
      <c r="F6106" s="4" t="n"/>
      <c r="G6106" s="44" t="n"/>
      <c r="J6106" s="44" t="n"/>
    </row>
    <row r="6107">
      <c r="F6107" s="4" t="n"/>
      <c r="G6107" s="44" t="n"/>
      <c r="J6107" s="44" t="n"/>
    </row>
    <row r="6108">
      <c r="F6108" s="4" t="n"/>
      <c r="G6108" s="44" t="n"/>
      <c r="J6108" s="44" t="n"/>
    </row>
    <row r="6109">
      <c r="F6109" s="4" t="n"/>
      <c r="G6109" s="44" t="n"/>
      <c r="J6109" s="44" t="n"/>
    </row>
    <row r="6110">
      <c r="F6110" s="4" t="n"/>
      <c r="G6110" s="44" t="n"/>
      <c r="J6110" s="44" t="n"/>
    </row>
    <row r="6111">
      <c r="F6111" s="4" t="n"/>
      <c r="G6111" s="44" t="n"/>
      <c r="J6111" s="44" t="n"/>
    </row>
    <row r="6112">
      <c r="F6112" s="4" t="n"/>
      <c r="G6112" s="44" t="n"/>
      <c r="J6112" s="44" t="n"/>
    </row>
    <row r="6113">
      <c r="F6113" s="4" t="n"/>
      <c r="G6113" s="44" t="n"/>
      <c r="J6113" s="44" t="n"/>
    </row>
    <row r="6114">
      <c r="F6114" s="4" t="n"/>
      <c r="G6114" s="44" t="n"/>
      <c r="J6114" s="44" t="n"/>
    </row>
    <row r="6115">
      <c r="F6115" s="4" t="n"/>
      <c r="G6115" s="44" t="n"/>
      <c r="J6115" s="44" t="n"/>
    </row>
    <row r="6116">
      <c r="F6116" s="4" t="n"/>
      <c r="G6116" s="44" t="n"/>
      <c r="J6116" s="44" t="n"/>
    </row>
    <row r="6117">
      <c r="F6117" s="4" t="n"/>
      <c r="G6117" s="44" t="n"/>
      <c r="J6117" s="44" t="n"/>
    </row>
    <row r="6118">
      <c r="F6118" s="4" t="n"/>
      <c r="G6118" s="44" t="n"/>
      <c r="J6118" s="44" t="n"/>
    </row>
    <row r="6119">
      <c r="F6119" s="4" t="n"/>
      <c r="G6119" s="44" t="n"/>
      <c r="J6119" s="44" t="n"/>
    </row>
    <row r="6120">
      <c r="F6120" s="4" t="n"/>
      <c r="G6120" s="44" t="n"/>
      <c r="J6120" s="44" t="n"/>
    </row>
    <row r="6121">
      <c r="F6121" s="4" t="n"/>
      <c r="G6121" s="44" t="n"/>
      <c r="J6121" s="44" t="n"/>
    </row>
    <row r="6122">
      <c r="F6122" s="4" t="n"/>
      <c r="G6122" s="44" t="n"/>
      <c r="J6122" s="44" t="n"/>
    </row>
    <row r="6123">
      <c r="F6123" s="4" t="n"/>
      <c r="G6123" s="44" t="n"/>
      <c r="J6123" s="44" t="n"/>
    </row>
    <row r="6124">
      <c r="F6124" s="4" t="n"/>
      <c r="G6124" s="44" t="n"/>
      <c r="J6124" s="44" t="n"/>
    </row>
    <row r="6125">
      <c r="F6125" s="4" t="n"/>
      <c r="G6125" s="44" t="n"/>
      <c r="J6125" s="44" t="n"/>
    </row>
    <row r="6126">
      <c r="F6126" s="4" t="n"/>
      <c r="G6126" s="44" t="n"/>
      <c r="J6126" s="44" t="n"/>
    </row>
    <row r="6127">
      <c r="F6127" s="4" t="n"/>
      <c r="G6127" s="44" t="n"/>
      <c r="J6127" s="44" t="n"/>
    </row>
    <row r="6128">
      <c r="F6128" s="4" t="n"/>
      <c r="G6128" s="44" t="n"/>
      <c r="J6128" s="44" t="n"/>
    </row>
    <row r="6129">
      <c r="F6129" s="4" t="n"/>
      <c r="G6129" s="44" t="n"/>
      <c r="J6129" s="44" t="n"/>
    </row>
    <row r="6130">
      <c r="F6130" s="4" t="n"/>
      <c r="G6130" s="44" t="n"/>
      <c r="J6130" s="44" t="n"/>
    </row>
    <row r="6131">
      <c r="F6131" s="4" t="n"/>
      <c r="G6131" s="44" t="n"/>
      <c r="J6131" s="44" t="n"/>
    </row>
    <row r="6132">
      <c r="F6132" s="4" t="n"/>
      <c r="G6132" s="44" t="n"/>
      <c r="J6132" s="44" t="n"/>
    </row>
    <row r="6133">
      <c r="F6133" s="4" t="n"/>
      <c r="G6133" s="44" t="n"/>
      <c r="J6133" s="44" t="n"/>
    </row>
    <row r="6134">
      <c r="F6134" s="4" t="n"/>
      <c r="G6134" s="44" t="n"/>
      <c r="J6134" s="44" t="n"/>
    </row>
    <row r="6135">
      <c r="F6135" s="4" t="n"/>
      <c r="G6135" s="44" t="n"/>
      <c r="J6135" s="44" t="n"/>
    </row>
    <row r="6136">
      <c r="F6136" s="4" t="n"/>
      <c r="G6136" s="44" t="n"/>
      <c r="J6136" s="44" t="n"/>
    </row>
    <row r="6137">
      <c r="F6137" s="4" t="n"/>
      <c r="G6137" s="44" t="n"/>
      <c r="J6137" s="44" t="n"/>
    </row>
    <row r="6138">
      <c r="F6138" s="4" t="n"/>
      <c r="G6138" s="44" t="n"/>
      <c r="J6138" s="44" t="n"/>
    </row>
    <row r="6139">
      <c r="F6139" s="4" t="n"/>
      <c r="G6139" s="44" t="n"/>
      <c r="J6139" s="44" t="n"/>
    </row>
    <row r="6140">
      <c r="F6140" s="4" t="n"/>
      <c r="G6140" s="44" t="n"/>
      <c r="J6140" s="44" t="n"/>
    </row>
    <row r="6141">
      <c r="F6141" s="4" t="n"/>
      <c r="G6141" s="44" t="n"/>
      <c r="J6141" s="44" t="n"/>
    </row>
    <row r="6142">
      <c r="F6142" s="4" t="n"/>
      <c r="G6142" s="44" t="n"/>
      <c r="J6142" s="44" t="n"/>
    </row>
    <row r="6143">
      <c r="F6143" s="4" t="n"/>
      <c r="G6143" s="44" t="n"/>
      <c r="J6143" s="44" t="n"/>
    </row>
    <row r="6144">
      <c r="F6144" s="4" t="n"/>
      <c r="G6144" s="44" t="n"/>
      <c r="J6144" s="44" t="n"/>
    </row>
    <row r="6145">
      <c r="F6145" s="4" t="n"/>
      <c r="G6145" s="44" t="n"/>
      <c r="J6145" s="44" t="n"/>
    </row>
    <row r="6146">
      <c r="F6146" s="4" t="n"/>
      <c r="G6146" s="44" t="n"/>
      <c r="J6146" s="44" t="n"/>
    </row>
    <row r="6147">
      <c r="F6147" s="4" t="n"/>
      <c r="G6147" s="44" t="n"/>
      <c r="J6147" s="44" t="n"/>
    </row>
    <row r="6148">
      <c r="F6148" s="4" t="n"/>
      <c r="G6148" s="44" t="n"/>
      <c r="J6148" s="44" t="n"/>
    </row>
    <row r="6149">
      <c r="F6149" s="4" t="n"/>
      <c r="G6149" s="44" t="n"/>
      <c r="J6149" s="44" t="n"/>
    </row>
    <row r="6150">
      <c r="F6150" s="4" t="n"/>
      <c r="G6150" s="44" t="n"/>
      <c r="J6150" s="44" t="n"/>
    </row>
    <row r="6151">
      <c r="F6151" s="4" t="n"/>
      <c r="G6151" s="44" t="n"/>
      <c r="J6151" s="44" t="n"/>
    </row>
    <row r="6152">
      <c r="F6152" s="4" t="n"/>
      <c r="G6152" s="44" t="n"/>
      <c r="J6152" s="44" t="n"/>
    </row>
    <row r="6153">
      <c r="F6153" s="4" t="n"/>
      <c r="G6153" s="44" t="n"/>
      <c r="J6153" s="44" t="n"/>
    </row>
    <row r="6154">
      <c r="F6154" s="4" t="n"/>
      <c r="G6154" s="44" t="n"/>
      <c r="J6154" s="44" t="n"/>
    </row>
    <row r="6155">
      <c r="F6155" s="4" t="n"/>
      <c r="G6155" s="44" t="n"/>
      <c r="J6155" s="44" t="n"/>
    </row>
    <row r="6156">
      <c r="F6156" s="4" t="n"/>
      <c r="G6156" s="44" t="n"/>
      <c r="J6156" s="44" t="n"/>
    </row>
    <row r="6157">
      <c r="F6157" s="4" t="n"/>
      <c r="G6157" s="44" t="n"/>
      <c r="J6157" s="44" t="n"/>
    </row>
    <row r="6158">
      <c r="F6158" s="4" t="n"/>
      <c r="G6158" s="44" t="n"/>
      <c r="J6158" s="44" t="n"/>
    </row>
    <row r="6159">
      <c r="F6159" s="4" t="n"/>
      <c r="G6159" s="44" t="n"/>
      <c r="J6159" s="44" t="n"/>
    </row>
    <row r="6160">
      <c r="F6160" s="4" t="n"/>
      <c r="G6160" s="44" t="n"/>
      <c r="J6160" s="44" t="n"/>
    </row>
    <row r="6161">
      <c r="F6161" s="4" t="n"/>
      <c r="G6161" s="44" t="n"/>
      <c r="J6161" s="44" t="n"/>
    </row>
    <row r="6162">
      <c r="F6162" s="4" t="n"/>
      <c r="G6162" s="44" t="n"/>
      <c r="J6162" s="44" t="n"/>
    </row>
    <row r="6163">
      <c r="F6163" s="4" t="n"/>
      <c r="G6163" s="44" t="n"/>
      <c r="J6163" s="44" t="n"/>
    </row>
    <row r="6164">
      <c r="F6164" s="4" t="n"/>
      <c r="G6164" s="44" t="n"/>
      <c r="J6164" s="44" t="n"/>
    </row>
    <row r="6165">
      <c r="F6165" s="4" t="n"/>
      <c r="G6165" s="44" t="n"/>
      <c r="J6165" s="44" t="n"/>
    </row>
    <row r="6166">
      <c r="F6166" s="4" t="n"/>
      <c r="G6166" s="44" t="n"/>
      <c r="J6166" s="44" t="n"/>
    </row>
    <row r="6167">
      <c r="F6167" s="4" t="n"/>
      <c r="G6167" s="44" t="n"/>
      <c r="J6167" s="44" t="n"/>
    </row>
    <row r="6168">
      <c r="F6168" s="4" t="n"/>
      <c r="G6168" s="44" t="n"/>
      <c r="J6168" s="44" t="n"/>
    </row>
    <row r="6169">
      <c r="F6169" s="4" t="n"/>
      <c r="G6169" s="44" t="n"/>
      <c r="J6169" s="44" t="n"/>
    </row>
    <row r="6170">
      <c r="F6170" s="4" t="n"/>
      <c r="G6170" s="44" t="n"/>
      <c r="J6170" s="44" t="n"/>
    </row>
    <row r="6171">
      <c r="F6171" s="4" t="n"/>
      <c r="G6171" s="44" t="n"/>
      <c r="J6171" s="44" t="n"/>
    </row>
    <row r="6172">
      <c r="F6172" s="4" t="n"/>
      <c r="G6172" s="44" t="n"/>
      <c r="J6172" s="44" t="n"/>
    </row>
    <row r="6173">
      <c r="F6173" s="4" t="n"/>
      <c r="G6173" s="44" t="n"/>
      <c r="J6173" s="44" t="n"/>
    </row>
    <row r="6174">
      <c r="F6174" s="4" t="n"/>
      <c r="G6174" s="44" t="n"/>
      <c r="J6174" s="44" t="n"/>
    </row>
    <row r="6175">
      <c r="F6175" s="4" t="n"/>
      <c r="G6175" s="44" t="n"/>
      <c r="J6175" s="44" t="n"/>
    </row>
    <row r="6176">
      <c r="F6176" s="4" t="n"/>
      <c r="G6176" s="44" t="n"/>
      <c r="J6176" s="44" t="n"/>
    </row>
    <row r="6177">
      <c r="F6177" s="4" t="n"/>
      <c r="G6177" s="44" t="n"/>
      <c r="J6177" s="44" t="n"/>
    </row>
    <row r="6178">
      <c r="F6178" s="4" t="n"/>
      <c r="G6178" s="44" t="n"/>
      <c r="J6178" s="44" t="n"/>
    </row>
    <row r="6179">
      <c r="F6179" s="4" t="n"/>
      <c r="G6179" s="44" t="n"/>
      <c r="J6179" s="44" t="n"/>
    </row>
    <row r="6180">
      <c r="F6180" s="4" t="n"/>
      <c r="G6180" s="44" t="n"/>
      <c r="J6180" s="44" t="n"/>
    </row>
    <row r="6181">
      <c r="F6181" s="4" t="n"/>
      <c r="G6181" s="44" t="n"/>
      <c r="J6181" s="44" t="n"/>
    </row>
    <row r="6182">
      <c r="F6182" s="4" t="n"/>
      <c r="G6182" s="44" t="n"/>
      <c r="J6182" s="44" t="n"/>
    </row>
    <row r="6183">
      <c r="F6183" s="4" t="n"/>
      <c r="G6183" s="44" t="n"/>
      <c r="J6183" s="44" t="n"/>
    </row>
    <row r="6184">
      <c r="F6184" s="4" t="n"/>
      <c r="G6184" s="44" t="n"/>
      <c r="J6184" s="44" t="n"/>
    </row>
    <row r="6185">
      <c r="F6185" s="4" t="n"/>
      <c r="G6185" s="44" t="n"/>
      <c r="J6185" s="44" t="n"/>
    </row>
    <row r="6186">
      <c r="F6186" s="4" t="n"/>
      <c r="G6186" s="44" t="n"/>
      <c r="J6186" s="44" t="n"/>
    </row>
    <row r="6187">
      <c r="F6187" s="4" t="n"/>
      <c r="G6187" s="44" t="n"/>
      <c r="J6187" s="44" t="n"/>
    </row>
    <row r="6188">
      <c r="F6188" s="4" t="n"/>
      <c r="G6188" s="44" t="n"/>
      <c r="J6188" s="44" t="n"/>
    </row>
    <row r="6189">
      <c r="F6189" s="4" t="n"/>
      <c r="G6189" s="44" t="n"/>
      <c r="J6189" s="44" t="n"/>
    </row>
    <row r="6190">
      <c r="F6190" s="4" t="n"/>
      <c r="G6190" s="44" t="n"/>
      <c r="J6190" s="44" t="n"/>
    </row>
    <row r="6191">
      <c r="F6191" s="4" t="n"/>
      <c r="G6191" s="44" t="n"/>
      <c r="J6191" s="44" t="n"/>
    </row>
    <row r="6192">
      <c r="F6192" s="4" t="n"/>
      <c r="G6192" s="44" t="n"/>
      <c r="J6192" s="44" t="n"/>
    </row>
    <row r="6193">
      <c r="F6193" s="4" t="n"/>
      <c r="G6193" s="44" t="n"/>
      <c r="J6193" s="44" t="n"/>
    </row>
    <row r="6194">
      <c r="F6194" s="4" t="n"/>
      <c r="G6194" s="44" t="n"/>
      <c r="J6194" s="44" t="n"/>
    </row>
    <row r="6195">
      <c r="F6195" s="4" t="n"/>
      <c r="G6195" s="44" t="n"/>
      <c r="J6195" s="44" t="n"/>
    </row>
    <row r="6196">
      <c r="F6196" s="4" t="n"/>
      <c r="G6196" s="44" t="n"/>
      <c r="J6196" s="44" t="n"/>
    </row>
    <row r="6197">
      <c r="F6197" s="4" t="n"/>
      <c r="G6197" s="44" t="n"/>
      <c r="J6197" s="44" t="n"/>
    </row>
    <row r="6198">
      <c r="F6198" s="4" t="n"/>
      <c r="G6198" s="44" t="n"/>
      <c r="J6198" s="44" t="n"/>
    </row>
    <row r="6199">
      <c r="F6199" s="4" t="n"/>
      <c r="G6199" s="44" t="n"/>
      <c r="J6199" s="44" t="n"/>
    </row>
    <row r="6200">
      <c r="F6200" s="4" t="n"/>
      <c r="G6200" s="44" t="n"/>
      <c r="J6200" s="44" t="n"/>
    </row>
    <row r="6201">
      <c r="F6201" s="4" t="n"/>
      <c r="G6201" s="44" t="n"/>
      <c r="J6201" s="44" t="n"/>
    </row>
    <row r="6202">
      <c r="F6202" s="4" t="n"/>
      <c r="G6202" s="44" t="n"/>
      <c r="J6202" s="44" t="n"/>
    </row>
    <row r="6203">
      <c r="F6203" s="4" t="n"/>
      <c r="G6203" s="44" t="n"/>
      <c r="J6203" s="44" t="n"/>
    </row>
    <row r="6204">
      <c r="F6204" s="4" t="n"/>
      <c r="G6204" s="44" t="n"/>
      <c r="J6204" s="44" t="n"/>
    </row>
    <row r="6205">
      <c r="F6205" s="4" t="n"/>
      <c r="G6205" s="44" t="n"/>
      <c r="J6205" s="44" t="n"/>
    </row>
    <row r="6206">
      <c r="F6206" s="4" t="n"/>
      <c r="G6206" s="44" t="n"/>
      <c r="J6206" s="44" t="n"/>
    </row>
    <row r="6207">
      <c r="F6207" s="4" t="n"/>
      <c r="G6207" s="44" t="n"/>
      <c r="J6207" s="44" t="n"/>
    </row>
    <row r="6208">
      <c r="F6208" s="4" t="n"/>
      <c r="G6208" s="44" t="n"/>
      <c r="J6208" s="44" t="n"/>
    </row>
    <row r="6209">
      <c r="F6209" s="4" t="n"/>
      <c r="G6209" s="44" t="n"/>
      <c r="J6209" s="44" t="n"/>
    </row>
    <row r="6210">
      <c r="F6210" s="4" t="n"/>
      <c r="G6210" s="44" t="n"/>
      <c r="J6210" s="44" t="n"/>
    </row>
    <row r="6211">
      <c r="F6211" s="4" t="n"/>
      <c r="G6211" s="44" t="n"/>
      <c r="J6211" s="44" t="n"/>
    </row>
    <row r="6212">
      <c r="F6212" s="4" t="n"/>
      <c r="G6212" s="44" t="n"/>
      <c r="J6212" s="44" t="n"/>
    </row>
    <row r="6213">
      <c r="F6213" s="4" t="n"/>
      <c r="G6213" s="44" t="n"/>
      <c r="J6213" s="44" t="n"/>
    </row>
    <row r="6214">
      <c r="F6214" s="4" t="n"/>
      <c r="G6214" s="44" t="n"/>
      <c r="J6214" s="44" t="n"/>
    </row>
    <row r="6215">
      <c r="F6215" s="4" t="n"/>
      <c r="G6215" s="44" t="n"/>
      <c r="J6215" s="44" t="n"/>
    </row>
    <row r="6216">
      <c r="F6216" s="4" t="n"/>
      <c r="G6216" s="44" t="n"/>
      <c r="J6216" s="44" t="n"/>
    </row>
    <row r="6217">
      <c r="F6217" s="4" t="n"/>
      <c r="G6217" s="44" t="n"/>
      <c r="J6217" s="44" t="n"/>
    </row>
    <row r="6218">
      <c r="F6218" s="4" t="n"/>
      <c r="G6218" s="44" t="n"/>
      <c r="J6218" s="44" t="n"/>
    </row>
    <row r="6219">
      <c r="F6219" s="4" t="n"/>
      <c r="G6219" s="44" t="n"/>
      <c r="J6219" s="44" t="n"/>
    </row>
    <row r="6220">
      <c r="F6220" s="4" t="n"/>
      <c r="G6220" s="44" t="n"/>
      <c r="J6220" s="44" t="n"/>
    </row>
    <row r="6221">
      <c r="F6221" s="4" t="n"/>
      <c r="G6221" s="44" t="n"/>
      <c r="J6221" s="44" t="n"/>
    </row>
    <row r="6222">
      <c r="F6222" s="4" t="n"/>
      <c r="G6222" s="44" t="n"/>
      <c r="J6222" s="44" t="n"/>
    </row>
    <row r="6223">
      <c r="F6223" s="4" t="n"/>
      <c r="G6223" s="44" t="n"/>
      <c r="J6223" s="44" t="n"/>
    </row>
    <row r="6224">
      <c r="F6224" s="4" t="n"/>
      <c r="G6224" s="44" t="n"/>
      <c r="J6224" s="44" t="n"/>
    </row>
    <row r="6225">
      <c r="F6225" s="4" t="n"/>
      <c r="G6225" s="44" t="n"/>
      <c r="J6225" s="44" t="n"/>
    </row>
    <row r="6226">
      <c r="F6226" s="4" t="n"/>
      <c r="G6226" s="44" t="n"/>
      <c r="J6226" s="44" t="n"/>
    </row>
    <row r="6227">
      <c r="F6227" s="4" t="n"/>
      <c r="G6227" s="44" t="n"/>
      <c r="J6227" s="44" t="n"/>
    </row>
    <row r="6228">
      <c r="F6228" s="4" t="n"/>
      <c r="G6228" s="44" t="n"/>
      <c r="J6228" s="44" t="n"/>
    </row>
    <row r="6229">
      <c r="F6229" s="4" t="n"/>
      <c r="G6229" s="44" t="n"/>
      <c r="J6229" s="44" t="n"/>
    </row>
    <row r="6230">
      <c r="F6230" s="4" t="n"/>
      <c r="G6230" s="44" t="n"/>
      <c r="J6230" s="44" t="n"/>
    </row>
    <row r="6231">
      <c r="F6231" s="4" t="n"/>
      <c r="G6231" s="44" t="n"/>
      <c r="J6231" s="44" t="n"/>
    </row>
    <row r="6232">
      <c r="F6232" s="4" t="n"/>
      <c r="G6232" s="44" t="n"/>
      <c r="J6232" s="44" t="n"/>
    </row>
    <row r="6233">
      <c r="F6233" s="4" t="n"/>
      <c r="G6233" s="44" t="n"/>
      <c r="J6233" s="44" t="n"/>
    </row>
    <row r="6234">
      <c r="F6234" s="4" t="n"/>
      <c r="G6234" s="44" t="n"/>
      <c r="J6234" s="44" t="n"/>
    </row>
    <row r="6235">
      <c r="F6235" s="4" t="n"/>
      <c r="G6235" s="44" t="n"/>
      <c r="J6235" s="44" t="n"/>
    </row>
    <row r="6236">
      <c r="F6236" s="4" t="n"/>
      <c r="G6236" s="44" t="n"/>
      <c r="J6236" s="44" t="n"/>
    </row>
    <row r="6237">
      <c r="F6237" s="32" t="n"/>
      <c r="G6237" s="44" t="n"/>
      <c r="J6237" s="44" t="n"/>
    </row>
    <row r="6238">
      <c r="F6238" s="4" t="n"/>
      <c r="G6238" s="44" t="n"/>
      <c r="J6238" s="44" t="n"/>
    </row>
    <row r="6239">
      <c r="F6239" s="4" t="n"/>
      <c r="G6239" s="44" t="n"/>
      <c r="J6239" s="44" t="n"/>
    </row>
    <row r="6240">
      <c r="F6240" s="4" t="n"/>
      <c r="G6240" s="44" t="n"/>
      <c r="J6240" s="44" t="n"/>
    </row>
    <row r="6241">
      <c r="F6241" s="4" t="n"/>
      <c r="G6241" s="44" t="n"/>
      <c r="J6241" s="44" t="n"/>
    </row>
    <row r="6242">
      <c r="F6242" s="4" t="n"/>
      <c r="G6242" s="44" t="n"/>
      <c r="J6242" s="44" t="n"/>
    </row>
    <row r="6243">
      <c r="F6243" s="4" t="n"/>
      <c r="G6243" s="44" t="n"/>
      <c r="J6243" s="44" t="n"/>
    </row>
    <row r="6244">
      <c r="F6244" s="4" t="n"/>
      <c r="G6244" s="44" t="n"/>
      <c r="J6244" s="44" t="n"/>
    </row>
    <row r="6245">
      <c r="F6245" s="4" t="n"/>
      <c r="G6245" s="44" t="n"/>
      <c r="J6245" s="44" t="n"/>
    </row>
    <row r="6246">
      <c r="F6246" s="4" t="n"/>
      <c r="G6246" s="44" t="n"/>
      <c r="J6246" s="44" t="n"/>
    </row>
    <row r="6247">
      <c r="F6247" s="4" t="n"/>
      <c r="G6247" s="44" t="n"/>
      <c r="J6247" s="44" t="n"/>
    </row>
    <row r="6248">
      <c r="F6248" s="4" t="n"/>
      <c r="G6248" s="44" t="n"/>
      <c r="J6248" s="44" t="n"/>
    </row>
    <row r="6249">
      <c r="F6249" s="4" t="n"/>
      <c r="G6249" s="44" t="n"/>
      <c r="J6249" s="44" t="n"/>
    </row>
    <row r="6250">
      <c r="F6250" s="4" t="n"/>
      <c r="G6250" s="44" t="n"/>
      <c r="J6250" s="44" t="n"/>
    </row>
    <row r="6251">
      <c r="F6251" s="4" t="n"/>
      <c r="G6251" s="44" t="n"/>
      <c r="J6251" s="44" t="n"/>
    </row>
    <row r="6252">
      <c r="F6252" s="4" t="n"/>
      <c r="G6252" s="44" t="n"/>
      <c r="J6252" s="44" t="n"/>
    </row>
    <row r="6253">
      <c r="F6253" s="4" t="n"/>
      <c r="G6253" s="44" t="n"/>
      <c r="J6253" s="44" t="n"/>
    </row>
    <row r="6254">
      <c r="F6254" s="4" t="n"/>
      <c r="G6254" s="44" t="n"/>
      <c r="J6254" s="44" t="n"/>
    </row>
    <row r="6255">
      <c r="F6255" s="4" t="n"/>
      <c r="G6255" s="44" t="n"/>
      <c r="J6255" s="44" t="n"/>
    </row>
    <row r="6256">
      <c r="F6256" s="4" t="n"/>
      <c r="G6256" s="44" t="n"/>
      <c r="J6256" s="44" t="n"/>
    </row>
    <row r="6257">
      <c r="F6257" s="4" t="n"/>
      <c r="G6257" s="44" t="n"/>
      <c r="J6257" s="44" t="n"/>
    </row>
    <row r="6258">
      <c r="F6258" s="4" t="n"/>
      <c r="G6258" s="44" t="n"/>
      <c r="J6258" s="44" t="n"/>
    </row>
    <row r="6259">
      <c r="F6259" s="4" t="n"/>
      <c r="G6259" s="44" t="n"/>
      <c r="J6259" s="44" t="n"/>
    </row>
    <row r="6260">
      <c r="F6260" s="4" t="n"/>
      <c r="G6260" s="44" t="n"/>
      <c r="J6260" s="44" t="n"/>
    </row>
    <row r="6261">
      <c r="F6261" s="4" t="n"/>
      <c r="G6261" s="44" t="n"/>
      <c r="J6261" s="44" t="n"/>
    </row>
    <row r="6262">
      <c r="F6262" s="4" t="n"/>
      <c r="G6262" s="44" t="n"/>
      <c r="J6262" s="44" t="n"/>
    </row>
    <row r="6263">
      <c r="F6263" s="4" t="n"/>
      <c r="G6263" s="44" t="n"/>
      <c r="J6263" s="44" t="n"/>
    </row>
    <row r="6264">
      <c r="F6264" s="4" t="n"/>
      <c r="G6264" s="44" t="n"/>
      <c r="J6264" s="44" t="n"/>
    </row>
    <row r="6265">
      <c r="F6265" s="4" t="n"/>
      <c r="G6265" s="44" t="n"/>
      <c r="J6265" s="44" t="n"/>
    </row>
    <row r="6266">
      <c r="F6266" s="4" t="n"/>
      <c r="G6266" s="44" t="n"/>
      <c r="J6266" s="44" t="n"/>
    </row>
    <row r="6267">
      <c r="F6267" s="4" t="n"/>
      <c r="G6267" s="44" t="n"/>
      <c r="J6267" s="44" t="n"/>
    </row>
    <row r="6268">
      <c r="F6268" s="4" t="n"/>
      <c r="G6268" s="44" t="n"/>
      <c r="J6268" s="44" t="n"/>
    </row>
    <row r="6269">
      <c r="F6269" s="4" t="n"/>
      <c r="G6269" s="44" t="n"/>
      <c r="J6269" s="44" t="n"/>
    </row>
    <row r="6270">
      <c r="F6270" s="4" t="n"/>
      <c r="G6270" s="44" t="n"/>
      <c r="J6270" s="44" t="n"/>
    </row>
    <row r="6271">
      <c r="F6271" s="4" t="n"/>
      <c r="G6271" s="44" t="n"/>
      <c r="J6271" s="44" t="n"/>
    </row>
    <row r="6272">
      <c r="F6272" s="4" t="n"/>
      <c r="G6272" s="44" t="n"/>
      <c r="J6272" s="44" t="n"/>
    </row>
    <row r="6273">
      <c r="F6273" s="4" t="n"/>
      <c r="G6273" s="44" t="n"/>
      <c r="J6273" s="44" t="n"/>
    </row>
    <row r="6274">
      <c r="F6274" s="4" t="n"/>
      <c r="G6274" s="44" t="n"/>
      <c r="J6274" s="44" t="n"/>
    </row>
    <row r="6275">
      <c r="F6275" s="4" t="n"/>
      <c r="G6275" s="44" t="n"/>
      <c r="J6275" s="44" t="n"/>
    </row>
    <row r="6276">
      <c r="F6276" s="4" t="n"/>
      <c r="G6276" s="44" t="n"/>
      <c r="J6276" s="44" t="n"/>
    </row>
    <row r="6277">
      <c r="F6277" s="4" t="n"/>
      <c r="G6277" s="44" t="n"/>
      <c r="J6277" s="44" t="n"/>
    </row>
    <row r="6278">
      <c r="F6278" s="4" t="n"/>
      <c r="G6278" s="44" t="n"/>
      <c r="J6278" s="44" t="n"/>
    </row>
    <row r="6279">
      <c r="F6279" s="4" t="n"/>
      <c r="G6279" s="44" t="n"/>
      <c r="J6279" s="44" t="n"/>
    </row>
    <row r="6280">
      <c r="F6280" s="4" t="n"/>
      <c r="G6280" s="44" t="n"/>
      <c r="J6280" s="44" t="n"/>
    </row>
    <row r="6281">
      <c r="F6281" s="4" t="n"/>
      <c r="G6281" s="44" t="n"/>
      <c r="J6281" s="44" t="n"/>
    </row>
    <row r="6282">
      <c r="F6282" s="4" t="n"/>
      <c r="G6282" s="44" t="n"/>
      <c r="J6282" s="44" t="n"/>
    </row>
    <row r="6283">
      <c r="F6283" s="4" t="n"/>
      <c r="G6283" s="44" t="n"/>
      <c r="J6283" s="44" t="n"/>
    </row>
    <row r="6284">
      <c r="F6284" s="4" t="n"/>
      <c r="G6284" s="44" t="n"/>
      <c r="J6284" s="44" t="n"/>
    </row>
    <row r="6285">
      <c r="F6285" s="4" t="n"/>
      <c r="G6285" s="44" t="n"/>
      <c r="J6285" s="44" t="n"/>
    </row>
    <row r="6286">
      <c r="F6286" s="4" t="n"/>
      <c r="G6286" s="44" t="n"/>
      <c r="J6286" s="44" t="n"/>
    </row>
    <row r="6287">
      <c r="F6287" s="4" t="n"/>
      <c r="G6287" s="44" t="n"/>
      <c r="J6287" s="44" t="n"/>
    </row>
    <row r="6288">
      <c r="F6288" s="4" t="n"/>
      <c r="G6288" s="44" t="n"/>
      <c r="J6288" s="44" t="n"/>
    </row>
    <row r="6289">
      <c r="F6289" s="4" t="n"/>
      <c r="G6289" s="44" t="n"/>
      <c r="J6289" s="44" t="n"/>
    </row>
    <row r="6290">
      <c r="F6290" s="4" t="n"/>
      <c r="G6290" s="44" t="n"/>
      <c r="J6290" s="44" t="n"/>
    </row>
    <row r="6291">
      <c r="F6291" s="4" t="n"/>
      <c r="G6291" s="44" t="n"/>
      <c r="J6291" s="44" t="n"/>
    </row>
    <row r="6292">
      <c r="F6292" s="4" t="n"/>
      <c r="G6292" s="44" t="n"/>
      <c r="J6292" s="44" t="n"/>
    </row>
    <row r="6293">
      <c r="F6293" s="4" t="n"/>
      <c r="G6293" s="44" t="n"/>
      <c r="J6293" s="44" t="n"/>
    </row>
    <row r="6294">
      <c r="F6294" s="4" t="n"/>
      <c r="G6294" s="44" t="n"/>
      <c r="J6294" s="44" t="n"/>
    </row>
    <row r="6295">
      <c r="F6295" s="4" t="n"/>
      <c r="G6295" s="44" t="n"/>
      <c r="J6295" s="44" t="n"/>
    </row>
    <row r="6296">
      <c r="F6296" s="4" t="n"/>
      <c r="G6296" s="44" t="n"/>
      <c r="J6296" s="44" t="n"/>
    </row>
    <row r="6297">
      <c r="F6297" s="4" t="n"/>
      <c r="G6297" s="44" t="n"/>
      <c r="J6297" s="44" t="n"/>
    </row>
    <row r="6298">
      <c r="F6298" s="4" t="n"/>
      <c r="G6298" s="44" t="n"/>
      <c r="J6298" s="44" t="n"/>
    </row>
    <row r="6299">
      <c r="F6299" s="4" t="n"/>
      <c r="G6299" s="44" t="n"/>
      <c r="J6299" s="44" t="n"/>
    </row>
    <row r="6300">
      <c r="F6300" s="4" t="n"/>
      <c r="G6300" s="44" t="n"/>
      <c r="J6300" s="44" t="n"/>
    </row>
    <row r="6301">
      <c r="F6301" s="4" t="n"/>
      <c r="G6301" s="44" t="n"/>
      <c r="J6301" s="44" t="n"/>
    </row>
    <row r="6302">
      <c r="F6302" s="4" t="n"/>
      <c r="G6302" s="44" t="n"/>
      <c r="J6302" s="44" t="n"/>
    </row>
    <row r="6303">
      <c r="F6303" s="4" t="n"/>
      <c r="G6303" s="44" t="n"/>
      <c r="J6303" s="44" t="n"/>
    </row>
    <row r="6304">
      <c r="F6304" s="4" t="n"/>
      <c r="G6304" s="44" t="n"/>
      <c r="J6304" s="44" t="n"/>
    </row>
    <row r="6305">
      <c r="F6305" s="4" t="n"/>
      <c r="G6305" s="44" t="n"/>
      <c r="J6305" s="44" t="n"/>
    </row>
    <row r="6306">
      <c r="F6306" s="4" t="n"/>
      <c r="G6306" s="44" t="n"/>
      <c r="J6306" s="44" t="n"/>
    </row>
    <row r="6307">
      <c r="F6307" s="4" t="n"/>
      <c r="G6307" s="44" t="n"/>
      <c r="J6307" s="44" t="n"/>
    </row>
    <row r="6308">
      <c r="F6308" s="4" t="n"/>
      <c r="G6308" s="44" t="n"/>
      <c r="J6308" s="44" t="n"/>
    </row>
    <row r="6309">
      <c r="F6309" s="4" t="n"/>
      <c r="G6309" s="44" t="n"/>
      <c r="J6309" s="44" t="n"/>
    </row>
    <row r="6310">
      <c r="F6310" s="4" t="n"/>
      <c r="G6310" s="44" t="n"/>
      <c r="J6310" s="44" t="n"/>
    </row>
    <row r="6311">
      <c r="F6311" s="4" t="n"/>
      <c r="G6311" s="44" t="n"/>
      <c r="J6311" s="44" t="n"/>
    </row>
    <row r="6312">
      <c r="F6312" s="4" t="n"/>
      <c r="G6312" s="44" t="n"/>
      <c r="J6312" s="44" t="n"/>
    </row>
    <row r="6313">
      <c r="F6313" s="4" t="n"/>
      <c r="G6313" s="44" t="n"/>
      <c r="J6313" s="44" t="n"/>
    </row>
    <row r="6314">
      <c r="F6314" s="4" t="n"/>
      <c r="G6314" s="44" t="n"/>
      <c r="J6314" s="44" t="n"/>
    </row>
    <row r="6315">
      <c r="F6315" s="4" t="n"/>
      <c r="G6315" s="44" t="n"/>
      <c r="J6315" s="44" t="n"/>
    </row>
    <row r="6316">
      <c r="F6316" s="4" t="n"/>
      <c r="G6316" s="44" t="n"/>
      <c r="J6316" s="44" t="n"/>
    </row>
    <row r="6317">
      <c r="F6317" s="4" t="n"/>
      <c r="G6317" s="44" t="n"/>
      <c r="J6317" s="44" t="n"/>
    </row>
    <row r="6318">
      <c r="F6318" s="4" t="n"/>
      <c r="G6318" s="44" t="n"/>
      <c r="J6318" s="44" t="n"/>
    </row>
    <row r="6319">
      <c r="F6319" s="4" t="n"/>
      <c r="G6319" s="44" t="n"/>
      <c r="J6319" s="44" t="n"/>
    </row>
    <row r="6320">
      <c r="F6320" s="4" t="n"/>
      <c r="G6320" s="44" t="n"/>
      <c r="J6320" s="44" t="n"/>
    </row>
    <row r="6321">
      <c r="F6321" s="4" t="n"/>
      <c r="G6321" s="44" t="n"/>
      <c r="J6321" s="44" t="n"/>
    </row>
    <row r="6322">
      <c r="F6322" s="4" t="n"/>
      <c r="G6322" s="44" t="n"/>
      <c r="J6322" s="44" t="n"/>
    </row>
    <row r="6323">
      <c r="F6323" s="4" t="n"/>
      <c r="G6323" s="44" t="n"/>
      <c r="J6323" s="44" t="n"/>
    </row>
    <row r="6324">
      <c r="F6324" s="4" t="n"/>
      <c r="G6324" s="44" t="n"/>
      <c r="J6324" s="44" t="n"/>
    </row>
    <row r="6325">
      <c r="F6325" s="4" t="n"/>
      <c r="G6325" s="44" t="n"/>
      <c r="J6325" s="44" t="n"/>
    </row>
    <row r="6326">
      <c r="F6326" s="4" t="n"/>
      <c r="G6326" s="44" t="n"/>
      <c r="J6326" s="44" t="n"/>
    </row>
    <row r="6327">
      <c r="F6327" s="4" t="n"/>
      <c r="G6327" s="44" t="n"/>
      <c r="J6327" s="44" t="n"/>
    </row>
    <row r="6328">
      <c r="F6328" s="4" t="n"/>
      <c r="G6328" s="44" t="n"/>
      <c r="J6328" s="44" t="n"/>
    </row>
    <row r="6329">
      <c r="F6329" s="4" t="n"/>
      <c r="G6329" s="44" t="n"/>
      <c r="J6329" s="44" t="n"/>
    </row>
    <row r="6330">
      <c r="F6330" s="4" t="n"/>
      <c r="G6330" s="44" t="n"/>
      <c r="J6330" s="44" t="n"/>
    </row>
    <row r="6331">
      <c r="F6331" s="4" t="n"/>
      <c r="G6331" s="44" t="n"/>
      <c r="J6331" s="44" t="n"/>
    </row>
    <row r="6332">
      <c r="F6332" s="4" t="n"/>
      <c r="G6332" s="44" t="n"/>
      <c r="J6332" s="44" t="n"/>
    </row>
    <row r="6333">
      <c r="F6333" s="4" t="n"/>
      <c r="G6333" s="44" t="n"/>
      <c r="J6333" s="44" t="n"/>
    </row>
    <row r="6334">
      <c r="F6334" s="4" t="n"/>
      <c r="G6334" s="44" t="n"/>
      <c r="J6334" s="44" t="n"/>
    </row>
    <row r="6335">
      <c r="F6335" s="4" t="n"/>
      <c r="G6335" s="44" t="n"/>
      <c r="J6335" s="44" t="n"/>
    </row>
    <row r="6336">
      <c r="F6336" s="4" t="n"/>
      <c r="G6336" s="44" t="n"/>
      <c r="J6336" s="44" t="n"/>
    </row>
    <row r="6337">
      <c r="F6337" s="4" t="n"/>
      <c r="G6337" s="44" t="n"/>
      <c r="J6337" s="44" t="n"/>
    </row>
    <row r="6338">
      <c r="F6338" s="4" t="n"/>
      <c r="G6338" s="44" t="n"/>
      <c r="J6338" s="44" t="n"/>
    </row>
    <row r="6339">
      <c r="F6339" s="4" t="n"/>
      <c r="G6339" s="44" t="n"/>
      <c r="J6339" s="44" t="n"/>
    </row>
    <row r="6340">
      <c r="F6340" s="4" t="n"/>
      <c r="G6340" s="44" t="n"/>
      <c r="J6340" s="44" t="n"/>
    </row>
    <row r="6341">
      <c r="F6341" s="4" t="n"/>
      <c r="G6341" s="44" t="n"/>
      <c r="J6341" s="44" t="n"/>
    </row>
    <row r="6342">
      <c r="F6342" s="4" t="n"/>
      <c r="G6342" s="44" t="n"/>
      <c r="J6342" s="44" t="n"/>
    </row>
    <row r="6343">
      <c r="F6343" s="4" t="n"/>
      <c r="G6343" s="44" t="n"/>
      <c r="J6343" s="44" t="n"/>
    </row>
    <row r="6344">
      <c r="F6344" s="4" t="n"/>
      <c r="G6344" s="44" t="n"/>
      <c r="J6344" s="44" t="n"/>
    </row>
    <row r="6345">
      <c r="F6345" s="4" t="n"/>
      <c r="G6345" s="44" t="n"/>
      <c r="J6345" s="44" t="n"/>
    </row>
    <row r="6346">
      <c r="F6346" s="4" t="n"/>
      <c r="G6346" s="44" t="n"/>
      <c r="J6346" s="44" t="n"/>
    </row>
    <row r="6347">
      <c r="F6347" s="4" t="n"/>
      <c r="G6347" s="44" t="n"/>
      <c r="J6347" s="44" t="n"/>
    </row>
    <row r="6348">
      <c r="F6348" s="4" t="n"/>
      <c r="G6348" s="44" t="n"/>
      <c r="J6348" s="44" t="n"/>
    </row>
    <row r="6349">
      <c r="F6349" s="4" t="n"/>
      <c r="G6349" s="44" t="n"/>
      <c r="J6349" s="44" t="n"/>
    </row>
    <row r="6350">
      <c r="F6350" s="4" t="n"/>
      <c r="G6350" s="44" t="n"/>
      <c r="J6350" s="44" t="n"/>
    </row>
    <row r="6351">
      <c r="F6351" s="4" t="n"/>
      <c r="G6351" s="44" t="n"/>
      <c r="J6351" s="44" t="n"/>
    </row>
    <row r="6352">
      <c r="F6352" s="4" t="n"/>
      <c r="G6352" s="44" t="n"/>
      <c r="J6352" s="44" t="n"/>
    </row>
    <row r="6353">
      <c r="F6353" s="4" t="n"/>
      <c r="G6353" s="44" t="n"/>
      <c r="J6353" s="44" t="n"/>
    </row>
    <row r="6354">
      <c r="F6354" s="4" t="n"/>
      <c r="G6354" s="44" t="n"/>
      <c r="J6354" s="44" t="n"/>
    </row>
    <row r="6355">
      <c r="F6355" s="4" t="n"/>
      <c r="G6355" s="44" t="n"/>
      <c r="J6355" s="44" t="n"/>
    </row>
    <row r="6356">
      <c r="F6356" s="4" t="n"/>
      <c r="G6356" s="44" t="n"/>
      <c r="J6356" s="44" t="n"/>
    </row>
    <row r="6357">
      <c r="F6357" s="4" t="n"/>
      <c r="G6357" s="44" t="n"/>
      <c r="J6357" s="44" t="n"/>
    </row>
    <row r="6358">
      <c r="F6358" s="4" t="n"/>
      <c r="G6358" s="44" t="n"/>
      <c r="J6358" s="44" t="n"/>
    </row>
    <row r="6359">
      <c r="F6359" s="4" t="n"/>
      <c r="G6359" s="44" t="n"/>
      <c r="J6359" s="44" t="n"/>
    </row>
    <row r="6360">
      <c r="F6360" s="4" t="n"/>
      <c r="G6360" s="44" t="n"/>
      <c r="J6360" s="44" t="n"/>
    </row>
    <row r="6361">
      <c r="F6361" s="4" t="n"/>
      <c r="G6361" s="44" t="n"/>
      <c r="J6361" s="44" t="n"/>
    </row>
    <row r="6362">
      <c r="F6362" s="4" t="n"/>
      <c r="G6362" s="44" t="n"/>
      <c r="J6362" s="44" t="n"/>
    </row>
    <row r="6363">
      <c r="F6363" s="4" t="n"/>
      <c r="G6363" s="44" t="n"/>
      <c r="J6363" s="44" t="n"/>
    </row>
    <row r="6364">
      <c r="F6364" s="4" t="n"/>
      <c r="G6364" s="44" t="n"/>
      <c r="J6364" s="44" t="n"/>
    </row>
    <row r="6365">
      <c r="F6365" s="4" t="n"/>
      <c r="G6365" s="44" t="n"/>
      <c r="J6365" s="44" t="n"/>
    </row>
    <row r="6366">
      <c r="F6366" s="4" t="n"/>
      <c r="G6366" s="44" t="n"/>
      <c r="J6366" s="44" t="n"/>
    </row>
    <row r="6367">
      <c r="F6367" s="4" t="n"/>
      <c r="G6367" s="44" t="n"/>
      <c r="J6367" s="44" t="n"/>
    </row>
    <row r="6368">
      <c r="F6368" s="4" t="n"/>
      <c r="G6368" s="44" t="n"/>
      <c r="J6368" s="44" t="n"/>
    </row>
    <row r="6369">
      <c r="F6369" s="4" t="n"/>
      <c r="G6369" s="44" t="n"/>
      <c r="J6369" s="44" t="n"/>
    </row>
    <row r="6370">
      <c r="F6370" s="4" t="n"/>
      <c r="G6370" s="44" t="n"/>
      <c r="J6370" s="44" t="n"/>
    </row>
    <row r="6371">
      <c r="F6371" s="4" t="n"/>
      <c r="G6371" s="44" t="n"/>
      <c r="J6371" s="44" t="n"/>
    </row>
    <row r="6372">
      <c r="F6372" s="4" t="n"/>
      <c r="G6372" s="44" t="n"/>
      <c r="J6372" s="44" t="n"/>
    </row>
    <row r="6373">
      <c r="F6373" s="4" t="n"/>
      <c r="G6373" s="44" t="n"/>
      <c r="J6373" s="44" t="n"/>
    </row>
    <row r="6374">
      <c r="F6374" s="4" t="n"/>
      <c r="G6374" s="44" t="n"/>
      <c r="J6374" s="44" t="n"/>
    </row>
    <row r="6375">
      <c r="F6375" s="4" t="n"/>
      <c r="G6375" s="44" t="n"/>
      <c r="J6375" s="44" t="n"/>
    </row>
    <row r="6376">
      <c r="F6376" s="4" t="n"/>
      <c r="G6376" s="44" t="n"/>
      <c r="J6376" s="44" t="n"/>
    </row>
    <row r="6377">
      <c r="F6377" s="4" t="n"/>
      <c r="G6377" s="44" t="n"/>
      <c r="J6377" s="44" t="n"/>
    </row>
    <row r="6378">
      <c r="F6378" s="4" t="n"/>
      <c r="G6378" s="44" t="n"/>
      <c r="J6378" s="44" t="n"/>
    </row>
    <row r="6379">
      <c r="F6379" s="4" t="n"/>
      <c r="G6379" s="44" t="n"/>
      <c r="J6379" s="44" t="n"/>
    </row>
    <row r="6380">
      <c r="F6380" s="4" t="n"/>
      <c r="G6380" s="44" t="n"/>
      <c r="J6380" s="44" t="n"/>
    </row>
    <row r="6381">
      <c r="F6381" s="4" t="n"/>
      <c r="G6381" s="44" t="n"/>
      <c r="J6381" s="44" t="n"/>
    </row>
    <row r="6382">
      <c r="F6382" s="4" t="n"/>
      <c r="G6382" s="44" t="n"/>
      <c r="J6382" s="44" t="n"/>
    </row>
    <row r="6383">
      <c r="F6383" s="4" t="n"/>
      <c r="G6383" s="44" t="n"/>
      <c r="J6383" s="44" t="n"/>
    </row>
    <row r="6384">
      <c r="F6384" s="4" t="n"/>
      <c r="G6384" s="44" t="n"/>
      <c r="J6384" s="44" t="n"/>
    </row>
    <row r="6385">
      <c r="F6385" s="4" t="n"/>
      <c r="G6385" s="44" t="n"/>
      <c r="J6385" s="44" t="n"/>
    </row>
    <row r="6386">
      <c r="F6386" s="4" t="n"/>
      <c r="G6386" s="44" t="n"/>
      <c r="J6386" s="44" t="n"/>
    </row>
    <row r="6387">
      <c r="F6387" s="4" t="n"/>
      <c r="G6387" s="44" t="n"/>
      <c r="J6387" s="44" t="n"/>
    </row>
    <row r="6388">
      <c r="F6388" s="4" t="n"/>
      <c r="G6388" s="44" t="n"/>
      <c r="J6388" s="44" t="n"/>
    </row>
    <row r="6389">
      <c r="F6389" s="4" t="n"/>
      <c r="G6389" s="44" t="n"/>
      <c r="J6389" s="44" t="n"/>
    </row>
    <row r="6390">
      <c r="F6390" s="4" t="n"/>
      <c r="G6390" s="44" t="n"/>
      <c r="J6390" s="44" t="n"/>
    </row>
    <row r="6391">
      <c r="F6391" s="4" t="n"/>
      <c r="G6391" s="44" t="n"/>
      <c r="J6391" s="44" t="n"/>
    </row>
    <row r="6392">
      <c r="F6392" s="4" t="n"/>
      <c r="G6392" s="44" t="n"/>
      <c r="J6392" s="44" t="n"/>
    </row>
    <row r="6393">
      <c r="F6393" s="4" t="n"/>
      <c r="G6393" s="44" t="n"/>
      <c r="J6393" s="44" t="n"/>
    </row>
    <row r="6394">
      <c r="F6394" s="4" t="n"/>
      <c r="G6394" s="44" t="n"/>
      <c r="J6394" s="44" t="n"/>
    </row>
    <row r="6395">
      <c r="F6395" s="4" t="n"/>
      <c r="G6395" s="44" t="n"/>
      <c r="J6395" s="44" t="n"/>
    </row>
    <row r="6396">
      <c r="F6396" s="4" t="n"/>
      <c r="G6396" s="44" t="n"/>
      <c r="J6396" s="44" t="n"/>
    </row>
    <row r="6397">
      <c r="F6397" s="4" t="n"/>
      <c r="G6397" s="44" t="n"/>
      <c r="J6397" s="44" t="n"/>
    </row>
    <row r="6398">
      <c r="F6398" s="4" t="n"/>
      <c r="G6398" s="44" t="n"/>
      <c r="J6398" s="44" t="n"/>
    </row>
    <row r="6399">
      <c r="F6399" s="4" t="n"/>
      <c r="G6399" s="44" t="n"/>
      <c r="J6399" s="44" t="n"/>
    </row>
    <row r="6400">
      <c r="F6400" s="4" t="n"/>
      <c r="G6400" s="44" t="n"/>
      <c r="J6400" s="44" t="n"/>
    </row>
    <row r="6401">
      <c r="F6401" s="4" t="n"/>
      <c r="G6401" s="44" t="n"/>
      <c r="J6401" s="44" t="n"/>
    </row>
    <row r="6402">
      <c r="F6402" s="4" t="n"/>
      <c r="G6402" s="44" t="n"/>
      <c r="J6402" s="44" t="n"/>
    </row>
    <row r="6403">
      <c r="F6403" s="4" t="n"/>
      <c r="G6403" s="44" t="n"/>
      <c r="J6403" s="44" t="n"/>
    </row>
    <row r="6404">
      <c r="F6404" s="4" t="n"/>
      <c r="G6404" s="44" t="n"/>
      <c r="J6404" s="44" t="n"/>
    </row>
    <row r="6405">
      <c r="F6405" s="4" t="n"/>
      <c r="G6405" s="44" t="n"/>
      <c r="J6405" s="44" t="n"/>
    </row>
    <row r="6406">
      <c r="F6406" s="4" t="n"/>
      <c r="G6406" s="44" t="n"/>
      <c r="J6406" s="44" t="n"/>
    </row>
    <row r="6407">
      <c r="F6407" s="4" t="n"/>
      <c r="G6407" s="44" t="n"/>
      <c r="J6407" s="44" t="n"/>
    </row>
    <row r="6408">
      <c r="F6408" s="4" t="n"/>
      <c r="G6408" s="44" t="n"/>
      <c r="J6408" s="44" t="n"/>
    </row>
    <row r="6409">
      <c r="F6409" s="4" t="n"/>
      <c r="G6409" s="44" t="n"/>
      <c r="J6409" s="44" t="n"/>
    </row>
    <row r="6410">
      <c r="F6410" s="4" t="n"/>
      <c r="G6410" s="44" t="n"/>
      <c r="J6410" s="44" t="n"/>
    </row>
    <row r="6411">
      <c r="F6411" s="4" t="n"/>
      <c r="G6411" s="44" t="n"/>
      <c r="J6411" s="44" t="n"/>
    </row>
    <row r="6412">
      <c r="F6412" s="4" t="n"/>
      <c r="G6412" s="44" t="n"/>
      <c r="J6412" s="44" t="n"/>
    </row>
    <row r="6413">
      <c r="F6413" s="4" t="n"/>
      <c r="G6413" s="44" t="n"/>
      <c r="J6413" s="44" t="n"/>
    </row>
    <row r="6414">
      <c r="F6414" s="4" t="n"/>
      <c r="G6414" s="44" t="n"/>
      <c r="J6414" s="44" t="n"/>
    </row>
    <row r="6415">
      <c r="F6415" s="4" t="n"/>
      <c r="G6415" s="44" t="n"/>
      <c r="J6415" s="44" t="n"/>
    </row>
    <row r="6416">
      <c r="F6416" s="4" t="n"/>
      <c r="G6416" s="44" t="n"/>
      <c r="J6416" s="44" t="n"/>
    </row>
    <row r="6417">
      <c r="F6417" s="4" t="n"/>
      <c r="G6417" s="44" t="n"/>
      <c r="J6417" s="44" t="n"/>
    </row>
    <row r="6418">
      <c r="F6418" s="4" t="n"/>
      <c r="G6418" s="44" t="n"/>
      <c r="J6418" s="44" t="n"/>
    </row>
    <row r="6419">
      <c r="F6419" s="4" t="n"/>
      <c r="G6419" s="44" t="n"/>
      <c r="J6419" s="44" t="n"/>
    </row>
    <row r="6420">
      <c r="F6420" s="4" t="n"/>
      <c r="G6420" s="44" t="n"/>
      <c r="J6420" s="44" t="n"/>
    </row>
    <row r="6421">
      <c r="F6421" s="4" t="n"/>
      <c r="G6421" s="44" t="n"/>
      <c r="J6421" s="44" t="n"/>
    </row>
    <row r="6422">
      <c r="F6422" s="4" t="n"/>
      <c r="G6422" s="44" t="n"/>
      <c r="J6422" s="44" t="n"/>
    </row>
    <row r="6423">
      <c r="F6423" s="4" t="n"/>
      <c r="G6423" s="44" t="n"/>
      <c r="J6423" s="44" t="n"/>
    </row>
    <row r="6424">
      <c r="F6424" s="4" t="n"/>
      <c r="G6424" s="44" t="n"/>
      <c r="J6424" s="44" t="n"/>
    </row>
    <row r="6425">
      <c r="F6425" s="4" t="n"/>
      <c r="G6425" s="44" t="n"/>
      <c r="J6425" s="44" t="n"/>
    </row>
    <row r="6426">
      <c r="F6426" s="4" t="n"/>
      <c r="G6426" s="44" t="n"/>
      <c r="J6426" s="44" t="n"/>
    </row>
    <row r="6427">
      <c r="F6427" s="4" t="n"/>
      <c r="G6427" s="44" t="n"/>
      <c r="J6427" s="44" t="n"/>
    </row>
    <row r="6428">
      <c r="F6428" s="4" t="n"/>
      <c r="G6428" s="44" t="n"/>
      <c r="J6428" s="44" t="n"/>
    </row>
    <row r="6429">
      <c r="F6429" s="4" t="n"/>
      <c r="G6429" s="44" t="n"/>
      <c r="J6429" s="44" t="n"/>
    </row>
    <row r="6430">
      <c r="F6430" s="4" t="n"/>
      <c r="G6430" s="44" t="n"/>
      <c r="J6430" s="44" t="n"/>
    </row>
    <row r="6431">
      <c r="F6431" s="4" t="n"/>
      <c r="G6431" s="44" t="n"/>
      <c r="J6431" s="44" t="n"/>
    </row>
    <row r="6432">
      <c r="F6432" s="4" t="n"/>
      <c r="G6432" s="44" t="n"/>
      <c r="J6432" s="44" t="n"/>
    </row>
    <row r="6433">
      <c r="F6433" s="4" t="n"/>
      <c r="G6433" s="44" t="n"/>
      <c r="J6433" s="44" t="n"/>
    </row>
    <row r="6434">
      <c r="F6434" s="4" t="n"/>
      <c r="G6434" s="44" t="n"/>
      <c r="J6434" s="44" t="n"/>
    </row>
    <row r="6435">
      <c r="F6435" s="4" t="n"/>
      <c r="G6435" s="44" t="n"/>
      <c r="J6435" s="44" t="n"/>
    </row>
    <row r="6436">
      <c r="F6436" s="4" t="n"/>
      <c r="G6436" s="44" t="n"/>
      <c r="J6436" s="44" t="n"/>
    </row>
    <row r="6437">
      <c r="F6437" s="4" t="n"/>
      <c r="G6437" s="44" t="n"/>
      <c r="J6437" s="44" t="n"/>
    </row>
    <row r="6438">
      <c r="F6438" s="32" t="n"/>
      <c r="G6438" s="44" t="n"/>
      <c r="J6438" s="44" t="n"/>
    </row>
    <row r="6439">
      <c r="F6439" s="4" t="n"/>
      <c r="G6439" s="44" t="n"/>
      <c r="J6439" s="44" t="n"/>
    </row>
    <row r="6440">
      <c r="F6440" s="4" t="n"/>
      <c r="G6440" s="44" t="n"/>
      <c r="J6440" s="44" t="n"/>
    </row>
    <row r="6441">
      <c r="F6441" s="4" t="n"/>
      <c r="G6441" s="44" t="n"/>
      <c r="J6441" s="44" t="n"/>
    </row>
    <row r="6442">
      <c r="F6442" s="4" t="n"/>
      <c r="G6442" s="44" t="n"/>
      <c r="J6442" s="44" t="n"/>
    </row>
    <row r="6443">
      <c r="F6443" s="4" t="n"/>
      <c r="G6443" s="44" t="n"/>
      <c r="J6443" s="44" t="n"/>
    </row>
    <row r="6444">
      <c r="F6444" s="4" t="n"/>
      <c r="G6444" s="44" t="n"/>
      <c r="J6444" s="44" t="n"/>
    </row>
    <row r="6445">
      <c r="F6445" s="4" t="n"/>
      <c r="G6445" s="44" t="n"/>
      <c r="J6445" s="44" t="n"/>
    </row>
    <row r="6446">
      <c r="F6446" s="4" t="n"/>
      <c r="G6446" s="44" t="n"/>
      <c r="J6446" s="44" t="n"/>
    </row>
    <row r="6447">
      <c r="F6447" s="4" t="n"/>
      <c r="G6447" s="44" t="n"/>
      <c r="J6447" s="44" t="n"/>
    </row>
    <row r="6448">
      <c r="F6448" s="4" t="n"/>
      <c r="G6448" s="44" t="n"/>
      <c r="J6448" s="44" t="n"/>
    </row>
    <row r="6449">
      <c r="F6449" s="4" t="n"/>
      <c r="G6449" s="44" t="n"/>
      <c r="J6449" s="44" t="n"/>
    </row>
    <row r="6450">
      <c r="F6450" s="4" t="n"/>
      <c r="G6450" s="44" t="n"/>
      <c r="J6450" s="44" t="n"/>
    </row>
    <row r="6451">
      <c r="F6451" s="4" t="n"/>
      <c r="G6451" s="44" t="n"/>
      <c r="J6451" s="44" t="n"/>
    </row>
    <row r="6452">
      <c r="F6452" s="4" t="n"/>
      <c r="G6452" s="44" t="n"/>
      <c r="J6452" s="44" t="n"/>
    </row>
    <row r="6453">
      <c r="F6453" s="4" t="n"/>
      <c r="G6453" s="44" t="n"/>
      <c r="J6453" s="44" t="n"/>
    </row>
    <row r="6454">
      <c r="F6454" s="4" t="n"/>
      <c r="G6454" s="44" t="n"/>
      <c r="J6454" s="44" t="n"/>
    </row>
    <row r="6455">
      <c r="F6455" s="4" t="n"/>
      <c r="G6455" s="44" t="n"/>
      <c r="J6455" s="44" t="n"/>
    </row>
    <row r="6456">
      <c r="F6456" s="4" t="n"/>
      <c r="G6456" s="44" t="n"/>
      <c r="J6456" s="44" t="n"/>
    </row>
    <row r="6457">
      <c r="F6457" s="4" t="n"/>
      <c r="G6457" s="44" t="n"/>
      <c r="J6457" s="44" t="n"/>
    </row>
    <row r="6458">
      <c r="F6458" s="4" t="n"/>
      <c r="G6458" s="44" t="n"/>
      <c r="J6458" s="44" t="n"/>
    </row>
    <row r="6459">
      <c r="F6459" s="4" t="n"/>
      <c r="G6459" s="44" t="n"/>
      <c r="J6459" s="44" t="n"/>
    </row>
    <row r="6460">
      <c r="F6460" s="4" t="n"/>
      <c r="G6460" s="44" t="n"/>
      <c r="J6460" s="44" t="n"/>
    </row>
    <row r="6461">
      <c r="F6461" s="4" t="n"/>
      <c r="G6461" s="44" t="n"/>
      <c r="J6461" s="44" t="n"/>
    </row>
    <row r="6462">
      <c r="F6462" s="4" t="n"/>
      <c r="G6462" s="44" t="n"/>
      <c r="J6462" s="44" t="n"/>
    </row>
    <row r="6463">
      <c r="F6463" s="4" t="n"/>
      <c r="G6463" s="44" t="n"/>
      <c r="J6463" s="44" t="n"/>
    </row>
    <row r="6464">
      <c r="F6464" s="4" t="n"/>
      <c r="G6464" s="44" t="n"/>
      <c r="J6464" s="44" t="n"/>
    </row>
    <row r="6465">
      <c r="F6465" s="4" t="n"/>
      <c r="G6465" s="44" t="n"/>
      <c r="J6465" s="44" t="n"/>
    </row>
    <row r="6466">
      <c r="F6466" s="4" t="n"/>
      <c r="G6466" s="44" t="n"/>
      <c r="J6466" s="44" t="n"/>
    </row>
    <row r="6467">
      <c r="F6467" s="4" t="n"/>
      <c r="G6467" s="44" t="n"/>
      <c r="J6467" s="44" t="n"/>
    </row>
    <row r="6468">
      <c r="F6468" s="4" t="n"/>
      <c r="G6468" s="44" t="n"/>
      <c r="J6468" s="44" t="n"/>
    </row>
    <row r="6469">
      <c r="F6469" s="4" t="n"/>
      <c r="G6469" s="44" t="n"/>
      <c r="J6469" s="44" t="n"/>
    </row>
    <row r="6470">
      <c r="F6470" s="4" t="n"/>
      <c r="G6470" s="44" t="n"/>
      <c r="J6470" s="44" t="n"/>
    </row>
    <row r="6471">
      <c r="F6471" s="4" t="n"/>
      <c r="G6471" s="44" t="n"/>
      <c r="J6471" s="44" t="n"/>
    </row>
    <row r="6472">
      <c r="F6472" s="4" t="n"/>
      <c r="G6472" s="44" t="n"/>
      <c r="J6472" s="44" t="n"/>
    </row>
    <row r="6473">
      <c r="F6473" s="4" t="n"/>
      <c r="G6473" s="44" t="n"/>
      <c r="J6473" s="44" t="n"/>
    </row>
    <row r="6474">
      <c r="F6474" s="4" t="n"/>
      <c r="G6474" s="44" t="n"/>
      <c r="J6474" s="44" t="n"/>
    </row>
    <row r="6475">
      <c r="F6475" s="4" t="n"/>
      <c r="G6475" s="44" t="n"/>
      <c r="J6475" s="44" t="n"/>
    </row>
    <row r="6476">
      <c r="F6476" s="4" t="n"/>
      <c r="G6476" s="44" t="n"/>
      <c r="J6476" s="44" t="n"/>
    </row>
    <row r="6477">
      <c r="F6477" s="4" t="n"/>
      <c r="G6477" s="44" t="n"/>
      <c r="J6477" s="44" t="n"/>
    </row>
    <row r="6478">
      <c r="F6478" s="4" t="n"/>
      <c r="G6478" s="44" t="n"/>
      <c r="J6478" s="44" t="n"/>
    </row>
    <row r="6479">
      <c r="F6479" s="4" t="n"/>
      <c r="G6479" s="44" t="n"/>
      <c r="J6479" s="44" t="n"/>
    </row>
    <row r="6480">
      <c r="F6480" s="4" t="n"/>
      <c r="G6480" s="44" t="n"/>
      <c r="J6480" s="44" t="n"/>
    </row>
    <row r="6481">
      <c r="F6481" s="4" t="n"/>
      <c r="G6481" s="44" t="n"/>
      <c r="J6481" s="44" t="n"/>
    </row>
    <row r="6482">
      <c r="F6482" s="4" t="n"/>
      <c r="G6482" s="44" t="n"/>
      <c r="J6482" s="44" t="n"/>
    </row>
    <row r="6483">
      <c r="F6483" s="4" t="n"/>
      <c r="G6483" s="44" t="n"/>
      <c r="J6483" s="44" t="n"/>
    </row>
    <row r="6484">
      <c r="F6484" s="4" t="n"/>
      <c r="G6484" s="44" t="n"/>
      <c r="J6484" s="44" t="n"/>
    </row>
    <row r="6485">
      <c r="F6485" s="4" t="n"/>
      <c r="G6485" s="44" t="n"/>
      <c r="J6485" s="44" t="n"/>
    </row>
    <row r="6486">
      <c r="F6486" s="4" t="n"/>
      <c r="G6486" s="44" t="n"/>
      <c r="J6486" s="44" t="n"/>
    </row>
    <row r="6487">
      <c r="F6487" s="4" t="n"/>
      <c r="G6487" s="44" t="n"/>
      <c r="J6487" s="44" t="n"/>
    </row>
    <row r="6488">
      <c r="F6488" s="4" t="n"/>
      <c r="G6488" s="44" t="n"/>
      <c r="J6488" s="44" t="n"/>
    </row>
    <row r="6489">
      <c r="F6489" s="4" t="n"/>
      <c r="G6489" s="44" t="n"/>
      <c r="J6489" s="44" t="n"/>
    </row>
    <row r="6490">
      <c r="F6490" s="4" t="n"/>
      <c r="G6490" s="44" t="n"/>
      <c r="J6490" s="44" t="n"/>
    </row>
    <row r="6491">
      <c r="F6491" s="4" t="n"/>
      <c r="G6491" s="44" t="n"/>
      <c r="J6491" s="44" t="n"/>
    </row>
    <row r="6492">
      <c r="F6492" s="4" t="n"/>
      <c r="G6492" s="44" t="n"/>
      <c r="J6492" s="44" t="n"/>
    </row>
    <row r="6493">
      <c r="F6493" s="4" t="n"/>
      <c r="G6493" s="44" t="n"/>
      <c r="J6493" s="44" t="n"/>
    </row>
    <row r="6494">
      <c r="F6494" s="4" t="n"/>
      <c r="G6494" s="44" t="n"/>
      <c r="J6494" s="44" t="n"/>
    </row>
    <row r="6495">
      <c r="F6495" s="4" t="n"/>
      <c r="G6495" s="44" t="n"/>
      <c r="J6495" s="44" t="n"/>
    </row>
    <row r="6496">
      <c r="F6496" s="4" t="n"/>
      <c r="G6496" s="44" t="n"/>
      <c r="J6496" s="44" t="n"/>
    </row>
    <row r="6497">
      <c r="F6497" s="4" t="n"/>
      <c r="G6497" s="44" t="n"/>
      <c r="J6497" s="44" t="n"/>
    </row>
    <row r="6498">
      <c r="F6498" s="4" t="n"/>
      <c r="G6498" s="44" t="n"/>
      <c r="J6498" s="44" t="n"/>
    </row>
    <row r="6499">
      <c r="F6499" s="4" t="n"/>
      <c r="G6499" s="44" t="n"/>
      <c r="J6499" s="44" t="n"/>
    </row>
    <row r="6500">
      <c r="F6500" s="4" t="n"/>
      <c r="G6500" s="44" t="n"/>
      <c r="J6500" s="44" t="n"/>
    </row>
    <row r="6501">
      <c r="F6501" s="4" t="n"/>
      <c r="G6501" s="44" t="n"/>
      <c r="J6501" s="44" t="n"/>
    </row>
    <row r="6502">
      <c r="F6502" s="4" t="n"/>
      <c r="G6502" s="44" t="n"/>
      <c r="J6502" s="44" t="n"/>
    </row>
    <row r="6503">
      <c r="F6503" s="4" t="n"/>
      <c r="G6503" s="44" t="n"/>
      <c r="J6503" s="44" t="n"/>
    </row>
    <row r="6504">
      <c r="F6504" s="4" t="n"/>
      <c r="G6504" s="44" t="n"/>
      <c r="J6504" s="44" t="n"/>
    </row>
    <row r="6505">
      <c r="F6505" s="4" t="n"/>
      <c r="G6505" s="44" t="n"/>
      <c r="J6505" s="44" t="n"/>
    </row>
    <row r="6506">
      <c r="F6506" s="4" t="n"/>
      <c r="G6506" s="44" t="n"/>
      <c r="J6506" s="44" t="n"/>
    </row>
    <row r="6507">
      <c r="F6507" s="4" t="n"/>
      <c r="G6507" s="44" t="n"/>
      <c r="J6507" s="44" t="n"/>
    </row>
    <row r="6508">
      <c r="F6508" s="4" t="n"/>
      <c r="G6508" s="44" t="n"/>
      <c r="J6508" s="44" t="n"/>
    </row>
    <row r="6509">
      <c r="F6509" s="4" t="n"/>
      <c r="G6509" s="44" t="n"/>
      <c r="J6509" s="44" t="n"/>
    </row>
    <row r="6510">
      <c r="F6510" s="4" t="n"/>
      <c r="G6510" s="44" t="n"/>
      <c r="J6510" s="44" t="n"/>
    </row>
    <row r="6511">
      <c r="F6511" s="4" t="n"/>
      <c r="G6511" s="44" t="n"/>
      <c r="J6511" s="44" t="n"/>
    </row>
    <row r="6512">
      <c r="F6512" s="4" t="n"/>
      <c r="G6512" s="44" t="n"/>
      <c r="J6512" s="44" t="n"/>
    </row>
    <row r="6513">
      <c r="F6513" s="4" t="n"/>
      <c r="G6513" s="44" t="n"/>
      <c r="J6513" s="44" t="n"/>
    </row>
    <row r="6514">
      <c r="F6514" s="4" t="n"/>
      <c r="G6514" s="44" t="n"/>
      <c r="J6514" s="44" t="n"/>
    </row>
    <row r="6515">
      <c r="F6515" s="4" t="n"/>
      <c r="G6515" s="44" t="n"/>
      <c r="J6515" s="44" t="n"/>
    </row>
    <row r="6516">
      <c r="F6516" s="4" t="n"/>
      <c r="G6516" s="44" t="n"/>
      <c r="J6516" s="44" t="n"/>
    </row>
    <row r="6517">
      <c r="F6517" s="4" t="n"/>
      <c r="G6517" s="44" t="n"/>
      <c r="J6517" s="44" t="n"/>
    </row>
    <row r="6518">
      <c r="F6518" s="4" t="n"/>
      <c r="G6518" s="44" t="n"/>
      <c r="J6518" s="44" t="n"/>
    </row>
    <row r="6519">
      <c r="F6519" s="4" t="n"/>
      <c r="G6519" s="44" t="n"/>
      <c r="J6519" s="44" t="n"/>
    </row>
    <row r="6520">
      <c r="F6520" s="4" t="n"/>
      <c r="G6520" s="44" t="n"/>
      <c r="J6520" s="44" t="n"/>
    </row>
    <row r="6521">
      <c r="F6521" s="4" t="n"/>
      <c r="G6521" s="44" t="n"/>
      <c r="J6521" s="44" t="n"/>
    </row>
    <row r="6522">
      <c r="F6522" s="4" t="n"/>
      <c r="G6522" s="44" t="n"/>
      <c r="J6522" s="44" t="n"/>
    </row>
    <row r="6523">
      <c r="F6523" s="4" t="n"/>
      <c r="G6523" s="44" t="n"/>
      <c r="J6523" s="44" t="n"/>
    </row>
    <row r="6524">
      <c r="F6524" s="4" t="n"/>
      <c r="G6524" s="44" t="n"/>
      <c r="J6524" s="44" t="n"/>
    </row>
    <row r="6525">
      <c r="F6525" s="4" t="n"/>
      <c r="G6525" s="44" t="n"/>
      <c r="J6525" s="44" t="n"/>
    </row>
    <row r="6526">
      <c r="F6526" s="4" t="n"/>
      <c r="G6526" s="44" t="n"/>
      <c r="J6526" s="44" t="n"/>
    </row>
    <row r="6527">
      <c r="F6527" s="4" t="n"/>
      <c r="G6527" s="44" t="n"/>
      <c r="J6527" s="44" t="n"/>
    </row>
    <row r="6528">
      <c r="F6528" s="4" t="n"/>
      <c r="G6528" s="44" t="n"/>
      <c r="J6528" s="44" t="n"/>
    </row>
    <row r="6529">
      <c r="F6529" s="4" t="n"/>
      <c r="G6529" s="44" t="n"/>
      <c r="J6529" s="44" t="n"/>
    </row>
    <row r="6530">
      <c r="F6530" s="4" t="n"/>
      <c r="G6530" s="44" t="n"/>
      <c r="J6530" s="44" t="n"/>
    </row>
    <row r="6531">
      <c r="F6531" s="4" t="n"/>
      <c r="G6531" s="44" t="n"/>
      <c r="J6531" s="44" t="n"/>
    </row>
    <row r="6532">
      <c r="F6532" s="4" t="n"/>
      <c r="G6532" s="44" t="n"/>
      <c r="J6532" s="44" t="n"/>
    </row>
    <row r="6533">
      <c r="F6533" s="4" t="n"/>
      <c r="G6533" s="44" t="n"/>
      <c r="J6533" s="44" t="n"/>
    </row>
    <row r="6534">
      <c r="F6534" s="4" t="n"/>
      <c r="G6534" s="44" t="n"/>
      <c r="J6534" s="44" t="n"/>
    </row>
    <row r="6535">
      <c r="F6535" s="4" t="n"/>
      <c r="G6535" s="44" t="n"/>
      <c r="J6535" s="44" t="n"/>
    </row>
    <row r="6536">
      <c r="F6536" s="4" t="n"/>
      <c r="G6536" s="44" t="n"/>
      <c r="J6536" s="44" t="n"/>
    </row>
    <row r="6537">
      <c r="F6537" s="4" t="n"/>
      <c r="G6537" s="44" t="n"/>
      <c r="J6537" s="44" t="n"/>
    </row>
    <row r="6538">
      <c r="F6538" s="4" t="n"/>
      <c r="G6538" s="44" t="n"/>
      <c r="J6538" s="44" t="n"/>
    </row>
    <row r="6539">
      <c r="F6539" s="4" t="n"/>
      <c r="G6539" s="44" t="n"/>
      <c r="J6539" s="44" t="n"/>
    </row>
    <row r="6540">
      <c r="F6540" s="4" t="n"/>
      <c r="G6540" s="44" t="n"/>
      <c r="J6540" s="44" t="n"/>
    </row>
    <row r="6541">
      <c r="F6541" s="4" t="n"/>
      <c r="G6541" s="44" t="n"/>
      <c r="J6541" s="44" t="n"/>
    </row>
    <row r="6542">
      <c r="F6542" s="4" t="n"/>
      <c r="G6542" s="44" t="n"/>
      <c r="J6542" s="44" t="n"/>
    </row>
    <row r="6543">
      <c r="F6543" s="4" t="n"/>
      <c r="G6543" s="44" t="n"/>
      <c r="J6543" s="44" t="n"/>
    </row>
    <row r="6544">
      <c r="F6544" s="4" t="n"/>
      <c r="G6544" s="44" t="n"/>
      <c r="J6544" s="44" t="n"/>
    </row>
    <row r="6545">
      <c r="F6545" s="4" t="n"/>
      <c r="G6545" s="44" t="n"/>
      <c r="J6545" s="44" t="n"/>
    </row>
    <row r="6546">
      <c r="F6546" s="4" t="n"/>
      <c r="G6546" s="44" t="n"/>
      <c r="J6546" s="44" t="n"/>
    </row>
    <row r="6547">
      <c r="F6547" s="4" t="n"/>
      <c r="G6547" s="44" t="n"/>
      <c r="J6547" s="44" t="n"/>
    </row>
    <row r="6548">
      <c r="F6548" s="4" t="n"/>
      <c r="G6548" s="44" t="n"/>
      <c r="J6548" s="44" t="n"/>
    </row>
    <row r="6549">
      <c r="F6549" s="4" t="n"/>
      <c r="G6549" s="44" t="n"/>
      <c r="J6549" s="44" t="n"/>
    </row>
    <row r="6550">
      <c r="F6550" s="4" t="n"/>
      <c r="G6550" s="44" t="n"/>
      <c r="J6550" s="44" t="n"/>
    </row>
    <row r="6551">
      <c r="F6551" s="4" t="n"/>
      <c r="G6551" s="44" t="n"/>
      <c r="J6551" s="44" t="n"/>
    </row>
    <row r="6552">
      <c r="F6552" s="4" t="n"/>
      <c r="G6552" s="44" t="n"/>
      <c r="J6552" s="44" t="n"/>
    </row>
    <row r="6553">
      <c r="F6553" s="4" t="n"/>
      <c r="G6553" s="44" t="n"/>
      <c r="J6553" s="44" t="n"/>
    </row>
    <row r="6554">
      <c r="F6554" s="4" t="n"/>
      <c r="G6554" s="44" t="n"/>
      <c r="J6554" s="44" t="n"/>
    </row>
    <row r="6555">
      <c r="F6555" s="4" t="n"/>
      <c r="G6555" s="44" t="n"/>
      <c r="J6555" s="44" t="n"/>
    </row>
    <row r="6556">
      <c r="F6556" s="4" t="n"/>
      <c r="G6556" s="44" t="n"/>
      <c r="J6556" s="44" t="n"/>
    </row>
    <row r="6557">
      <c r="F6557" s="4" t="n"/>
      <c r="G6557" s="44" t="n"/>
      <c r="J6557" s="44" t="n"/>
    </row>
    <row r="6558">
      <c r="F6558" s="4" t="n"/>
      <c r="G6558" s="44" t="n"/>
      <c r="J6558" s="44" t="n"/>
    </row>
    <row r="6559">
      <c r="F6559" s="4" t="n"/>
      <c r="G6559" s="44" t="n"/>
      <c r="J6559" s="44" t="n"/>
    </row>
    <row r="6560">
      <c r="F6560" s="4" t="n"/>
      <c r="G6560" s="44" t="n"/>
      <c r="J6560" s="44" t="n"/>
    </row>
    <row r="6561">
      <c r="F6561" s="4" t="n"/>
      <c r="G6561" s="44" t="n"/>
      <c r="J6561" s="44" t="n"/>
    </row>
    <row r="6562">
      <c r="F6562" s="4" t="n"/>
      <c r="G6562" s="44" t="n"/>
      <c r="J6562" s="44" t="n"/>
    </row>
    <row r="6563">
      <c r="F6563" s="4" t="n"/>
      <c r="G6563" s="44" t="n"/>
      <c r="J6563" s="44" t="n"/>
    </row>
    <row r="6564">
      <c r="F6564" s="4" t="n"/>
      <c r="G6564" s="44" t="n"/>
      <c r="J6564" s="44" t="n"/>
    </row>
    <row r="6565">
      <c r="F6565" s="4" t="n"/>
      <c r="G6565" s="44" t="n"/>
      <c r="J6565" s="44" t="n"/>
    </row>
    <row r="6566">
      <c r="F6566" s="4" t="n"/>
      <c r="G6566" s="44" t="n"/>
      <c r="J6566" s="44" t="n"/>
    </row>
    <row r="6567">
      <c r="F6567" s="4" t="n"/>
      <c r="G6567" s="44" t="n"/>
      <c r="J6567" s="44" t="n"/>
    </row>
    <row r="6568">
      <c r="F6568" s="4" t="n"/>
      <c r="G6568" s="44" t="n"/>
      <c r="J6568" s="44" t="n"/>
    </row>
    <row r="6569">
      <c r="F6569" s="4" t="n"/>
      <c r="G6569" s="44" t="n"/>
      <c r="J6569" s="44" t="n"/>
    </row>
    <row r="6570">
      <c r="F6570" s="4" t="n"/>
      <c r="G6570" s="44" t="n"/>
      <c r="J6570" s="44" t="n"/>
    </row>
    <row r="6571">
      <c r="F6571" s="4" t="n"/>
      <c r="G6571" s="44" t="n"/>
      <c r="J6571" s="44" t="n"/>
    </row>
    <row r="6572">
      <c r="F6572" s="4" t="n"/>
      <c r="G6572" s="44" t="n"/>
      <c r="J6572" s="44" t="n"/>
    </row>
    <row r="6573">
      <c r="F6573" s="4" t="n"/>
      <c r="G6573" s="44" t="n"/>
      <c r="J6573" s="44" t="n"/>
    </row>
    <row r="6574">
      <c r="F6574" s="4" t="n"/>
      <c r="G6574" s="44" t="n"/>
      <c r="J6574" s="44" t="n"/>
    </row>
    <row r="6575">
      <c r="F6575" s="4" t="n"/>
      <c r="G6575" s="44" t="n"/>
      <c r="J6575" s="44" t="n"/>
    </row>
    <row r="6576">
      <c r="F6576" s="4" t="n"/>
      <c r="G6576" s="44" t="n"/>
      <c r="J6576" s="44" t="n"/>
    </row>
    <row r="6577">
      <c r="F6577" s="4" t="n"/>
      <c r="G6577" s="44" t="n"/>
      <c r="J6577" s="44" t="n"/>
    </row>
    <row r="6578">
      <c r="F6578" s="4" t="n"/>
      <c r="G6578" s="44" t="n"/>
      <c r="J6578" s="44" t="n"/>
    </row>
    <row r="6579">
      <c r="F6579" s="4" t="n"/>
      <c r="G6579" s="44" t="n"/>
      <c r="J6579" s="44" t="n"/>
    </row>
    <row r="6580">
      <c r="F6580" s="4" t="n"/>
      <c r="G6580" s="44" t="n"/>
      <c r="J6580" s="44" t="n"/>
    </row>
    <row r="6581">
      <c r="F6581" s="4" t="n"/>
      <c r="G6581" s="44" t="n"/>
      <c r="J6581" s="44" t="n"/>
    </row>
    <row r="6582">
      <c r="F6582" s="4" t="n"/>
      <c r="G6582" s="44" t="n"/>
      <c r="J6582" s="44" t="n"/>
    </row>
    <row r="6583">
      <c r="F6583" s="4" t="n"/>
      <c r="G6583" s="44" t="n"/>
      <c r="J6583" s="44" t="n"/>
    </row>
    <row r="6584">
      <c r="F6584" s="4" t="n"/>
      <c r="G6584" s="44" t="n"/>
      <c r="J6584" s="44" t="n"/>
    </row>
    <row r="6585">
      <c r="F6585" s="4" t="n"/>
      <c r="G6585" s="44" t="n"/>
      <c r="J6585" s="44" t="n"/>
    </row>
    <row r="6586">
      <c r="F6586" s="4" t="n"/>
      <c r="G6586" s="44" t="n"/>
      <c r="J6586" s="44" t="n"/>
    </row>
    <row r="6587">
      <c r="F6587" s="4" t="n"/>
      <c r="G6587" s="44" t="n"/>
      <c r="J6587" s="44" t="n"/>
    </row>
    <row r="6588">
      <c r="F6588" s="4" t="n"/>
      <c r="G6588" s="44" t="n"/>
      <c r="J6588" s="44" t="n"/>
    </row>
    <row r="6589">
      <c r="F6589" s="4" t="n"/>
      <c r="G6589" s="44" t="n"/>
      <c r="J6589" s="44" t="n"/>
    </row>
    <row r="6590">
      <c r="F6590" s="4" t="n"/>
      <c r="G6590" s="44" t="n"/>
      <c r="J6590" s="44" t="n"/>
    </row>
    <row r="6591">
      <c r="F6591" s="4" t="n"/>
      <c r="G6591" s="44" t="n"/>
      <c r="J6591" s="44" t="n"/>
    </row>
    <row r="6592">
      <c r="F6592" s="4" t="n"/>
      <c r="G6592" s="44" t="n"/>
      <c r="J6592" s="44" t="n"/>
    </row>
    <row r="6593">
      <c r="F6593" s="4" t="n"/>
      <c r="G6593" s="44" t="n"/>
      <c r="J6593" s="44" t="n"/>
    </row>
    <row r="6594">
      <c r="F6594" s="4" t="n"/>
      <c r="G6594" s="44" t="n"/>
      <c r="J6594" s="44" t="n"/>
    </row>
    <row r="6595">
      <c r="F6595" s="4" t="n"/>
      <c r="G6595" s="44" t="n"/>
      <c r="J6595" s="44" t="n"/>
    </row>
    <row r="6596">
      <c r="F6596" s="4" t="n"/>
      <c r="G6596" s="44" t="n"/>
      <c r="J6596" s="44" t="n"/>
    </row>
    <row r="6597">
      <c r="F6597" s="4" t="n"/>
      <c r="G6597" s="44" t="n"/>
      <c r="J6597" s="44" t="n"/>
    </row>
    <row r="6598">
      <c r="F6598" s="4" t="n"/>
      <c r="G6598" s="44" t="n"/>
      <c r="J6598" s="44" t="n"/>
    </row>
    <row r="6599">
      <c r="F6599" s="4" t="n"/>
      <c r="G6599" s="44" t="n"/>
      <c r="J6599" s="44" t="n"/>
    </row>
    <row r="6600">
      <c r="F6600" s="4" t="n"/>
      <c r="G6600" s="44" t="n"/>
      <c r="J6600" s="44" t="n"/>
    </row>
    <row r="6601">
      <c r="F6601" s="4" t="n"/>
      <c r="G6601" s="44" t="n"/>
      <c r="J6601" s="44" t="n"/>
    </row>
    <row r="6602">
      <c r="F6602" s="4" t="n"/>
      <c r="G6602" s="44" t="n"/>
      <c r="J6602" s="44" t="n"/>
    </row>
    <row r="6603">
      <c r="F6603" s="4" t="n"/>
      <c r="G6603" s="44" t="n"/>
      <c r="J6603" s="44" t="n"/>
    </row>
    <row r="6604">
      <c r="F6604" s="4" t="n"/>
      <c r="G6604" s="44" t="n"/>
      <c r="J6604" s="44" t="n"/>
    </row>
    <row r="6605">
      <c r="F6605" s="4" t="n"/>
      <c r="G6605" s="44" t="n"/>
      <c r="J6605" s="44" t="n"/>
    </row>
    <row r="6606">
      <c r="F6606" s="4" t="n"/>
      <c r="G6606" s="44" t="n"/>
      <c r="J6606" s="44" t="n"/>
    </row>
    <row r="6607">
      <c r="F6607" s="4" t="n"/>
      <c r="G6607" s="44" t="n"/>
      <c r="J6607" s="44" t="n"/>
    </row>
    <row r="6608">
      <c r="F6608" s="4" t="n"/>
      <c r="G6608" s="44" t="n"/>
      <c r="J6608" s="44" t="n"/>
    </row>
    <row r="6609">
      <c r="F6609" s="4" t="n"/>
      <c r="G6609" s="44" t="n"/>
      <c r="J6609" s="44" t="n"/>
    </row>
    <row r="6610">
      <c r="F6610" s="4" t="n"/>
      <c r="G6610" s="44" t="n"/>
      <c r="J6610" s="44" t="n"/>
    </row>
    <row r="6611">
      <c r="F6611" s="4" t="n"/>
      <c r="G6611" s="44" t="n"/>
      <c r="J6611" s="44" t="n"/>
    </row>
    <row r="6612">
      <c r="F6612" s="4" t="n"/>
      <c r="G6612" s="44" t="n"/>
      <c r="J6612" s="44" t="n"/>
    </row>
    <row r="6613">
      <c r="F6613" s="4" t="n"/>
      <c r="G6613" s="44" t="n"/>
      <c r="J6613" s="44" t="n"/>
    </row>
    <row r="6614">
      <c r="F6614" s="4" t="n"/>
      <c r="G6614" s="44" t="n"/>
      <c r="J6614" s="44" t="n"/>
    </row>
    <row r="6615">
      <c r="F6615" s="4" t="n"/>
      <c r="G6615" s="44" t="n"/>
      <c r="J6615" s="44" t="n"/>
    </row>
    <row r="6616">
      <c r="F6616" s="4" t="n"/>
      <c r="G6616" s="44" t="n"/>
      <c r="J6616" s="44" t="n"/>
    </row>
    <row r="6617">
      <c r="F6617" s="4" t="n"/>
      <c r="G6617" s="44" t="n"/>
      <c r="J6617" s="44" t="n"/>
    </row>
    <row r="6618">
      <c r="F6618" s="4" t="n"/>
      <c r="G6618" s="44" t="n"/>
      <c r="J6618" s="44" t="n"/>
    </row>
    <row r="6619">
      <c r="F6619" s="4" t="n"/>
      <c r="G6619" s="44" t="n"/>
      <c r="J6619" s="44" t="n"/>
    </row>
    <row r="6620">
      <c r="F6620" s="4" t="n"/>
      <c r="G6620" s="44" t="n"/>
      <c r="J6620" s="44" t="n"/>
    </row>
    <row r="6621">
      <c r="F6621" s="4" t="n"/>
      <c r="G6621" s="44" t="n"/>
      <c r="J6621" s="44" t="n"/>
    </row>
    <row r="6622">
      <c r="F6622" s="4" t="n"/>
      <c r="G6622" s="44" t="n"/>
      <c r="J6622" s="44" t="n"/>
    </row>
    <row r="6623">
      <c r="F6623" s="4" t="n"/>
      <c r="G6623" s="44" t="n"/>
      <c r="J6623" s="44" t="n"/>
    </row>
    <row r="6624">
      <c r="F6624" s="4" t="n"/>
      <c r="G6624" s="44" t="n"/>
      <c r="J6624" s="44" t="n"/>
    </row>
    <row r="6625">
      <c r="F6625" s="4" t="n"/>
      <c r="G6625" s="44" t="n"/>
      <c r="J6625" s="44" t="n"/>
    </row>
    <row r="6626">
      <c r="F6626" s="4" t="n"/>
      <c r="G6626" s="44" t="n"/>
      <c r="J6626" s="44" t="n"/>
    </row>
    <row r="6627">
      <c r="F6627" s="4" t="n"/>
      <c r="G6627" s="44" t="n"/>
      <c r="J6627" s="44" t="n"/>
    </row>
    <row r="6628">
      <c r="F6628" s="4" t="n"/>
      <c r="G6628" s="44" t="n"/>
      <c r="J6628" s="44" t="n"/>
    </row>
    <row r="6629">
      <c r="F6629" s="4" t="n"/>
      <c r="G6629" s="44" t="n"/>
      <c r="J6629" s="44" t="n"/>
    </row>
    <row r="6630">
      <c r="F6630" s="4" t="n"/>
      <c r="G6630" s="44" t="n"/>
      <c r="J6630" s="44" t="n"/>
    </row>
    <row r="6631">
      <c r="F6631" s="4" t="n"/>
      <c r="G6631" s="44" t="n"/>
      <c r="J6631" s="44" t="n"/>
    </row>
    <row r="6632">
      <c r="F6632" s="4" t="n"/>
      <c r="G6632" s="44" t="n"/>
      <c r="J6632" s="44" t="n"/>
    </row>
    <row r="6633">
      <c r="F6633" s="4" t="n"/>
      <c r="G6633" s="44" t="n"/>
      <c r="J6633" s="44" t="n"/>
    </row>
    <row r="6634">
      <c r="F6634" s="4" t="n"/>
      <c r="G6634" s="44" t="n"/>
      <c r="J6634" s="44" t="n"/>
    </row>
    <row r="6635">
      <c r="F6635" s="4" t="n"/>
      <c r="G6635" s="44" t="n"/>
      <c r="J6635" s="44" t="n"/>
    </row>
    <row r="6636">
      <c r="F6636" s="4" t="n"/>
      <c r="G6636" s="44" t="n"/>
      <c r="J6636" s="44" t="n"/>
    </row>
    <row r="6637">
      <c r="F6637" s="4" t="n"/>
      <c r="G6637" s="44" t="n"/>
      <c r="J6637" s="44" t="n"/>
    </row>
    <row r="6638">
      <c r="F6638" s="4" t="n"/>
      <c r="G6638" s="44" t="n"/>
      <c r="J6638" s="44" t="n"/>
    </row>
    <row r="6639">
      <c r="F6639" s="32" t="n"/>
      <c r="G6639" s="44" t="n"/>
      <c r="J6639" s="44" t="n"/>
    </row>
    <row r="6640">
      <c r="F6640" s="4" t="n"/>
      <c r="G6640" s="44" t="n"/>
      <c r="J6640" s="44" t="n"/>
    </row>
    <row r="6641">
      <c r="F6641" s="4" t="n"/>
      <c r="G6641" s="44" t="n"/>
      <c r="J6641" s="44" t="n"/>
    </row>
    <row r="6642">
      <c r="F6642" s="4" t="n"/>
      <c r="G6642" s="44" t="n"/>
      <c r="J6642" s="44" t="n"/>
    </row>
    <row r="6643">
      <c r="F6643" s="4" t="n"/>
      <c r="G6643" s="44" t="n"/>
      <c r="J6643" s="44" t="n"/>
    </row>
    <row r="6644">
      <c r="F6644" s="4" t="n"/>
      <c r="G6644" s="44" t="n"/>
      <c r="J6644" s="44" t="n"/>
    </row>
    <row r="6645">
      <c r="F6645" s="4" t="n"/>
      <c r="G6645" s="44" t="n"/>
      <c r="J6645" s="44" t="n"/>
    </row>
    <row r="6646">
      <c r="F6646" s="4" t="n"/>
      <c r="G6646" s="44" t="n"/>
      <c r="J6646" s="44" t="n"/>
    </row>
    <row r="6647">
      <c r="F6647" s="4" t="n"/>
      <c r="G6647" s="44" t="n"/>
      <c r="J6647" s="44" t="n"/>
    </row>
    <row r="6648">
      <c r="F6648" s="4" t="n"/>
      <c r="G6648" s="44" t="n"/>
      <c r="J6648" s="44" t="n"/>
    </row>
    <row r="6649">
      <c r="F6649" s="4" t="n"/>
      <c r="G6649" s="44" t="n"/>
      <c r="J6649" s="44" t="n"/>
    </row>
    <row r="6650">
      <c r="F6650" s="4" t="n"/>
      <c r="G6650" s="44" t="n"/>
      <c r="J6650" s="44" t="n"/>
    </row>
    <row r="6651">
      <c r="F6651" s="4" t="n"/>
      <c r="G6651" s="44" t="n"/>
      <c r="J6651" s="44" t="n"/>
    </row>
    <row r="6652">
      <c r="F6652" s="4" t="n"/>
      <c r="G6652" s="44" t="n"/>
      <c r="J6652" s="44" t="n"/>
    </row>
    <row r="6653">
      <c r="F6653" s="4" t="n"/>
      <c r="G6653" s="44" t="n"/>
      <c r="J6653" s="44" t="n"/>
    </row>
    <row r="6654">
      <c r="F6654" s="4" t="n"/>
      <c r="G6654" s="44" t="n"/>
      <c r="J6654" s="44" t="n"/>
    </row>
    <row r="6655">
      <c r="F6655" s="4" t="n"/>
      <c r="G6655" s="44" t="n"/>
      <c r="J6655" s="44" t="n"/>
    </row>
    <row r="6656">
      <c r="F6656" s="4" t="n"/>
      <c r="G6656" s="44" t="n"/>
      <c r="J6656" s="44" t="n"/>
    </row>
    <row r="6657">
      <c r="F6657" s="4" t="n"/>
      <c r="G6657" s="44" t="n"/>
      <c r="J6657" s="44" t="n"/>
    </row>
    <row r="6658">
      <c r="F6658" s="4" t="n"/>
      <c r="G6658" s="44" t="n"/>
      <c r="J6658" s="44" t="n"/>
    </row>
    <row r="6659">
      <c r="F6659" s="4" t="n"/>
      <c r="G6659" s="44" t="n"/>
      <c r="J6659" s="44" t="n"/>
    </row>
    <row r="6660">
      <c r="F6660" s="4" t="n"/>
      <c r="G6660" s="44" t="n"/>
      <c r="J6660" s="44" t="n"/>
    </row>
    <row r="6661">
      <c r="F6661" s="4" t="n"/>
      <c r="G6661" s="44" t="n"/>
      <c r="J6661" s="44" t="n"/>
    </row>
    <row r="6662">
      <c r="F6662" s="4" t="n"/>
      <c r="G6662" s="44" t="n"/>
      <c r="J6662" s="44" t="n"/>
    </row>
    <row r="6663">
      <c r="F6663" s="4" t="n"/>
      <c r="G6663" s="44" t="n"/>
      <c r="J6663" s="44" t="n"/>
    </row>
    <row r="6664">
      <c r="F6664" s="4" t="n"/>
      <c r="G6664" s="44" t="n"/>
      <c r="J6664" s="44" t="n"/>
    </row>
    <row r="6665">
      <c r="F6665" s="4" t="n"/>
      <c r="G6665" s="44" t="n"/>
      <c r="J6665" s="44" t="n"/>
    </row>
    <row r="6666">
      <c r="F6666" s="4" t="n"/>
      <c r="G6666" s="44" t="n"/>
      <c r="J6666" s="44" t="n"/>
    </row>
    <row r="6667">
      <c r="F6667" s="4" t="n"/>
      <c r="G6667" s="44" t="n"/>
      <c r="J6667" s="44" t="n"/>
    </row>
    <row r="6668">
      <c r="F6668" s="4" t="n"/>
      <c r="G6668" s="44" t="n"/>
      <c r="J6668" s="44" t="n"/>
    </row>
    <row r="6669">
      <c r="F6669" s="4" t="n"/>
      <c r="G6669" s="44" t="n"/>
      <c r="J6669" s="44" t="n"/>
    </row>
    <row r="6670">
      <c r="F6670" s="4" t="n"/>
      <c r="G6670" s="44" t="n"/>
      <c r="J6670" s="44" t="n"/>
    </row>
    <row r="6671">
      <c r="F6671" s="4" t="n"/>
      <c r="G6671" s="44" t="n"/>
      <c r="J6671" s="44" t="n"/>
    </row>
    <row r="6672">
      <c r="F6672" s="4" t="n"/>
      <c r="G6672" s="44" t="n"/>
      <c r="J6672" s="44" t="n"/>
    </row>
    <row r="6673">
      <c r="F6673" s="4" t="n"/>
      <c r="G6673" s="44" t="n"/>
      <c r="J6673" s="44" t="n"/>
    </row>
    <row r="6674">
      <c r="F6674" s="4" t="n"/>
      <c r="G6674" s="44" t="n"/>
      <c r="J6674" s="44" t="n"/>
    </row>
    <row r="6675">
      <c r="F6675" s="4" t="n"/>
      <c r="G6675" s="44" t="n"/>
      <c r="J6675" s="44" t="n"/>
    </row>
    <row r="6676">
      <c r="F6676" s="4" t="n"/>
      <c r="G6676" s="44" t="n"/>
      <c r="J6676" s="44" t="n"/>
    </row>
    <row r="6677">
      <c r="F6677" s="4" t="n"/>
      <c r="G6677" s="44" t="n"/>
      <c r="J6677" s="44" t="n"/>
    </row>
    <row r="6678">
      <c r="F6678" s="4" t="n"/>
      <c r="G6678" s="44" t="n"/>
      <c r="J6678" s="44" t="n"/>
    </row>
    <row r="6679">
      <c r="F6679" s="4" t="n"/>
      <c r="G6679" s="44" t="n"/>
      <c r="J6679" s="44" t="n"/>
    </row>
    <row r="6680">
      <c r="F6680" s="4" t="n"/>
      <c r="G6680" s="44" t="n"/>
      <c r="J6680" s="44" t="n"/>
    </row>
    <row r="6681">
      <c r="F6681" s="4" t="n"/>
      <c r="G6681" s="44" t="n"/>
      <c r="J6681" s="44" t="n"/>
    </row>
    <row r="6682">
      <c r="F6682" s="4" t="n"/>
      <c r="G6682" s="44" t="n"/>
      <c r="J6682" s="44" t="n"/>
    </row>
    <row r="6683">
      <c r="F6683" s="4" t="n"/>
      <c r="G6683" s="44" t="n"/>
      <c r="J6683" s="44" t="n"/>
    </row>
    <row r="6684">
      <c r="F6684" s="4" t="n"/>
      <c r="G6684" s="44" t="n"/>
      <c r="J6684" s="44" t="n"/>
    </row>
    <row r="6685">
      <c r="F6685" s="4" t="n"/>
      <c r="G6685" s="44" t="n"/>
      <c r="J6685" s="44" t="n"/>
    </row>
    <row r="6686">
      <c r="F6686" s="4" t="n"/>
      <c r="G6686" s="44" t="n"/>
      <c r="J6686" s="44" t="n"/>
    </row>
    <row r="6687">
      <c r="F6687" s="4" t="n"/>
      <c r="G6687" s="44" t="n"/>
      <c r="J6687" s="44" t="n"/>
    </row>
    <row r="6688">
      <c r="F6688" s="4" t="n"/>
      <c r="G6688" s="44" t="n"/>
      <c r="J6688" s="44" t="n"/>
    </row>
    <row r="6689">
      <c r="F6689" s="4" t="n"/>
      <c r="G6689" s="44" t="n"/>
      <c r="J6689" s="44" t="n"/>
    </row>
    <row r="6690">
      <c r="F6690" s="4" t="n"/>
      <c r="G6690" s="44" t="n"/>
      <c r="J6690" s="44" t="n"/>
    </row>
    <row r="6691">
      <c r="F6691" s="4" t="n"/>
      <c r="G6691" s="44" t="n"/>
      <c r="J6691" s="44" t="n"/>
    </row>
    <row r="6692">
      <c r="F6692" s="4" t="n"/>
      <c r="G6692" s="44" t="n"/>
      <c r="J6692" s="44" t="n"/>
    </row>
    <row r="6693">
      <c r="F6693" s="4" t="n"/>
      <c r="G6693" s="44" t="n"/>
      <c r="J6693" s="44" t="n"/>
    </row>
    <row r="6694">
      <c r="F6694" s="4" t="n"/>
      <c r="G6694" s="44" t="n"/>
      <c r="J6694" s="44" t="n"/>
    </row>
    <row r="6695">
      <c r="F6695" s="4" t="n"/>
      <c r="G6695" s="44" t="n"/>
      <c r="J6695" s="44" t="n"/>
    </row>
    <row r="6696">
      <c r="F6696" s="4" t="n"/>
      <c r="G6696" s="44" t="n"/>
      <c r="J6696" s="44" t="n"/>
    </row>
    <row r="6697">
      <c r="F6697" s="4" t="n"/>
      <c r="G6697" s="44" t="n"/>
      <c r="J6697" s="44" t="n"/>
    </row>
    <row r="6698">
      <c r="F6698" s="4" t="n"/>
      <c r="G6698" s="44" t="n"/>
      <c r="J6698" s="44" t="n"/>
    </row>
    <row r="6699">
      <c r="F6699" s="4" t="n"/>
      <c r="G6699" s="44" t="n"/>
      <c r="J6699" s="44" t="n"/>
    </row>
    <row r="6700">
      <c r="F6700" s="4" t="n"/>
      <c r="G6700" s="44" t="n"/>
      <c r="J6700" s="44" t="n"/>
    </row>
    <row r="6701">
      <c r="F6701" s="4" t="n"/>
      <c r="G6701" s="44" t="n"/>
      <c r="J6701" s="44" t="n"/>
    </row>
    <row r="6702">
      <c r="F6702" s="4" t="n"/>
      <c r="G6702" s="44" t="n"/>
      <c r="J6702" s="44" t="n"/>
    </row>
    <row r="6703">
      <c r="F6703" s="4" t="n"/>
      <c r="G6703" s="44" t="n"/>
      <c r="J6703" s="44" t="n"/>
    </row>
    <row r="6704">
      <c r="F6704" s="4" t="n"/>
      <c r="G6704" s="44" t="n"/>
      <c r="J6704" s="44" t="n"/>
    </row>
    <row r="6705">
      <c r="F6705" s="4" t="n"/>
      <c r="G6705" s="44" t="n"/>
      <c r="J6705" s="44" t="n"/>
    </row>
    <row r="6706">
      <c r="F6706" s="4" t="n"/>
      <c r="G6706" s="44" t="n"/>
      <c r="J6706" s="44" t="n"/>
    </row>
    <row r="6707">
      <c r="F6707" s="4" t="n"/>
      <c r="G6707" s="44" t="n"/>
      <c r="J6707" s="44" t="n"/>
    </row>
    <row r="6708">
      <c r="F6708" s="4" t="n"/>
      <c r="G6708" s="44" t="n"/>
      <c r="J6708" s="44" t="n"/>
    </row>
    <row r="6709">
      <c r="F6709" s="4" t="n"/>
      <c r="G6709" s="44" t="n"/>
      <c r="J6709" s="44" t="n"/>
    </row>
    <row r="6710">
      <c r="F6710" s="4" t="n"/>
      <c r="G6710" s="44" t="n"/>
      <c r="J6710" s="44" t="n"/>
    </row>
    <row r="6711">
      <c r="F6711" s="4" t="n"/>
      <c r="G6711" s="44" t="n"/>
      <c r="J6711" s="44" t="n"/>
    </row>
    <row r="6712">
      <c r="F6712" s="4" t="n"/>
      <c r="G6712" s="44" t="n"/>
      <c r="J6712" s="44" t="n"/>
    </row>
    <row r="6713">
      <c r="F6713" s="4" t="n"/>
      <c r="G6713" s="44" t="n"/>
      <c r="J6713" s="44" t="n"/>
    </row>
    <row r="6714">
      <c r="F6714" s="4" t="n"/>
      <c r="G6714" s="44" t="n"/>
      <c r="J6714" s="44" t="n"/>
    </row>
    <row r="6715">
      <c r="F6715" s="4" t="n"/>
      <c r="G6715" s="44" t="n"/>
      <c r="J6715" s="44" t="n"/>
    </row>
    <row r="6716">
      <c r="F6716" s="4" t="n"/>
      <c r="G6716" s="44" t="n"/>
      <c r="J6716" s="44" t="n"/>
    </row>
    <row r="6717">
      <c r="F6717" s="4" t="n"/>
      <c r="G6717" s="44" t="n"/>
      <c r="J6717" s="44" t="n"/>
    </row>
    <row r="6718">
      <c r="F6718" s="4" t="n"/>
      <c r="G6718" s="44" t="n"/>
      <c r="J6718" s="44" t="n"/>
    </row>
    <row r="6719">
      <c r="F6719" s="4" t="n"/>
      <c r="G6719" s="44" t="n"/>
      <c r="J6719" s="44" t="n"/>
    </row>
    <row r="6720">
      <c r="F6720" s="4" t="n"/>
      <c r="G6720" s="44" t="n"/>
      <c r="J6720" s="44" t="n"/>
    </row>
    <row r="6721">
      <c r="F6721" s="4" t="n"/>
      <c r="G6721" s="44" t="n"/>
      <c r="J6721" s="44" t="n"/>
    </row>
    <row r="6722">
      <c r="F6722" s="4" t="n"/>
      <c r="G6722" s="44" t="n"/>
      <c r="J6722" s="44" t="n"/>
    </row>
    <row r="6723">
      <c r="F6723" s="4" t="n"/>
      <c r="G6723" s="44" t="n"/>
      <c r="J6723" s="44" t="n"/>
    </row>
    <row r="6724">
      <c r="F6724" s="4" t="n"/>
      <c r="G6724" s="44" t="n"/>
      <c r="J6724" s="44" t="n"/>
    </row>
    <row r="6725">
      <c r="F6725" s="4" t="n"/>
      <c r="G6725" s="44" t="n"/>
      <c r="J6725" s="44" t="n"/>
    </row>
    <row r="6726">
      <c r="F6726" s="4" t="n"/>
      <c r="G6726" s="44" t="n"/>
      <c r="J6726" s="44" t="n"/>
    </row>
    <row r="6727">
      <c r="F6727" s="4" t="n"/>
      <c r="G6727" s="44" t="n"/>
      <c r="J6727" s="44" t="n"/>
    </row>
    <row r="6728">
      <c r="F6728" s="4" t="n"/>
      <c r="G6728" s="44" t="n"/>
      <c r="J6728" s="44" t="n"/>
    </row>
    <row r="6729">
      <c r="F6729" s="4" t="n"/>
      <c r="G6729" s="44" t="n"/>
      <c r="J6729" s="44" t="n"/>
    </row>
    <row r="6730">
      <c r="F6730" s="4" t="n"/>
      <c r="G6730" s="44" t="n"/>
      <c r="J6730" s="44" t="n"/>
    </row>
    <row r="6731">
      <c r="F6731" s="4" t="n"/>
      <c r="G6731" s="44" t="n"/>
      <c r="J6731" s="44" t="n"/>
    </row>
    <row r="6732">
      <c r="F6732" s="4" t="n"/>
      <c r="G6732" s="44" t="n"/>
      <c r="J6732" s="44" t="n"/>
    </row>
    <row r="6733">
      <c r="F6733" s="4" t="n"/>
      <c r="G6733" s="44" t="n"/>
      <c r="J6733" s="44" t="n"/>
    </row>
    <row r="6734">
      <c r="F6734" s="4" t="n"/>
      <c r="G6734" s="44" t="n"/>
      <c r="J6734" s="44" t="n"/>
    </row>
    <row r="6735">
      <c r="F6735" s="4" t="n"/>
      <c r="G6735" s="44" t="n"/>
      <c r="J6735" s="44" t="n"/>
    </row>
    <row r="6736">
      <c r="F6736" s="4" t="n"/>
      <c r="G6736" s="44" t="n"/>
      <c r="J6736" s="44" t="n"/>
    </row>
    <row r="6737">
      <c r="F6737" s="4" t="n"/>
      <c r="G6737" s="44" t="n"/>
      <c r="J6737" s="44" t="n"/>
    </row>
    <row r="6738">
      <c r="F6738" s="4" t="n"/>
      <c r="G6738" s="44" t="n"/>
      <c r="J6738" s="44" t="n"/>
    </row>
    <row r="6739">
      <c r="F6739" s="4" t="n"/>
      <c r="G6739" s="44" t="n"/>
      <c r="J6739" s="44" t="n"/>
    </row>
    <row r="6740">
      <c r="F6740" s="4" t="n"/>
      <c r="G6740" s="44" t="n"/>
      <c r="J6740" s="44" t="n"/>
    </row>
    <row r="6741">
      <c r="F6741" s="4" t="n"/>
      <c r="G6741" s="44" t="n"/>
      <c r="J6741" s="44" t="n"/>
    </row>
    <row r="6742">
      <c r="F6742" s="4" t="n"/>
      <c r="G6742" s="44" t="n"/>
      <c r="J6742" s="44" t="n"/>
    </row>
    <row r="6743">
      <c r="F6743" s="4" t="n"/>
      <c r="G6743" s="44" t="n"/>
      <c r="J6743" s="44" t="n"/>
    </row>
    <row r="6744">
      <c r="F6744" s="4" t="n"/>
      <c r="G6744" s="44" t="n"/>
      <c r="J6744" s="44" t="n"/>
    </row>
    <row r="6745">
      <c r="F6745" s="4" t="n"/>
      <c r="G6745" s="44" t="n"/>
      <c r="J6745" s="44" t="n"/>
    </row>
    <row r="6746">
      <c r="F6746" s="4" t="n"/>
      <c r="G6746" s="44" t="n"/>
      <c r="J6746" s="44" t="n"/>
    </row>
    <row r="6747">
      <c r="F6747" s="4" t="n"/>
      <c r="G6747" s="44" t="n"/>
      <c r="J6747" s="44" t="n"/>
    </row>
    <row r="6748">
      <c r="F6748" s="4" t="n"/>
      <c r="G6748" s="44" t="n"/>
      <c r="J6748" s="44" t="n"/>
    </row>
    <row r="6749">
      <c r="F6749" s="4" t="n"/>
      <c r="G6749" s="44" t="n"/>
      <c r="J6749" s="44" t="n"/>
    </row>
    <row r="6750">
      <c r="F6750" s="4" t="n"/>
      <c r="G6750" s="44" t="n"/>
      <c r="J6750" s="44" t="n"/>
    </row>
    <row r="6751">
      <c r="F6751" s="4" t="n"/>
      <c r="G6751" s="44" t="n"/>
      <c r="J6751" s="44" t="n"/>
    </row>
    <row r="6752">
      <c r="F6752" s="4" t="n"/>
      <c r="G6752" s="44" t="n"/>
      <c r="J6752" s="44" t="n"/>
    </row>
    <row r="6753">
      <c r="F6753" s="4" t="n"/>
      <c r="G6753" s="44" t="n"/>
      <c r="J6753" s="44" t="n"/>
    </row>
    <row r="6754">
      <c r="F6754" s="4" t="n"/>
      <c r="G6754" s="44" t="n"/>
      <c r="J6754" s="44" t="n"/>
    </row>
    <row r="6755">
      <c r="F6755" s="4" t="n"/>
      <c r="G6755" s="44" t="n"/>
      <c r="J6755" s="44" t="n"/>
    </row>
    <row r="6756">
      <c r="F6756" s="4" t="n"/>
      <c r="G6756" s="44" t="n"/>
      <c r="J6756" s="44" t="n"/>
    </row>
    <row r="6757">
      <c r="F6757" s="4" t="n"/>
      <c r="G6757" s="44" t="n"/>
      <c r="J6757" s="44" t="n"/>
    </row>
    <row r="6758">
      <c r="F6758" s="4" t="n"/>
      <c r="G6758" s="44" t="n"/>
      <c r="J6758" s="44" t="n"/>
    </row>
    <row r="6759">
      <c r="F6759" s="4" t="n"/>
      <c r="G6759" s="44" t="n"/>
      <c r="J6759" s="44" t="n"/>
    </row>
    <row r="6760">
      <c r="F6760" s="4" t="n"/>
      <c r="G6760" s="44" t="n"/>
      <c r="J6760" s="44" t="n"/>
    </row>
    <row r="6761">
      <c r="F6761" s="4" t="n"/>
      <c r="G6761" s="44" t="n"/>
      <c r="J6761" s="44" t="n"/>
    </row>
    <row r="6762">
      <c r="F6762" s="4" t="n"/>
      <c r="G6762" s="44" t="n"/>
      <c r="J6762" s="44" t="n"/>
    </row>
    <row r="6763">
      <c r="F6763" s="4" t="n"/>
      <c r="G6763" s="44" t="n"/>
      <c r="J6763" s="44" t="n"/>
    </row>
    <row r="6764">
      <c r="F6764" s="4" t="n"/>
      <c r="G6764" s="44" t="n"/>
      <c r="J6764" s="44" t="n"/>
    </row>
    <row r="6765">
      <c r="F6765" s="4" t="n"/>
      <c r="G6765" s="44" t="n"/>
      <c r="J6765" s="44" t="n"/>
    </row>
    <row r="6766">
      <c r="F6766" s="4" t="n"/>
      <c r="G6766" s="44" t="n"/>
      <c r="J6766" s="44" t="n"/>
    </row>
    <row r="6767">
      <c r="F6767" s="4" t="n"/>
      <c r="G6767" s="44" t="n"/>
      <c r="J6767" s="44" t="n"/>
    </row>
    <row r="6768">
      <c r="F6768" s="4" t="n"/>
      <c r="G6768" s="44" t="n"/>
      <c r="J6768" s="44" t="n"/>
    </row>
    <row r="6769">
      <c r="F6769" s="4" t="n"/>
      <c r="G6769" s="44" t="n"/>
      <c r="J6769" s="44" t="n"/>
    </row>
    <row r="6770">
      <c r="F6770" s="4" t="n"/>
      <c r="G6770" s="44" t="n"/>
      <c r="J6770" s="44" t="n"/>
    </row>
    <row r="6771">
      <c r="F6771" s="4" t="n"/>
      <c r="G6771" s="44" t="n"/>
      <c r="J6771" s="44" t="n"/>
    </row>
    <row r="6772">
      <c r="F6772" s="4" t="n"/>
      <c r="G6772" s="44" t="n"/>
      <c r="J6772" s="44" t="n"/>
    </row>
    <row r="6773">
      <c r="F6773" s="4" t="n"/>
      <c r="G6773" s="44" t="n"/>
      <c r="J6773" s="44" t="n"/>
    </row>
    <row r="6774">
      <c r="F6774" s="4" t="n"/>
      <c r="G6774" s="44" t="n"/>
      <c r="J6774" s="44" t="n"/>
    </row>
    <row r="6775">
      <c r="F6775" s="4" t="n"/>
      <c r="G6775" s="44" t="n"/>
      <c r="J6775" s="44" t="n"/>
    </row>
    <row r="6776">
      <c r="F6776" s="4" t="n"/>
      <c r="G6776" s="44" t="n"/>
      <c r="J6776" s="44" t="n"/>
    </row>
    <row r="6777">
      <c r="F6777" s="4" t="n"/>
      <c r="G6777" s="44" t="n"/>
      <c r="J6777" s="44" t="n"/>
    </row>
    <row r="6778">
      <c r="F6778" s="4" t="n"/>
      <c r="G6778" s="44" t="n"/>
      <c r="J6778" s="44" t="n"/>
    </row>
    <row r="6779">
      <c r="F6779" s="4" t="n"/>
      <c r="G6779" s="44" t="n"/>
      <c r="J6779" s="44" t="n"/>
    </row>
    <row r="6780">
      <c r="F6780" s="4" t="n"/>
      <c r="G6780" s="44" t="n"/>
      <c r="J6780" s="44" t="n"/>
    </row>
    <row r="6781">
      <c r="F6781" s="4" t="n"/>
      <c r="G6781" s="44" t="n"/>
      <c r="J6781" s="44" t="n"/>
    </row>
    <row r="6782">
      <c r="F6782" s="4" t="n"/>
      <c r="G6782" s="44" t="n"/>
      <c r="J6782" s="44" t="n"/>
    </row>
    <row r="6783">
      <c r="F6783" s="4" t="n"/>
      <c r="G6783" s="44" t="n"/>
      <c r="J6783" s="44" t="n"/>
    </row>
    <row r="6784">
      <c r="F6784" s="4" t="n"/>
      <c r="G6784" s="44" t="n"/>
      <c r="J6784" s="44" t="n"/>
    </row>
    <row r="6785">
      <c r="F6785" s="4" t="n"/>
      <c r="G6785" s="44" t="n"/>
      <c r="J6785" s="44" t="n"/>
    </row>
    <row r="6786">
      <c r="F6786" s="4" t="n"/>
      <c r="G6786" s="44" t="n"/>
      <c r="J6786" s="44" t="n"/>
    </row>
    <row r="6787">
      <c r="F6787" s="4" t="n"/>
      <c r="G6787" s="44" t="n"/>
      <c r="J6787" s="44" t="n"/>
    </row>
    <row r="6788">
      <c r="F6788" s="4" t="n"/>
      <c r="G6788" s="44" t="n"/>
      <c r="J6788" s="44" t="n"/>
    </row>
    <row r="6789">
      <c r="F6789" s="4" t="n"/>
      <c r="G6789" s="44" t="n"/>
      <c r="J6789" s="44" t="n"/>
    </row>
    <row r="6790">
      <c r="F6790" s="4" t="n"/>
      <c r="G6790" s="44" t="n"/>
      <c r="J6790" s="44" t="n"/>
    </row>
    <row r="6791">
      <c r="F6791" s="4" t="n"/>
      <c r="G6791" s="44" t="n"/>
      <c r="J6791" s="44" t="n"/>
    </row>
    <row r="6792">
      <c r="F6792" s="4" t="n"/>
      <c r="G6792" s="44" t="n"/>
      <c r="J6792" s="44" t="n"/>
    </row>
    <row r="6793">
      <c r="F6793" s="4" t="n"/>
      <c r="G6793" s="44" t="n"/>
      <c r="J6793" s="44" t="n"/>
    </row>
    <row r="6794">
      <c r="F6794" s="4" t="n"/>
      <c r="G6794" s="44" t="n"/>
      <c r="J6794" s="44" t="n"/>
    </row>
    <row r="6795">
      <c r="F6795" s="4" t="n"/>
      <c r="G6795" s="44" t="n"/>
      <c r="J6795" s="44" t="n"/>
    </row>
    <row r="6796">
      <c r="F6796" s="4" t="n"/>
      <c r="G6796" s="44" t="n"/>
      <c r="J6796" s="44" t="n"/>
    </row>
    <row r="6797">
      <c r="F6797" s="4" t="n"/>
      <c r="G6797" s="44" t="n"/>
      <c r="J6797" s="44" t="n"/>
    </row>
    <row r="6798">
      <c r="F6798" s="4" t="n"/>
      <c r="G6798" s="44" t="n"/>
      <c r="J6798" s="44" t="n"/>
    </row>
    <row r="6799">
      <c r="F6799" s="4" t="n"/>
      <c r="G6799" s="44" t="n"/>
      <c r="J6799" s="44" t="n"/>
    </row>
    <row r="6800">
      <c r="F6800" s="4" t="n"/>
      <c r="G6800" s="44" t="n"/>
      <c r="J6800" s="44" t="n"/>
    </row>
    <row r="6801">
      <c r="F6801" s="4" t="n"/>
      <c r="G6801" s="44" t="n"/>
      <c r="J6801" s="44" t="n"/>
    </row>
    <row r="6802">
      <c r="F6802" s="4" t="n"/>
      <c r="G6802" s="44" t="n"/>
      <c r="J6802" s="44" t="n"/>
    </row>
    <row r="6803">
      <c r="F6803" s="4" t="n"/>
      <c r="G6803" s="44" t="n"/>
      <c r="J6803" s="44" t="n"/>
    </row>
    <row r="6804">
      <c r="F6804" s="4" t="n"/>
      <c r="G6804" s="44" t="n"/>
      <c r="J6804" s="44" t="n"/>
    </row>
    <row r="6805">
      <c r="F6805" s="4" t="n"/>
      <c r="G6805" s="44" t="n"/>
      <c r="J6805" s="44" t="n"/>
    </row>
    <row r="6806">
      <c r="F6806" s="4" t="n"/>
      <c r="G6806" s="44" t="n"/>
      <c r="J6806" s="44" t="n"/>
    </row>
    <row r="6807">
      <c r="F6807" s="4" t="n"/>
      <c r="G6807" s="44" t="n"/>
      <c r="J6807" s="44" t="n"/>
    </row>
    <row r="6808">
      <c r="F6808" s="4" t="n"/>
      <c r="G6808" s="44" t="n"/>
      <c r="J6808" s="44" t="n"/>
    </row>
    <row r="6809">
      <c r="F6809" s="4" t="n"/>
      <c r="G6809" s="44" t="n"/>
      <c r="J6809" s="44" t="n"/>
    </row>
    <row r="6810">
      <c r="F6810" s="4" t="n"/>
      <c r="G6810" s="44" t="n"/>
      <c r="J6810" s="44" t="n"/>
    </row>
    <row r="6811">
      <c r="F6811" s="4" t="n"/>
      <c r="G6811" s="44" t="n"/>
      <c r="J6811" s="44" t="n"/>
    </row>
    <row r="6812">
      <c r="F6812" s="4" t="n"/>
      <c r="G6812" s="44" t="n"/>
      <c r="J6812" s="44" t="n"/>
    </row>
    <row r="6813">
      <c r="F6813" s="4" t="n"/>
      <c r="G6813" s="44" t="n"/>
      <c r="J6813" s="44" t="n"/>
    </row>
    <row r="6814">
      <c r="F6814" s="4" t="n"/>
      <c r="G6814" s="44" t="n"/>
      <c r="J6814" s="44" t="n"/>
    </row>
    <row r="6815">
      <c r="F6815" s="4" t="n"/>
      <c r="G6815" s="44" t="n"/>
      <c r="J6815" s="44" t="n"/>
    </row>
    <row r="6816">
      <c r="F6816" s="4" t="n"/>
      <c r="G6816" s="44" t="n"/>
      <c r="J6816" s="44" t="n"/>
    </row>
    <row r="6817">
      <c r="F6817" s="4" t="n"/>
      <c r="G6817" s="44" t="n"/>
      <c r="J6817" s="44" t="n"/>
    </row>
    <row r="6818">
      <c r="F6818" s="4" t="n"/>
      <c r="G6818" s="44" t="n"/>
      <c r="J6818" s="44" t="n"/>
    </row>
    <row r="6819">
      <c r="F6819" s="4" t="n"/>
      <c r="G6819" s="44" t="n"/>
      <c r="J6819" s="44" t="n"/>
    </row>
    <row r="6820">
      <c r="F6820" s="4" t="n"/>
      <c r="G6820" s="44" t="n"/>
      <c r="J6820" s="44" t="n"/>
    </row>
    <row r="6821">
      <c r="F6821" s="4" t="n"/>
      <c r="G6821" s="44" t="n"/>
      <c r="J6821" s="44" t="n"/>
    </row>
    <row r="6822">
      <c r="F6822" s="4" t="n"/>
      <c r="G6822" s="44" t="n"/>
      <c r="J6822" s="44" t="n"/>
    </row>
    <row r="6823">
      <c r="F6823" s="4" t="n"/>
      <c r="G6823" s="44" t="n"/>
      <c r="J6823" s="44" t="n"/>
    </row>
    <row r="6824">
      <c r="F6824" s="4" t="n"/>
      <c r="G6824" s="44" t="n"/>
      <c r="J6824" s="44" t="n"/>
    </row>
    <row r="6825">
      <c r="F6825" s="4" t="n"/>
      <c r="G6825" s="44" t="n"/>
      <c r="J6825" s="44" t="n"/>
    </row>
    <row r="6826">
      <c r="F6826" s="4" t="n"/>
      <c r="G6826" s="44" t="n"/>
      <c r="J6826" s="44" t="n"/>
    </row>
    <row r="6827">
      <c r="F6827" s="4" t="n"/>
      <c r="G6827" s="44" t="n"/>
      <c r="J6827" s="44" t="n"/>
    </row>
    <row r="6828">
      <c r="F6828" s="4" t="n"/>
      <c r="G6828" s="44" t="n"/>
      <c r="J6828" s="44" t="n"/>
    </row>
    <row r="6829">
      <c r="F6829" s="4" t="n"/>
      <c r="G6829" s="44" t="n"/>
      <c r="J6829" s="44" t="n"/>
    </row>
    <row r="6830">
      <c r="F6830" s="4" t="n"/>
      <c r="G6830" s="44" t="n"/>
      <c r="J6830" s="44" t="n"/>
    </row>
    <row r="6831">
      <c r="F6831" s="4" t="n"/>
      <c r="G6831" s="44" t="n"/>
      <c r="J6831" s="44" t="n"/>
    </row>
    <row r="6832">
      <c r="F6832" s="4" t="n"/>
      <c r="G6832" s="44" t="n"/>
      <c r="J6832" s="44" t="n"/>
    </row>
    <row r="6833">
      <c r="F6833" s="4" t="n"/>
      <c r="G6833" s="44" t="n"/>
      <c r="J6833" s="44" t="n"/>
    </row>
    <row r="6834">
      <c r="F6834" s="4" t="n"/>
      <c r="G6834" s="44" t="n"/>
      <c r="J6834" s="44" t="n"/>
    </row>
    <row r="6835">
      <c r="F6835" s="4" t="n"/>
      <c r="G6835" s="44" t="n"/>
      <c r="J6835" s="44" t="n"/>
    </row>
    <row r="6836">
      <c r="F6836" s="4" t="n"/>
      <c r="G6836" s="44" t="n"/>
      <c r="J6836" s="44" t="n"/>
    </row>
    <row r="6837">
      <c r="F6837" s="4" t="n"/>
      <c r="G6837" s="44" t="n"/>
      <c r="J6837" s="44" t="n"/>
    </row>
    <row r="6838">
      <c r="F6838" s="4" t="n"/>
      <c r="G6838" s="44" t="n"/>
      <c r="J6838" s="44" t="n"/>
    </row>
    <row r="6839">
      <c r="F6839" s="4" t="n"/>
      <c r="G6839" s="44" t="n"/>
      <c r="J6839" s="44" t="n"/>
    </row>
    <row r="6840">
      <c r="F6840" s="32" t="n"/>
      <c r="G6840" s="44" t="n"/>
      <c r="J6840" s="44" t="n"/>
    </row>
    <row r="6841">
      <c r="F6841" s="4" t="n"/>
      <c r="G6841" s="44" t="n"/>
      <c r="J6841" s="44" t="n"/>
    </row>
    <row r="6842">
      <c r="F6842" s="4" t="n"/>
      <c r="G6842" s="44" t="n"/>
      <c r="J6842" s="44" t="n"/>
    </row>
    <row r="6843">
      <c r="F6843" s="4" t="n"/>
      <c r="G6843" s="44" t="n"/>
      <c r="J6843" s="44" t="n"/>
    </row>
    <row r="6844">
      <c r="F6844" s="4" t="n"/>
      <c r="G6844" s="44" t="n"/>
      <c r="J6844" s="44" t="n"/>
    </row>
    <row r="6845">
      <c r="F6845" s="4" t="n"/>
      <c r="G6845" s="44" t="n"/>
      <c r="J6845" s="44" t="n"/>
    </row>
    <row r="6846">
      <c r="F6846" s="4" t="n"/>
      <c r="G6846" s="44" t="n"/>
      <c r="J6846" s="44" t="n"/>
    </row>
    <row r="6847">
      <c r="F6847" s="4" t="n"/>
      <c r="G6847" s="44" t="n"/>
      <c r="J6847" s="44" t="n"/>
    </row>
    <row r="6848">
      <c r="F6848" s="4" t="n"/>
      <c r="G6848" s="44" t="n"/>
      <c r="J6848" s="44" t="n"/>
    </row>
    <row r="6849">
      <c r="F6849" s="4" t="n"/>
      <c r="G6849" s="44" t="n"/>
      <c r="J6849" s="44" t="n"/>
    </row>
    <row r="6850">
      <c r="F6850" s="4" t="n"/>
      <c r="G6850" s="44" t="n"/>
      <c r="J6850" s="44" t="n"/>
    </row>
    <row r="6851">
      <c r="F6851" s="4" t="n"/>
      <c r="G6851" s="44" t="n"/>
      <c r="J6851" s="44" t="n"/>
    </row>
    <row r="6852">
      <c r="F6852" s="4" t="n"/>
      <c r="G6852" s="44" t="n"/>
      <c r="J6852" s="44" t="n"/>
    </row>
    <row r="6853">
      <c r="F6853" s="4" t="n"/>
      <c r="G6853" s="44" t="n"/>
      <c r="J6853" s="44" t="n"/>
    </row>
    <row r="6854">
      <c r="F6854" s="4" t="n"/>
      <c r="G6854" s="44" t="n"/>
      <c r="J6854" s="44" t="n"/>
    </row>
    <row r="6855">
      <c r="F6855" s="4" t="n"/>
      <c r="G6855" s="44" t="n"/>
      <c r="J6855" s="44" t="n"/>
    </row>
    <row r="6856">
      <c r="F6856" s="4" t="n"/>
      <c r="G6856" s="44" t="n"/>
      <c r="J6856" s="44" t="n"/>
    </row>
    <row r="6857">
      <c r="F6857" s="4" t="n"/>
      <c r="G6857" s="44" t="n"/>
      <c r="J6857" s="44" t="n"/>
    </row>
    <row r="6858">
      <c r="F6858" s="4" t="n"/>
      <c r="G6858" s="44" t="n"/>
      <c r="J6858" s="44" t="n"/>
    </row>
    <row r="6859">
      <c r="F6859" s="4" t="n"/>
      <c r="G6859" s="44" t="n"/>
      <c r="J6859" s="44" t="n"/>
    </row>
    <row r="6860">
      <c r="F6860" s="4" t="n"/>
      <c r="G6860" s="44" t="n"/>
      <c r="J6860" s="44" t="n"/>
    </row>
    <row r="6861">
      <c r="F6861" s="4" t="n"/>
      <c r="G6861" s="44" t="n"/>
      <c r="J6861" s="44" t="n"/>
    </row>
    <row r="6862">
      <c r="F6862" s="4" t="n"/>
      <c r="G6862" s="44" t="n"/>
      <c r="J6862" s="44" t="n"/>
    </row>
    <row r="6863">
      <c r="F6863" s="4" t="n"/>
      <c r="G6863" s="44" t="n"/>
      <c r="J6863" s="44" t="n"/>
    </row>
    <row r="6864">
      <c r="F6864" s="4" t="n"/>
      <c r="G6864" s="44" t="n"/>
      <c r="J6864" s="44" t="n"/>
    </row>
    <row r="6865">
      <c r="F6865" s="4" t="n"/>
      <c r="G6865" s="44" t="n"/>
      <c r="J6865" s="44" t="n"/>
    </row>
    <row r="6866">
      <c r="F6866" s="4" t="n"/>
      <c r="G6866" s="44" t="n"/>
      <c r="J6866" s="44" t="n"/>
    </row>
    <row r="6867">
      <c r="F6867" s="4" t="n"/>
      <c r="G6867" s="44" t="n"/>
      <c r="J6867" s="44" t="n"/>
    </row>
    <row r="6868">
      <c r="F6868" s="4" t="n"/>
      <c r="G6868" s="44" t="n"/>
      <c r="J6868" s="44" t="n"/>
    </row>
    <row r="6869">
      <c r="F6869" s="4" t="n"/>
      <c r="G6869" s="44" t="n"/>
      <c r="J6869" s="44" t="n"/>
    </row>
    <row r="6870">
      <c r="F6870" s="4" t="n"/>
      <c r="G6870" s="44" t="n"/>
      <c r="J6870" s="44" t="n"/>
    </row>
    <row r="6871">
      <c r="F6871" s="4" t="n"/>
      <c r="G6871" s="44" t="n"/>
      <c r="J6871" s="44" t="n"/>
    </row>
    <row r="6872">
      <c r="F6872" s="4" t="n"/>
      <c r="G6872" s="44" t="n"/>
      <c r="J6872" s="44" t="n"/>
    </row>
    <row r="6873">
      <c r="F6873" s="4" t="n"/>
      <c r="G6873" s="44" t="n"/>
      <c r="J6873" s="44" t="n"/>
    </row>
    <row r="6874">
      <c r="F6874" s="4" t="n"/>
      <c r="G6874" s="44" t="n"/>
      <c r="J6874" s="44" t="n"/>
    </row>
    <row r="6875">
      <c r="F6875" s="4" t="n"/>
      <c r="G6875" s="44" t="n"/>
      <c r="J6875" s="44" t="n"/>
    </row>
    <row r="6876">
      <c r="F6876" s="4" t="n"/>
      <c r="G6876" s="44" t="n"/>
      <c r="J6876" s="44" t="n"/>
    </row>
    <row r="6877">
      <c r="F6877" s="4" t="n"/>
      <c r="G6877" s="44" t="n"/>
      <c r="J6877" s="44" t="n"/>
    </row>
    <row r="6878">
      <c r="F6878" s="4" t="n"/>
      <c r="G6878" s="44" t="n"/>
      <c r="J6878" s="44" t="n"/>
    </row>
    <row r="6879">
      <c r="F6879" s="4" t="n"/>
      <c r="G6879" s="44" t="n"/>
      <c r="J6879" s="44" t="n"/>
    </row>
    <row r="6880">
      <c r="F6880" s="4" t="n"/>
      <c r="G6880" s="44" t="n"/>
      <c r="J6880" s="44" t="n"/>
    </row>
    <row r="6881">
      <c r="F6881" s="4" t="n"/>
      <c r="G6881" s="44" t="n"/>
      <c r="J6881" s="44" t="n"/>
    </row>
    <row r="6882">
      <c r="F6882" s="4" t="n"/>
      <c r="G6882" s="44" t="n"/>
      <c r="J6882" s="44" t="n"/>
    </row>
    <row r="6883">
      <c r="F6883" s="4" t="n"/>
      <c r="G6883" s="44" t="n"/>
      <c r="J6883" s="44" t="n"/>
    </row>
    <row r="6884">
      <c r="F6884" s="4" t="n"/>
      <c r="G6884" s="44" t="n"/>
      <c r="J6884" s="44" t="n"/>
    </row>
    <row r="6885">
      <c r="F6885" s="4" t="n"/>
      <c r="G6885" s="44" t="n"/>
      <c r="J6885" s="44" t="n"/>
    </row>
    <row r="6886">
      <c r="F6886" s="4" t="n"/>
      <c r="G6886" s="44" t="n"/>
      <c r="J6886" s="44" t="n"/>
    </row>
    <row r="6887">
      <c r="F6887" s="4" t="n"/>
      <c r="G6887" s="44" t="n"/>
      <c r="J6887" s="44" t="n"/>
    </row>
    <row r="6888">
      <c r="F6888" s="4" t="n"/>
      <c r="G6888" s="44" t="n"/>
      <c r="J6888" s="44" t="n"/>
    </row>
    <row r="6889">
      <c r="F6889" s="4" t="n"/>
      <c r="G6889" s="44" t="n"/>
      <c r="J6889" s="44" t="n"/>
    </row>
    <row r="6890">
      <c r="F6890" s="4" t="n"/>
      <c r="G6890" s="44" t="n"/>
      <c r="J6890" s="44" t="n"/>
    </row>
    <row r="6891">
      <c r="F6891" s="4" t="n"/>
      <c r="G6891" s="44" t="n"/>
      <c r="J6891" s="44" t="n"/>
    </row>
    <row r="6892">
      <c r="F6892" s="4" t="n"/>
      <c r="G6892" s="44" t="n"/>
      <c r="J6892" s="44" t="n"/>
    </row>
    <row r="6893">
      <c r="F6893" s="4" t="n"/>
      <c r="G6893" s="44" t="n"/>
      <c r="J6893" s="44" t="n"/>
    </row>
    <row r="6894">
      <c r="F6894" s="4" t="n"/>
      <c r="G6894" s="44" t="n"/>
      <c r="J6894" s="44" t="n"/>
    </row>
    <row r="6895">
      <c r="F6895" s="4" t="n"/>
      <c r="G6895" s="44" t="n"/>
      <c r="J6895" s="44" t="n"/>
    </row>
    <row r="6896">
      <c r="F6896" s="4" t="n"/>
      <c r="G6896" s="44" t="n"/>
      <c r="J6896" s="44" t="n"/>
    </row>
    <row r="6897">
      <c r="F6897" s="4" t="n"/>
      <c r="G6897" s="44" t="n"/>
      <c r="J6897" s="44" t="n"/>
    </row>
    <row r="6898">
      <c r="F6898" s="4" t="n"/>
      <c r="G6898" s="44" t="n"/>
      <c r="J6898" s="44" t="n"/>
    </row>
    <row r="6899">
      <c r="F6899" s="4" t="n"/>
      <c r="G6899" s="44" t="n"/>
      <c r="J6899" s="44" t="n"/>
    </row>
    <row r="6900">
      <c r="F6900" s="4" t="n"/>
      <c r="G6900" s="44" t="n"/>
      <c r="J6900" s="44" t="n"/>
    </row>
    <row r="6901">
      <c r="F6901" s="4" t="n"/>
      <c r="G6901" s="44" t="n"/>
      <c r="J6901" s="44" t="n"/>
    </row>
    <row r="6902">
      <c r="F6902" s="4" t="n"/>
      <c r="G6902" s="44" t="n"/>
      <c r="J6902" s="44" t="n"/>
    </row>
    <row r="6903">
      <c r="F6903" s="4" t="n"/>
      <c r="G6903" s="44" t="n"/>
      <c r="J6903" s="44" t="n"/>
    </row>
    <row r="6904">
      <c r="F6904" s="4" t="n"/>
      <c r="G6904" s="44" t="n"/>
      <c r="J6904" s="44" t="n"/>
    </row>
    <row r="6905">
      <c r="F6905" s="4" t="n"/>
      <c r="G6905" s="44" t="n"/>
      <c r="J6905" s="44" t="n"/>
    </row>
    <row r="6906">
      <c r="F6906" s="4" t="n"/>
      <c r="G6906" s="44" t="n"/>
      <c r="J6906" s="44" t="n"/>
    </row>
    <row r="6907">
      <c r="F6907" s="4" t="n"/>
      <c r="G6907" s="44" t="n"/>
      <c r="J6907" s="44" t="n"/>
    </row>
    <row r="6908">
      <c r="F6908" s="4" t="n"/>
      <c r="G6908" s="44" t="n"/>
      <c r="J6908" s="44" t="n"/>
    </row>
    <row r="6909">
      <c r="F6909" s="4" t="n"/>
      <c r="G6909" s="44" t="n"/>
      <c r="J6909" s="44" t="n"/>
    </row>
    <row r="6910">
      <c r="F6910" s="4" t="n"/>
      <c r="G6910" s="44" t="n"/>
      <c r="J6910" s="44" t="n"/>
    </row>
    <row r="6911">
      <c r="F6911" s="4" t="n"/>
      <c r="G6911" s="44" t="n"/>
      <c r="J6911" s="44" t="n"/>
    </row>
    <row r="6912">
      <c r="F6912" s="4" t="n"/>
      <c r="G6912" s="44" t="n"/>
      <c r="J6912" s="44" t="n"/>
    </row>
    <row r="6913">
      <c r="F6913" s="4" t="n"/>
      <c r="G6913" s="44" t="n"/>
      <c r="J6913" s="44" t="n"/>
    </row>
    <row r="6914">
      <c r="F6914" s="4" t="n"/>
      <c r="G6914" s="44" t="n"/>
      <c r="J6914" s="44" t="n"/>
    </row>
    <row r="6915">
      <c r="F6915" s="4" t="n"/>
      <c r="G6915" s="44" t="n"/>
      <c r="J6915" s="44" t="n"/>
    </row>
    <row r="6916">
      <c r="F6916" s="4" t="n"/>
      <c r="G6916" s="44" t="n"/>
      <c r="J6916" s="44" t="n"/>
    </row>
    <row r="6917">
      <c r="F6917" s="4" t="n"/>
      <c r="G6917" s="44" t="n"/>
      <c r="J6917" s="44" t="n"/>
    </row>
    <row r="6918">
      <c r="F6918" s="4" t="n"/>
      <c r="G6918" s="44" t="n"/>
      <c r="J6918" s="44" t="n"/>
    </row>
    <row r="6919">
      <c r="F6919" s="4" t="n"/>
      <c r="G6919" s="44" t="n"/>
      <c r="J6919" s="44" t="n"/>
    </row>
    <row r="6920">
      <c r="F6920" s="4" t="n"/>
      <c r="G6920" s="44" t="n"/>
      <c r="J6920" s="44" t="n"/>
    </row>
    <row r="6921">
      <c r="F6921" s="4" t="n"/>
      <c r="G6921" s="44" t="n"/>
      <c r="J6921" s="44" t="n"/>
    </row>
    <row r="6922">
      <c r="F6922" s="4" t="n"/>
      <c r="G6922" s="44" t="n"/>
      <c r="J6922" s="44" t="n"/>
    </row>
    <row r="6923">
      <c r="F6923" s="4" t="n"/>
      <c r="G6923" s="44" t="n"/>
      <c r="J6923" s="44" t="n"/>
    </row>
    <row r="6924">
      <c r="F6924" s="4" t="n"/>
      <c r="G6924" s="44" t="n"/>
      <c r="J6924" s="44" t="n"/>
    </row>
    <row r="6925">
      <c r="F6925" s="4" t="n"/>
      <c r="G6925" s="44" t="n"/>
      <c r="J6925" s="44" t="n"/>
    </row>
    <row r="6926">
      <c r="F6926" s="4" t="n"/>
      <c r="G6926" s="44" t="n"/>
      <c r="J6926" s="44" t="n"/>
    </row>
    <row r="6927">
      <c r="F6927" s="4" t="n"/>
      <c r="G6927" s="44" t="n"/>
      <c r="J6927" s="44" t="n"/>
    </row>
    <row r="6928">
      <c r="F6928" s="4" t="n"/>
      <c r="G6928" s="44" t="n"/>
      <c r="J6928" s="44" t="n"/>
    </row>
    <row r="6929">
      <c r="F6929" s="4" t="n"/>
      <c r="G6929" s="44" t="n"/>
      <c r="J6929" s="44" t="n"/>
    </row>
    <row r="6930">
      <c r="F6930" s="4" t="n"/>
      <c r="G6930" s="44" t="n"/>
      <c r="J6930" s="44" t="n"/>
    </row>
    <row r="6931">
      <c r="F6931" s="4" t="n"/>
      <c r="G6931" s="44" t="n"/>
      <c r="J6931" s="44" t="n"/>
    </row>
    <row r="6932">
      <c r="F6932" s="4" t="n"/>
      <c r="G6932" s="44" t="n"/>
      <c r="J6932" s="44" t="n"/>
    </row>
    <row r="6933">
      <c r="F6933" s="4" t="n"/>
      <c r="G6933" s="44" t="n"/>
      <c r="J6933" s="44" t="n"/>
    </row>
    <row r="6934">
      <c r="F6934" s="4" t="n"/>
      <c r="G6934" s="44" t="n"/>
      <c r="J6934" s="44" t="n"/>
    </row>
    <row r="6935">
      <c r="F6935" s="4" t="n"/>
      <c r="G6935" s="44" t="n"/>
      <c r="J6935" s="44" t="n"/>
    </row>
    <row r="6936">
      <c r="F6936" s="4" t="n"/>
      <c r="G6936" s="44" t="n"/>
      <c r="J6936" s="44" t="n"/>
    </row>
    <row r="6937">
      <c r="F6937" s="4" t="n"/>
      <c r="G6937" s="44" t="n"/>
      <c r="J6937" s="44" t="n"/>
    </row>
    <row r="6938">
      <c r="F6938" s="4" t="n"/>
      <c r="G6938" s="44" t="n"/>
      <c r="J6938" s="44" t="n"/>
    </row>
    <row r="6939">
      <c r="F6939" s="4" t="n"/>
      <c r="G6939" s="44" t="n"/>
      <c r="J6939" s="44" t="n"/>
    </row>
    <row r="6940">
      <c r="F6940" s="4" t="n"/>
      <c r="G6940" s="44" t="n"/>
      <c r="J6940" s="44" t="n"/>
    </row>
    <row r="6941">
      <c r="F6941" s="4" t="n"/>
      <c r="G6941" s="44" t="n"/>
      <c r="J6941" s="44" t="n"/>
    </row>
    <row r="6942">
      <c r="F6942" s="4" t="n"/>
      <c r="G6942" s="44" t="n"/>
      <c r="J6942" s="44" t="n"/>
    </row>
    <row r="6943">
      <c r="F6943" s="4" t="n"/>
      <c r="G6943" s="44" t="n"/>
      <c r="J6943" s="44" t="n"/>
    </row>
    <row r="6944">
      <c r="F6944" s="4" t="n"/>
      <c r="G6944" s="44" t="n"/>
      <c r="J6944" s="44" t="n"/>
    </row>
    <row r="6945">
      <c r="F6945" s="4" t="n"/>
      <c r="G6945" s="44" t="n"/>
      <c r="J6945" s="44" t="n"/>
    </row>
    <row r="6946">
      <c r="F6946" s="4" t="n"/>
      <c r="G6946" s="44" t="n"/>
      <c r="J6946" s="44" t="n"/>
    </row>
    <row r="6947">
      <c r="F6947" s="4" t="n"/>
      <c r="G6947" s="44" t="n"/>
      <c r="J6947" s="44" t="n"/>
    </row>
    <row r="6948">
      <c r="F6948" s="4" t="n"/>
      <c r="G6948" s="44" t="n"/>
      <c r="J6948" s="44" t="n"/>
    </row>
    <row r="6949">
      <c r="F6949" s="4" t="n"/>
      <c r="G6949" s="44" t="n"/>
      <c r="J6949" s="44" t="n"/>
    </row>
    <row r="6950">
      <c r="F6950" s="4" t="n"/>
      <c r="G6950" s="44" t="n"/>
      <c r="J6950" s="44" t="n"/>
    </row>
    <row r="6951">
      <c r="F6951" s="4" t="n"/>
      <c r="G6951" s="44" t="n"/>
      <c r="J6951" s="44" t="n"/>
    </row>
    <row r="6952">
      <c r="F6952" s="4" t="n"/>
      <c r="G6952" s="44" t="n"/>
      <c r="J6952" s="44" t="n"/>
    </row>
    <row r="6953">
      <c r="F6953" s="4" t="n"/>
      <c r="G6953" s="44" t="n"/>
      <c r="J6953" s="44" t="n"/>
    </row>
    <row r="6954">
      <c r="F6954" s="4" t="n"/>
      <c r="G6954" s="44" t="n"/>
      <c r="J6954" s="44" t="n"/>
    </row>
    <row r="6955">
      <c r="F6955" s="4" t="n"/>
      <c r="G6955" s="44" t="n"/>
      <c r="J6955" s="44" t="n"/>
    </row>
    <row r="6956">
      <c r="F6956" s="4" t="n"/>
      <c r="G6956" s="44" t="n"/>
      <c r="J6956" s="44" t="n"/>
    </row>
    <row r="6957">
      <c r="F6957" s="4" t="n"/>
      <c r="G6957" s="44" t="n"/>
      <c r="J6957" s="44" t="n"/>
    </row>
    <row r="6958">
      <c r="F6958" s="4" t="n"/>
      <c r="G6958" s="44" t="n"/>
      <c r="J6958" s="44" t="n"/>
    </row>
    <row r="6959">
      <c r="F6959" s="4" t="n"/>
      <c r="G6959" s="44" t="n"/>
      <c r="J6959" s="44" t="n"/>
    </row>
    <row r="6960">
      <c r="F6960" s="4" t="n"/>
      <c r="G6960" s="44" t="n"/>
      <c r="J6960" s="44" t="n"/>
    </row>
    <row r="6961">
      <c r="F6961" s="4" t="n"/>
      <c r="G6961" s="44" t="n"/>
      <c r="J6961" s="44" t="n"/>
    </row>
    <row r="6962">
      <c r="F6962" s="4" t="n"/>
      <c r="G6962" s="44" t="n"/>
      <c r="J6962" s="44" t="n"/>
    </row>
    <row r="6963">
      <c r="F6963" s="4" t="n"/>
      <c r="G6963" s="44" t="n"/>
      <c r="J6963" s="44" t="n"/>
    </row>
    <row r="6964">
      <c r="F6964" s="4" t="n"/>
      <c r="G6964" s="44" t="n"/>
      <c r="J6964" s="44" t="n"/>
    </row>
    <row r="6965">
      <c r="F6965" s="4" t="n"/>
      <c r="G6965" s="44" t="n"/>
      <c r="J6965" s="44" t="n"/>
    </row>
    <row r="6966">
      <c r="F6966" s="4" t="n"/>
      <c r="G6966" s="44" t="n"/>
      <c r="J6966" s="44" t="n"/>
    </row>
    <row r="6967">
      <c r="F6967" s="4" t="n"/>
      <c r="G6967" s="44" t="n"/>
      <c r="J6967" s="44" t="n"/>
    </row>
    <row r="6968">
      <c r="F6968" s="4" t="n"/>
      <c r="G6968" s="44" t="n"/>
      <c r="J6968" s="44" t="n"/>
    </row>
    <row r="6969">
      <c r="F6969" s="4" t="n"/>
      <c r="G6969" s="44" t="n"/>
      <c r="J6969" s="44" t="n"/>
    </row>
    <row r="6970">
      <c r="F6970" s="4" t="n"/>
      <c r="G6970" s="44" t="n"/>
      <c r="J6970" s="44" t="n"/>
    </row>
    <row r="6971">
      <c r="F6971" s="4" t="n"/>
      <c r="G6971" s="44" t="n"/>
      <c r="J6971" s="44" t="n"/>
    </row>
    <row r="6972">
      <c r="F6972" s="4" t="n"/>
      <c r="G6972" s="44" t="n"/>
      <c r="J6972" s="44" t="n"/>
    </row>
    <row r="6973">
      <c r="F6973" s="4" t="n"/>
      <c r="G6973" s="44" t="n"/>
      <c r="J6973" s="44" t="n"/>
    </row>
    <row r="6974">
      <c r="F6974" s="4" t="n"/>
      <c r="G6974" s="44" t="n"/>
      <c r="J6974" s="44" t="n"/>
    </row>
    <row r="6975">
      <c r="F6975" s="4" t="n"/>
      <c r="G6975" s="44" t="n"/>
      <c r="J6975" s="44" t="n"/>
    </row>
    <row r="6976">
      <c r="F6976" s="4" t="n"/>
      <c r="G6976" s="44" t="n"/>
      <c r="J6976" s="44" t="n"/>
    </row>
    <row r="6977">
      <c r="F6977" s="4" t="n"/>
      <c r="G6977" s="44" t="n"/>
      <c r="J6977" s="44" t="n"/>
    </row>
    <row r="6978">
      <c r="F6978" s="4" t="n"/>
      <c r="G6978" s="44" t="n"/>
      <c r="J6978" s="44" t="n"/>
    </row>
    <row r="6979">
      <c r="F6979" s="4" t="n"/>
      <c r="G6979" s="44" t="n"/>
      <c r="J6979" s="44" t="n"/>
    </row>
    <row r="6980">
      <c r="F6980" s="4" t="n"/>
      <c r="G6980" s="44" t="n"/>
      <c r="J6980" s="44" t="n"/>
    </row>
    <row r="6981">
      <c r="F6981" s="4" t="n"/>
      <c r="G6981" s="44" t="n"/>
      <c r="J6981" s="44" t="n"/>
    </row>
    <row r="6982">
      <c r="F6982" s="4" t="n"/>
      <c r="G6982" s="44" t="n"/>
      <c r="J6982" s="44" t="n"/>
    </row>
    <row r="6983">
      <c r="F6983" s="4" t="n"/>
      <c r="G6983" s="44" t="n"/>
      <c r="J6983" s="44" t="n"/>
    </row>
    <row r="6984">
      <c r="F6984" s="4" t="n"/>
      <c r="G6984" s="44" t="n"/>
      <c r="J6984" s="44" t="n"/>
    </row>
    <row r="6985">
      <c r="F6985" s="4" t="n"/>
      <c r="G6985" s="44" t="n"/>
      <c r="J6985" s="44" t="n"/>
    </row>
    <row r="6986">
      <c r="F6986" s="4" t="n"/>
      <c r="G6986" s="44" t="n"/>
      <c r="J6986" s="44" t="n"/>
    </row>
    <row r="6987">
      <c r="F6987" s="4" t="n"/>
      <c r="G6987" s="44" t="n"/>
      <c r="J6987" s="44" t="n"/>
    </row>
    <row r="6988">
      <c r="F6988" s="4" t="n"/>
      <c r="G6988" s="44" t="n"/>
      <c r="J6988" s="44" t="n"/>
    </row>
    <row r="6989">
      <c r="F6989" s="4" t="n"/>
      <c r="G6989" s="44" t="n"/>
      <c r="J6989" s="44" t="n"/>
    </row>
    <row r="6990">
      <c r="F6990" s="4" t="n"/>
      <c r="G6990" s="44" t="n"/>
      <c r="J6990" s="44" t="n"/>
    </row>
    <row r="6991">
      <c r="F6991" s="4" t="n"/>
      <c r="G6991" s="44" t="n"/>
      <c r="J6991" s="44" t="n"/>
    </row>
    <row r="6992">
      <c r="F6992" s="4" t="n"/>
      <c r="G6992" s="44" t="n"/>
      <c r="J6992" s="44" t="n"/>
    </row>
    <row r="6993">
      <c r="F6993" s="4" t="n"/>
      <c r="G6993" s="44" t="n"/>
      <c r="J6993" s="44" t="n"/>
    </row>
    <row r="6994">
      <c r="F6994" s="4" t="n"/>
      <c r="G6994" s="44" t="n"/>
      <c r="J6994" s="44" t="n"/>
    </row>
    <row r="6995">
      <c r="F6995" s="4" t="n"/>
      <c r="G6995" s="44" t="n"/>
      <c r="J6995" s="44" t="n"/>
    </row>
    <row r="6996">
      <c r="F6996" s="4" t="n"/>
      <c r="G6996" s="44" t="n"/>
      <c r="J6996" s="44" t="n"/>
    </row>
    <row r="6997">
      <c r="F6997" s="4" t="n"/>
      <c r="G6997" s="44" t="n"/>
      <c r="J6997" s="44" t="n"/>
    </row>
    <row r="6998">
      <c r="F6998" s="4" t="n"/>
      <c r="G6998" s="44" t="n"/>
      <c r="J6998" s="44" t="n"/>
    </row>
    <row r="6999">
      <c r="F6999" s="4" t="n"/>
      <c r="G6999" s="44" t="n"/>
      <c r="J6999" s="44" t="n"/>
    </row>
    <row r="7000">
      <c r="F7000" s="4" t="n"/>
      <c r="G7000" s="44" t="n"/>
      <c r="J7000" s="44" t="n"/>
    </row>
    <row r="7001">
      <c r="F7001" s="4" t="n"/>
      <c r="G7001" s="44" t="n"/>
      <c r="J7001" s="44" t="n"/>
    </row>
    <row r="7002">
      <c r="F7002" s="4" t="n"/>
      <c r="G7002" s="44" t="n"/>
      <c r="J7002" s="44" t="n"/>
    </row>
    <row r="7003">
      <c r="F7003" s="4" t="n"/>
      <c r="G7003" s="44" t="n"/>
      <c r="J7003" s="44" t="n"/>
    </row>
    <row r="7004">
      <c r="F7004" s="4" t="n"/>
      <c r="G7004" s="44" t="n"/>
      <c r="J7004" s="44" t="n"/>
    </row>
    <row r="7005">
      <c r="F7005" s="4" t="n"/>
      <c r="G7005" s="44" t="n"/>
      <c r="J7005" s="44" t="n"/>
    </row>
    <row r="7006">
      <c r="F7006" s="4" t="n"/>
      <c r="G7006" s="44" t="n"/>
      <c r="J7006" s="44" t="n"/>
    </row>
    <row r="7007">
      <c r="F7007" s="4" t="n"/>
      <c r="G7007" s="44" t="n"/>
      <c r="J7007" s="44" t="n"/>
    </row>
    <row r="7008">
      <c r="F7008" s="4" t="n"/>
      <c r="G7008" s="44" t="n"/>
      <c r="J7008" s="44" t="n"/>
    </row>
    <row r="7009">
      <c r="F7009" s="4" t="n"/>
      <c r="G7009" s="44" t="n"/>
      <c r="J7009" s="44" t="n"/>
    </row>
    <row r="7010">
      <c r="F7010" s="4" t="n"/>
      <c r="G7010" s="44" t="n"/>
      <c r="J7010" s="44" t="n"/>
    </row>
    <row r="7011">
      <c r="F7011" s="4" t="n"/>
      <c r="G7011" s="44" t="n"/>
      <c r="J7011" s="44" t="n"/>
    </row>
    <row r="7012">
      <c r="F7012" s="4" t="n"/>
      <c r="G7012" s="44" t="n"/>
      <c r="J7012" s="44" t="n"/>
    </row>
    <row r="7013">
      <c r="F7013" s="4" t="n"/>
      <c r="G7013" s="44" t="n"/>
      <c r="J7013" s="44" t="n"/>
    </row>
    <row r="7014">
      <c r="F7014" s="4" t="n"/>
      <c r="G7014" s="44" t="n"/>
      <c r="J7014" s="44" t="n"/>
    </row>
    <row r="7015">
      <c r="F7015" s="4" t="n"/>
      <c r="G7015" s="44" t="n"/>
      <c r="J7015" s="44" t="n"/>
    </row>
    <row r="7016">
      <c r="F7016" s="4" t="n"/>
      <c r="G7016" s="44" t="n"/>
      <c r="J7016" s="44" t="n"/>
    </row>
    <row r="7017">
      <c r="F7017" s="4" t="n"/>
      <c r="G7017" s="44" t="n"/>
      <c r="J7017" s="44" t="n"/>
    </row>
    <row r="7018">
      <c r="F7018" s="4" t="n"/>
      <c r="G7018" s="44" t="n"/>
      <c r="J7018" s="44" t="n"/>
    </row>
    <row r="7019">
      <c r="F7019" s="4" t="n"/>
      <c r="G7019" s="44" t="n"/>
      <c r="J7019" s="44" t="n"/>
    </row>
    <row r="7020">
      <c r="F7020" s="4" t="n"/>
      <c r="G7020" s="44" t="n"/>
      <c r="J7020" s="44" t="n"/>
    </row>
    <row r="7021">
      <c r="F7021" s="4" t="n"/>
      <c r="G7021" s="44" t="n"/>
      <c r="J7021" s="44" t="n"/>
    </row>
    <row r="7022">
      <c r="F7022" s="4" t="n"/>
      <c r="G7022" s="44" t="n"/>
      <c r="J7022" s="44" t="n"/>
    </row>
    <row r="7023">
      <c r="F7023" s="4" t="n"/>
      <c r="G7023" s="44" t="n"/>
      <c r="J7023" s="44" t="n"/>
    </row>
    <row r="7024">
      <c r="F7024" s="4" t="n"/>
      <c r="G7024" s="44" t="n"/>
      <c r="J7024" s="44" t="n"/>
    </row>
    <row r="7025">
      <c r="F7025" s="4" t="n"/>
      <c r="G7025" s="44" t="n"/>
      <c r="J7025" s="44" t="n"/>
    </row>
    <row r="7026">
      <c r="F7026" s="4" t="n"/>
      <c r="G7026" s="44" t="n"/>
      <c r="J7026" s="44" t="n"/>
    </row>
    <row r="7027">
      <c r="F7027" s="4" t="n"/>
      <c r="G7027" s="44" t="n"/>
      <c r="J7027" s="44" t="n"/>
    </row>
    <row r="7028">
      <c r="F7028" s="4" t="n"/>
      <c r="G7028" s="44" t="n"/>
      <c r="J7028" s="44" t="n"/>
    </row>
    <row r="7029">
      <c r="F7029" s="4" t="n"/>
      <c r="G7029" s="44" t="n"/>
      <c r="J7029" s="44" t="n"/>
    </row>
    <row r="7030">
      <c r="F7030" s="4" t="n"/>
      <c r="G7030" s="44" t="n"/>
      <c r="J7030" s="44" t="n"/>
    </row>
    <row r="7031">
      <c r="F7031" s="4" t="n"/>
      <c r="G7031" s="44" t="n"/>
      <c r="J7031" s="44" t="n"/>
    </row>
    <row r="7032">
      <c r="F7032" s="4" t="n"/>
      <c r="G7032" s="44" t="n"/>
      <c r="J7032" s="44" t="n"/>
    </row>
    <row r="7033">
      <c r="F7033" s="4" t="n"/>
      <c r="G7033" s="44" t="n"/>
      <c r="J7033" s="44" t="n"/>
    </row>
    <row r="7034">
      <c r="F7034" s="4" t="n"/>
      <c r="G7034" s="44" t="n"/>
      <c r="J7034" s="44" t="n"/>
    </row>
    <row r="7035">
      <c r="F7035" s="4" t="n"/>
      <c r="G7035" s="44" t="n"/>
      <c r="J7035" s="44" t="n"/>
    </row>
    <row r="7036">
      <c r="F7036" s="4" t="n"/>
      <c r="G7036" s="44" t="n"/>
      <c r="J7036" s="44" t="n"/>
    </row>
    <row r="7037">
      <c r="F7037" s="4" t="n"/>
      <c r="G7037" s="44" t="n"/>
      <c r="J7037" s="44" t="n"/>
    </row>
    <row r="7038">
      <c r="F7038" s="4" t="n"/>
      <c r="G7038" s="44" t="n"/>
      <c r="J7038" s="44" t="n"/>
    </row>
    <row r="7039">
      <c r="F7039" s="4" t="n"/>
      <c r="G7039" s="44" t="n"/>
      <c r="J7039" s="44" t="n"/>
    </row>
    <row r="7040">
      <c r="F7040" s="4" t="n"/>
      <c r="G7040" s="44" t="n"/>
      <c r="J7040" s="44" t="n"/>
    </row>
    <row r="7041">
      <c r="F7041" s="32" t="n"/>
      <c r="G7041" s="44" t="n"/>
      <c r="J7041" s="44" t="n"/>
    </row>
    <row r="7042">
      <c r="F7042" s="4" t="n"/>
      <c r="G7042" s="44" t="n"/>
      <c r="J7042" s="44" t="n"/>
    </row>
    <row r="7043">
      <c r="F7043" s="4" t="n"/>
      <c r="G7043" s="44" t="n"/>
      <c r="J7043" s="44" t="n"/>
    </row>
    <row r="7044">
      <c r="F7044" s="4" t="n"/>
      <c r="G7044" s="44" t="n"/>
      <c r="J7044" s="44" t="n"/>
    </row>
    <row r="7045">
      <c r="F7045" s="4" t="n"/>
      <c r="G7045" s="44" t="n"/>
      <c r="J7045" s="44" t="n"/>
    </row>
    <row r="7046">
      <c r="F7046" s="4" t="n"/>
      <c r="G7046" s="44" t="n"/>
      <c r="J7046" s="44" t="n"/>
    </row>
    <row r="7047">
      <c r="F7047" s="4" t="n"/>
      <c r="G7047" s="44" t="n"/>
      <c r="J7047" s="44" t="n"/>
    </row>
    <row r="7048">
      <c r="F7048" s="4" t="n"/>
      <c r="G7048" s="44" t="n"/>
      <c r="J7048" s="44" t="n"/>
    </row>
    <row r="7049">
      <c r="F7049" s="4" t="n"/>
      <c r="G7049" s="44" t="n"/>
      <c r="J7049" s="44" t="n"/>
    </row>
    <row r="7050">
      <c r="F7050" s="4" t="n"/>
      <c r="G7050" s="44" t="n"/>
      <c r="J7050" s="44" t="n"/>
    </row>
    <row r="7051">
      <c r="F7051" s="4" t="n"/>
      <c r="G7051" s="44" t="n"/>
      <c r="J7051" s="44" t="n"/>
    </row>
    <row r="7052">
      <c r="F7052" s="4" t="n"/>
      <c r="G7052" s="44" t="n"/>
      <c r="J7052" s="44" t="n"/>
    </row>
    <row r="7053">
      <c r="F7053" s="4" t="n"/>
      <c r="G7053" s="44" t="n"/>
      <c r="J7053" s="44" t="n"/>
    </row>
    <row r="7054">
      <c r="F7054" s="4" t="n"/>
      <c r="G7054" s="44" t="n"/>
      <c r="J7054" s="44" t="n"/>
    </row>
    <row r="7055">
      <c r="F7055" s="4" t="n"/>
      <c r="G7055" s="44" t="n"/>
      <c r="J7055" s="44" t="n"/>
    </row>
    <row r="7056">
      <c r="F7056" s="4" t="n"/>
      <c r="G7056" s="44" t="n"/>
      <c r="J7056" s="44" t="n"/>
    </row>
    <row r="7057">
      <c r="F7057" s="4" t="n"/>
      <c r="G7057" s="44" t="n"/>
      <c r="J7057" s="44" t="n"/>
    </row>
    <row r="7058">
      <c r="F7058" s="4" t="n"/>
      <c r="G7058" s="44" t="n"/>
      <c r="J7058" s="44" t="n"/>
    </row>
    <row r="7059">
      <c r="F7059" s="4" t="n"/>
      <c r="G7059" s="44" t="n"/>
      <c r="J7059" s="44" t="n"/>
    </row>
    <row r="7060">
      <c r="F7060" s="4" t="n"/>
      <c r="G7060" s="44" t="n"/>
      <c r="J7060" s="44" t="n"/>
    </row>
    <row r="7061">
      <c r="F7061" s="4" t="n"/>
      <c r="G7061" s="44" t="n"/>
      <c r="J7061" s="44" t="n"/>
    </row>
    <row r="7062">
      <c r="F7062" s="4" t="n"/>
      <c r="G7062" s="44" t="n"/>
      <c r="J7062" s="44" t="n"/>
    </row>
    <row r="7063">
      <c r="F7063" s="4" t="n"/>
      <c r="G7063" s="44" t="n"/>
      <c r="J7063" s="44" t="n"/>
    </row>
    <row r="7064">
      <c r="F7064" s="4" t="n"/>
      <c r="G7064" s="44" t="n"/>
      <c r="J7064" s="44" t="n"/>
    </row>
    <row r="7065">
      <c r="F7065" s="4" t="n"/>
      <c r="G7065" s="44" t="n"/>
      <c r="J7065" s="44" t="n"/>
    </row>
    <row r="7066">
      <c r="F7066" s="4" t="n"/>
      <c r="G7066" s="44" t="n"/>
      <c r="J7066" s="44" t="n"/>
    </row>
    <row r="7067">
      <c r="F7067" s="4" t="n"/>
      <c r="G7067" s="44" t="n"/>
      <c r="J7067" s="44" t="n"/>
    </row>
    <row r="7068">
      <c r="F7068" s="4" t="n"/>
      <c r="G7068" s="44" t="n"/>
      <c r="J7068" s="44" t="n"/>
    </row>
    <row r="7069">
      <c r="F7069" s="4" t="n"/>
      <c r="G7069" s="44" t="n"/>
      <c r="J7069" s="44" t="n"/>
    </row>
    <row r="7070">
      <c r="F7070" s="4" t="n"/>
      <c r="G7070" s="44" t="n"/>
      <c r="J7070" s="44" t="n"/>
    </row>
    <row r="7071">
      <c r="F7071" s="4" t="n"/>
      <c r="G7071" s="44" t="n"/>
      <c r="J7071" s="44" t="n"/>
    </row>
    <row r="7072">
      <c r="F7072" s="4" t="n"/>
      <c r="G7072" s="44" t="n"/>
      <c r="J7072" s="44" t="n"/>
    </row>
    <row r="7073">
      <c r="F7073" s="4" t="n"/>
      <c r="G7073" s="44" t="n"/>
      <c r="J7073" s="44" t="n"/>
    </row>
    <row r="7074">
      <c r="F7074" s="4" t="n"/>
      <c r="G7074" s="44" t="n"/>
      <c r="J7074" s="44" t="n"/>
    </row>
    <row r="7075">
      <c r="F7075" s="4" t="n"/>
      <c r="G7075" s="44" t="n"/>
      <c r="J7075" s="44" t="n"/>
    </row>
    <row r="7076">
      <c r="F7076" s="4" t="n"/>
      <c r="G7076" s="44" t="n"/>
      <c r="J7076" s="44" t="n"/>
    </row>
    <row r="7077">
      <c r="F7077" s="4" t="n"/>
      <c r="G7077" s="44" t="n"/>
      <c r="J7077" s="44" t="n"/>
    </row>
    <row r="7078">
      <c r="F7078" s="4" t="n"/>
      <c r="G7078" s="44" t="n"/>
      <c r="J7078" s="44" t="n"/>
    </row>
    <row r="7079">
      <c r="F7079" s="4" t="n"/>
      <c r="G7079" s="44" t="n"/>
      <c r="J7079" s="44" t="n"/>
    </row>
    <row r="7080">
      <c r="F7080" s="4" t="n"/>
      <c r="G7080" s="44" t="n"/>
      <c r="J7080" s="44" t="n"/>
    </row>
    <row r="7081">
      <c r="F7081" s="4" t="n"/>
      <c r="G7081" s="44" t="n"/>
      <c r="J7081" s="44" t="n"/>
    </row>
    <row r="7082">
      <c r="F7082" s="4" t="n"/>
      <c r="G7082" s="44" t="n"/>
      <c r="J7082" s="44" t="n"/>
    </row>
    <row r="7083">
      <c r="F7083" s="4" t="n"/>
      <c r="G7083" s="44" t="n"/>
      <c r="J7083" s="44" t="n"/>
    </row>
    <row r="7084">
      <c r="F7084" s="4" t="n"/>
      <c r="G7084" s="44" t="n"/>
      <c r="J7084" s="44" t="n"/>
    </row>
    <row r="7085">
      <c r="F7085" s="4" t="n"/>
      <c r="G7085" s="44" t="n"/>
      <c r="J7085" s="44" t="n"/>
    </row>
    <row r="7086">
      <c r="F7086" s="4" t="n"/>
      <c r="G7086" s="44" t="n"/>
      <c r="J7086" s="44" t="n"/>
    </row>
    <row r="7087">
      <c r="F7087" s="4" t="n"/>
      <c r="G7087" s="44" t="n"/>
      <c r="J7087" s="44" t="n"/>
    </row>
    <row r="7088">
      <c r="F7088" s="4" t="n"/>
      <c r="G7088" s="44" t="n"/>
      <c r="J7088" s="44" t="n"/>
    </row>
    <row r="7089">
      <c r="F7089" s="4" t="n"/>
      <c r="G7089" s="44" t="n"/>
      <c r="J7089" s="44" t="n"/>
    </row>
    <row r="7090">
      <c r="F7090" s="4" t="n"/>
      <c r="G7090" s="44" t="n"/>
      <c r="J7090" s="44" t="n"/>
    </row>
    <row r="7091">
      <c r="F7091" s="4" t="n"/>
      <c r="G7091" s="44" t="n"/>
      <c r="J7091" s="44" t="n"/>
    </row>
    <row r="7092">
      <c r="F7092" s="4" t="n"/>
      <c r="G7092" s="44" t="n"/>
      <c r="J7092" s="44" t="n"/>
    </row>
    <row r="7093">
      <c r="F7093" s="4" t="n"/>
      <c r="G7093" s="44" t="n"/>
      <c r="J7093" s="44" t="n"/>
    </row>
    <row r="7094">
      <c r="F7094" s="4" t="n"/>
      <c r="G7094" s="44" t="n"/>
      <c r="J7094" s="44" t="n"/>
    </row>
    <row r="7095">
      <c r="F7095" s="4" t="n"/>
      <c r="G7095" s="44" t="n"/>
      <c r="J7095" s="44" t="n"/>
    </row>
    <row r="7096">
      <c r="F7096" s="4" t="n"/>
      <c r="G7096" s="44" t="n"/>
      <c r="J7096" s="44" t="n"/>
    </row>
    <row r="7097">
      <c r="F7097" s="4" t="n"/>
      <c r="G7097" s="44" t="n"/>
      <c r="J7097" s="44" t="n"/>
    </row>
    <row r="7098">
      <c r="F7098" s="4" t="n"/>
      <c r="G7098" s="44" t="n"/>
      <c r="J7098" s="44" t="n"/>
    </row>
    <row r="7099">
      <c r="F7099" s="4" t="n"/>
      <c r="G7099" s="44" t="n"/>
      <c r="J7099" s="44" t="n"/>
    </row>
    <row r="7100">
      <c r="F7100" s="4" t="n"/>
      <c r="G7100" s="44" t="n"/>
      <c r="J7100" s="44" t="n"/>
    </row>
    <row r="7101">
      <c r="F7101" s="4" t="n"/>
      <c r="G7101" s="44" t="n"/>
      <c r="J7101" s="44" t="n"/>
    </row>
    <row r="7102">
      <c r="F7102" s="4" t="n"/>
      <c r="G7102" s="44" t="n"/>
      <c r="J7102" s="44" t="n"/>
    </row>
    <row r="7103">
      <c r="F7103" s="4" t="n"/>
      <c r="G7103" s="44" t="n"/>
      <c r="J7103" s="44" t="n"/>
    </row>
    <row r="7104">
      <c r="F7104" s="4" t="n"/>
      <c r="G7104" s="44" t="n"/>
      <c r="J7104" s="44" t="n"/>
    </row>
    <row r="7105">
      <c r="F7105" s="4" t="n"/>
      <c r="G7105" s="44" t="n"/>
      <c r="J7105" s="44" t="n"/>
    </row>
    <row r="7106">
      <c r="F7106" s="4" t="n"/>
      <c r="G7106" s="44" t="n"/>
      <c r="J7106" s="44" t="n"/>
    </row>
    <row r="7107">
      <c r="F7107" s="4" t="n"/>
      <c r="G7107" s="44" t="n"/>
      <c r="J7107" s="44" t="n"/>
    </row>
    <row r="7108">
      <c r="F7108" s="4" t="n"/>
      <c r="G7108" s="44" t="n"/>
      <c r="J7108" s="44" t="n"/>
    </row>
    <row r="7109">
      <c r="F7109" s="4" t="n"/>
      <c r="G7109" s="44" t="n"/>
      <c r="J7109" s="44" t="n"/>
    </row>
    <row r="7110">
      <c r="F7110" s="4" t="n"/>
      <c r="G7110" s="44" t="n"/>
      <c r="J7110" s="44" t="n"/>
    </row>
    <row r="7111">
      <c r="F7111" s="4" t="n"/>
      <c r="G7111" s="44" t="n"/>
      <c r="J7111" s="44" t="n"/>
    </row>
    <row r="7112">
      <c r="F7112" s="4" t="n"/>
      <c r="G7112" s="44" t="n"/>
      <c r="J7112" s="44" t="n"/>
    </row>
    <row r="7113">
      <c r="F7113" s="4" t="n"/>
      <c r="G7113" s="44" t="n"/>
      <c r="J7113" s="44" t="n"/>
    </row>
    <row r="7114">
      <c r="F7114" s="4" t="n"/>
      <c r="G7114" s="44" t="n"/>
      <c r="J7114" s="44" t="n"/>
    </row>
    <row r="7115">
      <c r="F7115" s="4" t="n"/>
      <c r="G7115" s="44" t="n"/>
      <c r="J7115" s="44" t="n"/>
    </row>
    <row r="7116">
      <c r="F7116" s="4" t="n"/>
      <c r="G7116" s="44" t="n"/>
      <c r="J7116" s="44" t="n"/>
    </row>
    <row r="7117">
      <c r="F7117" s="4" t="n"/>
      <c r="G7117" s="44" t="n"/>
      <c r="J7117" s="44" t="n"/>
    </row>
    <row r="7118">
      <c r="F7118" s="4" t="n"/>
      <c r="G7118" s="44" t="n"/>
      <c r="J7118" s="44" t="n"/>
    </row>
    <row r="7119">
      <c r="F7119" s="4" t="n"/>
      <c r="G7119" s="44" t="n"/>
      <c r="J7119" s="44" t="n"/>
    </row>
    <row r="7120">
      <c r="F7120" s="4" t="n"/>
      <c r="G7120" s="44" t="n"/>
      <c r="J7120" s="44" t="n"/>
    </row>
    <row r="7121">
      <c r="F7121" s="4" t="n"/>
      <c r="G7121" s="44" t="n"/>
      <c r="J7121" s="44" t="n"/>
    </row>
    <row r="7122">
      <c r="F7122" s="4" t="n"/>
      <c r="G7122" s="44" t="n"/>
      <c r="J7122" s="44" t="n"/>
    </row>
    <row r="7123">
      <c r="F7123" s="4" t="n"/>
      <c r="G7123" s="44" t="n"/>
      <c r="J7123" s="44" t="n"/>
    </row>
    <row r="7124">
      <c r="F7124" s="4" t="n"/>
      <c r="G7124" s="44" t="n"/>
      <c r="J7124" s="44" t="n"/>
    </row>
    <row r="7125">
      <c r="F7125" s="4" t="n"/>
      <c r="G7125" s="44" t="n"/>
      <c r="J7125" s="44" t="n"/>
    </row>
    <row r="7126">
      <c r="F7126" s="4" t="n"/>
      <c r="G7126" s="44" t="n"/>
      <c r="J7126" s="44" t="n"/>
    </row>
    <row r="7127">
      <c r="F7127" s="4" t="n"/>
      <c r="G7127" s="44" t="n"/>
      <c r="J7127" s="44" t="n"/>
    </row>
    <row r="7128">
      <c r="F7128" s="4" t="n"/>
      <c r="G7128" s="44" t="n"/>
      <c r="J7128" s="44" t="n"/>
    </row>
    <row r="7129">
      <c r="F7129" s="4" t="n"/>
      <c r="G7129" s="44" t="n"/>
      <c r="J7129" s="44" t="n"/>
    </row>
    <row r="7130">
      <c r="F7130" s="4" t="n"/>
      <c r="G7130" s="44" t="n"/>
      <c r="J7130" s="44" t="n"/>
    </row>
    <row r="7131">
      <c r="F7131" s="4" t="n"/>
      <c r="G7131" s="44" t="n"/>
      <c r="J7131" s="44" t="n"/>
    </row>
    <row r="7132">
      <c r="F7132" s="4" t="n"/>
      <c r="G7132" s="44" t="n"/>
      <c r="J7132" s="44" t="n"/>
    </row>
    <row r="7133">
      <c r="F7133" s="4" t="n"/>
      <c r="G7133" s="44" t="n"/>
      <c r="J7133" s="44" t="n"/>
    </row>
    <row r="7134">
      <c r="F7134" s="4" t="n"/>
      <c r="G7134" s="44" t="n"/>
      <c r="J7134" s="44" t="n"/>
    </row>
    <row r="7135">
      <c r="F7135" s="4" t="n"/>
      <c r="G7135" s="44" t="n"/>
      <c r="J7135" s="44" t="n"/>
    </row>
    <row r="7136">
      <c r="F7136" s="4" t="n"/>
      <c r="G7136" s="44" t="n"/>
      <c r="J7136" s="44" t="n"/>
    </row>
    <row r="7137">
      <c r="F7137" s="4" t="n"/>
      <c r="G7137" s="44" t="n"/>
      <c r="J7137" s="44" t="n"/>
    </row>
    <row r="7138">
      <c r="F7138" s="4" t="n"/>
      <c r="G7138" s="44" t="n"/>
      <c r="J7138" s="44" t="n"/>
    </row>
    <row r="7139">
      <c r="F7139" s="4" t="n"/>
      <c r="G7139" s="44" t="n"/>
      <c r="J7139" s="44" t="n"/>
    </row>
    <row r="7140">
      <c r="F7140" s="4" t="n"/>
      <c r="G7140" s="44" t="n"/>
      <c r="J7140" s="44" t="n"/>
    </row>
    <row r="7141">
      <c r="F7141" s="4" t="n"/>
      <c r="G7141" s="44" t="n"/>
      <c r="J7141" s="44" t="n"/>
    </row>
    <row r="7142">
      <c r="F7142" s="4" t="n"/>
      <c r="G7142" s="44" t="n"/>
      <c r="J7142" s="44" t="n"/>
    </row>
    <row r="7143">
      <c r="F7143" s="4" t="n"/>
      <c r="G7143" s="44" t="n"/>
      <c r="J7143" s="44" t="n"/>
    </row>
    <row r="7144">
      <c r="F7144" s="4" t="n"/>
      <c r="G7144" s="44" t="n"/>
      <c r="J7144" s="44" t="n"/>
    </row>
    <row r="7145">
      <c r="F7145" s="4" t="n"/>
      <c r="G7145" s="44" t="n"/>
      <c r="J7145" s="44" t="n"/>
    </row>
    <row r="7146">
      <c r="F7146" s="4" t="n"/>
      <c r="G7146" s="44" t="n"/>
      <c r="J7146" s="44" t="n"/>
    </row>
    <row r="7147">
      <c r="F7147" s="4" t="n"/>
      <c r="G7147" s="44" t="n"/>
      <c r="J7147" s="44" t="n"/>
    </row>
    <row r="7148">
      <c r="F7148" s="4" t="n"/>
      <c r="G7148" s="44" t="n"/>
      <c r="J7148" s="44" t="n"/>
    </row>
    <row r="7149">
      <c r="F7149" s="4" t="n"/>
      <c r="G7149" s="44" t="n"/>
      <c r="J7149" s="44" t="n"/>
    </row>
    <row r="7150">
      <c r="F7150" s="4" t="n"/>
      <c r="G7150" s="44" t="n"/>
      <c r="J7150" s="44" t="n"/>
    </row>
    <row r="7151">
      <c r="F7151" s="4" t="n"/>
      <c r="G7151" s="44" t="n"/>
      <c r="J7151" s="44" t="n"/>
    </row>
    <row r="7152">
      <c r="F7152" s="4" t="n"/>
      <c r="G7152" s="44" t="n"/>
      <c r="J7152" s="44" t="n"/>
    </row>
    <row r="7153">
      <c r="F7153" s="4" t="n"/>
      <c r="G7153" s="44" t="n"/>
      <c r="J7153" s="44" t="n"/>
    </row>
    <row r="7154">
      <c r="F7154" s="4" t="n"/>
      <c r="G7154" s="44" t="n"/>
      <c r="J7154" s="44" t="n"/>
    </row>
    <row r="7155">
      <c r="F7155" s="4" t="n"/>
      <c r="G7155" s="44" t="n"/>
      <c r="J7155" s="44" t="n"/>
    </row>
    <row r="7156">
      <c r="F7156" s="4" t="n"/>
      <c r="G7156" s="44" t="n"/>
      <c r="J7156" s="44" t="n"/>
    </row>
    <row r="7157">
      <c r="F7157" s="4" t="n"/>
      <c r="G7157" s="44" t="n"/>
      <c r="J7157" s="44" t="n"/>
    </row>
    <row r="7158">
      <c r="F7158" s="4" t="n"/>
      <c r="G7158" s="44" t="n"/>
      <c r="J7158" s="44" t="n"/>
    </row>
    <row r="7159">
      <c r="F7159" s="4" t="n"/>
      <c r="G7159" s="44" t="n"/>
      <c r="J7159" s="44" t="n"/>
    </row>
    <row r="7160">
      <c r="F7160" s="4" t="n"/>
      <c r="G7160" s="44" t="n"/>
      <c r="J7160" s="44" t="n"/>
    </row>
    <row r="7161">
      <c r="F7161" s="4" t="n"/>
      <c r="G7161" s="44" t="n"/>
      <c r="J7161" s="44" t="n"/>
    </row>
    <row r="7162">
      <c r="F7162" s="4" t="n"/>
      <c r="G7162" s="44" t="n"/>
      <c r="J7162" s="44" t="n"/>
    </row>
    <row r="7163">
      <c r="F7163" s="4" t="n"/>
      <c r="G7163" s="44" t="n"/>
      <c r="J7163" s="44" t="n"/>
    </row>
    <row r="7164">
      <c r="F7164" s="4" t="n"/>
      <c r="G7164" s="44" t="n"/>
      <c r="J7164" s="44" t="n"/>
    </row>
    <row r="7165">
      <c r="F7165" s="4" t="n"/>
      <c r="G7165" s="44" t="n"/>
      <c r="J7165" s="44" t="n"/>
    </row>
    <row r="7166">
      <c r="F7166" s="4" t="n"/>
      <c r="G7166" s="44" t="n"/>
      <c r="J7166" s="44" t="n"/>
    </row>
    <row r="7167">
      <c r="F7167" s="4" t="n"/>
      <c r="G7167" s="44" t="n"/>
      <c r="J7167" s="44" t="n"/>
    </row>
    <row r="7168">
      <c r="F7168" s="4" t="n"/>
      <c r="G7168" s="44" t="n"/>
      <c r="J7168" s="44" t="n"/>
    </row>
    <row r="7169">
      <c r="F7169" s="4" t="n"/>
      <c r="G7169" s="44" t="n"/>
      <c r="J7169" s="44" t="n"/>
    </row>
    <row r="7170">
      <c r="F7170" s="4" t="n"/>
      <c r="G7170" s="44" t="n"/>
      <c r="J7170" s="44" t="n"/>
    </row>
    <row r="7171">
      <c r="F7171" s="4" t="n"/>
      <c r="G7171" s="44" t="n"/>
      <c r="J7171" s="44" t="n"/>
    </row>
    <row r="7172">
      <c r="F7172" s="4" t="n"/>
      <c r="G7172" s="44" t="n"/>
      <c r="J7172" s="44" t="n"/>
    </row>
    <row r="7173">
      <c r="F7173" s="4" t="n"/>
      <c r="G7173" s="44" t="n"/>
      <c r="J7173" s="44" t="n"/>
    </row>
    <row r="7174">
      <c r="F7174" s="4" t="n"/>
      <c r="G7174" s="44" t="n"/>
      <c r="J7174" s="44" t="n"/>
    </row>
    <row r="7175">
      <c r="F7175" s="4" t="n"/>
      <c r="G7175" s="44" t="n"/>
      <c r="J7175" s="44" t="n"/>
    </row>
    <row r="7176">
      <c r="F7176" s="4" t="n"/>
      <c r="G7176" s="44" t="n"/>
      <c r="J7176" s="44" t="n"/>
    </row>
    <row r="7177">
      <c r="F7177" s="4" t="n"/>
      <c r="G7177" s="44" t="n"/>
      <c r="J7177" s="44" t="n"/>
    </row>
    <row r="7178">
      <c r="F7178" s="4" t="n"/>
      <c r="G7178" s="44" t="n"/>
      <c r="J7178" s="44" t="n"/>
    </row>
    <row r="7179">
      <c r="F7179" s="4" t="n"/>
      <c r="G7179" s="44" t="n"/>
      <c r="J7179" s="44" t="n"/>
    </row>
    <row r="7180">
      <c r="F7180" s="4" t="n"/>
      <c r="G7180" s="44" t="n"/>
      <c r="J7180" s="44" t="n"/>
    </row>
    <row r="7181">
      <c r="F7181" s="4" t="n"/>
      <c r="G7181" s="44" t="n"/>
      <c r="J7181" s="44" t="n"/>
    </row>
    <row r="7182">
      <c r="F7182" s="4" t="n"/>
      <c r="G7182" s="44" t="n"/>
      <c r="J7182" s="44" t="n"/>
    </row>
    <row r="7183">
      <c r="F7183" s="4" t="n"/>
      <c r="G7183" s="44" t="n"/>
      <c r="J7183" s="44" t="n"/>
    </row>
    <row r="7184">
      <c r="F7184" s="4" t="n"/>
      <c r="G7184" s="44" t="n"/>
      <c r="J7184" s="44" t="n"/>
    </row>
    <row r="7185">
      <c r="F7185" s="4" t="n"/>
      <c r="G7185" s="44" t="n"/>
      <c r="J7185" s="44" t="n"/>
    </row>
    <row r="7186">
      <c r="F7186" s="4" t="n"/>
      <c r="G7186" s="44" t="n"/>
      <c r="J7186" s="44" t="n"/>
    </row>
    <row r="7187">
      <c r="F7187" s="4" t="n"/>
      <c r="G7187" s="44" t="n"/>
      <c r="J7187" s="44" t="n"/>
    </row>
    <row r="7188">
      <c r="F7188" s="4" t="n"/>
      <c r="G7188" s="44" t="n"/>
      <c r="J7188" s="44" t="n"/>
    </row>
    <row r="7189">
      <c r="F7189" s="4" t="n"/>
      <c r="G7189" s="44" t="n"/>
      <c r="J7189" s="44" t="n"/>
    </row>
    <row r="7190">
      <c r="F7190" s="4" t="n"/>
      <c r="G7190" s="44" t="n"/>
      <c r="J7190" s="44" t="n"/>
    </row>
    <row r="7191">
      <c r="F7191" s="4" t="n"/>
      <c r="G7191" s="44" t="n"/>
      <c r="J7191" s="44" t="n"/>
    </row>
    <row r="7192">
      <c r="F7192" s="4" t="n"/>
      <c r="G7192" s="44" t="n"/>
      <c r="J7192" s="44" t="n"/>
    </row>
    <row r="7193">
      <c r="F7193" s="4" t="n"/>
      <c r="G7193" s="44" t="n"/>
      <c r="J7193" s="44" t="n"/>
    </row>
    <row r="7194">
      <c r="F7194" s="4" t="n"/>
      <c r="G7194" s="44" t="n"/>
      <c r="J7194" s="44" t="n"/>
    </row>
    <row r="7195">
      <c r="F7195" s="4" t="n"/>
      <c r="G7195" s="44" t="n"/>
      <c r="J7195" s="44" t="n"/>
    </row>
    <row r="7196">
      <c r="F7196" s="4" t="n"/>
      <c r="G7196" s="44" t="n"/>
      <c r="J7196" s="44" t="n"/>
    </row>
    <row r="7197">
      <c r="F7197" s="4" t="n"/>
      <c r="G7197" s="44" t="n"/>
      <c r="J7197" s="44" t="n"/>
    </row>
    <row r="7198">
      <c r="F7198" s="4" t="n"/>
      <c r="G7198" s="44" t="n"/>
      <c r="J7198" s="44" t="n"/>
    </row>
    <row r="7199">
      <c r="F7199" s="4" t="n"/>
      <c r="G7199" s="44" t="n"/>
      <c r="J7199" s="44" t="n"/>
    </row>
    <row r="7200">
      <c r="F7200" s="4" t="n"/>
      <c r="G7200" s="44" t="n"/>
      <c r="J7200" s="44" t="n"/>
    </row>
    <row r="7201">
      <c r="F7201" s="4" t="n"/>
      <c r="G7201" s="44" t="n"/>
      <c r="J7201" s="44" t="n"/>
    </row>
    <row r="7202">
      <c r="F7202" s="4" t="n"/>
      <c r="G7202" s="44" t="n"/>
      <c r="J7202" s="44" t="n"/>
    </row>
    <row r="7203">
      <c r="F7203" s="4" t="n"/>
      <c r="G7203" s="44" t="n"/>
      <c r="J7203" s="44" t="n"/>
    </row>
    <row r="7204">
      <c r="F7204" s="4" t="n"/>
      <c r="G7204" s="44" t="n"/>
      <c r="J7204" s="44" t="n"/>
    </row>
    <row r="7205">
      <c r="F7205" s="4" t="n"/>
      <c r="G7205" s="44" t="n"/>
      <c r="J7205" s="44" t="n"/>
    </row>
    <row r="7206">
      <c r="F7206" s="4" t="n"/>
      <c r="G7206" s="44" t="n"/>
      <c r="J7206" s="44" t="n"/>
    </row>
    <row r="7207">
      <c r="F7207" s="4" t="n"/>
      <c r="G7207" s="44" t="n"/>
      <c r="J7207" s="44" t="n"/>
    </row>
    <row r="7208">
      <c r="F7208" s="4" t="n"/>
      <c r="G7208" s="44" t="n"/>
      <c r="J7208" s="44" t="n"/>
    </row>
    <row r="7209">
      <c r="F7209" s="4" t="n"/>
      <c r="G7209" s="44" t="n"/>
      <c r="J7209" s="44" t="n"/>
    </row>
    <row r="7210">
      <c r="F7210" s="4" t="n"/>
      <c r="G7210" s="44" t="n"/>
      <c r="J7210" s="44" t="n"/>
    </row>
    <row r="7211">
      <c r="F7211" s="4" t="n"/>
      <c r="G7211" s="44" t="n"/>
      <c r="J7211" s="44" t="n"/>
    </row>
    <row r="7212">
      <c r="F7212" s="4" t="n"/>
      <c r="G7212" s="44" t="n"/>
      <c r="J7212" s="44" t="n"/>
    </row>
    <row r="7213">
      <c r="F7213" s="4" t="n"/>
      <c r="G7213" s="44" t="n"/>
      <c r="J7213" s="44" t="n"/>
    </row>
    <row r="7214">
      <c r="F7214" s="4" t="n"/>
      <c r="G7214" s="44" t="n"/>
      <c r="J7214" s="44" t="n"/>
    </row>
    <row r="7215">
      <c r="F7215" s="4" t="n"/>
      <c r="G7215" s="44" t="n"/>
      <c r="J7215" s="44" t="n"/>
    </row>
    <row r="7216">
      <c r="F7216" s="4" t="n"/>
      <c r="G7216" s="44" t="n"/>
      <c r="J7216" s="44" t="n"/>
    </row>
    <row r="7217">
      <c r="F7217" s="4" t="n"/>
      <c r="G7217" s="44" t="n"/>
      <c r="J7217" s="44" t="n"/>
    </row>
    <row r="7218">
      <c r="F7218" s="4" t="n"/>
      <c r="G7218" s="44" t="n"/>
      <c r="J7218" s="44" t="n"/>
    </row>
    <row r="7219">
      <c r="F7219" s="4" t="n"/>
      <c r="G7219" s="44" t="n"/>
      <c r="J7219" s="44" t="n"/>
    </row>
    <row r="7220">
      <c r="F7220" s="4" t="n"/>
      <c r="G7220" s="44" t="n"/>
      <c r="J7220" s="44" t="n"/>
    </row>
    <row r="7221">
      <c r="F7221" s="4" t="n"/>
      <c r="G7221" s="44" t="n"/>
      <c r="J7221" s="44" t="n"/>
    </row>
    <row r="7222">
      <c r="F7222" s="4" t="n"/>
      <c r="G7222" s="44" t="n"/>
      <c r="J7222" s="44" t="n"/>
    </row>
    <row r="7223">
      <c r="F7223" s="4" t="n"/>
      <c r="G7223" s="44" t="n"/>
      <c r="J7223" s="44" t="n"/>
    </row>
    <row r="7224">
      <c r="F7224" s="4" t="n"/>
      <c r="G7224" s="44" t="n"/>
      <c r="J7224" s="44" t="n"/>
    </row>
    <row r="7225">
      <c r="F7225" s="4" t="n"/>
      <c r="G7225" s="44" t="n"/>
      <c r="J7225" s="44" t="n"/>
    </row>
    <row r="7226">
      <c r="F7226" s="4" t="n"/>
      <c r="G7226" s="44" t="n"/>
      <c r="J7226" s="44" t="n"/>
    </row>
    <row r="7227">
      <c r="F7227" s="4" t="n"/>
      <c r="G7227" s="44" t="n"/>
      <c r="J7227" s="44" t="n"/>
    </row>
    <row r="7228">
      <c r="F7228" s="4" t="n"/>
      <c r="G7228" s="44" t="n"/>
      <c r="J7228" s="44" t="n"/>
    </row>
    <row r="7229">
      <c r="F7229" s="4" t="n"/>
      <c r="G7229" s="44" t="n"/>
      <c r="J7229" s="44" t="n"/>
    </row>
    <row r="7230">
      <c r="F7230" s="4" t="n"/>
      <c r="G7230" s="44" t="n"/>
      <c r="J7230" s="44" t="n"/>
    </row>
    <row r="7231">
      <c r="F7231" s="4" t="n"/>
      <c r="G7231" s="44" t="n"/>
      <c r="J7231" s="44" t="n"/>
    </row>
    <row r="7232">
      <c r="F7232" s="4" t="n"/>
      <c r="G7232" s="44" t="n"/>
      <c r="J7232" s="44" t="n"/>
    </row>
    <row r="7233">
      <c r="F7233" s="4" t="n"/>
      <c r="G7233" s="44" t="n"/>
      <c r="J7233" s="44" t="n"/>
    </row>
    <row r="7234">
      <c r="F7234" s="4" t="n"/>
      <c r="G7234" s="44" t="n"/>
      <c r="J7234" s="44" t="n"/>
    </row>
    <row r="7235">
      <c r="F7235" s="4" t="n"/>
      <c r="G7235" s="44" t="n"/>
      <c r="J7235" s="44" t="n"/>
    </row>
    <row r="7236">
      <c r="F7236" s="4" t="n"/>
      <c r="G7236" s="44" t="n"/>
      <c r="J7236" s="44" t="n"/>
    </row>
    <row r="7237">
      <c r="F7237" s="4" t="n"/>
      <c r="G7237" s="44" t="n"/>
      <c r="J7237" s="44" t="n"/>
    </row>
    <row r="7238">
      <c r="F7238" s="4" t="n"/>
      <c r="G7238" s="44" t="n"/>
      <c r="J7238" s="44" t="n"/>
    </row>
    <row r="7239">
      <c r="F7239" s="4" t="n"/>
      <c r="G7239" s="44" t="n"/>
      <c r="J7239" s="44" t="n"/>
    </row>
    <row r="7240">
      <c r="F7240" s="4" t="n"/>
      <c r="G7240" s="44" t="n"/>
      <c r="J7240" s="44" t="n"/>
    </row>
    <row r="7241">
      <c r="F7241" s="4" t="n"/>
      <c r="G7241" s="44" t="n"/>
      <c r="J7241" s="44" t="n"/>
    </row>
    <row r="7242">
      <c r="F7242" s="32" t="n"/>
      <c r="G7242" s="44" t="n"/>
      <c r="J7242" s="44" t="n"/>
    </row>
    <row r="7243">
      <c r="F7243" s="4" t="n"/>
      <c r="G7243" s="44" t="n"/>
      <c r="J7243" s="44" t="n"/>
    </row>
    <row r="7244">
      <c r="F7244" s="4" t="n"/>
      <c r="G7244" s="44" t="n"/>
      <c r="J7244" s="44" t="n"/>
    </row>
    <row r="7245">
      <c r="F7245" s="4" t="n"/>
      <c r="G7245" s="44" t="n"/>
      <c r="J7245" s="44" t="n"/>
    </row>
    <row r="7246">
      <c r="F7246" s="4" t="n"/>
      <c r="G7246" s="44" t="n"/>
      <c r="J7246" s="44" t="n"/>
    </row>
    <row r="7247">
      <c r="F7247" s="4" t="n"/>
      <c r="G7247" s="44" t="n"/>
      <c r="J7247" s="44" t="n"/>
    </row>
    <row r="7248">
      <c r="F7248" s="4" t="n"/>
      <c r="G7248" s="44" t="n"/>
      <c r="J7248" s="44" t="n"/>
    </row>
    <row r="7249">
      <c r="F7249" s="4" t="n"/>
      <c r="G7249" s="44" t="n"/>
      <c r="J7249" s="44" t="n"/>
    </row>
    <row r="7250">
      <c r="F7250" s="4" t="n"/>
      <c r="G7250" s="44" t="n"/>
      <c r="J7250" s="44" t="n"/>
    </row>
    <row r="7251">
      <c r="F7251" s="4" t="n"/>
      <c r="G7251" s="44" t="n"/>
      <c r="J7251" s="44" t="n"/>
    </row>
    <row r="7252">
      <c r="F7252" s="4" t="n"/>
      <c r="G7252" s="44" t="n"/>
      <c r="J7252" s="44" t="n"/>
    </row>
    <row r="7253">
      <c r="F7253" s="4" t="n"/>
      <c r="G7253" s="44" t="n"/>
      <c r="J7253" s="44" t="n"/>
    </row>
    <row r="7254">
      <c r="F7254" s="4" t="n"/>
      <c r="G7254" s="44" t="n"/>
      <c r="J7254" s="44" t="n"/>
    </row>
    <row r="7255">
      <c r="F7255" s="4" t="n"/>
      <c r="G7255" s="44" t="n"/>
      <c r="J7255" s="44" t="n"/>
    </row>
    <row r="7256">
      <c r="F7256" s="4" t="n"/>
      <c r="G7256" s="44" t="n"/>
      <c r="J7256" s="44" t="n"/>
    </row>
    <row r="7257">
      <c r="F7257" s="4" t="n"/>
      <c r="G7257" s="44" t="n"/>
      <c r="J7257" s="44" t="n"/>
    </row>
    <row r="7258">
      <c r="F7258" s="4" t="n"/>
      <c r="G7258" s="44" t="n"/>
      <c r="J7258" s="44" t="n"/>
    </row>
    <row r="7259">
      <c r="F7259" s="4" t="n"/>
      <c r="G7259" s="44" t="n"/>
      <c r="J7259" s="44" t="n"/>
    </row>
    <row r="7260">
      <c r="F7260" s="4" t="n"/>
      <c r="G7260" s="44" t="n"/>
      <c r="J7260" s="44" t="n"/>
    </row>
    <row r="7261">
      <c r="F7261" s="4" t="n"/>
      <c r="G7261" s="44" t="n"/>
      <c r="J7261" s="44" t="n"/>
    </row>
    <row r="7262">
      <c r="F7262" s="4" t="n"/>
      <c r="G7262" s="44" t="n"/>
      <c r="J7262" s="44" t="n"/>
    </row>
    <row r="7263">
      <c r="F7263" s="4" t="n"/>
      <c r="G7263" s="44" t="n"/>
      <c r="J7263" s="44" t="n"/>
    </row>
    <row r="7264">
      <c r="F7264" s="4" t="n"/>
      <c r="G7264" s="44" t="n"/>
      <c r="J7264" s="44" t="n"/>
    </row>
    <row r="7265">
      <c r="F7265" s="4" t="n"/>
      <c r="G7265" s="44" t="n"/>
      <c r="J7265" s="44" t="n"/>
    </row>
    <row r="7266">
      <c r="F7266" s="4" t="n"/>
      <c r="G7266" s="44" t="n"/>
      <c r="J7266" s="44" t="n"/>
    </row>
    <row r="7267">
      <c r="F7267" s="4" t="n"/>
      <c r="G7267" s="44" t="n"/>
      <c r="J7267" s="44" t="n"/>
    </row>
    <row r="7268">
      <c r="F7268" s="4" t="n"/>
      <c r="G7268" s="44" t="n"/>
      <c r="J7268" s="44" t="n"/>
    </row>
    <row r="7269">
      <c r="F7269" s="4" t="n"/>
      <c r="G7269" s="44" t="n"/>
      <c r="J7269" s="44" t="n"/>
    </row>
    <row r="7270">
      <c r="F7270" s="4" t="n"/>
      <c r="G7270" s="44" t="n"/>
      <c r="J7270" s="44" t="n"/>
    </row>
    <row r="7271">
      <c r="F7271" s="4" t="n"/>
      <c r="G7271" s="44" t="n"/>
      <c r="J7271" s="44" t="n"/>
    </row>
    <row r="7272">
      <c r="F7272" s="4" t="n"/>
      <c r="G7272" s="44" t="n"/>
      <c r="J7272" s="44" t="n"/>
    </row>
    <row r="7273">
      <c r="F7273" s="4" t="n"/>
      <c r="G7273" s="44" t="n"/>
      <c r="J7273" s="44" t="n"/>
    </row>
    <row r="7274">
      <c r="F7274" s="4" t="n"/>
      <c r="G7274" s="44" t="n"/>
      <c r="J7274" s="44" t="n"/>
    </row>
    <row r="7275">
      <c r="F7275" s="4" t="n"/>
      <c r="G7275" s="44" t="n"/>
      <c r="J7275" s="44" t="n"/>
    </row>
    <row r="7276">
      <c r="F7276" s="4" t="n"/>
      <c r="G7276" s="44" t="n"/>
      <c r="J7276" s="44" t="n"/>
    </row>
    <row r="7277">
      <c r="F7277" s="4" t="n"/>
      <c r="G7277" s="44" t="n"/>
      <c r="J7277" s="44" t="n"/>
    </row>
    <row r="7278">
      <c r="F7278" s="4" t="n"/>
      <c r="G7278" s="44" t="n"/>
      <c r="J7278" s="44" t="n"/>
    </row>
    <row r="7279">
      <c r="F7279" s="4" t="n"/>
      <c r="G7279" s="44" t="n"/>
      <c r="J7279" s="44" t="n"/>
    </row>
    <row r="7280">
      <c r="F7280" s="4" t="n"/>
      <c r="G7280" s="44" t="n"/>
      <c r="J7280" s="44" t="n"/>
    </row>
    <row r="7281">
      <c r="F7281" s="4" t="n"/>
      <c r="G7281" s="44" t="n"/>
      <c r="J7281" s="44" t="n"/>
    </row>
    <row r="7282">
      <c r="F7282" s="4" t="n"/>
      <c r="G7282" s="44" t="n"/>
      <c r="J7282" s="44" t="n"/>
    </row>
    <row r="7283">
      <c r="F7283" s="4" t="n"/>
      <c r="G7283" s="44" t="n"/>
      <c r="J7283" s="44" t="n"/>
    </row>
    <row r="7284">
      <c r="F7284" s="4" t="n"/>
      <c r="G7284" s="44" t="n"/>
      <c r="J7284" s="44" t="n"/>
    </row>
    <row r="7285">
      <c r="F7285" s="4" t="n"/>
      <c r="G7285" s="44" t="n"/>
      <c r="J7285" s="44" t="n"/>
    </row>
    <row r="7286">
      <c r="F7286" s="4" t="n"/>
      <c r="G7286" s="44" t="n"/>
      <c r="J7286" s="44" t="n"/>
    </row>
    <row r="7287">
      <c r="F7287" s="4" t="n"/>
      <c r="G7287" s="44" t="n"/>
      <c r="J7287" s="44" t="n"/>
    </row>
    <row r="7288">
      <c r="F7288" s="4" t="n"/>
      <c r="G7288" s="44" t="n"/>
      <c r="J7288" s="44" t="n"/>
    </row>
    <row r="7289">
      <c r="F7289" s="4" t="n"/>
      <c r="G7289" s="44" t="n"/>
      <c r="J7289" s="44" t="n"/>
    </row>
    <row r="7290">
      <c r="F7290" s="4" t="n"/>
      <c r="G7290" s="44" t="n"/>
      <c r="J7290" s="44" t="n"/>
    </row>
    <row r="7291">
      <c r="F7291" s="4" t="n"/>
      <c r="G7291" s="44" t="n"/>
      <c r="J7291" s="44" t="n"/>
    </row>
    <row r="7292">
      <c r="F7292" s="4" t="n"/>
      <c r="G7292" s="44" t="n"/>
      <c r="J7292" s="44" t="n"/>
    </row>
    <row r="7293">
      <c r="F7293" s="4" t="n"/>
      <c r="G7293" s="44" t="n"/>
      <c r="J7293" s="44" t="n"/>
    </row>
    <row r="7294">
      <c r="F7294" s="4" t="n"/>
      <c r="G7294" s="44" t="n"/>
      <c r="J7294" s="44" t="n"/>
    </row>
    <row r="7295">
      <c r="F7295" s="4" t="n"/>
      <c r="G7295" s="44" t="n"/>
      <c r="J7295" s="44" t="n"/>
    </row>
    <row r="7296">
      <c r="F7296" s="4" t="n"/>
      <c r="G7296" s="44" t="n"/>
      <c r="J7296" s="44" t="n"/>
    </row>
    <row r="7297">
      <c r="F7297" s="4" t="n"/>
      <c r="G7297" s="44" t="n"/>
      <c r="J7297" s="44" t="n"/>
    </row>
    <row r="7298">
      <c r="F7298" s="4" t="n"/>
      <c r="G7298" s="44" t="n"/>
      <c r="J7298" s="44" t="n"/>
    </row>
    <row r="7299">
      <c r="F7299" s="4" t="n"/>
      <c r="G7299" s="44" t="n"/>
      <c r="J7299" s="44" t="n"/>
    </row>
    <row r="7300">
      <c r="F7300" s="4" t="n"/>
      <c r="G7300" s="44" t="n"/>
      <c r="J7300" s="44" t="n"/>
    </row>
    <row r="7301">
      <c r="F7301" s="4" t="n"/>
      <c r="G7301" s="44" t="n"/>
      <c r="J7301" s="44" t="n"/>
    </row>
    <row r="7302">
      <c r="F7302" s="4" t="n"/>
      <c r="G7302" s="44" t="n"/>
      <c r="J7302" s="44" t="n"/>
    </row>
    <row r="7303">
      <c r="F7303" s="4" t="n"/>
      <c r="G7303" s="44" t="n"/>
      <c r="J7303" s="44" t="n"/>
    </row>
    <row r="7304">
      <c r="F7304" s="4" t="n"/>
      <c r="G7304" s="44" t="n"/>
      <c r="J7304" s="44" t="n"/>
    </row>
    <row r="7305">
      <c r="F7305" s="4" t="n"/>
      <c r="G7305" s="44" t="n"/>
      <c r="J7305" s="44" t="n"/>
    </row>
    <row r="7306">
      <c r="F7306" s="4" t="n"/>
      <c r="G7306" s="44" t="n"/>
      <c r="J7306" s="44" t="n"/>
    </row>
    <row r="7307">
      <c r="F7307" s="4" t="n"/>
      <c r="G7307" s="44" t="n"/>
      <c r="J7307" s="44" t="n"/>
    </row>
    <row r="7308">
      <c r="F7308" s="4" t="n"/>
      <c r="G7308" s="44" t="n"/>
      <c r="J7308" s="44" t="n"/>
    </row>
    <row r="7309">
      <c r="F7309" s="4" t="n"/>
      <c r="G7309" s="44" t="n"/>
      <c r="J7309" s="44" t="n"/>
    </row>
    <row r="7310">
      <c r="F7310" s="4" t="n"/>
      <c r="G7310" s="44" t="n"/>
      <c r="J7310" s="44" t="n"/>
    </row>
    <row r="7311">
      <c r="F7311" s="4" t="n"/>
      <c r="G7311" s="44" t="n"/>
      <c r="J7311" s="44" t="n"/>
    </row>
    <row r="7312">
      <c r="F7312" s="4" t="n"/>
      <c r="G7312" s="44" t="n"/>
      <c r="J7312" s="44" t="n"/>
    </row>
    <row r="7313">
      <c r="F7313" s="4" t="n"/>
      <c r="G7313" s="44" t="n"/>
      <c r="J7313" s="44" t="n"/>
    </row>
    <row r="7314">
      <c r="F7314" s="4" t="n"/>
      <c r="G7314" s="44" t="n"/>
      <c r="J7314" s="44" t="n"/>
    </row>
    <row r="7315">
      <c r="F7315" s="4" t="n"/>
      <c r="G7315" s="44" t="n"/>
      <c r="J7315" s="44" t="n"/>
    </row>
    <row r="7316">
      <c r="F7316" s="4" t="n"/>
      <c r="G7316" s="44" t="n"/>
      <c r="J7316" s="44" t="n"/>
    </row>
    <row r="7317">
      <c r="F7317" s="4" t="n"/>
      <c r="G7317" s="44" t="n"/>
      <c r="J7317" s="44" t="n"/>
    </row>
    <row r="7318">
      <c r="F7318" s="4" t="n"/>
      <c r="G7318" s="44" t="n"/>
      <c r="J7318" s="44" t="n"/>
    </row>
    <row r="7319">
      <c r="F7319" s="4" t="n"/>
      <c r="G7319" s="44" t="n"/>
      <c r="J7319" s="44" t="n"/>
    </row>
    <row r="7320">
      <c r="F7320" s="4" t="n"/>
      <c r="G7320" s="44" t="n"/>
      <c r="J7320" s="44" t="n"/>
    </row>
    <row r="7321">
      <c r="F7321" s="4" t="n"/>
      <c r="G7321" s="44" t="n"/>
      <c r="J7321" s="44" t="n"/>
    </row>
    <row r="7322">
      <c r="F7322" s="4" t="n"/>
      <c r="G7322" s="44" t="n"/>
      <c r="J7322" s="44" t="n"/>
    </row>
    <row r="7323">
      <c r="F7323" s="4" t="n"/>
      <c r="G7323" s="44" t="n"/>
      <c r="J7323" s="44" t="n"/>
    </row>
    <row r="7324">
      <c r="F7324" s="4" t="n"/>
      <c r="G7324" s="44" t="n"/>
      <c r="J7324" s="44" t="n"/>
    </row>
    <row r="7325">
      <c r="F7325" s="4" t="n"/>
      <c r="G7325" s="44" t="n"/>
      <c r="J7325" s="44" t="n"/>
    </row>
    <row r="7326">
      <c r="F7326" s="4" t="n"/>
      <c r="G7326" s="44" t="n"/>
      <c r="J7326" s="44" t="n"/>
    </row>
    <row r="7327">
      <c r="F7327" s="4" t="n"/>
      <c r="G7327" s="44" t="n"/>
      <c r="J7327" s="44" t="n"/>
    </row>
    <row r="7328">
      <c r="F7328" s="4" t="n"/>
      <c r="G7328" s="44" t="n"/>
      <c r="J7328" s="44" t="n"/>
    </row>
    <row r="7329">
      <c r="F7329" s="4" t="n"/>
      <c r="G7329" s="44" t="n"/>
      <c r="J7329" s="44" t="n"/>
    </row>
    <row r="7330">
      <c r="F7330" s="4" t="n"/>
      <c r="G7330" s="44" t="n"/>
      <c r="J7330" s="44" t="n"/>
    </row>
    <row r="7331">
      <c r="F7331" s="4" t="n"/>
      <c r="G7331" s="44" t="n"/>
      <c r="J7331" s="44" t="n"/>
    </row>
    <row r="7332">
      <c r="F7332" s="4" t="n"/>
      <c r="G7332" s="44" t="n"/>
      <c r="J7332" s="44" t="n"/>
    </row>
    <row r="7333">
      <c r="F7333" s="4" t="n"/>
      <c r="G7333" s="44" t="n"/>
      <c r="J7333" s="44" t="n"/>
    </row>
    <row r="7334">
      <c r="F7334" s="4" t="n"/>
      <c r="G7334" s="44" t="n"/>
      <c r="J7334" s="44" t="n"/>
    </row>
    <row r="7335">
      <c r="F7335" s="4" t="n"/>
      <c r="G7335" s="44" t="n"/>
      <c r="J7335" s="44" t="n"/>
    </row>
    <row r="7336">
      <c r="F7336" s="4" t="n"/>
      <c r="G7336" s="44" t="n"/>
      <c r="J7336" s="44" t="n"/>
    </row>
    <row r="7337">
      <c r="F7337" s="4" t="n"/>
      <c r="G7337" s="44" t="n"/>
      <c r="J7337" s="44" t="n"/>
    </row>
    <row r="7338">
      <c r="F7338" s="4" t="n"/>
      <c r="G7338" s="44" t="n"/>
      <c r="J7338" s="44" t="n"/>
    </row>
    <row r="7339">
      <c r="F7339" s="4" t="n"/>
      <c r="G7339" s="44" t="n"/>
      <c r="J7339" s="44" t="n"/>
    </row>
    <row r="7340">
      <c r="F7340" s="4" t="n"/>
      <c r="G7340" s="44" t="n"/>
      <c r="J7340" s="44" t="n"/>
    </row>
    <row r="7341">
      <c r="F7341" s="4" t="n"/>
      <c r="G7341" s="44" t="n"/>
      <c r="J7341" s="44" t="n"/>
    </row>
    <row r="7342">
      <c r="F7342" s="4" t="n"/>
      <c r="G7342" s="44" t="n"/>
      <c r="J7342" s="44" t="n"/>
    </row>
    <row r="7343">
      <c r="F7343" s="4" t="n"/>
      <c r="G7343" s="44" t="n"/>
      <c r="J7343" s="44" t="n"/>
    </row>
    <row r="7344">
      <c r="F7344" s="4" t="n"/>
      <c r="G7344" s="44" t="n"/>
      <c r="J7344" s="44" t="n"/>
    </row>
    <row r="7345">
      <c r="F7345" s="4" t="n"/>
      <c r="G7345" s="44" t="n"/>
      <c r="J7345" s="44" t="n"/>
    </row>
    <row r="7346">
      <c r="F7346" s="4" t="n"/>
      <c r="G7346" s="44" t="n"/>
      <c r="J7346" s="44" t="n"/>
    </row>
    <row r="7347">
      <c r="F7347" s="4" t="n"/>
      <c r="G7347" s="44" t="n"/>
      <c r="J7347" s="44" t="n"/>
    </row>
    <row r="7348">
      <c r="F7348" s="4" t="n"/>
      <c r="G7348" s="44" t="n"/>
      <c r="J7348" s="44" t="n"/>
    </row>
    <row r="7349">
      <c r="F7349" s="4" t="n"/>
      <c r="G7349" s="44" t="n"/>
      <c r="J7349" s="44" t="n"/>
    </row>
    <row r="7350">
      <c r="F7350" s="4" t="n"/>
      <c r="G7350" s="44" t="n"/>
      <c r="J7350" s="44" t="n"/>
    </row>
    <row r="7351">
      <c r="F7351" s="4" t="n"/>
      <c r="G7351" s="44" t="n"/>
      <c r="J7351" s="44" t="n"/>
    </row>
    <row r="7352">
      <c r="F7352" s="4" t="n"/>
      <c r="G7352" s="44" t="n"/>
      <c r="J7352" s="44" t="n"/>
    </row>
    <row r="7353">
      <c r="F7353" s="4" t="n"/>
      <c r="G7353" s="44" t="n"/>
      <c r="J7353" s="44" t="n"/>
    </row>
    <row r="7354">
      <c r="F7354" s="4" t="n"/>
      <c r="G7354" s="44" t="n"/>
      <c r="J7354" s="44" t="n"/>
    </row>
    <row r="7355">
      <c r="F7355" s="4" t="n"/>
      <c r="G7355" s="44" t="n"/>
      <c r="J7355" s="44" t="n"/>
    </row>
    <row r="7356">
      <c r="F7356" s="4" t="n"/>
      <c r="G7356" s="44" t="n"/>
      <c r="J7356" s="44" t="n"/>
    </row>
    <row r="7357">
      <c r="F7357" s="4" t="n"/>
      <c r="G7357" s="44" t="n"/>
      <c r="J7357" s="44" t="n"/>
    </row>
    <row r="7358">
      <c r="F7358" s="4" t="n"/>
      <c r="G7358" s="44" t="n"/>
      <c r="J7358" s="44" t="n"/>
    </row>
    <row r="7359">
      <c r="F7359" s="4" t="n"/>
      <c r="G7359" s="44" t="n"/>
      <c r="J7359" s="44" t="n"/>
    </row>
    <row r="7360">
      <c r="F7360" s="4" t="n"/>
      <c r="G7360" s="44" t="n"/>
      <c r="J7360" s="44" t="n"/>
    </row>
    <row r="7361">
      <c r="F7361" s="4" t="n"/>
      <c r="G7361" s="44" t="n"/>
      <c r="J7361" s="44" t="n"/>
    </row>
    <row r="7362">
      <c r="F7362" s="4" t="n"/>
      <c r="G7362" s="44" t="n"/>
      <c r="J7362" s="44" t="n"/>
    </row>
    <row r="7363">
      <c r="F7363" s="4" t="n"/>
      <c r="G7363" s="44" t="n"/>
      <c r="J7363" s="44" t="n"/>
    </row>
    <row r="7364">
      <c r="F7364" s="4" t="n"/>
      <c r="G7364" s="44" t="n"/>
      <c r="J7364" s="44" t="n"/>
    </row>
    <row r="7365">
      <c r="F7365" s="4" t="n"/>
      <c r="G7365" s="44" t="n"/>
      <c r="J7365" s="44" t="n"/>
    </row>
    <row r="7366">
      <c r="F7366" s="4" t="n"/>
      <c r="G7366" s="44" t="n"/>
      <c r="J7366" s="44" t="n"/>
    </row>
    <row r="7367">
      <c r="F7367" s="4" t="n"/>
      <c r="G7367" s="44" t="n"/>
      <c r="J7367" s="44" t="n"/>
    </row>
    <row r="7368">
      <c r="F7368" s="4" t="n"/>
      <c r="G7368" s="44" t="n"/>
      <c r="J7368" s="44" t="n"/>
    </row>
    <row r="7369">
      <c r="F7369" s="4" t="n"/>
      <c r="G7369" s="44" t="n"/>
      <c r="J7369" s="44" t="n"/>
    </row>
    <row r="7370">
      <c r="F7370" s="4" t="n"/>
      <c r="G7370" s="44" t="n"/>
      <c r="J7370" s="44" t="n"/>
    </row>
    <row r="7371">
      <c r="F7371" s="4" t="n"/>
      <c r="G7371" s="44" t="n"/>
      <c r="J7371" s="44" t="n"/>
    </row>
    <row r="7372">
      <c r="F7372" s="4" t="n"/>
      <c r="G7372" s="44" t="n"/>
      <c r="J7372" s="44" t="n"/>
    </row>
    <row r="7373">
      <c r="F7373" s="4" t="n"/>
      <c r="G7373" s="44" t="n"/>
      <c r="J7373" s="44" t="n"/>
    </row>
    <row r="7374">
      <c r="F7374" s="4" t="n"/>
      <c r="G7374" s="44" t="n"/>
      <c r="J7374" s="44" t="n"/>
    </row>
    <row r="7375">
      <c r="F7375" s="4" t="n"/>
      <c r="G7375" s="44" t="n"/>
      <c r="J7375" s="44" t="n"/>
    </row>
    <row r="7376">
      <c r="F7376" s="4" t="n"/>
      <c r="G7376" s="44" t="n"/>
      <c r="J7376" s="44" t="n"/>
    </row>
    <row r="7377">
      <c r="F7377" s="4" t="n"/>
      <c r="G7377" s="44" t="n"/>
      <c r="J7377" s="44" t="n"/>
    </row>
    <row r="7378">
      <c r="F7378" s="4" t="n"/>
      <c r="G7378" s="44" t="n"/>
      <c r="J7378" s="44" t="n"/>
    </row>
    <row r="7379">
      <c r="F7379" s="4" t="n"/>
      <c r="G7379" s="44" t="n"/>
      <c r="J7379" s="44" t="n"/>
    </row>
    <row r="7380">
      <c r="F7380" s="4" t="n"/>
      <c r="G7380" s="44" t="n"/>
      <c r="J7380" s="44" t="n"/>
    </row>
    <row r="7381">
      <c r="F7381" s="4" t="n"/>
      <c r="G7381" s="44" t="n"/>
      <c r="J7381" s="44" t="n"/>
    </row>
    <row r="7382">
      <c r="F7382" s="4" t="n"/>
      <c r="G7382" s="44" t="n"/>
      <c r="J7382" s="44" t="n"/>
    </row>
    <row r="7383">
      <c r="F7383" s="4" t="n"/>
      <c r="G7383" s="44" t="n"/>
      <c r="J7383" s="44" t="n"/>
    </row>
    <row r="7384">
      <c r="F7384" s="4" t="n"/>
      <c r="G7384" s="44" t="n"/>
      <c r="J7384" s="44" t="n"/>
    </row>
    <row r="7385">
      <c r="F7385" s="4" t="n"/>
      <c r="G7385" s="44" t="n"/>
      <c r="J7385" s="44" t="n"/>
    </row>
    <row r="7386">
      <c r="F7386" s="4" t="n"/>
      <c r="G7386" s="44" t="n"/>
      <c r="J7386" s="44" t="n"/>
    </row>
    <row r="7387">
      <c r="F7387" s="4" t="n"/>
      <c r="G7387" s="44" t="n"/>
      <c r="J7387" s="44" t="n"/>
    </row>
    <row r="7388">
      <c r="F7388" s="4" t="n"/>
      <c r="G7388" s="44" t="n"/>
      <c r="J7388" s="44" t="n"/>
    </row>
    <row r="7389">
      <c r="F7389" s="4" t="n"/>
      <c r="G7389" s="44" t="n"/>
      <c r="J7389" s="44" t="n"/>
    </row>
    <row r="7390">
      <c r="F7390" s="4" t="n"/>
      <c r="G7390" s="44" t="n"/>
      <c r="J7390" s="44" t="n"/>
    </row>
    <row r="7391">
      <c r="F7391" s="4" t="n"/>
      <c r="G7391" s="44" t="n"/>
      <c r="J7391" s="44" t="n"/>
    </row>
    <row r="7392">
      <c r="F7392" s="4" t="n"/>
      <c r="G7392" s="44" t="n"/>
      <c r="J7392" s="44" t="n"/>
    </row>
    <row r="7393">
      <c r="F7393" s="4" t="n"/>
      <c r="G7393" s="44" t="n"/>
      <c r="J7393" s="44" t="n"/>
    </row>
    <row r="7394">
      <c r="F7394" s="4" t="n"/>
      <c r="G7394" s="44" t="n"/>
      <c r="J7394" s="44" t="n"/>
    </row>
    <row r="7395">
      <c r="F7395" s="4" t="n"/>
      <c r="G7395" s="44" t="n"/>
      <c r="J7395" s="44" t="n"/>
    </row>
    <row r="7396">
      <c r="F7396" s="4" t="n"/>
      <c r="G7396" s="44" t="n"/>
      <c r="J7396" s="44" t="n"/>
    </row>
    <row r="7397">
      <c r="F7397" s="4" t="n"/>
      <c r="G7397" s="44" t="n"/>
      <c r="J7397" s="44" t="n"/>
    </row>
    <row r="7398">
      <c r="F7398" s="4" t="n"/>
      <c r="G7398" s="44" t="n"/>
      <c r="J7398" s="44" t="n"/>
    </row>
    <row r="7399">
      <c r="F7399" s="4" t="n"/>
      <c r="G7399" s="44" t="n"/>
      <c r="J7399" s="44" t="n"/>
    </row>
    <row r="7400">
      <c r="F7400" s="4" t="n"/>
      <c r="G7400" s="44" t="n"/>
      <c r="J7400" s="44" t="n"/>
    </row>
    <row r="7401">
      <c r="F7401" s="4" t="n"/>
      <c r="G7401" s="44" t="n"/>
      <c r="J7401" s="44" t="n"/>
    </row>
    <row r="7402">
      <c r="F7402" s="4" t="n"/>
      <c r="G7402" s="44" t="n"/>
      <c r="J7402" s="44" t="n"/>
    </row>
    <row r="7403">
      <c r="F7403" s="4" t="n"/>
      <c r="G7403" s="44" t="n"/>
      <c r="J7403" s="44" t="n"/>
    </row>
    <row r="7404">
      <c r="F7404" s="4" t="n"/>
      <c r="G7404" s="44" t="n"/>
      <c r="J7404" s="44" t="n"/>
    </row>
    <row r="7405">
      <c r="F7405" s="4" t="n"/>
      <c r="G7405" s="44" t="n"/>
      <c r="J7405" s="44" t="n"/>
    </row>
    <row r="7406">
      <c r="F7406" s="4" t="n"/>
      <c r="G7406" s="44" t="n"/>
      <c r="J7406" s="44" t="n"/>
    </row>
    <row r="7407">
      <c r="F7407" s="4" t="n"/>
      <c r="G7407" s="44" t="n"/>
      <c r="J7407" s="44" t="n"/>
    </row>
    <row r="7408">
      <c r="F7408" s="4" t="n"/>
      <c r="G7408" s="44" t="n"/>
      <c r="J7408" s="44" t="n"/>
    </row>
    <row r="7409">
      <c r="F7409" s="4" t="n"/>
      <c r="G7409" s="44" t="n"/>
      <c r="J7409" s="44" t="n"/>
    </row>
    <row r="7410">
      <c r="F7410" s="4" t="n"/>
      <c r="G7410" s="44" t="n"/>
      <c r="J7410" s="44" t="n"/>
    </row>
    <row r="7411">
      <c r="F7411" s="4" t="n"/>
      <c r="G7411" s="44" t="n"/>
      <c r="J7411" s="44" t="n"/>
    </row>
    <row r="7412">
      <c r="F7412" s="4" t="n"/>
      <c r="G7412" s="44" t="n"/>
      <c r="J7412" s="44" t="n"/>
    </row>
    <row r="7413">
      <c r="F7413" s="4" t="n"/>
      <c r="G7413" s="44" t="n"/>
      <c r="J7413" s="44" t="n"/>
    </row>
    <row r="7414">
      <c r="F7414" s="4" t="n"/>
      <c r="G7414" s="44" t="n"/>
      <c r="J7414" s="44" t="n"/>
    </row>
    <row r="7415">
      <c r="F7415" s="4" t="n"/>
      <c r="G7415" s="44" t="n"/>
      <c r="J7415" s="44" t="n"/>
    </row>
    <row r="7416">
      <c r="F7416" s="4" t="n"/>
      <c r="G7416" s="44" t="n"/>
      <c r="J7416" s="44" t="n"/>
    </row>
    <row r="7417">
      <c r="F7417" s="4" t="n"/>
      <c r="G7417" s="44" t="n"/>
      <c r="J7417" s="44" t="n"/>
    </row>
    <row r="7418">
      <c r="F7418" s="4" t="n"/>
      <c r="G7418" s="44" t="n"/>
      <c r="J7418" s="44" t="n"/>
    </row>
    <row r="7419">
      <c r="F7419" s="4" t="n"/>
      <c r="G7419" s="44" t="n"/>
      <c r="J7419" s="44" t="n"/>
    </row>
    <row r="7420">
      <c r="F7420" s="4" t="n"/>
      <c r="G7420" s="44" t="n"/>
      <c r="J7420" s="44" t="n"/>
    </row>
    <row r="7421">
      <c r="F7421" s="4" t="n"/>
      <c r="G7421" s="44" t="n"/>
      <c r="J7421" s="44" t="n"/>
    </row>
    <row r="7422">
      <c r="F7422" s="4" t="n"/>
      <c r="G7422" s="44" t="n"/>
      <c r="J7422" s="44" t="n"/>
    </row>
    <row r="7423">
      <c r="F7423" s="4" t="n"/>
      <c r="G7423" s="44" t="n"/>
      <c r="J7423" s="44" t="n"/>
    </row>
    <row r="7424">
      <c r="F7424" s="4" t="n"/>
      <c r="G7424" s="44" t="n"/>
      <c r="J7424" s="44" t="n"/>
    </row>
    <row r="7425">
      <c r="F7425" s="4" t="n"/>
      <c r="G7425" s="44" t="n"/>
      <c r="J7425" s="44" t="n"/>
    </row>
    <row r="7426">
      <c r="F7426" s="4" t="n"/>
      <c r="G7426" s="44" t="n"/>
      <c r="J7426" s="44" t="n"/>
    </row>
    <row r="7427">
      <c r="F7427" s="4" t="n"/>
      <c r="G7427" s="44" t="n"/>
      <c r="J7427" s="44" t="n"/>
    </row>
    <row r="7428">
      <c r="F7428" s="4" t="n"/>
      <c r="G7428" s="44" t="n"/>
      <c r="J7428" s="44" t="n"/>
    </row>
    <row r="7429">
      <c r="F7429" s="4" t="n"/>
      <c r="G7429" s="44" t="n"/>
      <c r="J7429" s="44" t="n"/>
    </row>
    <row r="7430">
      <c r="F7430" s="4" t="n"/>
      <c r="G7430" s="44" t="n"/>
      <c r="J7430" s="44" t="n"/>
    </row>
    <row r="7431">
      <c r="F7431" s="4" t="n"/>
      <c r="G7431" s="44" t="n"/>
      <c r="J7431" s="44" t="n"/>
    </row>
    <row r="7432">
      <c r="F7432" s="4" t="n"/>
      <c r="G7432" s="44" t="n"/>
      <c r="J7432" s="44" t="n"/>
    </row>
    <row r="7433">
      <c r="F7433" s="4" t="n"/>
      <c r="G7433" s="44" t="n"/>
      <c r="J7433" s="44" t="n"/>
    </row>
    <row r="7434">
      <c r="F7434" s="4" t="n"/>
      <c r="G7434" s="44" t="n"/>
      <c r="J7434" s="44" t="n"/>
    </row>
    <row r="7435">
      <c r="F7435" s="4" t="n"/>
      <c r="G7435" s="44" t="n"/>
      <c r="J7435" s="44" t="n"/>
    </row>
    <row r="7436">
      <c r="F7436" s="4" t="n"/>
      <c r="G7436" s="44" t="n"/>
      <c r="J7436" s="44" t="n"/>
    </row>
    <row r="7437">
      <c r="F7437" s="4" t="n"/>
      <c r="G7437" s="44" t="n"/>
      <c r="J7437" s="44" t="n"/>
    </row>
    <row r="7438">
      <c r="F7438" s="4" t="n"/>
      <c r="G7438" s="44" t="n"/>
      <c r="J7438" s="44" t="n"/>
    </row>
    <row r="7439">
      <c r="F7439" s="4" t="n"/>
      <c r="G7439" s="44" t="n"/>
      <c r="J7439" s="44" t="n"/>
    </row>
    <row r="7440">
      <c r="F7440" s="4" t="n"/>
      <c r="G7440" s="44" t="n"/>
      <c r="J7440" s="44" t="n"/>
    </row>
    <row r="7441">
      <c r="F7441" s="4" t="n"/>
      <c r="G7441" s="44" t="n"/>
      <c r="J7441" s="44" t="n"/>
    </row>
    <row r="7442">
      <c r="F7442" s="4" t="n"/>
      <c r="G7442" s="44" t="n"/>
      <c r="J7442" s="44" t="n"/>
    </row>
    <row r="7443">
      <c r="F7443" s="32" t="n"/>
      <c r="G7443" s="44" t="n"/>
      <c r="J7443" s="44" t="n"/>
    </row>
    <row r="7444">
      <c r="F7444" s="4" t="n"/>
      <c r="G7444" s="44" t="n"/>
      <c r="J7444" s="44" t="n"/>
    </row>
    <row r="7445">
      <c r="F7445" s="4" t="n"/>
      <c r="G7445" s="44" t="n"/>
      <c r="J7445" s="44" t="n"/>
    </row>
    <row r="7446">
      <c r="F7446" s="4" t="n"/>
      <c r="G7446" s="44" t="n"/>
      <c r="J7446" s="44" t="n"/>
    </row>
    <row r="7447">
      <c r="F7447" s="4" t="n"/>
      <c r="G7447" s="44" t="n"/>
      <c r="J7447" s="44" t="n"/>
    </row>
    <row r="7448">
      <c r="F7448" s="4" t="n"/>
      <c r="G7448" s="44" t="n"/>
      <c r="J7448" s="44" t="n"/>
    </row>
    <row r="7449">
      <c r="F7449" s="4" t="n"/>
      <c r="G7449" s="44" t="n"/>
      <c r="J7449" s="44" t="n"/>
    </row>
    <row r="7450">
      <c r="F7450" s="4" t="n"/>
      <c r="G7450" s="44" t="n"/>
      <c r="J7450" s="44" t="n"/>
    </row>
    <row r="7451">
      <c r="F7451" s="4" t="n"/>
      <c r="G7451" s="44" t="n"/>
      <c r="J7451" s="44" t="n"/>
    </row>
    <row r="7452">
      <c r="F7452" s="4" t="n"/>
      <c r="G7452" s="44" t="n"/>
      <c r="J7452" s="44" t="n"/>
    </row>
    <row r="7453">
      <c r="F7453" s="4" t="n"/>
      <c r="G7453" s="44" t="n"/>
      <c r="J7453" s="44" t="n"/>
    </row>
    <row r="7454">
      <c r="F7454" s="4" t="n"/>
      <c r="G7454" s="44" t="n"/>
      <c r="J7454" s="44" t="n"/>
    </row>
    <row r="7455">
      <c r="F7455" s="4" t="n"/>
      <c r="G7455" s="44" t="n"/>
      <c r="J7455" s="44" t="n"/>
    </row>
    <row r="7456">
      <c r="F7456" s="4" t="n"/>
      <c r="G7456" s="44" t="n"/>
      <c r="J7456" s="44" t="n"/>
    </row>
    <row r="7457">
      <c r="F7457" s="4" t="n"/>
      <c r="G7457" s="44" t="n"/>
      <c r="J7457" s="44" t="n"/>
    </row>
    <row r="7458">
      <c r="F7458" s="4" t="n"/>
      <c r="G7458" s="44" t="n"/>
      <c r="J7458" s="44" t="n"/>
    </row>
    <row r="7459">
      <c r="F7459" s="4" t="n"/>
      <c r="G7459" s="44" t="n"/>
      <c r="J7459" s="44" t="n"/>
    </row>
    <row r="7460">
      <c r="F7460" s="4" t="n"/>
      <c r="G7460" s="44" t="n"/>
      <c r="J7460" s="44" t="n"/>
    </row>
    <row r="7461">
      <c r="F7461" s="4" t="n"/>
      <c r="G7461" s="44" t="n"/>
      <c r="J7461" s="44" t="n"/>
    </row>
    <row r="7462">
      <c r="F7462" s="4" t="n"/>
      <c r="G7462" s="44" t="n"/>
      <c r="J7462" s="44" t="n"/>
    </row>
    <row r="7463">
      <c r="F7463" s="4" t="n"/>
      <c r="G7463" s="44" t="n"/>
      <c r="J7463" s="44" t="n"/>
    </row>
    <row r="7464">
      <c r="F7464" s="4" t="n"/>
      <c r="G7464" s="44" t="n"/>
      <c r="J7464" s="44" t="n"/>
    </row>
    <row r="7465">
      <c r="F7465" s="4" t="n"/>
      <c r="G7465" s="44" t="n"/>
      <c r="J7465" s="44" t="n"/>
    </row>
    <row r="7466">
      <c r="F7466" s="4" t="n"/>
      <c r="G7466" s="44" t="n"/>
      <c r="J7466" s="44" t="n"/>
    </row>
    <row r="7467">
      <c r="F7467" s="4" t="n"/>
      <c r="G7467" s="44" t="n"/>
      <c r="J7467" s="44" t="n"/>
    </row>
    <row r="7468">
      <c r="F7468" s="4" t="n"/>
      <c r="G7468" s="44" t="n"/>
      <c r="J7468" s="44" t="n"/>
    </row>
    <row r="7469">
      <c r="F7469" s="4" t="n"/>
      <c r="G7469" s="44" t="n"/>
      <c r="J7469" s="44" t="n"/>
    </row>
    <row r="7470">
      <c r="F7470" s="4" t="n"/>
      <c r="G7470" s="44" t="n"/>
      <c r="J7470" s="44" t="n"/>
    </row>
    <row r="7471">
      <c r="F7471" s="4" t="n"/>
      <c r="G7471" s="44" t="n"/>
      <c r="J7471" s="44" t="n"/>
    </row>
    <row r="7472">
      <c r="F7472" s="4" t="n"/>
      <c r="G7472" s="44" t="n"/>
      <c r="J7472" s="44" t="n"/>
    </row>
    <row r="7473">
      <c r="F7473" s="4" t="n"/>
      <c r="G7473" s="44" t="n"/>
      <c r="J7473" s="44" t="n"/>
    </row>
    <row r="7474">
      <c r="F7474" s="4" t="n"/>
      <c r="G7474" s="44" t="n"/>
      <c r="J7474" s="44" t="n"/>
    </row>
    <row r="7475">
      <c r="F7475" s="4" t="n"/>
      <c r="G7475" s="44" t="n"/>
      <c r="J7475" s="44" t="n"/>
    </row>
    <row r="7476">
      <c r="F7476" s="4" t="n"/>
      <c r="G7476" s="44" t="n"/>
      <c r="J7476" s="44" t="n"/>
    </row>
    <row r="7477">
      <c r="F7477" s="4" t="n"/>
      <c r="G7477" s="44" t="n"/>
      <c r="J7477" s="44" t="n"/>
    </row>
    <row r="7478">
      <c r="F7478" s="4" t="n"/>
      <c r="G7478" s="44" t="n"/>
      <c r="J7478" s="44" t="n"/>
    </row>
    <row r="7479">
      <c r="F7479" s="4" t="n"/>
      <c r="G7479" s="44" t="n"/>
      <c r="J7479" s="44" t="n"/>
    </row>
    <row r="7480">
      <c r="F7480" s="4" t="n"/>
      <c r="G7480" s="44" t="n"/>
      <c r="J7480" s="44" t="n"/>
    </row>
    <row r="7481">
      <c r="F7481" s="4" t="n"/>
      <c r="G7481" s="44" t="n"/>
      <c r="J7481" s="44" t="n"/>
    </row>
    <row r="7482">
      <c r="F7482" s="4" t="n"/>
      <c r="G7482" s="44" t="n"/>
      <c r="J7482" s="44" t="n"/>
    </row>
    <row r="7483">
      <c r="F7483" s="4" t="n"/>
      <c r="G7483" s="44" t="n"/>
      <c r="J7483" s="44" t="n"/>
    </row>
    <row r="7484">
      <c r="F7484" s="4" t="n"/>
      <c r="G7484" s="44" t="n"/>
      <c r="J7484" s="44" t="n"/>
    </row>
    <row r="7485">
      <c r="F7485" s="4" t="n"/>
      <c r="G7485" s="44" t="n"/>
      <c r="J7485" s="44" t="n"/>
    </row>
    <row r="7486">
      <c r="F7486" s="4" t="n"/>
      <c r="G7486" s="44" t="n"/>
      <c r="J7486" s="44" t="n"/>
    </row>
    <row r="7487">
      <c r="F7487" s="4" t="n"/>
      <c r="G7487" s="44" t="n"/>
      <c r="J7487" s="44" t="n"/>
    </row>
    <row r="7488">
      <c r="F7488" s="4" t="n"/>
      <c r="G7488" s="44" t="n"/>
      <c r="J7488" s="44" t="n"/>
    </row>
    <row r="7489">
      <c r="F7489" s="4" t="n"/>
      <c r="G7489" s="44" t="n"/>
      <c r="J7489" s="44" t="n"/>
    </row>
    <row r="7490">
      <c r="F7490" s="4" t="n"/>
      <c r="G7490" s="44" t="n"/>
      <c r="J7490" s="44" t="n"/>
    </row>
    <row r="7491">
      <c r="F7491" s="4" t="n"/>
      <c r="G7491" s="44" t="n"/>
      <c r="J7491" s="44" t="n"/>
    </row>
    <row r="7492">
      <c r="F7492" s="4" t="n"/>
      <c r="G7492" s="44" t="n"/>
      <c r="J7492" s="44" t="n"/>
    </row>
    <row r="7493">
      <c r="F7493" s="4" t="n"/>
      <c r="G7493" s="44" t="n"/>
      <c r="J7493" s="44" t="n"/>
    </row>
    <row r="7494">
      <c r="F7494" s="4" t="n"/>
      <c r="G7494" s="44" t="n"/>
      <c r="J7494" s="44" t="n"/>
    </row>
    <row r="7495">
      <c r="F7495" s="4" t="n"/>
      <c r="G7495" s="44" t="n"/>
      <c r="J7495" s="44" t="n"/>
    </row>
    <row r="7496">
      <c r="F7496" s="4" t="n"/>
      <c r="G7496" s="44" t="n"/>
      <c r="J7496" s="44" t="n"/>
    </row>
    <row r="7497">
      <c r="F7497" s="4" t="n"/>
      <c r="G7497" s="44" t="n"/>
      <c r="J7497" s="44" t="n"/>
    </row>
    <row r="7498">
      <c r="F7498" s="4" t="n"/>
      <c r="G7498" s="44" t="n"/>
      <c r="J7498" s="44" t="n"/>
    </row>
    <row r="7499">
      <c r="F7499" s="4" t="n"/>
      <c r="G7499" s="44" t="n"/>
      <c r="J7499" s="44" t="n"/>
    </row>
    <row r="7500">
      <c r="F7500" s="4" t="n"/>
      <c r="G7500" s="44" t="n"/>
      <c r="J7500" s="44" t="n"/>
    </row>
    <row r="7501">
      <c r="F7501" s="4" t="n"/>
      <c r="G7501" s="44" t="n"/>
      <c r="J7501" s="44" t="n"/>
    </row>
    <row r="7502">
      <c r="F7502" s="4" t="n"/>
      <c r="G7502" s="44" t="n"/>
      <c r="J7502" s="44" t="n"/>
    </row>
    <row r="7503">
      <c r="F7503" s="4" t="n"/>
      <c r="G7503" s="44" t="n"/>
      <c r="J7503" s="44" t="n"/>
    </row>
    <row r="7504">
      <c r="F7504" s="4" t="n"/>
      <c r="G7504" s="44" t="n"/>
      <c r="J7504" s="44" t="n"/>
    </row>
    <row r="7505">
      <c r="F7505" s="4" t="n"/>
      <c r="G7505" s="44" t="n"/>
      <c r="J7505" s="44" t="n"/>
    </row>
    <row r="7506">
      <c r="F7506" s="4" t="n"/>
      <c r="G7506" s="44" t="n"/>
      <c r="J7506" s="44" t="n"/>
    </row>
    <row r="7507">
      <c r="F7507" s="4" t="n"/>
      <c r="G7507" s="44" t="n"/>
      <c r="J7507" s="44" t="n"/>
    </row>
    <row r="7508">
      <c r="F7508" s="4" t="n"/>
      <c r="G7508" s="44" t="n"/>
      <c r="J7508" s="44" t="n"/>
    </row>
    <row r="7509">
      <c r="F7509" s="4" t="n"/>
      <c r="G7509" s="44" t="n"/>
      <c r="J7509" s="44" t="n"/>
    </row>
    <row r="7510">
      <c r="F7510" s="4" t="n"/>
      <c r="G7510" s="44" t="n"/>
      <c r="J7510" s="44" t="n"/>
    </row>
    <row r="7511">
      <c r="F7511" s="4" t="n"/>
      <c r="G7511" s="44" t="n"/>
      <c r="J7511" s="44" t="n"/>
    </row>
    <row r="7512">
      <c r="F7512" s="4" t="n"/>
      <c r="G7512" s="44" t="n"/>
      <c r="J7512" s="44" t="n"/>
    </row>
    <row r="7513">
      <c r="F7513" s="4" t="n"/>
      <c r="G7513" s="44" t="n"/>
      <c r="J7513" s="44" t="n"/>
    </row>
    <row r="7514">
      <c r="F7514" s="4" t="n"/>
      <c r="G7514" s="44" t="n"/>
      <c r="J7514" s="44" t="n"/>
    </row>
    <row r="7515">
      <c r="F7515" s="4" t="n"/>
      <c r="G7515" s="44" t="n"/>
      <c r="J7515" s="44" t="n"/>
    </row>
    <row r="7516">
      <c r="F7516" s="4" t="n"/>
      <c r="G7516" s="44" t="n"/>
      <c r="J7516" s="44" t="n"/>
    </row>
    <row r="7517">
      <c r="F7517" s="4" t="n"/>
      <c r="G7517" s="44" t="n"/>
      <c r="J7517" s="44" t="n"/>
    </row>
    <row r="7518">
      <c r="F7518" s="4" t="n"/>
      <c r="G7518" s="44" t="n"/>
      <c r="J7518" s="44" t="n"/>
    </row>
    <row r="7519">
      <c r="F7519" s="4" t="n"/>
      <c r="G7519" s="44" t="n"/>
      <c r="J7519" s="44" t="n"/>
    </row>
    <row r="7520">
      <c r="F7520" s="4" t="n"/>
      <c r="G7520" s="44" t="n"/>
      <c r="J7520" s="44" t="n"/>
    </row>
    <row r="7521">
      <c r="F7521" s="4" t="n"/>
      <c r="G7521" s="44" t="n"/>
      <c r="J7521" s="44" t="n"/>
    </row>
    <row r="7522">
      <c r="F7522" s="4" t="n"/>
      <c r="G7522" s="44" t="n"/>
      <c r="J7522" s="44" t="n"/>
    </row>
    <row r="7523">
      <c r="F7523" s="4" t="n"/>
      <c r="G7523" s="44" t="n"/>
      <c r="J7523" s="44" t="n"/>
    </row>
    <row r="7524">
      <c r="F7524" s="4" t="n"/>
      <c r="G7524" s="44" t="n"/>
      <c r="J7524" s="44" t="n"/>
    </row>
    <row r="7525">
      <c r="F7525" s="4" t="n"/>
      <c r="G7525" s="44" t="n"/>
      <c r="J7525" s="44" t="n"/>
    </row>
    <row r="7526">
      <c r="F7526" s="4" t="n"/>
      <c r="G7526" s="44" t="n"/>
      <c r="J7526" s="44" t="n"/>
    </row>
    <row r="7527">
      <c r="F7527" s="4" t="n"/>
      <c r="G7527" s="44" t="n"/>
      <c r="J7527" s="44" t="n"/>
    </row>
    <row r="7528">
      <c r="F7528" s="4" t="n"/>
      <c r="G7528" s="44" t="n"/>
      <c r="J7528" s="44" t="n"/>
    </row>
    <row r="7529">
      <c r="F7529" s="4" t="n"/>
      <c r="G7529" s="44" t="n"/>
      <c r="J7529" s="44" t="n"/>
    </row>
    <row r="7530">
      <c r="F7530" s="4" t="n"/>
      <c r="G7530" s="44" t="n"/>
      <c r="J7530" s="44" t="n"/>
    </row>
    <row r="7531">
      <c r="F7531" s="4" t="n"/>
      <c r="G7531" s="44" t="n"/>
      <c r="J7531" s="44" t="n"/>
    </row>
    <row r="7532">
      <c r="F7532" s="4" t="n"/>
      <c r="G7532" s="44" t="n"/>
      <c r="J7532" s="44" t="n"/>
    </row>
    <row r="7533">
      <c r="F7533" s="4" t="n"/>
      <c r="G7533" s="44" t="n"/>
      <c r="J7533" s="44" t="n"/>
    </row>
    <row r="7534">
      <c r="F7534" s="4" t="n"/>
      <c r="G7534" s="44" t="n"/>
      <c r="J7534" s="44" t="n"/>
    </row>
    <row r="7535">
      <c r="F7535" s="4" t="n"/>
      <c r="G7535" s="44" t="n"/>
      <c r="J7535" s="44" t="n"/>
    </row>
    <row r="7536">
      <c r="F7536" s="4" t="n"/>
      <c r="G7536" s="44" t="n"/>
      <c r="J7536" s="44" t="n"/>
    </row>
    <row r="7537">
      <c r="F7537" s="4" t="n"/>
      <c r="G7537" s="44" t="n"/>
      <c r="J7537" s="44" t="n"/>
    </row>
    <row r="7538">
      <c r="F7538" s="4" t="n"/>
      <c r="G7538" s="44" t="n"/>
      <c r="J7538" s="44" t="n"/>
    </row>
    <row r="7539">
      <c r="F7539" s="4" t="n"/>
      <c r="G7539" s="44" t="n"/>
      <c r="J7539" s="44" t="n"/>
    </row>
    <row r="7540">
      <c r="F7540" s="4" t="n"/>
      <c r="G7540" s="44" t="n"/>
      <c r="J7540" s="44" t="n"/>
    </row>
    <row r="7541">
      <c r="F7541" s="4" t="n"/>
      <c r="G7541" s="44" t="n"/>
      <c r="J7541" s="44" t="n"/>
    </row>
    <row r="7542">
      <c r="F7542" s="4" t="n"/>
      <c r="G7542" s="44" t="n"/>
      <c r="J7542" s="44" t="n"/>
    </row>
    <row r="7543">
      <c r="F7543" s="4" t="n"/>
      <c r="G7543" s="44" t="n"/>
      <c r="J7543" s="44" t="n"/>
    </row>
    <row r="7544">
      <c r="F7544" s="4" t="n"/>
      <c r="G7544" s="44" t="n"/>
      <c r="J7544" s="44" t="n"/>
    </row>
    <row r="7545">
      <c r="F7545" s="4" t="n"/>
      <c r="G7545" s="44" t="n"/>
      <c r="J7545" s="44" t="n"/>
    </row>
    <row r="7546">
      <c r="F7546" s="4" t="n"/>
      <c r="G7546" s="44" t="n"/>
      <c r="J7546" s="44" t="n"/>
    </row>
    <row r="7547">
      <c r="F7547" s="4" t="n"/>
      <c r="G7547" s="44" t="n"/>
      <c r="J7547" s="44" t="n"/>
    </row>
    <row r="7548">
      <c r="F7548" s="4" t="n"/>
      <c r="G7548" s="44" t="n"/>
      <c r="J7548" s="44" t="n"/>
    </row>
    <row r="7549">
      <c r="F7549" s="4" t="n"/>
      <c r="G7549" s="44" t="n"/>
      <c r="J7549" s="44" t="n"/>
    </row>
    <row r="7550">
      <c r="F7550" s="4" t="n"/>
      <c r="G7550" s="44" t="n"/>
      <c r="J7550" s="44" t="n"/>
    </row>
    <row r="7551">
      <c r="F7551" s="4" t="n"/>
      <c r="G7551" s="44" t="n"/>
      <c r="J7551" s="44" t="n"/>
    </row>
    <row r="7552">
      <c r="F7552" s="4" t="n"/>
      <c r="G7552" s="44" t="n"/>
      <c r="J7552" s="44" t="n"/>
    </row>
    <row r="7553">
      <c r="F7553" s="4" t="n"/>
      <c r="G7553" s="44" t="n"/>
      <c r="J7553" s="44" t="n"/>
    </row>
    <row r="7554">
      <c r="F7554" s="4" t="n"/>
      <c r="G7554" s="44" t="n"/>
      <c r="J7554" s="44" t="n"/>
    </row>
    <row r="7555">
      <c r="F7555" s="4" t="n"/>
      <c r="G7555" s="44" t="n"/>
      <c r="J7555" s="44" t="n"/>
    </row>
    <row r="7556">
      <c r="F7556" s="4" t="n"/>
      <c r="G7556" s="44" t="n"/>
      <c r="J7556" s="44" t="n"/>
    </row>
    <row r="7557">
      <c r="F7557" s="4" t="n"/>
      <c r="G7557" s="44" t="n"/>
      <c r="J7557" s="44" t="n"/>
    </row>
    <row r="7558">
      <c r="F7558" s="4" t="n"/>
      <c r="G7558" s="44" t="n"/>
      <c r="J7558" s="44" t="n"/>
    </row>
    <row r="7559">
      <c r="F7559" s="4" t="n"/>
      <c r="G7559" s="44" t="n"/>
      <c r="J7559" s="44" t="n"/>
    </row>
    <row r="7560">
      <c r="F7560" s="4" t="n"/>
      <c r="G7560" s="44" t="n"/>
      <c r="J7560" s="44" t="n"/>
    </row>
    <row r="7561">
      <c r="F7561" s="4" t="n"/>
      <c r="G7561" s="44" t="n"/>
      <c r="J7561" s="44" t="n"/>
    </row>
    <row r="7562">
      <c r="F7562" s="4" t="n"/>
      <c r="G7562" s="44" t="n"/>
      <c r="J7562" s="44" t="n"/>
    </row>
    <row r="7563">
      <c r="F7563" s="4" t="n"/>
      <c r="G7563" s="44" t="n"/>
      <c r="J7563" s="44" t="n"/>
    </row>
    <row r="7564">
      <c r="F7564" s="4" t="n"/>
      <c r="G7564" s="44" t="n"/>
      <c r="J7564" s="44" t="n"/>
    </row>
    <row r="7565">
      <c r="F7565" s="4" t="n"/>
      <c r="G7565" s="44" t="n"/>
      <c r="J7565" s="44" t="n"/>
    </row>
    <row r="7566">
      <c r="F7566" s="4" t="n"/>
      <c r="G7566" s="44" t="n"/>
      <c r="J7566" s="44" t="n"/>
    </row>
    <row r="7567">
      <c r="F7567" s="4" t="n"/>
      <c r="G7567" s="44" t="n"/>
      <c r="J7567" s="44" t="n"/>
    </row>
    <row r="7568">
      <c r="F7568" s="4" t="n"/>
      <c r="G7568" s="44" t="n"/>
      <c r="J7568" s="44" t="n"/>
    </row>
    <row r="7569">
      <c r="F7569" s="4" t="n"/>
      <c r="G7569" s="44" t="n"/>
      <c r="J7569" s="44" t="n"/>
    </row>
    <row r="7570">
      <c r="F7570" s="4" t="n"/>
      <c r="G7570" s="44" t="n"/>
      <c r="J7570" s="44" t="n"/>
    </row>
    <row r="7571">
      <c r="F7571" s="4" t="n"/>
      <c r="G7571" s="44" t="n"/>
      <c r="J7571" s="44" t="n"/>
    </row>
    <row r="7572">
      <c r="F7572" s="4" t="n"/>
      <c r="G7572" s="44" t="n"/>
      <c r="J7572" s="44" t="n"/>
    </row>
    <row r="7573">
      <c r="F7573" s="4" t="n"/>
      <c r="G7573" s="44" t="n"/>
      <c r="J7573" s="44" t="n"/>
    </row>
    <row r="7574">
      <c r="F7574" s="4" t="n"/>
      <c r="G7574" s="44" t="n"/>
      <c r="J7574" s="44" t="n"/>
    </row>
    <row r="7575">
      <c r="F7575" s="4" t="n"/>
      <c r="G7575" s="44" t="n"/>
      <c r="J7575" s="44" t="n"/>
    </row>
    <row r="7576">
      <c r="F7576" s="4" t="n"/>
      <c r="G7576" s="44" t="n"/>
      <c r="J7576" s="44" t="n"/>
    </row>
    <row r="7577">
      <c r="F7577" s="4" t="n"/>
      <c r="G7577" s="44" t="n"/>
      <c r="J7577" s="44" t="n"/>
    </row>
    <row r="7578">
      <c r="F7578" s="4" t="n"/>
      <c r="G7578" s="44" t="n"/>
      <c r="J7578" s="44" t="n"/>
    </row>
    <row r="7579">
      <c r="F7579" s="4" t="n"/>
      <c r="G7579" s="44" t="n"/>
      <c r="J7579" s="44" t="n"/>
    </row>
    <row r="7580">
      <c r="F7580" s="4" t="n"/>
      <c r="G7580" s="44" t="n"/>
      <c r="J7580" s="44" t="n"/>
    </row>
    <row r="7581">
      <c r="F7581" s="4" t="n"/>
      <c r="G7581" s="44" t="n"/>
      <c r="J7581" s="44" t="n"/>
    </row>
    <row r="7582">
      <c r="F7582" s="4" t="n"/>
      <c r="G7582" s="44" t="n"/>
      <c r="J7582" s="44" t="n"/>
    </row>
    <row r="7583">
      <c r="F7583" s="4" t="n"/>
      <c r="G7583" s="44" t="n"/>
      <c r="J7583" s="44" t="n"/>
    </row>
    <row r="7584">
      <c r="F7584" s="4" t="n"/>
      <c r="G7584" s="44" t="n"/>
      <c r="J7584" s="44" t="n"/>
    </row>
    <row r="7585">
      <c r="F7585" s="4" t="n"/>
      <c r="G7585" s="44" t="n"/>
      <c r="J7585" s="44" t="n"/>
    </row>
    <row r="7586">
      <c r="F7586" s="4" t="n"/>
      <c r="G7586" s="44" t="n"/>
      <c r="J7586" s="44" t="n"/>
    </row>
    <row r="7587">
      <c r="F7587" s="4" t="n"/>
      <c r="G7587" s="44" t="n"/>
      <c r="J7587" s="44" t="n"/>
    </row>
    <row r="7588">
      <c r="F7588" s="4" t="n"/>
      <c r="G7588" s="44" t="n"/>
      <c r="J7588" s="44" t="n"/>
    </row>
    <row r="7589">
      <c r="F7589" s="4" t="n"/>
      <c r="G7589" s="44" t="n"/>
      <c r="J7589" s="44" t="n"/>
    </row>
    <row r="7590">
      <c r="F7590" s="4" t="n"/>
      <c r="G7590" s="44" t="n"/>
      <c r="J7590" s="44" t="n"/>
    </row>
    <row r="7591">
      <c r="F7591" s="4" t="n"/>
      <c r="G7591" s="44" t="n"/>
      <c r="J7591" s="44" t="n"/>
    </row>
    <row r="7592">
      <c r="F7592" s="4" t="n"/>
      <c r="G7592" s="44" t="n"/>
      <c r="J7592" s="44" t="n"/>
    </row>
    <row r="7593">
      <c r="F7593" s="4" t="n"/>
      <c r="G7593" s="44" t="n"/>
      <c r="J7593" s="44" t="n"/>
    </row>
    <row r="7594">
      <c r="F7594" s="4" t="n"/>
      <c r="G7594" s="44" t="n"/>
      <c r="J7594" s="44" t="n"/>
    </row>
    <row r="7595">
      <c r="F7595" s="4" t="n"/>
      <c r="G7595" s="44" t="n"/>
      <c r="J7595" s="44" t="n"/>
    </row>
    <row r="7596">
      <c r="F7596" s="4" t="n"/>
      <c r="G7596" s="44" t="n"/>
      <c r="J7596" s="44" t="n"/>
    </row>
    <row r="7597">
      <c r="F7597" s="4" t="n"/>
      <c r="G7597" s="44" t="n"/>
      <c r="J7597" s="44" t="n"/>
    </row>
    <row r="7598">
      <c r="F7598" s="4" t="n"/>
      <c r="G7598" s="44" t="n"/>
      <c r="J7598" s="44" t="n"/>
    </row>
    <row r="7599">
      <c r="F7599" s="4" t="n"/>
      <c r="G7599" s="44" t="n"/>
      <c r="J7599" s="44" t="n"/>
    </row>
    <row r="7600">
      <c r="F7600" s="4" t="n"/>
      <c r="G7600" s="44" t="n"/>
      <c r="J7600" s="44" t="n"/>
    </row>
    <row r="7601">
      <c r="F7601" s="4" t="n"/>
      <c r="G7601" s="44" t="n"/>
      <c r="J7601" s="44" t="n"/>
    </row>
    <row r="7602">
      <c r="F7602" s="4" t="n"/>
      <c r="G7602" s="44" t="n"/>
      <c r="J7602" s="44" t="n"/>
    </row>
    <row r="7603">
      <c r="F7603" s="4" t="n"/>
      <c r="G7603" s="44" t="n"/>
      <c r="J7603" s="44" t="n"/>
    </row>
    <row r="7604">
      <c r="F7604" s="4" t="n"/>
      <c r="G7604" s="44" t="n"/>
      <c r="J7604" s="44" t="n"/>
    </row>
    <row r="7605">
      <c r="F7605" s="4" t="n"/>
      <c r="G7605" s="44" t="n"/>
      <c r="J7605" s="44" t="n"/>
    </row>
    <row r="7606">
      <c r="F7606" s="4" t="n"/>
      <c r="G7606" s="44" t="n"/>
      <c r="J7606" s="44" t="n"/>
    </row>
    <row r="7607">
      <c r="F7607" s="4" t="n"/>
      <c r="G7607" s="44" t="n"/>
      <c r="J7607" s="44" t="n"/>
    </row>
    <row r="7608">
      <c r="F7608" s="4" t="n"/>
      <c r="G7608" s="44" t="n"/>
      <c r="J7608" s="44" t="n"/>
    </row>
    <row r="7609">
      <c r="F7609" s="4" t="n"/>
      <c r="G7609" s="44" t="n"/>
      <c r="J7609" s="44" t="n"/>
    </row>
    <row r="7610">
      <c r="F7610" s="4" t="n"/>
      <c r="G7610" s="44" t="n"/>
      <c r="J7610" s="44" t="n"/>
    </row>
    <row r="7611">
      <c r="F7611" s="4" t="n"/>
      <c r="G7611" s="44" t="n"/>
      <c r="J7611" s="44" t="n"/>
    </row>
    <row r="7612">
      <c r="F7612" s="4" t="n"/>
      <c r="G7612" s="44" t="n"/>
      <c r="J7612" s="44" t="n"/>
    </row>
    <row r="7613">
      <c r="F7613" s="4" t="n"/>
      <c r="G7613" s="44" t="n"/>
      <c r="J7613" s="44" t="n"/>
    </row>
    <row r="7614">
      <c r="F7614" s="4" t="n"/>
      <c r="G7614" s="44" t="n"/>
      <c r="J7614" s="44" t="n"/>
    </row>
    <row r="7615">
      <c r="F7615" s="4" t="n"/>
      <c r="G7615" s="44" t="n"/>
      <c r="J7615" s="44" t="n"/>
    </row>
    <row r="7616">
      <c r="F7616" s="4" t="n"/>
      <c r="G7616" s="44" t="n"/>
      <c r="J7616" s="44" t="n"/>
    </row>
    <row r="7617">
      <c r="F7617" s="4" t="n"/>
      <c r="G7617" s="44" t="n"/>
      <c r="J7617" s="44" t="n"/>
    </row>
    <row r="7618">
      <c r="F7618" s="4" t="n"/>
      <c r="G7618" s="44" t="n"/>
      <c r="J7618" s="44" t="n"/>
    </row>
    <row r="7619">
      <c r="F7619" s="4" t="n"/>
      <c r="G7619" s="44" t="n"/>
      <c r="J7619" s="44" t="n"/>
    </row>
    <row r="7620">
      <c r="F7620" s="4" t="n"/>
      <c r="G7620" s="44" t="n"/>
      <c r="J7620" s="44" t="n"/>
    </row>
    <row r="7621">
      <c r="F7621" s="4" t="n"/>
      <c r="G7621" s="44" t="n"/>
      <c r="J7621" s="44" t="n"/>
    </row>
    <row r="7622">
      <c r="F7622" s="4" t="n"/>
      <c r="G7622" s="44" t="n"/>
      <c r="J7622" s="44" t="n"/>
    </row>
    <row r="7623">
      <c r="F7623" s="4" t="n"/>
      <c r="G7623" s="44" t="n"/>
      <c r="J7623" s="44" t="n"/>
    </row>
    <row r="7624">
      <c r="F7624" s="4" t="n"/>
      <c r="G7624" s="44" t="n"/>
      <c r="J7624" s="44" t="n"/>
    </row>
    <row r="7625">
      <c r="F7625" s="4" t="n"/>
      <c r="G7625" s="44" t="n"/>
      <c r="J7625" s="44" t="n"/>
    </row>
    <row r="7626">
      <c r="F7626" s="4" t="n"/>
      <c r="G7626" s="44" t="n"/>
      <c r="J7626" s="44" t="n"/>
    </row>
    <row r="7627">
      <c r="F7627" s="4" t="n"/>
      <c r="G7627" s="44" t="n"/>
      <c r="J7627" s="44" t="n"/>
    </row>
    <row r="7628">
      <c r="F7628" s="4" t="n"/>
      <c r="G7628" s="44" t="n"/>
      <c r="J7628" s="44" t="n"/>
    </row>
    <row r="7629">
      <c r="F7629" s="4" t="n"/>
      <c r="G7629" s="44" t="n"/>
      <c r="J7629" s="44" t="n"/>
    </row>
    <row r="7630">
      <c r="F7630" s="4" t="n"/>
      <c r="G7630" s="44" t="n"/>
      <c r="J7630" s="44" t="n"/>
    </row>
    <row r="7631">
      <c r="F7631" s="4" t="n"/>
      <c r="G7631" s="44" t="n"/>
      <c r="J7631" s="44" t="n"/>
    </row>
    <row r="7632">
      <c r="F7632" s="4" t="n"/>
      <c r="G7632" s="44" t="n"/>
      <c r="J7632" s="44" t="n"/>
    </row>
    <row r="7633">
      <c r="F7633" s="4" t="n"/>
      <c r="G7633" s="44" t="n"/>
      <c r="J7633" s="44" t="n"/>
    </row>
    <row r="7634">
      <c r="F7634" s="4" t="n"/>
      <c r="G7634" s="44" t="n"/>
      <c r="J7634" s="44" t="n"/>
    </row>
    <row r="7635">
      <c r="F7635" s="4" t="n"/>
      <c r="G7635" s="44" t="n"/>
      <c r="J7635" s="44" t="n"/>
    </row>
    <row r="7636">
      <c r="F7636" s="4" t="n"/>
      <c r="G7636" s="44" t="n"/>
      <c r="J7636" s="44" t="n"/>
    </row>
    <row r="7637">
      <c r="F7637" s="4" t="n"/>
      <c r="G7637" s="44" t="n"/>
      <c r="J7637" s="44" t="n"/>
    </row>
    <row r="7638">
      <c r="F7638" s="4" t="n"/>
      <c r="G7638" s="44" t="n"/>
      <c r="J7638" s="44" t="n"/>
    </row>
    <row r="7639">
      <c r="F7639" s="4" t="n"/>
      <c r="G7639" s="44" t="n"/>
      <c r="J7639" s="44" t="n"/>
    </row>
    <row r="7640">
      <c r="F7640" s="4" t="n"/>
      <c r="G7640" s="44" t="n"/>
      <c r="J7640" s="44" t="n"/>
    </row>
    <row r="7641">
      <c r="F7641" s="4" t="n"/>
      <c r="G7641" s="44" t="n"/>
      <c r="J7641" s="44" t="n"/>
    </row>
    <row r="7642">
      <c r="F7642" s="4" t="n"/>
      <c r="G7642" s="44" t="n"/>
      <c r="J7642" s="44" t="n"/>
    </row>
    <row r="7643">
      <c r="F7643" s="4" t="n"/>
      <c r="G7643" s="44" t="n"/>
      <c r="J7643" s="44" t="n"/>
    </row>
    <row r="7644">
      <c r="F7644" s="32" t="n"/>
      <c r="G7644" s="44" t="n"/>
      <c r="J7644" s="44" t="n"/>
    </row>
    <row r="7645">
      <c r="F7645" s="4" t="n"/>
      <c r="G7645" s="44" t="n"/>
      <c r="J7645" s="44" t="n"/>
    </row>
    <row r="7646">
      <c r="F7646" s="4" t="n"/>
      <c r="G7646" s="44" t="n"/>
      <c r="J7646" s="44" t="n"/>
    </row>
    <row r="7647">
      <c r="F7647" s="4" t="n"/>
      <c r="G7647" s="44" t="n"/>
      <c r="J7647" s="44" t="n"/>
    </row>
    <row r="7648">
      <c r="F7648" s="4" t="n"/>
      <c r="G7648" s="44" t="n"/>
      <c r="J7648" s="44" t="n"/>
    </row>
    <row r="7649">
      <c r="F7649" s="4" t="n"/>
      <c r="G7649" s="44" t="n"/>
      <c r="J7649" s="44" t="n"/>
    </row>
    <row r="7650">
      <c r="F7650" s="4" t="n"/>
      <c r="G7650" s="44" t="n"/>
      <c r="J7650" s="44" t="n"/>
    </row>
    <row r="7651">
      <c r="F7651" s="4" t="n"/>
      <c r="G7651" s="44" t="n"/>
      <c r="J7651" s="44" t="n"/>
    </row>
    <row r="7652">
      <c r="F7652" s="4" t="n"/>
      <c r="G7652" s="44" t="n"/>
      <c r="J7652" s="44" t="n"/>
    </row>
    <row r="7653">
      <c r="F7653" s="4" t="n"/>
      <c r="G7653" s="44" t="n"/>
      <c r="J7653" s="44" t="n"/>
    </row>
    <row r="7654">
      <c r="F7654" s="4" t="n"/>
      <c r="G7654" s="44" t="n"/>
      <c r="J7654" s="44" t="n"/>
    </row>
    <row r="7655">
      <c r="F7655" s="4" t="n"/>
      <c r="G7655" s="44" t="n"/>
      <c r="J7655" s="44" t="n"/>
    </row>
    <row r="7656">
      <c r="F7656" s="4" t="n"/>
      <c r="G7656" s="44" t="n"/>
      <c r="J7656" s="44" t="n"/>
    </row>
    <row r="7657">
      <c r="F7657" s="4" t="n"/>
      <c r="G7657" s="44" t="n"/>
      <c r="J7657" s="44" t="n"/>
    </row>
    <row r="7658">
      <c r="F7658" s="4" t="n"/>
      <c r="G7658" s="44" t="n"/>
      <c r="J7658" s="44" t="n"/>
    </row>
    <row r="7659">
      <c r="F7659" s="4" t="n"/>
      <c r="G7659" s="44" t="n"/>
      <c r="J7659" s="44" t="n"/>
    </row>
    <row r="7660">
      <c r="F7660" s="4" t="n"/>
      <c r="G7660" s="44" t="n"/>
      <c r="J7660" s="44" t="n"/>
    </row>
    <row r="7661">
      <c r="F7661" s="4" t="n"/>
      <c r="G7661" s="44" t="n"/>
      <c r="J7661" s="44" t="n"/>
    </row>
    <row r="7662">
      <c r="F7662" s="4" t="n"/>
      <c r="G7662" s="44" t="n"/>
      <c r="J7662" s="44" t="n"/>
    </row>
    <row r="7663">
      <c r="F7663" s="4" t="n"/>
      <c r="G7663" s="44" t="n"/>
      <c r="J7663" s="44" t="n"/>
    </row>
    <row r="7664">
      <c r="F7664" s="4" t="n"/>
      <c r="G7664" s="44" t="n"/>
      <c r="J7664" s="44" t="n"/>
    </row>
    <row r="7665">
      <c r="F7665" s="4" t="n"/>
      <c r="G7665" s="44" t="n"/>
      <c r="J7665" s="44" t="n"/>
    </row>
    <row r="7666">
      <c r="F7666" s="4" t="n"/>
      <c r="G7666" s="44" t="n"/>
      <c r="J7666" s="44" t="n"/>
    </row>
    <row r="7667">
      <c r="F7667" s="4" t="n"/>
      <c r="G7667" s="44" t="n"/>
      <c r="J7667" s="44" t="n"/>
    </row>
    <row r="7668">
      <c r="F7668" s="4" t="n"/>
      <c r="G7668" s="44" t="n"/>
      <c r="J7668" s="44" t="n"/>
    </row>
    <row r="7669">
      <c r="F7669" s="4" t="n"/>
      <c r="G7669" s="44" t="n"/>
      <c r="J7669" s="44" t="n"/>
    </row>
    <row r="7670">
      <c r="F7670" s="4" t="n"/>
      <c r="G7670" s="44" t="n"/>
      <c r="J7670" s="44" t="n"/>
    </row>
    <row r="7671">
      <c r="F7671" s="4" t="n"/>
      <c r="G7671" s="44" t="n"/>
      <c r="J7671" s="44" t="n"/>
    </row>
    <row r="7672">
      <c r="F7672" s="4" t="n"/>
      <c r="G7672" s="44" t="n"/>
      <c r="J7672" s="44" t="n"/>
    </row>
    <row r="7673">
      <c r="F7673" s="4" t="n"/>
      <c r="G7673" s="44" t="n"/>
      <c r="J7673" s="44" t="n"/>
    </row>
    <row r="7674">
      <c r="F7674" s="4" t="n"/>
      <c r="G7674" s="44" t="n"/>
      <c r="J7674" s="44" t="n"/>
    </row>
    <row r="7675">
      <c r="F7675" s="4" t="n"/>
      <c r="G7675" s="44" t="n"/>
      <c r="J7675" s="44" t="n"/>
    </row>
    <row r="7676">
      <c r="F7676" s="4" t="n"/>
      <c r="G7676" s="44" t="n"/>
      <c r="J7676" s="44" t="n"/>
    </row>
    <row r="7677">
      <c r="F7677" s="4" t="n"/>
      <c r="G7677" s="44" t="n"/>
      <c r="J7677" s="44" t="n"/>
    </row>
    <row r="7678">
      <c r="F7678" s="4" t="n"/>
      <c r="G7678" s="44" t="n"/>
      <c r="J7678" s="44" t="n"/>
    </row>
    <row r="7679">
      <c r="F7679" s="4" t="n"/>
      <c r="G7679" s="44" t="n"/>
      <c r="J7679" s="44" t="n"/>
    </row>
    <row r="7680">
      <c r="F7680" s="4" t="n"/>
      <c r="G7680" s="44" t="n"/>
      <c r="J7680" s="44" t="n"/>
    </row>
    <row r="7681">
      <c r="F7681" s="4" t="n"/>
      <c r="G7681" s="44" t="n"/>
      <c r="J7681" s="44" t="n"/>
    </row>
    <row r="7682">
      <c r="F7682" s="4" t="n"/>
      <c r="G7682" s="44" t="n"/>
      <c r="J7682" s="44" t="n"/>
    </row>
    <row r="7683">
      <c r="F7683" s="4" t="n"/>
      <c r="G7683" s="44" t="n"/>
      <c r="J7683" s="44" t="n"/>
    </row>
    <row r="7684">
      <c r="F7684" s="4" t="n"/>
      <c r="G7684" s="44" t="n"/>
      <c r="J7684" s="44" t="n"/>
    </row>
    <row r="7685">
      <c r="F7685" s="4" t="n"/>
      <c r="G7685" s="44" t="n"/>
      <c r="J7685" s="44" t="n"/>
    </row>
    <row r="7686">
      <c r="F7686" s="4" t="n"/>
      <c r="G7686" s="44" t="n"/>
      <c r="J7686" s="44" t="n"/>
    </row>
    <row r="7687">
      <c r="F7687" s="4" t="n"/>
      <c r="G7687" s="44" t="n"/>
      <c r="J7687" s="44" t="n"/>
    </row>
    <row r="7688">
      <c r="F7688" s="4" t="n"/>
      <c r="G7688" s="44" t="n"/>
      <c r="J7688" s="44" t="n"/>
    </row>
    <row r="7689">
      <c r="F7689" s="4" t="n"/>
      <c r="G7689" s="44" t="n"/>
      <c r="J7689" s="44" t="n"/>
    </row>
    <row r="7690">
      <c r="F7690" s="4" t="n"/>
      <c r="G7690" s="44" t="n"/>
      <c r="J7690" s="44" t="n"/>
    </row>
    <row r="7691">
      <c r="F7691" s="4" t="n"/>
      <c r="G7691" s="44" t="n"/>
      <c r="J7691" s="44" t="n"/>
    </row>
    <row r="7692">
      <c r="F7692" s="4" t="n"/>
      <c r="G7692" s="44" t="n"/>
      <c r="J7692" s="44" t="n"/>
    </row>
    <row r="7693">
      <c r="F7693" s="4" t="n"/>
      <c r="G7693" s="44" t="n"/>
      <c r="J7693" s="44" t="n"/>
    </row>
    <row r="7694">
      <c r="F7694" s="4" t="n"/>
      <c r="G7694" s="44" t="n"/>
      <c r="J7694" s="44" t="n"/>
    </row>
    <row r="7695">
      <c r="F7695" s="4" t="n"/>
      <c r="G7695" s="44" t="n"/>
      <c r="J7695" s="44" t="n"/>
    </row>
    <row r="7696">
      <c r="F7696" s="4" t="n"/>
      <c r="G7696" s="44" t="n"/>
      <c r="J7696" s="44" t="n"/>
    </row>
    <row r="7697">
      <c r="F7697" s="4" t="n"/>
      <c r="G7697" s="44" t="n"/>
      <c r="J7697" s="44" t="n"/>
    </row>
    <row r="7698">
      <c r="F7698" s="4" t="n"/>
      <c r="G7698" s="44" t="n"/>
      <c r="J7698" s="44" t="n"/>
    </row>
    <row r="7699">
      <c r="F7699" s="4" t="n"/>
      <c r="G7699" s="44" t="n"/>
      <c r="J7699" s="44" t="n"/>
    </row>
    <row r="7700">
      <c r="F7700" s="4" t="n"/>
      <c r="G7700" s="44" t="n"/>
      <c r="J7700" s="44" t="n"/>
    </row>
    <row r="7701">
      <c r="F7701" s="4" t="n"/>
      <c r="G7701" s="44" t="n"/>
      <c r="J7701" s="44" t="n"/>
    </row>
    <row r="7702">
      <c r="F7702" s="4" t="n"/>
      <c r="G7702" s="44" t="n"/>
      <c r="J7702" s="44" t="n"/>
    </row>
    <row r="7703">
      <c r="F7703" s="4" t="n"/>
      <c r="G7703" s="44" t="n"/>
      <c r="J7703" s="44" t="n"/>
    </row>
    <row r="7704">
      <c r="F7704" s="4" t="n"/>
      <c r="G7704" s="44" t="n"/>
      <c r="J7704" s="44" t="n"/>
    </row>
    <row r="7705">
      <c r="F7705" s="4" t="n"/>
      <c r="G7705" s="44" t="n"/>
      <c r="J7705" s="44" t="n"/>
    </row>
    <row r="7706">
      <c r="F7706" s="4" t="n"/>
      <c r="G7706" s="44" t="n"/>
      <c r="J7706" s="44" t="n"/>
    </row>
    <row r="7707">
      <c r="F7707" s="4" t="n"/>
      <c r="G7707" s="44" t="n"/>
      <c r="J7707" s="44" t="n"/>
    </row>
    <row r="7708">
      <c r="F7708" s="4" t="n"/>
      <c r="G7708" s="44" t="n"/>
      <c r="J7708" s="44" t="n"/>
    </row>
    <row r="7709">
      <c r="F7709" s="4" t="n"/>
      <c r="G7709" s="44" t="n"/>
      <c r="J7709" s="44" t="n"/>
    </row>
    <row r="7710">
      <c r="F7710" s="4" t="n"/>
      <c r="G7710" s="44" t="n"/>
      <c r="J7710" s="44" t="n"/>
    </row>
    <row r="7711">
      <c r="F7711" s="4" t="n"/>
      <c r="G7711" s="44" t="n"/>
      <c r="J7711" s="44" t="n"/>
    </row>
    <row r="7712">
      <c r="F7712" s="4" t="n"/>
      <c r="G7712" s="44" t="n"/>
      <c r="J7712" s="44" t="n"/>
    </row>
    <row r="7713">
      <c r="F7713" s="4" t="n"/>
      <c r="G7713" s="44" t="n"/>
      <c r="J7713" s="44" t="n"/>
    </row>
    <row r="7714">
      <c r="F7714" s="4" t="n"/>
      <c r="G7714" s="44" t="n"/>
      <c r="J7714" s="44" t="n"/>
    </row>
    <row r="7715">
      <c r="F7715" s="4" t="n"/>
      <c r="G7715" s="44" t="n"/>
      <c r="J7715" s="44" t="n"/>
    </row>
    <row r="7716">
      <c r="F7716" s="4" t="n"/>
      <c r="G7716" s="44" t="n"/>
      <c r="J7716" s="44" t="n"/>
    </row>
    <row r="7717">
      <c r="F7717" s="4" t="n"/>
      <c r="G7717" s="44" t="n"/>
      <c r="J7717" s="44" t="n"/>
    </row>
    <row r="7718">
      <c r="F7718" s="4" t="n"/>
      <c r="G7718" s="44" t="n"/>
      <c r="J7718" s="44" t="n"/>
    </row>
    <row r="7719">
      <c r="F7719" s="4" t="n"/>
      <c r="G7719" s="44" t="n"/>
      <c r="J7719" s="44" t="n"/>
    </row>
    <row r="7720">
      <c r="F7720" s="4" t="n"/>
      <c r="G7720" s="44" t="n"/>
      <c r="J7720" s="44" t="n"/>
    </row>
    <row r="7721">
      <c r="F7721" s="4" t="n"/>
      <c r="G7721" s="44" t="n"/>
      <c r="J7721" s="44" t="n"/>
    </row>
    <row r="7722">
      <c r="F7722" s="4" t="n"/>
      <c r="G7722" s="44" t="n"/>
      <c r="J7722" s="44" t="n"/>
    </row>
    <row r="7723">
      <c r="F7723" s="4" t="n"/>
      <c r="G7723" s="44" t="n"/>
      <c r="J7723" s="44" t="n"/>
    </row>
    <row r="7724">
      <c r="F7724" s="4" t="n"/>
      <c r="G7724" s="44" t="n"/>
      <c r="J7724" s="44" t="n"/>
    </row>
    <row r="7725">
      <c r="F7725" s="4" t="n"/>
      <c r="G7725" s="44" t="n"/>
      <c r="J7725" s="44" t="n"/>
    </row>
    <row r="7726">
      <c r="F7726" s="4" t="n"/>
      <c r="G7726" s="44" t="n"/>
      <c r="J7726" s="44" t="n"/>
    </row>
    <row r="7727">
      <c r="F7727" s="4" t="n"/>
      <c r="G7727" s="44" t="n"/>
      <c r="J7727" s="44" t="n"/>
    </row>
    <row r="7728">
      <c r="F7728" s="4" t="n"/>
      <c r="G7728" s="44" t="n"/>
      <c r="J7728" s="44" t="n"/>
    </row>
    <row r="7729">
      <c r="F7729" s="4" t="n"/>
      <c r="G7729" s="44" t="n"/>
      <c r="J7729" s="44" t="n"/>
    </row>
    <row r="7730">
      <c r="F7730" s="4" t="n"/>
      <c r="G7730" s="44" t="n"/>
      <c r="J7730" s="44" t="n"/>
    </row>
    <row r="7731">
      <c r="F7731" s="4" t="n"/>
      <c r="G7731" s="44" t="n"/>
      <c r="J7731" s="44" t="n"/>
    </row>
    <row r="7732">
      <c r="F7732" s="4" t="n"/>
      <c r="G7732" s="44" t="n"/>
      <c r="J7732" s="44" t="n"/>
    </row>
    <row r="7733">
      <c r="F7733" s="4" t="n"/>
      <c r="G7733" s="44" t="n"/>
      <c r="J7733" s="44" t="n"/>
    </row>
    <row r="7734">
      <c r="F7734" s="4" t="n"/>
      <c r="G7734" s="44" t="n"/>
      <c r="J7734" s="44" t="n"/>
    </row>
    <row r="7735">
      <c r="F7735" s="4" t="n"/>
      <c r="G7735" s="44" t="n"/>
      <c r="J7735" s="44" t="n"/>
    </row>
    <row r="7736">
      <c r="F7736" s="4" t="n"/>
      <c r="G7736" s="44" t="n"/>
      <c r="J7736" s="44" t="n"/>
    </row>
    <row r="7737">
      <c r="F7737" s="4" t="n"/>
      <c r="G7737" s="44" t="n"/>
      <c r="J7737" s="44" t="n"/>
    </row>
    <row r="7738">
      <c r="F7738" s="4" t="n"/>
      <c r="G7738" s="44" t="n"/>
      <c r="J7738" s="44" t="n"/>
    </row>
    <row r="7739">
      <c r="F7739" s="4" t="n"/>
      <c r="G7739" s="44" t="n"/>
      <c r="J7739" s="44" t="n"/>
    </row>
    <row r="7740">
      <c r="F7740" s="4" t="n"/>
      <c r="G7740" s="44" t="n"/>
      <c r="J7740" s="44" t="n"/>
    </row>
    <row r="7741">
      <c r="F7741" s="4" t="n"/>
      <c r="G7741" s="44" t="n"/>
      <c r="J7741" s="44" t="n"/>
    </row>
    <row r="7742">
      <c r="F7742" s="4" t="n"/>
      <c r="G7742" s="44" t="n"/>
      <c r="J7742" s="44" t="n"/>
    </row>
    <row r="7743">
      <c r="F7743" s="4" t="n"/>
      <c r="G7743" s="44" t="n"/>
      <c r="J7743" s="44" t="n"/>
    </row>
    <row r="7744">
      <c r="F7744" s="4" t="n"/>
      <c r="G7744" s="44" t="n"/>
      <c r="J7744" s="44" t="n"/>
    </row>
    <row r="7745">
      <c r="F7745" s="4" t="n"/>
      <c r="G7745" s="44" t="n"/>
      <c r="J7745" s="44" t="n"/>
    </row>
    <row r="7746">
      <c r="F7746" s="4" t="n"/>
      <c r="G7746" s="44" t="n"/>
      <c r="J7746" s="44" t="n"/>
    </row>
    <row r="7747">
      <c r="F7747" s="4" t="n"/>
      <c r="G7747" s="44" t="n"/>
      <c r="J7747" s="44" t="n"/>
    </row>
    <row r="7748">
      <c r="F7748" s="4" t="n"/>
      <c r="G7748" s="44" t="n"/>
      <c r="J7748" s="44" t="n"/>
    </row>
    <row r="7749">
      <c r="F7749" s="4" t="n"/>
      <c r="G7749" s="44" t="n"/>
      <c r="J7749" s="44" t="n"/>
    </row>
    <row r="7750">
      <c r="F7750" s="4" t="n"/>
      <c r="G7750" s="44" t="n"/>
      <c r="J7750" s="44" t="n"/>
    </row>
    <row r="7751">
      <c r="F7751" s="4" t="n"/>
      <c r="G7751" s="44" t="n"/>
      <c r="J7751" s="44" t="n"/>
    </row>
    <row r="7752">
      <c r="F7752" s="4" t="n"/>
      <c r="G7752" s="44" t="n"/>
      <c r="J7752" s="44" t="n"/>
    </row>
    <row r="7753">
      <c r="F7753" s="4" t="n"/>
      <c r="G7753" s="44" t="n"/>
      <c r="J7753" s="44" t="n"/>
    </row>
    <row r="7754">
      <c r="F7754" s="4" t="n"/>
      <c r="G7754" s="44" t="n"/>
      <c r="J7754" s="44" t="n"/>
    </row>
    <row r="7755">
      <c r="F7755" s="4" t="n"/>
      <c r="G7755" s="44" t="n"/>
      <c r="J7755" s="44" t="n"/>
    </row>
    <row r="7756">
      <c r="F7756" s="4" t="n"/>
      <c r="G7756" s="44" t="n"/>
      <c r="J7756" s="44" t="n"/>
    </row>
    <row r="7757">
      <c r="F7757" s="4" t="n"/>
      <c r="G7757" s="44" t="n"/>
      <c r="J7757" s="44" t="n"/>
    </row>
    <row r="7758">
      <c r="F7758" s="4" t="n"/>
      <c r="G7758" s="44" t="n"/>
      <c r="J7758" s="44" t="n"/>
    </row>
    <row r="7759">
      <c r="F7759" s="4" t="n"/>
      <c r="G7759" s="44" t="n"/>
      <c r="J7759" s="44" t="n"/>
    </row>
    <row r="7760">
      <c r="F7760" s="4" t="n"/>
      <c r="G7760" s="44" t="n"/>
      <c r="J7760" s="44" t="n"/>
    </row>
    <row r="7761">
      <c r="F7761" s="4" t="n"/>
      <c r="G7761" s="44" t="n"/>
      <c r="J7761" s="44" t="n"/>
    </row>
    <row r="7762">
      <c r="F7762" s="4" t="n"/>
      <c r="G7762" s="44" t="n"/>
      <c r="J7762" s="44" t="n"/>
    </row>
    <row r="7763">
      <c r="F7763" s="4" t="n"/>
      <c r="G7763" s="44" t="n"/>
      <c r="J7763" s="44" t="n"/>
    </row>
    <row r="7764">
      <c r="F7764" s="4" t="n"/>
      <c r="G7764" s="44" t="n"/>
      <c r="J7764" s="44" t="n"/>
    </row>
    <row r="7765">
      <c r="F7765" s="4" t="n"/>
      <c r="G7765" s="44" t="n"/>
      <c r="J7765" s="44" t="n"/>
    </row>
    <row r="7766">
      <c r="F7766" s="4" t="n"/>
      <c r="G7766" s="44" t="n"/>
      <c r="J7766" s="44" t="n"/>
    </row>
    <row r="7767">
      <c r="F7767" s="4" t="n"/>
      <c r="G7767" s="44" t="n"/>
      <c r="J7767" s="44" t="n"/>
    </row>
    <row r="7768">
      <c r="F7768" s="4" t="n"/>
      <c r="G7768" s="44" t="n"/>
      <c r="J7768" s="44" t="n"/>
    </row>
    <row r="7769">
      <c r="F7769" s="4" t="n"/>
      <c r="G7769" s="44" t="n"/>
      <c r="J7769" s="44" t="n"/>
    </row>
    <row r="7770">
      <c r="F7770" s="4" t="n"/>
      <c r="G7770" s="44" t="n"/>
      <c r="J7770" s="44" t="n"/>
    </row>
    <row r="7771">
      <c r="F7771" s="4" t="n"/>
      <c r="G7771" s="44" t="n"/>
      <c r="J7771" s="44" t="n"/>
    </row>
    <row r="7772">
      <c r="F7772" s="4" t="n"/>
      <c r="G7772" s="44" t="n"/>
      <c r="J7772" s="44" t="n"/>
    </row>
    <row r="7773">
      <c r="F7773" s="4" t="n"/>
      <c r="G7773" s="44" t="n"/>
      <c r="J7773" s="44" t="n"/>
    </row>
    <row r="7774">
      <c r="F7774" s="4" t="n"/>
      <c r="G7774" s="44" t="n"/>
      <c r="J7774" s="44" t="n"/>
    </row>
    <row r="7775">
      <c r="F7775" s="4" t="n"/>
      <c r="G7775" s="44" t="n"/>
      <c r="J7775" s="44" t="n"/>
    </row>
    <row r="7776">
      <c r="F7776" s="4" t="n"/>
      <c r="G7776" s="44" t="n"/>
      <c r="J7776" s="44" t="n"/>
    </row>
    <row r="7777">
      <c r="F7777" s="4" t="n"/>
      <c r="G7777" s="44" t="n"/>
      <c r="J7777" s="44" t="n"/>
    </row>
    <row r="7778">
      <c r="F7778" s="4" t="n"/>
      <c r="G7778" s="44" t="n"/>
      <c r="J7778" s="44" t="n"/>
    </row>
    <row r="7779">
      <c r="F7779" s="4" t="n"/>
      <c r="G7779" s="44" t="n"/>
      <c r="J7779" s="44" t="n"/>
    </row>
    <row r="7780">
      <c r="F7780" s="4" t="n"/>
      <c r="G7780" s="44" t="n"/>
      <c r="J7780" s="44" t="n"/>
    </row>
    <row r="7781">
      <c r="F7781" s="4" t="n"/>
      <c r="G7781" s="44" t="n"/>
      <c r="J7781" s="44" t="n"/>
    </row>
    <row r="7782">
      <c r="F7782" s="4" t="n"/>
      <c r="G7782" s="44" t="n"/>
      <c r="J7782" s="44" t="n"/>
    </row>
    <row r="7783">
      <c r="F7783" s="4" t="n"/>
      <c r="G7783" s="44" t="n"/>
      <c r="J7783" s="44" t="n"/>
    </row>
    <row r="7784">
      <c r="F7784" s="4" t="n"/>
      <c r="G7784" s="44" t="n"/>
      <c r="J7784" s="44" t="n"/>
    </row>
    <row r="7785">
      <c r="F7785" s="4" t="n"/>
      <c r="G7785" s="44" t="n"/>
      <c r="J7785" s="44" t="n"/>
    </row>
    <row r="7786">
      <c r="F7786" s="4" t="n"/>
      <c r="G7786" s="44" t="n"/>
      <c r="J7786" s="44" t="n"/>
    </row>
    <row r="7787">
      <c r="F7787" s="4" t="n"/>
      <c r="G7787" s="44" t="n"/>
      <c r="J7787" s="44" t="n"/>
    </row>
    <row r="7788">
      <c r="F7788" s="4" t="n"/>
      <c r="G7788" s="44" t="n"/>
      <c r="J7788" s="44" t="n"/>
    </row>
    <row r="7789">
      <c r="F7789" s="4" t="n"/>
      <c r="G7789" s="44" t="n"/>
      <c r="J7789" s="44" t="n"/>
    </row>
    <row r="7790">
      <c r="F7790" s="4" t="n"/>
      <c r="G7790" s="44" t="n"/>
      <c r="J7790" s="44" t="n"/>
    </row>
    <row r="7791">
      <c r="F7791" s="4" t="n"/>
      <c r="G7791" s="44" t="n"/>
      <c r="J7791" s="44" t="n"/>
    </row>
    <row r="7792">
      <c r="F7792" s="4" t="n"/>
      <c r="G7792" s="44" t="n"/>
      <c r="J7792" s="44" t="n"/>
    </row>
    <row r="7793">
      <c r="F7793" s="4" t="n"/>
      <c r="G7793" s="44" t="n"/>
      <c r="J7793" s="44" t="n"/>
    </row>
    <row r="7794">
      <c r="F7794" s="4" t="n"/>
      <c r="G7794" s="44" t="n"/>
      <c r="J7794" s="44" t="n"/>
    </row>
    <row r="7795">
      <c r="F7795" s="4" t="n"/>
      <c r="G7795" s="44" t="n"/>
      <c r="J7795" s="44" t="n"/>
    </row>
    <row r="7796">
      <c r="F7796" s="4" t="n"/>
      <c r="G7796" s="44" t="n"/>
      <c r="J7796" s="44" t="n"/>
    </row>
    <row r="7797">
      <c r="F7797" s="4" t="n"/>
      <c r="G7797" s="44" t="n"/>
      <c r="J7797" s="44" t="n"/>
    </row>
    <row r="7798">
      <c r="F7798" s="4" t="n"/>
      <c r="G7798" s="44" t="n"/>
      <c r="J7798" s="44" t="n"/>
    </row>
    <row r="7799">
      <c r="F7799" s="4" t="n"/>
      <c r="G7799" s="44" t="n"/>
      <c r="J7799" s="44" t="n"/>
    </row>
    <row r="7800">
      <c r="F7800" s="4" t="n"/>
      <c r="G7800" s="44" t="n"/>
      <c r="J7800" s="44" t="n"/>
    </row>
    <row r="7801">
      <c r="F7801" s="4" t="n"/>
      <c r="G7801" s="44" t="n"/>
      <c r="J7801" s="44" t="n"/>
    </row>
    <row r="7802">
      <c r="F7802" s="4" t="n"/>
      <c r="G7802" s="44" t="n"/>
      <c r="J7802" s="44" t="n"/>
    </row>
    <row r="7803">
      <c r="F7803" s="4" t="n"/>
      <c r="G7803" s="44" t="n"/>
      <c r="J7803" s="44" t="n"/>
    </row>
    <row r="7804">
      <c r="F7804" s="4" t="n"/>
      <c r="G7804" s="44" t="n"/>
      <c r="J7804" s="44" t="n"/>
    </row>
    <row r="7805">
      <c r="F7805" s="4" t="n"/>
      <c r="G7805" s="44" t="n"/>
      <c r="J7805" s="44" t="n"/>
    </row>
    <row r="7806">
      <c r="F7806" s="4" t="n"/>
      <c r="G7806" s="44" t="n"/>
      <c r="J7806" s="44" t="n"/>
    </row>
    <row r="7807">
      <c r="F7807" s="4" t="n"/>
      <c r="G7807" s="44" t="n"/>
      <c r="J7807" s="44" t="n"/>
    </row>
    <row r="7808">
      <c r="F7808" s="4" t="n"/>
      <c r="G7808" s="44" t="n"/>
      <c r="J7808" s="44" t="n"/>
    </row>
    <row r="7809">
      <c r="F7809" s="4" t="n"/>
      <c r="G7809" s="44" t="n"/>
      <c r="J7809" s="44" t="n"/>
    </row>
    <row r="7810">
      <c r="F7810" s="4" t="n"/>
      <c r="G7810" s="44" t="n"/>
      <c r="J7810" s="44" t="n"/>
    </row>
    <row r="7811">
      <c r="F7811" s="4" t="n"/>
      <c r="G7811" s="44" t="n"/>
      <c r="J7811" s="44" t="n"/>
    </row>
    <row r="7812">
      <c r="F7812" s="4" t="n"/>
      <c r="G7812" s="44" t="n"/>
      <c r="J7812" s="44" t="n"/>
    </row>
    <row r="7813">
      <c r="F7813" s="4" t="n"/>
      <c r="G7813" s="44" t="n"/>
      <c r="J7813" s="44" t="n"/>
    </row>
    <row r="7814">
      <c r="F7814" s="4" t="n"/>
      <c r="G7814" s="44" t="n"/>
      <c r="J7814" s="44" t="n"/>
    </row>
    <row r="7815">
      <c r="F7815" s="4" t="n"/>
      <c r="G7815" s="44" t="n"/>
      <c r="J7815" s="44" t="n"/>
    </row>
    <row r="7816">
      <c r="F7816" s="4" t="n"/>
      <c r="G7816" s="44" t="n"/>
      <c r="J7816" s="44" t="n"/>
    </row>
    <row r="7817">
      <c r="F7817" s="4" t="n"/>
      <c r="G7817" s="44" t="n"/>
      <c r="J7817" s="44" t="n"/>
    </row>
    <row r="7818">
      <c r="F7818" s="4" t="n"/>
      <c r="G7818" s="44" t="n"/>
      <c r="J7818" s="44" t="n"/>
    </row>
    <row r="7819">
      <c r="F7819" s="4" t="n"/>
      <c r="G7819" s="44" t="n"/>
      <c r="J7819" s="44" t="n"/>
    </row>
    <row r="7820">
      <c r="F7820" s="4" t="n"/>
      <c r="G7820" s="44" t="n"/>
      <c r="J7820" s="44" t="n"/>
    </row>
    <row r="7821">
      <c r="F7821" s="4" t="n"/>
      <c r="G7821" s="44" t="n"/>
      <c r="J7821" s="44" t="n"/>
    </row>
    <row r="7822">
      <c r="F7822" s="4" t="n"/>
      <c r="G7822" s="44" t="n"/>
      <c r="J7822" s="44" t="n"/>
    </row>
    <row r="7823">
      <c r="F7823" s="4" t="n"/>
      <c r="G7823" s="44" t="n"/>
      <c r="J7823" s="44" t="n"/>
    </row>
    <row r="7824">
      <c r="F7824" s="4" t="n"/>
      <c r="G7824" s="44" t="n"/>
      <c r="J7824" s="44" t="n"/>
    </row>
    <row r="7825">
      <c r="F7825" s="4" t="n"/>
      <c r="G7825" s="44" t="n"/>
      <c r="J7825" s="44" t="n"/>
    </row>
    <row r="7826">
      <c r="F7826" s="4" t="n"/>
      <c r="G7826" s="44" t="n"/>
      <c r="J7826" s="44" t="n"/>
    </row>
    <row r="7827">
      <c r="F7827" s="4" t="n"/>
      <c r="G7827" s="44" t="n"/>
      <c r="J7827" s="44" t="n"/>
    </row>
    <row r="7828">
      <c r="F7828" s="4" t="n"/>
      <c r="G7828" s="44" t="n"/>
      <c r="J7828" s="44" t="n"/>
    </row>
    <row r="7829">
      <c r="F7829" s="4" t="n"/>
      <c r="G7829" s="44" t="n"/>
      <c r="J7829" s="44" t="n"/>
    </row>
    <row r="7830">
      <c r="F7830" s="4" t="n"/>
      <c r="G7830" s="44" t="n"/>
      <c r="J7830" s="44" t="n"/>
    </row>
    <row r="7831">
      <c r="F7831" s="4" t="n"/>
      <c r="G7831" s="44" t="n"/>
      <c r="J7831" s="44" t="n"/>
    </row>
    <row r="7832">
      <c r="F7832" s="4" t="n"/>
      <c r="G7832" s="44" t="n"/>
      <c r="J7832" s="44" t="n"/>
    </row>
    <row r="7833">
      <c r="F7833" s="4" t="n"/>
      <c r="G7833" s="44" t="n"/>
      <c r="J7833" s="44" t="n"/>
    </row>
    <row r="7834">
      <c r="F7834" s="4" t="n"/>
      <c r="G7834" s="44" t="n"/>
      <c r="J7834" s="44" t="n"/>
    </row>
    <row r="7835">
      <c r="F7835" s="4" t="n"/>
      <c r="G7835" s="44" t="n"/>
      <c r="J7835" s="44" t="n"/>
    </row>
    <row r="7836">
      <c r="F7836" s="4" t="n"/>
      <c r="G7836" s="44" t="n"/>
      <c r="J7836" s="44" t="n"/>
    </row>
    <row r="7837">
      <c r="F7837" s="4" t="n"/>
      <c r="G7837" s="44" t="n"/>
      <c r="J7837" s="44" t="n"/>
    </row>
    <row r="7838">
      <c r="F7838" s="4" t="n"/>
      <c r="G7838" s="44" t="n"/>
      <c r="J7838" s="44" t="n"/>
    </row>
    <row r="7839">
      <c r="F7839" s="4" t="n"/>
      <c r="G7839" s="44" t="n"/>
      <c r="J7839" s="44" t="n"/>
    </row>
    <row r="7840">
      <c r="F7840" s="4" t="n"/>
      <c r="G7840" s="44" t="n"/>
      <c r="J7840" s="44" t="n"/>
    </row>
    <row r="7841">
      <c r="F7841" s="4" t="n"/>
      <c r="G7841" s="44" t="n"/>
      <c r="J7841" s="44" t="n"/>
    </row>
    <row r="7842">
      <c r="F7842" s="4" t="n"/>
      <c r="G7842" s="44" t="n"/>
      <c r="J7842" s="44" t="n"/>
    </row>
    <row r="7843">
      <c r="F7843" s="4" t="n"/>
      <c r="G7843" s="44" t="n"/>
      <c r="J7843" s="44" t="n"/>
    </row>
    <row r="7844">
      <c r="F7844" s="4" t="n"/>
      <c r="G7844" s="44" t="n"/>
      <c r="J7844" s="44" t="n"/>
    </row>
    <row r="7845">
      <c r="F7845" s="32" t="n"/>
      <c r="G7845" s="44" t="n"/>
      <c r="J7845" s="44" t="n"/>
    </row>
    <row r="7846">
      <c r="F7846" s="4" t="n"/>
      <c r="G7846" s="44" t="n"/>
      <c r="J7846" s="44" t="n"/>
    </row>
    <row r="7847">
      <c r="F7847" s="4" t="n"/>
      <c r="G7847" s="44" t="n"/>
      <c r="J7847" s="44" t="n"/>
    </row>
    <row r="7848">
      <c r="F7848" s="4" t="n"/>
      <c r="G7848" s="44" t="n"/>
      <c r="J7848" s="44" t="n"/>
    </row>
    <row r="7849">
      <c r="F7849" s="4" t="n"/>
      <c r="G7849" s="44" t="n"/>
      <c r="J7849" s="44" t="n"/>
    </row>
    <row r="7850">
      <c r="F7850" s="4" t="n"/>
      <c r="G7850" s="44" t="n"/>
      <c r="J7850" s="44" t="n"/>
    </row>
    <row r="7851">
      <c r="F7851" s="4" t="n"/>
      <c r="G7851" s="44" t="n"/>
      <c r="J7851" s="44" t="n"/>
    </row>
    <row r="7852">
      <c r="F7852" s="4" t="n"/>
      <c r="G7852" s="44" t="n"/>
      <c r="J7852" s="44" t="n"/>
    </row>
    <row r="7853">
      <c r="F7853" s="4" t="n"/>
      <c r="G7853" s="44" t="n"/>
      <c r="J7853" s="44" t="n"/>
    </row>
    <row r="7854">
      <c r="F7854" s="4" t="n"/>
      <c r="G7854" s="44" t="n"/>
      <c r="J7854" s="44" t="n"/>
    </row>
    <row r="7855">
      <c r="F7855" s="4" t="n"/>
      <c r="G7855" s="44" t="n"/>
      <c r="J7855" s="44" t="n"/>
    </row>
    <row r="7856">
      <c r="F7856" s="4" t="n"/>
      <c r="G7856" s="44" t="n"/>
      <c r="J7856" s="44" t="n"/>
    </row>
    <row r="7857">
      <c r="F7857" s="4" t="n"/>
      <c r="G7857" s="44" t="n"/>
      <c r="J7857" s="44" t="n"/>
    </row>
    <row r="7858">
      <c r="F7858" s="4" t="n"/>
      <c r="G7858" s="44" t="n"/>
      <c r="J7858" s="44" t="n"/>
    </row>
    <row r="7859">
      <c r="F7859" s="4" t="n"/>
      <c r="G7859" s="44" t="n"/>
      <c r="J7859" s="44" t="n"/>
    </row>
    <row r="7860">
      <c r="F7860" s="4" t="n"/>
      <c r="G7860" s="44" t="n"/>
      <c r="J7860" s="44" t="n"/>
    </row>
    <row r="7861">
      <c r="F7861" s="4" t="n"/>
      <c r="G7861" s="44" t="n"/>
      <c r="J7861" s="44" t="n"/>
    </row>
    <row r="7862">
      <c r="F7862" s="4" t="n"/>
      <c r="G7862" s="44" t="n"/>
      <c r="J7862" s="44" t="n"/>
    </row>
    <row r="7863">
      <c r="F7863" s="4" t="n"/>
      <c r="G7863" s="44" t="n"/>
      <c r="J7863" s="44" t="n"/>
    </row>
    <row r="7864">
      <c r="F7864" s="4" t="n"/>
      <c r="G7864" s="44" t="n"/>
      <c r="J7864" s="44" t="n"/>
    </row>
    <row r="7865">
      <c r="F7865" s="4" t="n"/>
      <c r="G7865" s="44" t="n"/>
      <c r="J7865" s="44" t="n"/>
    </row>
    <row r="7866">
      <c r="F7866" s="4" t="n"/>
      <c r="G7866" s="44" t="n"/>
      <c r="J7866" s="44" t="n"/>
    </row>
    <row r="7867">
      <c r="F7867" s="4" t="n"/>
      <c r="G7867" s="44" t="n"/>
      <c r="J7867" s="44" t="n"/>
    </row>
    <row r="7868">
      <c r="F7868" s="4" t="n"/>
      <c r="G7868" s="44" t="n"/>
      <c r="J7868" s="44" t="n"/>
    </row>
    <row r="7869">
      <c r="F7869" s="4" t="n"/>
      <c r="G7869" s="44" t="n"/>
      <c r="J7869" s="44" t="n"/>
    </row>
    <row r="7870">
      <c r="F7870" s="4" t="n"/>
      <c r="G7870" s="44" t="n"/>
      <c r="J7870" s="44" t="n"/>
    </row>
    <row r="7871">
      <c r="F7871" s="4" t="n"/>
      <c r="G7871" s="44" t="n"/>
      <c r="J7871" s="44" t="n"/>
    </row>
    <row r="7872">
      <c r="F7872" s="4" t="n"/>
      <c r="G7872" s="44" t="n"/>
      <c r="J7872" s="44" t="n"/>
    </row>
    <row r="7873">
      <c r="F7873" s="4" t="n"/>
      <c r="G7873" s="44" t="n"/>
      <c r="J7873" s="44" t="n"/>
    </row>
    <row r="7874">
      <c r="F7874" s="4" t="n"/>
      <c r="G7874" s="44" t="n"/>
      <c r="J7874" s="44" t="n"/>
    </row>
    <row r="7875">
      <c r="F7875" s="4" t="n"/>
      <c r="G7875" s="44" t="n"/>
      <c r="J7875" s="44" t="n"/>
    </row>
    <row r="7876">
      <c r="F7876" s="4" t="n"/>
      <c r="G7876" s="44" t="n"/>
      <c r="J7876" s="44" t="n"/>
    </row>
    <row r="7877">
      <c r="F7877" s="4" t="n"/>
      <c r="G7877" s="44" t="n"/>
      <c r="J7877" s="44" t="n"/>
    </row>
    <row r="7878">
      <c r="F7878" s="4" t="n"/>
      <c r="G7878" s="44" t="n"/>
      <c r="J7878" s="44" t="n"/>
    </row>
    <row r="7879">
      <c r="F7879" s="4" t="n"/>
      <c r="G7879" s="44" t="n"/>
      <c r="J7879" s="44" t="n"/>
    </row>
    <row r="7880">
      <c r="F7880" s="4" t="n"/>
      <c r="G7880" s="44" t="n"/>
      <c r="J7880" s="44" t="n"/>
    </row>
    <row r="7881">
      <c r="F7881" s="4" t="n"/>
      <c r="G7881" s="44" t="n"/>
      <c r="J7881" s="44" t="n"/>
    </row>
    <row r="7882">
      <c r="F7882" s="4" t="n"/>
      <c r="G7882" s="44" t="n"/>
      <c r="J7882" s="44" t="n"/>
    </row>
    <row r="7883">
      <c r="F7883" s="4" t="n"/>
      <c r="G7883" s="44" t="n"/>
      <c r="J7883" s="44" t="n"/>
    </row>
    <row r="7884">
      <c r="F7884" s="4" t="n"/>
      <c r="G7884" s="44" t="n"/>
      <c r="J7884" s="44" t="n"/>
    </row>
    <row r="7885">
      <c r="F7885" s="4" t="n"/>
      <c r="G7885" s="44" t="n"/>
      <c r="J7885" s="44" t="n"/>
    </row>
    <row r="7886">
      <c r="F7886" s="4" t="n"/>
      <c r="G7886" s="44" t="n"/>
      <c r="J7886" s="44" t="n"/>
    </row>
    <row r="7887">
      <c r="F7887" s="4" t="n"/>
      <c r="G7887" s="44" t="n"/>
      <c r="J7887" s="44" t="n"/>
    </row>
    <row r="7888">
      <c r="F7888" s="4" t="n"/>
      <c r="G7888" s="44" t="n"/>
      <c r="J7888" s="44" t="n"/>
    </row>
    <row r="7889">
      <c r="F7889" s="4" t="n"/>
      <c r="G7889" s="44" t="n"/>
      <c r="J7889" s="44" t="n"/>
    </row>
    <row r="7890">
      <c r="F7890" s="4" t="n"/>
      <c r="G7890" s="44" t="n"/>
      <c r="J7890" s="44" t="n"/>
    </row>
    <row r="7891">
      <c r="F7891" s="4" t="n"/>
      <c r="G7891" s="44" t="n"/>
      <c r="J7891" s="44" t="n"/>
    </row>
    <row r="7892">
      <c r="F7892" s="4" t="n"/>
      <c r="G7892" s="44" t="n"/>
      <c r="J7892" s="44" t="n"/>
    </row>
    <row r="7893">
      <c r="F7893" s="4" t="n"/>
      <c r="G7893" s="44" t="n"/>
      <c r="J7893" s="44" t="n"/>
    </row>
    <row r="7894">
      <c r="F7894" s="4" t="n"/>
      <c r="G7894" s="44" t="n"/>
      <c r="J7894" s="44" t="n"/>
    </row>
    <row r="7895">
      <c r="F7895" s="4" t="n"/>
      <c r="G7895" s="44" t="n"/>
      <c r="J7895" s="44" t="n"/>
    </row>
    <row r="7896">
      <c r="F7896" s="4" t="n"/>
      <c r="G7896" s="44" t="n"/>
      <c r="J7896" s="44" t="n"/>
    </row>
    <row r="7897">
      <c r="F7897" s="4" t="n"/>
      <c r="G7897" s="44" t="n"/>
      <c r="J7897" s="44" t="n"/>
    </row>
    <row r="7898">
      <c r="F7898" s="4" t="n"/>
      <c r="G7898" s="44" t="n"/>
      <c r="J7898" s="44" t="n"/>
    </row>
    <row r="7899">
      <c r="F7899" s="4" t="n"/>
      <c r="G7899" s="44" t="n"/>
      <c r="J7899" s="44" t="n"/>
    </row>
    <row r="7900">
      <c r="F7900" s="4" t="n"/>
      <c r="G7900" s="44" t="n"/>
      <c r="J7900" s="44" t="n"/>
    </row>
    <row r="7901">
      <c r="F7901" s="4" t="n"/>
      <c r="G7901" s="44" t="n"/>
      <c r="J7901" s="44" t="n"/>
    </row>
    <row r="7902">
      <c r="F7902" s="4" t="n"/>
      <c r="G7902" s="44" t="n"/>
      <c r="J7902" s="44" t="n"/>
    </row>
    <row r="7903">
      <c r="F7903" s="4" t="n"/>
      <c r="G7903" s="44" t="n"/>
      <c r="J7903" s="44" t="n"/>
    </row>
    <row r="7904">
      <c r="F7904" s="4" t="n"/>
      <c r="G7904" s="44" t="n"/>
      <c r="J7904" s="44" t="n"/>
    </row>
    <row r="7905">
      <c r="F7905" s="4" t="n"/>
      <c r="G7905" s="44" t="n"/>
      <c r="J7905" s="44" t="n"/>
    </row>
    <row r="7906">
      <c r="F7906" s="4" t="n"/>
      <c r="G7906" s="44" t="n"/>
      <c r="J7906" s="44" t="n"/>
    </row>
    <row r="7907">
      <c r="F7907" s="4" t="n"/>
      <c r="G7907" s="44" t="n"/>
      <c r="J7907" s="44" t="n"/>
    </row>
    <row r="7908">
      <c r="F7908" s="4" t="n"/>
      <c r="G7908" s="44" t="n"/>
      <c r="J7908" s="44" t="n"/>
    </row>
    <row r="7909">
      <c r="F7909" s="4" t="n"/>
      <c r="G7909" s="44" t="n"/>
      <c r="J7909" s="44" t="n"/>
    </row>
    <row r="7910">
      <c r="F7910" s="4" t="n"/>
      <c r="G7910" s="44" t="n"/>
      <c r="J7910" s="44" t="n"/>
    </row>
    <row r="7911">
      <c r="F7911" s="4" t="n"/>
      <c r="G7911" s="44" t="n"/>
      <c r="J7911" s="44" t="n"/>
    </row>
    <row r="7912">
      <c r="F7912" s="4" t="n"/>
      <c r="G7912" s="44" t="n"/>
      <c r="J7912" s="44" t="n"/>
    </row>
    <row r="7913">
      <c r="F7913" s="4" t="n"/>
      <c r="G7913" s="44" t="n"/>
      <c r="J7913" s="44" t="n"/>
    </row>
    <row r="7914">
      <c r="F7914" s="4" t="n"/>
      <c r="G7914" s="44" t="n"/>
      <c r="J7914" s="44" t="n"/>
    </row>
    <row r="7915">
      <c r="F7915" s="4" t="n"/>
      <c r="G7915" s="44" t="n"/>
      <c r="J7915" s="44" t="n"/>
    </row>
    <row r="7916">
      <c r="F7916" s="4" t="n"/>
      <c r="G7916" s="44" t="n"/>
      <c r="J7916" s="44" t="n"/>
    </row>
    <row r="7917">
      <c r="F7917" s="4" t="n"/>
      <c r="G7917" s="44" t="n"/>
      <c r="J7917" s="44" t="n"/>
    </row>
    <row r="7918">
      <c r="F7918" s="4" t="n"/>
      <c r="G7918" s="44" t="n"/>
      <c r="J7918" s="44" t="n"/>
    </row>
    <row r="7919">
      <c r="F7919" s="4" t="n"/>
      <c r="G7919" s="44" t="n"/>
      <c r="J7919" s="44" t="n"/>
    </row>
    <row r="7920">
      <c r="F7920" s="4" t="n"/>
      <c r="G7920" s="44" t="n"/>
      <c r="J7920" s="44" t="n"/>
    </row>
    <row r="7921">
      <c r="F7921" s="4" t="n"/>
      <c r="G7921" s="44" t="n"/>
      <c r="J7921" s="44" t="n"/>
    </row>
    <row r="7922">
      <c r="F7922" s="4" t="n"/>
      <c r="G7922" s="44" t="n"/>
      <c r="J7922" s="44" t="n"/>
    </row>
    <row r="7923">
      <c r="F7923" s="4" t="n"/>
      <c r="G7923" s="44" t="n"/>
      <c r="J7923" s="44" t="n"/>
    </row>
    <row r="7924">
      <c r="F7924" s="4" t="n"/>
      <c r="G7924" s="44" t="n"/>
      <c r="J7924" s="44" t="n"/>
    </row>
    <row r="7925">
      <c r="F7925" s="4" t="n"/>
      <c r="G7925" s="44" t="n"/>
      <c r="J7925" s="44" t="n"/>
    </row>
    <row r="7926">
      <c r="F7926" s="4" t="n"/>
      <c r="G7926" s="44" t="n"/>
      <c r="J7926" s="44" t="n"/>
    </row>
    <row r="7927">
      <c r="F7927" s="4" t="n"/>
      <c r="G7927" s="44" t="n"/>
      <c r="J7927" s="44" t="n"/>
    </row>
    <row r="7928">
      <c r="F7928" s="4" t="n"/>
      <c r="G7928" s="44" t="n"/>
      <c r="J7928" s="44" t="n"/>
    </row>
    <row r="7929">
      <c r="F7929" s="4" t="n"/>
      <c r="G7929" s="44" t="n"/>
      <c r="J7929" s="44" t="n"/>
    </row>
    <row r="7930">
      <c r="F7930" s="4" t="n"/>
      <c r="G7930" s="44" t="n"/>
      <c r="J7930" s="44" t="n"/>
    </row>
    <row r="7931">
      <c r="F7931" s="4" t="n"/>
      <c r="G7931" s="44" t="n"/>
      <c r="J7931" s="44" t="n"/>
    </row>
    <row r="7932">
      <c r="F7932" s="4" t="n"/>
      <c r="G7932" s="44" t="n"/>
      <c r="J7932" s="44" t="n"/>
    </row>
    <row r="7933">
      <c r="F7933" s="4" t="n"/>
      <c r="G7933" s="44" t="n"/>
      <c r="J7933" s="44" t="n"/>
    </row>
    <row r="7934">
      <c r="F7934" s="4" t="n"/>
      <c r="G7934" s="44" t="n"/>
      <c r="J7934" s="44" t="n"/>
    </row>
    <row r="7935">
      <c r="F7935" s="4" t="n"/>
      <c r="G7935" s="44" t="n"/>
      <c r="J7935" s="44" t="n"/>
    </row>
    <row r="7936">
      <c r="F7936" s="4" t="n"/>
      <c r="G7936" s="44" t="n"/>
      <c r="J7936" s="44" t="n"/>
    </row>
    <row r="7937">
      <c r="F7937" s="4" t="n"/>
      <c r="G7937" s="44" t="n"/>
      <c r="J7937" s="44" t="n"/>
    </row>
    <row r="7938">
      <c r="F7938" s="4" t="n"/>
      <c r="G7938" s="44" t="n"/>
      <c r="J7938" s="44" t="n"/>
    </row>
    <row r="7939">
      <c r="F7939" s="4" t="n"/>
      <c r="G7939" s="44" t="n"/>
      <c r="J7939" s="44" t="n"/>
    </row>
    <row r="7940">
      <c r="F7940" s="4" t="n"/>
      <c r="G7940" s="44" t="n"/>
      <c r="J7940" s="44" t="n"/>
    </row>
    <row r="7941">
      <c r="F7941" s="4" t="n"/>
      <c r="G7941" s="44" t="n"/>
      <c r="J7941" s="44" t="n"/>
    </row>
    <row r="7942">
      <c r="F7942" s="4" t="n"/>
      <c r="G7942" s="44" t="n"/>
      <c r="J7942" s="44" t="n"/>
    </row>
    <row r="7943">
      <c r="F7943" s="4" t="n"/>
      <c r="G7943" s="44" t="n"/>
      <c r="J7943" s="44" t="n"/>
    </row>
    <row r="7944">
      <c r="F7944" s="4" t="n"/>
      <c r="G7944" s="44" t="n"/>
      <c r="J7944" s="44" t="n"/>
    </row>
    <row r="7945">
      <c r="F7945" s="4" t="n"/>
      <c r="G7945" s="44" t="n"/>
      <c r="J7945" s="44" t="n"/>
    </row>
    <row r="7946">
      <c r="F7946" s="4" t="n"/>
      <c r="G7946" s="44" t="n"/>
      <c r="J7946" s="44" t="n"/>
    </row>
    <row r="7947">
      <c r="F7947" s="4" t="n"/>
      <c r="G7947" s="44" t="n"/>
      <c r="J7947" s="44" t="n"/>
    </row>
    <row r="7948">
      <c r="F7948" s="4" t="n"/>
      <c r="G7948" s="44" t="n"/>
      <c r="J7948" s="44" t="n"/>
    </row>
    <row r="7949">
      <c r="F7949" s="4" t="n"/>
      <c r="G7949" s="44" t="n"/>
      <c r="J7949" s="44" t="n"/>
    </row>
    <row r="7950">
      <c r="F7950" s="4" t="n"/>
      <c r="G7950" s="44" t="n"/>
      <c r="J7950" s="44" t="n"/>
    </row>
    <row r="7951">
      <c r="F7951" s="4" t="n"/>
      <c r="G7951" s="44" t="n"/>
      <c r="J7951" s="44" t="n"/>
    </row>
    <row r="7952">
      <c r="F7952" s="4" t="n"/>
      <c r="G7952" s="44" t="n"/>
      <c r="J7952" s="44" t="n"/>
    </row>
    <row r="7953">
      <c r="F7953" s="4" t="n"/>
      <c r="G7953" s="44" t="n"/>
      <c r="J7953" s="44" t="n"/>
    </row>
    <row r="7954">
      <c r="F7954" s="4" t="n"/>
      <c r="G7954" s="44" t="n"/>
      <c r="J7954" s="44" t="n"/>
    </row>
    <row r="7955">
      <c r="F7955" s="4" t="n"/>
      <c r="G7955" s="44" t="n"/>
      <c r="J7955" s="44" t="n"/>
    </row>
    <row r="7956">
      <c r="F7956" s="4" t="n"/>
      <c r="G7956" s="44" t="n"/>
      <c r="J7956" s="44" t="n"/>
    </row>
    <row r="7957">
      <c r="F7957" s="4" t="n"/>
      <c r="G7957" s="44" t="n"/>
      <c r="J7957" s="44" t="n"/>
    </row>
    <row r="7958">
      <c r="F7958" s="4" t="n"/>
      <c r="G7958" s="44" t="n"/>
      <c r="J7958" s="44" t="n"/>
    </row>
    <row r="7959">
      <c r="F7959" s="4" t="n"/>
      <c r="G7959" s="44" t="n"/>
      <c r="J7959" s="44" t="n"/>
    </row>
    <row r="7960">
      <c r="F7960" s="4" t="n"/>
      <c r="G7960" s="44" t="n"/>
      <c r="J7960" s="44" t="n"/>
    </row>
    <row r="7961">
      <c r="F7961" s="4" t="n"/>
      <c r="G7961" s="44" t="n"/>
      <c r="J7961" s="44" t="n"/>
    </row>
    <row r="7962">
      <c r="F7962" s="4" t="n"/>
      <c r="G7962" s="44" t="n"/>
      <c r="J7962" s="44" t="n"/>
    </row>
    <row r="7963">
      <c r="F7963" s="4" t="n"/>
      <c r="G7963" s="44" t="n"/>
      <c r="J7963" s="44" t="n"/>
    </row>
    <row r="7964">
      <c r="F7964" s="4" t="n"/>
      <c r="G7964" s="44" t="n"/>
      <c r="J7964" s="44" t="n"/>
    </row>
    <row r="7965">
      <c r="F7965" s="4" t="n"/>
      <c r="G7965" s="44" t="n"/>
      <c r="J7965" s="44" t="n"/>
    </row>
    <row r="7966">
      <c r="F7966" s="4" t="n"/>
      <c r="G7966" s="44" t="n"/>
      <c r="J7966" s="44" t="n"/>
    </row>
    <row r="7967">
      <c r="F7967" s="4" t="n"/>
      <c r="G7967" s="44" t="n"/>
      <c r="J7967" s="44" t="n"/>
    </row>
    <row r="7968">
      <c r="F7968" s="4" t="n"/>
      <c r="G7968" s="44" t="n"/>
      <c r="J7968" s="44" t="n"/>
    </row>
    <row r="7969">
      <c r="F7969" s="4" t="n"/>
      <c r="G7969" s="44" t="n"/>
      <c r="J7969" s="44" t="n"/>
    </row>
    <row r="7970">
      <c r="F7970" s="4" t="n"/>
      <c r="G7970" s="44" t="n"/>
      <c r="J7970" s="44" t="n"/>
    </row>
    <row r="7971">
      <c r="F7971" s="4" t="n"/>
      <c r="G7971" s="44" t="n"/>
      <c r="J7971" s="44" t="n"/>
    </row>
    <row r="7972">
      <c r="F7972" s="4" t="n"/>
      <c r="G7972" s="44" t="n"/>
      <c r="J7972" s="44" t="n"/>
    </row>
    <row r="7973">
      <c r="F7973" s="4" t="n"/>
      <c r="G7973" s="44" t="n"/>
      <c r="J7973" s="44" t="n"/>
    </row>
    <row r="7974">
      <c r="F7974" s="4" t="n"/>
      <c r="G7974" s="44" t="n"/>
      <c r="J7974" s="44" t="n"/>
    </row>
    <row r="7975">
      <c r="F7975" s="4" t="n"/>
      <c r="G7975" s="44" t="n"/>
      <c r="J7975" s="44" t="n"/>
    </row>
    <row r="7976">
      <c r="F7976" s="4" t="n"/>
      <c r="G7976" s="44" t="n"/>
      <c r="J7976" s="44" t="n"/>
    </row>
    <row r="7977">
      <c r="F7977" s="4" t="n"/>
      <c r="G7977" s="44" t="n"/>
      <c r="J7977" s="44" t="n"/>
    </row>
    <row r="7978">
      <c r="F7978" s="4" t="n"/>
      <c r="G7978" s="44" t="n"/>
      <c r="J7978" s="44" t="n"/>
    </row>
    <row r="7979">
      <c r="F7979" s="4" t="n"/>
      <c r="G7979" s="44" t="n"/>
      <c r="J7979" s="44" t="n"/>
    </row>
    <row r="7980">
      <c r="F7980" s="4" t="n"/>
      <c r="G7980" s="44" t="n"/>
      <c r="J7980" s="44" t="n"/>
    </row>
    <row r="7981">
      <c r="F7981" s="4" t="n"/>
      <c r="G7981" s="44" t="n"/>
      <c r="J7981" s="44" t="n"/>
    </row>
    <row r="7982">
      <c r="F7982" s="4" t="n"/>
      <c r="G7982" s="44" t="n"/>
      <c r="J7982" s="44" t="n"/>
    </row>
    <row r="7983">
      <c r="F7983" s="4" t="n"/>
      <c r="G7983" s="44" t="n"/>
      <c r="J7983" s="44" t="n"/>
    </row>
    <row r="7984">
      <c r="F7984" s="4" t="n"/>
      <c r="G7984" s="44" t="n"/>
      <c r="J7984" s="44" t="n"/>
    </row>
    <row r="7985">
      <c r="F7985" s="4" t="n"/>
      <c r="G7985" s="44" t="n"/>
      <c r="J7985" s="44" t="n"/>
    </row>
    <row r="7986">
      <c r="F7986" s="4" t="n"/>
      <c r="G7986" s="44" t="n"/>
      <c r="J7986" s="44" t="n"/>
    </row>
    <row r="7987">
      <c r="F7987" s="4" t="n"/>
      <c r="G7987" s="44" t="n"/>
      <c r="J7987" s="44" t="n"/>
    </row>
    <row r="7988">
      <c r="F7988" s="4" t="n"/>
      <c r="G7988" s="44" t="n"/>
      <c r="J7988" s="44" t="n"/>
    </row>
    <row r="7989">
      <c r="F7989" s="4" t="n"/>
      <c r="G7989" s="44" t="n"/>
      <c r="J7989" s="44" t="n"/>
    </row>
    <row r="7990">
      <c r="F7990" s="4" t="n"/>
      <c r="G7990" s="44" t="n"/>
      <c r="J7990" s="44" t="n"/>
    </row>
    <row r="7991">
      <c r="F7991" s="4" t="n"/>
      <c r="G7991" s="44" t="n"/>
      <c r="J7991" s="44" t="n"/>
    </row>
    <row r="7992">
      <c r="F7992" s="4" t="n"/>
      <c r="G7992" s="44" t="n"/>
      <c r="J7992" s="44" t="n"/>
    </row>
    <row r="7993">
      <c r="F7993" s="4" t="n"/>
      <c r="G7993" s="44" t="n"/>
      <c r="J7993" s="44" t="n"/>
    </row>
    <row r="7994">
      <c r="F7994" s="4" t="n"/>
      <c r="G7994" s="44" t="n"/>
      <c r="J7994" s="44" t="n"/>
    </row>
    <row r="7995">
      <c r="F7995" s="4" t="n"/>
      <c r="G7995" s="44" t="n"/>
      <c r="J7995" s="44" t="n"/>
    </row>
    <row r="7996">
      <c r="F7996" s="4" t="n"/>
      <c r="G7996" s="44" t="n"/>
      <c r="J7996" s="44" t="n"/>
    </row>
    <row r="7997">
      <c r="F7997" s="4" t="n"/>
      <c r="G7997" s="44" t="n"/>
      <c r="J7997" s="44" t="n"/>
    </row>
    <row r="7998">
      <c r="F7998" s="4" t="n"/>
      <c r="G7998" s="44" t="n"/>
      <c r="J7998" s="44" t="n"/>
    </row>
    <row r="7999">
      <c r="F7999" s="4" t="n"/>
      <c r="G7999" s="44" t="n"/>
      <c r="J7999" s="44" t="n"/>
    </row>
    <row r="8000">
      <c r="F8000" s="4" t="n"/>
      <c r="G8000" s="44" t="n"/>
      <c r="J8000" s="44" t="n"/>
    </row>
    <row r="8001">
      <c r="F8001" s="4" t="n"/>
      <c r="G8001" s="44" t="n"/>
      <c r="J8001" s="44" t="n"/>
    </row>
    <row r="8002">
      <c r="F8002" s="4" t="n"/>
      <c r="G8002" s="44" t="n"/>
      <c r="J8002" s="44" t="n"/>
    </row>
    <row r="8003">
      <c r="F8003" s="4" t="n"/>
      <c r="G8003" s="44" t="n"/>
      <c r="J8003" s="44" t="n"/>
    </row>
    <row r="8004">
      <c r="F8004" s="4" t="n"/>
      <c r="G8004" s="44" t="n"/>
      <c r="J8004" s="44" t="n"/>
    </row>
    <row r="8005">
      <c r="F8005" s="4" t="n"/>
      <c r="G8005" s="44" t="n"/>
      <c r="J8005" s="44" t="n"/>
    </row>
    <row r="8006">
      <c r="F8006" s="4" t="n"/>
      <c r="G8006" s="44" t="n"/>
      <c r="J8006" s="44" t="n"/>
    </row>
    <row r="8007">
      <c r="F8007" s="4" t="n"/>
      <c r="G8007" s="44" t="n"/>
      <c r="J8007" s="44" t="n"/>
    </row>
    <row r="8008">
      <c r="F8008" s="4" t="n"/>
      <c r="G8008" s="44" t="n"/>
      <c r="J8008" s="44" t="n"/>
    </row>
    <row r="8009">
      <c r="F8009" s="4" t="n"/>
      <c r="G8009" s="44" t="n"/>
      <c r="J8009" s="44" t="n"/>
    </row>
    <row r="8010">
      <c r="F8010" s="4" t="n"/>
      <c r="G8010" s="44" t="n"/>
      <c r="J8010" s="44" t="n"/>
    </row>
    <row r="8011">
      <c r="F8011" s="4" t="n"/>
      <c r="G8011" s="44" t="n"/>
      <c r="J8011" s="44" t="n"/>
    </row>
    <row r="8012">
      <c r="F8012" s="4" t="n"/>
      <c r="G8012" s="44" t="n"/>
      <c r="J8012" s="44" t="n"/>
    </row>
    <row r="8013">
      <c r="F8013" s="4" t="n"/>
      <c r="G8013" s="44" t="n"/>
      <c r="J8013" s="44" t="n"/>
    </row>
    <row r="8014">
      <c r="F8014" s="4" t="n"/>
      <c r="G8014" s="44" t="n"/>
      <c r="J8014" s="44" t="n"/>
    </row>
    <row r="8015">
      <c r="F8015" s="4" t="n"/>
      <c r="G8015" s="44" t="n"/>
      <c r="J8015" s="44" t="n"/>
    </row>
    <row r="8016">
      <c r="F8016" s="4" t="n"/>
      <c r="G8016" s="44" t="n"/>
      <c r="J8016" s="44" t="n"/>
    </row>
    <row r="8017">
      <c r="F8017" s="4" t="n"/>
      <c r="G8017" s="44" t="n"/>
      <c r="J8017" s="44" t="n"/>
    </row>
    <row r="8018">
      <c r="F8018" s="4" t="n"/>
      <c r="G8018" s="44" t="n"/>
      <c r="J8018" s="44" t="n"/>
    </row>
    <row r="8019">
      <c r="F8019" s="4" t="n"/>
      <c r="G8019" s="44" t="n"/>
      <c r="J8019" s="44" t="n"/>
    </row>
    <row r="8020">
      <c r="F8020" s="4" t="n"/>
      <c r="G8020" s="44" t="n"/>
      <c r="J8020" s="44" t="n"/>
    </row>
    <row r="8021">
      <c r="F8021" s="4" t="n"/>
      <c r="G8021" s="44" t="n"/>
      <c r="J8021" s="44" t="n"/>
    </row>
    <row r="8022">
      <c r="F8022" s="4" t="n"/>
      <c r="G8022" s="44" t="n"/>
      <c r="J8022" s="44" t="n"/>
    </row>
    <row r="8023">
      <c r="F8023" s="4" t="n"/>
      <c r="G8023" s="44" t="n"/>
      <c r="J8023" s="44" t="n"/>
    </row>
    <row r="8024">
      <c r="F8024" s="4" t="n"/>
      <c r="G8024" s="44" t="n"/>
      <c r="J8024" s="44" t="n"/>
    </row>
    <row r="8025">
      <c r="F8025" s="4" t="n"/>
      <c r="G8025" s="44" t="n"/>
      <c r="J8025" s="44" t="n"/>
    </row>
    <row r="8026">
      <c r="F8026" s="4" t="n"/>
      <c r="G8026" s="44" t="n"/>
      <c r="J8026" s="44" t="n"/>
    </row>
    <row r="8027">
      <c r="F8027" s="4" t="n"/>
      <c r="G8027" s="44" t="n"/>
      <c r="J8027" s="44" t="n"/>
    </row>
    <row r="8028">
      <c r="F8028" s="4" t="n"/>
      <c r="G8028" s="44" t="n"/>
      <c r="J8028" s="44" t="n"/>
    </row>
    <row r="8029">
      <c r="F8029" s="4" t="n"/>
      <c r="G8029" s="44" t="n"/>
      <c r="J8029" s="44" t="n"/>
    </row>
    <row r="8030">
      <c r="F8030" s="4" t="n"/>
      <c r="G8030" s="44" t="n"/>
      <c r="J8030" s="44" t="n"/>
    </row>
    <row r="8031">
      <c r="F8031" s="4" t="n"/>
      <c r="G8031" s="44" t="n"/>
      <c r="J8031" s="44" t="n"/>
    </row>
    <row r="8032">
      <c r="F8032" s="4" t="n"/>
      <c r="G8032" s="44" t="n"/>
      <c r="J8032" s="44" t="n"/>
    </row>
    <row r="8033">
      <c r="F8033" s="4" t="n"/>
      <c r="G8033" s="44" t="n"/>
      <c r="J8033" s="44" t="n"/>
    </row>
    <row r="8034">
      <c r="F8034" s="4" t="n"/>
      <c r="G8034" s="44" t="n"/>
      <c r="J8034" s="44" t="n"/>
    </row>
    <row r="8035">
      <c r="F8035" s="4" t="n"/>
      <c r="G8035" s="44" t="n"/>
      <c r="J8035" s="44" t="n"/>
    </row>
    <row r="8036">
      <c r="F8036" s="4" t="n"/>
      <c r="G8036" s="44" t="n"/>
      <c r="J8036" s="44" t="n"/>
    </row>
    <row r="8037">
      <c r="F8037" s="4" t="n"/>
      <c r="G8037" s="44" t="n"/>
      <c r="J8037" s="44" t="n"/>
    </row>
    <row r="8038">
      <c r="F8038" s="4" t="n"/>
      <c r="G8038" s="44" t="n"/>
      <c r="J8038" s="44" t="n"/>
    </row>
    <row r="8039">
      <c r="F8039" s="4" t="n"/>
      <c r="G8039" s="44" t="n"/>
      <c r="J8039" s="44" t="n"/>
    </row>
    <row r="8040">
      <c r="F8040" s="4" t="n"/>
      <c r="G8040" s="44" t="n"/>
      <c r="J8040" s="44" t="n"/>
    </row>
    <row r="8041">
      <c r="F8041" s="4" t="n"/>
      <c r="G8041" s="44" t="n"/>
      <c r="J8041" s="44" t="n"/>
    </row>
    <row r="8042">
      <c r="F8042" s="4" t="n"/>
      <c r="G8042" s="44" t="n"/>
      <c r="J8042" s="44" t="n"/>
    </row>
    <row r="8043">
      <c r="F8043" s="4" t="n"/>
      <c r="G8043" s="44" t="n"/>
      <c r="J8043" s="44" t="n"/>
    </row>
    <row r="8044">
      <c r="F8044" s="4" t="n"/>
      <c r="G8044" s="44" t="n"/>
      <c r="J8044" s="44" t="n"/>
    </row>
    <row r="8045">
      <c r="F8045" s="4" t="n"/>
      <c r="G8045" s="44" t="n"/>
      <c r="J8045" s="44" t="n"/>
    </row>
    <row r="8046">
      <c r="F8046" s="32" t="n"/>
      <c r="G8046" s="44" t="n"/>
      <c r="J8046" s="44" t="n"/>
    </row>
    <row r="8047">
      <c r="F8047" s="4" t="n"/>
      <c r="G8047" s="44" t="n"/>
      <c r="J8047" s="44" t="n"/>
    </row>
    <row r="8048">
      <c r="F8048" s="4" t="n"/>
      <c r="G8048" s="44" t="n"/>
      <c r="J8048" s="44" t="n"/>
    </row>
    <row r="8049">
      <c r="F8049" s="4" t="n"/>
      <c r="G8049" s="44" t="n"/>
      <c r="J8049" s="44" t="n"/>
    </row>
    <row r="8050">
      <c r="F8050" s="4" t="n"/>
      <c r="G8050" s="44" t="n"/>
      <c r="J8050" s="44" t="n"/>
    </row>
    <row r="8051">
      <c r="F8051" s="4" t="n"/>
      <c r="G8051" s="44" t="n"/>
      <c r="J8051" s="44" t="n"/>
    </row>
    <row r="8052">
      <c r="F8052" s="4" t="n"/>
      <c r="G8052" s="44" t="n"/>
      <c r="J8052" s="44" t="n"/>
    </row>
    <row r="8053">
      <c r="F8053" s="4" t="n"/>
      <c r="G8053" s="44" t="n"/>
      <c r="J8053" s="44" t="n"/>
    </row>
    <row r="8054">
      <c r="F8054" s="4" t="n"/>
      <c r="G8054" s="44" t="n"/>
      <c r="J8054" s="44" t="n"/>
    </row>
    <row r="8055">
      <c r="F8055" s="4" t="n"/>
      <c r="G8055" s="44" t="n"/>
      <c r="J8055" s="44" t="n"/>
    </row>
    <row r="8056">
      <c r="F8056" s="4" t="n"/>
      <c r="G8056" s="44" t="n"/>
      <c r="J8056" s="44" t="n"/>
    </row>
    <row r="8057">
      <c r="F8057" s="4" t="n"/>
      <c r="G8057" s="44" t="n"/>
      <c r="J8057" s="44" t="n"/>
    </row>
    <row r="8058">
      <c r="F8058" s="4" t="n"/>
      <c r="G8058" s="44" t="n"/>
      <c r="J8058" s="44" t="n"/>
    </row>
    <row r="8059">
      <c r="F8059" s="4" t="n"/>
      <c r="G8059" s="44" t="n"/>
      <c r="J8059" s="44" t="n"/>
    </row>
    <row r="8060">
      <c r="F8060" s="4" t="n"/>
      <c r="G8060" s="44" t="n"/>
      <c r="J8060" s="44" t="n"/>
    </row>
    <row r="8061">
      <c r="F8061" s="4" t="n"/>
      <c r="G8061" s="44" t="n"/>
      <c r="J8061" s="44" t="n"/>
    </row>
    <row r="8062">
      <c r="F8062" s="4" t="n"/>
      <c r="G8062" s="44" t="n"/>
      <c r="J8062" s="44" t="n"/>
    </row>
    <row r="8063">
      <c r="F8063" s="4" t="n"/>
      <c r="G8063" s="44" t="n"/>
      <c r="J8063" s="44" t="n"/>
    </row>
    <row r="8064">
      <c r="F8064" s="4" t="n"/>
      <c r="G8064" s="44" t="n"/>
      <c r="J8064" s="44" t="n"/>
    </row>
    <row r="8065">
      <c r="F8065" s="4" t="n"/>
      <c r="G8065" s="44" t="n"/>
      <c r="J8065" s="44" t="n"/>
    </row>
    <row r="8066">
      <c r="F8066" s="4" t="n"/>
      <c r="G8066" s="44" t="n"/>
      <c r="J8066" s="44" t="n"/>
    </row>
    <row r="8067">
      <c r="F8067" s="4" t="n"/>
      <c r="G8067" s="44" t="n"/>
      <c r="J8067" s="44" t="n"/>
    </row>
    <row r="8068">
      <c r="F8068" s="4" t="n"/>
      <c r="G8068" s="44" t="n"/>
      <c r="J8068" s="44" t="n"/>
    </row>
    <row r="8069">
      <c r="F8069" s="4" t="n"/>
      <c r="G8069" s="44" t="n"/>
      <c r="J8069" s="44" t="n"/>
    </row>
    <row r="8070">
      <c r="F8070" s="4" t="n"/>
      <c r="G8070" s="44" t="n"/>
      <c r="J8070" s="44" t="n"/>
    </row>
    <row r="8071">
      <c r="F8071" s="4" t="n"/>
      <c r="G8071" s="44" t="n"/>
      <c r="J8071" s="44" t="n"/>
    </row>
    <row r="8072">
      <c r="F8072" s="4" t="n"/>
      <c r="G8072" s="44" t="n"/>
      <c r="J8072" s="44" t="n"/>
    </row>
    <row r="8073">
      <c r="F8073" s="4" t="n"/>
      <c r="G8073" s="44" t="n"/>
      <c r="J8073" s="44" t="n"/>
    </row>
    <row r="8074">
      <c r="F8074" s="4" t="n"/>
      <c r="G8074" s="44" t="n"/>
      <c r="J8074" s="44" t="n"/>
    </row>
    <row r="8075">
      <c r="F8075" s="4" t="n"/>
      <c r="G8075" s="44" t="n"/>
      <c r="J8075" s="44" t="n"/>
    </row>
    <row r="8076">
      <c r="F8076" s="4" t="n"/>
      <c r="G8076" s="44" t="n"/>
      <c r="J8076" s="44" t="n"/>
    </row>
    <row r="8077">
      <c r="F8077" s="4" t="n"/>
      <c r="G8077" s="44" t="n"/>
      <c r="J8077" s="44" t="n"/>
    </row>
    <row r="8078">
      <c r="F8078" s="4" t="n"/>
      <c r="G8078" s="44" t="n"/>
      <c r="J8078" s="44" t="n"/>
    </row>
    <row r="8079">
      <c r="F8079" s="4" t="n"/>
      <c r="G8079" s="44" t="n"/>
      <c r="J8079" s="44" t="n"/>
    </row>
    <row r="8080">
      <c r="F8080" s="4" t="n"/>
      <c r="G8080" s="44" t="n"/>
      <c r="J8080" s="44" t="n"/>
    </row>
    <row r="8081">
      <c r="F8081" s="4" t="n"/>
      <c r="G8081" s="44" t="n"/>
      <c r="J8081" s="44" t="n"/>
    </row>
    <row r="8082">
      <c r="F8082" s="4" t="n"/>
      <c r="G8082" s="44" t="n"/>
      <c r="J8082" s="44" t="n"/>
    </row>
    <row r="8083">
      <c r="F8083" s="4" t="n"/>
      <c r="G8083" s="44" t="n"/>
      <c r="J8083" s="44" t="n"/>
    </row>
    <row r="8084">
      <c r="F8084" s="4" t="n"/>
      <c r="G8084" s="44" t="n"/>
      <c r="J8084" s="44" t="n"/>
    </row>
    <row r="8085">
      <c r="F8085" s="4" t="n"/>
      <c r="G8085" s="44" t="n"/>
      <c r="J8085" s="44" t="n"/>
    </row>
    <row r="8086">
      <c r="F8086" s="4" t="n"/>
      <c r="G8086" s="44" t="n"/>
      <c r="J8086" s="44" t="n"/>
    </row>
    <row r="8087">
      <c r="F8087" s="4" t="n"/>
      <c r="G8087" s="44" t="n"/>
      <c r="J8087" s="44" t="n"/>
    </row>
    <row r="8088">
      <c r="F8088" s="4" t="n"/>
      <c r="G8088" s="44" t="n"/>
      <c r="J8088" s="44" t="n"/>
    </row>
    <row r="8089">
      <c r="F8089" s="4" t="n"/>
      <c r="G8089" s="44" t="n"/>
      <c r="J8089" s="44" t="n"/>
    </row>
    <row r="8090">
      <c r="F8090" s="4" t="n"/>
      <c r="G8090" s="44" t="n"/>
      <c r="J8090" s="44" t="n"/>
    </row>
    <row r="8091">
      <c r="F8091" s="4" t="n"/>
      <c r="G8091" s="44" t="n"/>
      <c r="J8091" s="44" t="n"/>
    </row>
    <row r="8092">
      <c r="F8092" s="4" t="n"/>
      <c r="G8092" s="44" t="n"/>
      <c r="J8092" s="44" t="n"/>
    </row>
    <row r="8093">
      <c r="F8093" s="4" t="n"/>
      <c r="G8093" s="44" t="n"/>
      <c r="J8093" s="44" t="n"/>
    </row>
    <row r="8094">
      <c r="F8094" s="4" t="n"/>
      <c r="G8094" s="44" t="n"/>
      <c r="J8094" s="44" t="n"/>
    </row>
    <row r="8095">
      <c r="F8095" s="4" t="n"/>
      <c r="G8095" s="44" t="n"/>
      <c r="J8095" s="44" t="n"/>
    </row>
    <row r="8096">
      <c r="F8096" s="4" t="n"/>
      <c r="G8096" s="44" t="n"/>
      <c r="J8096" s="44" t="n"/>
    </row>
    <row r="8097">
      <c r="F8097" s="4" t="n"/>
      <c r="G8097" s="44" t="n"/>
      <c r="J8097" s="44" t="n"/>
    </row>
    <row r="8098">
      <c r="F8098" s="4" t="n"/>
      <c r="G8098" s="44" t="n"/>
      <c r="J8098" s="44" t="n"/>
    </row>
    <row r="8099">
      <c r="F8099" s="4" t="n"/>
      <c r="G8099" s="44" t="n"/>
      <c r="J8099" s="44" t="n"/>
    </row>
    <row r="8100">
      <c r="F8100" s="4" t="n"/>
      <c r="G8100" s="44" t="n"/>
      <c r="J8100" s="44" t="n"/>
    </row>
    <row r="8101">
      <c r="F8101" s="4" t="n"/>
      <c r="G8101" s="44" t="n"/>
      <c r="J8101" s="44" t="n"/>
    </row>
    <row r="8102">
      <c r="F8102" s="4" t="n"/>
      <c r="G8102" s="44" t="n"/>
      <c r="J8102" s="44" t="n"/>
    </row>
    <row r="8103">
      <c r="F8103" s="4" t="n"/>
      <c r="G8103" s="44" t="n"/>
      <c r="J8103" s="44" t="n"/>
    </row>
    <row r="8104">
      <c r="F8104" s="4" t="n"/>
      <c r="G8104" s="44" t="n"/>
      <c r="J8104" s="44" t="n"/>
    </row>
    <row r="8105">
      <c r="F8105" s="4" t="n"/>
      <c r="G8105" s="44" t="n"/>
      <c r="J8105" s="44" t="n"/>
    </row>
    <row r="8106">
      <c r="F8106" s="4" t="n"/>
      <c r="G8106" s="44" t="n"/>
      <c r="J8106" s="44" t="n"/>
    </row>
    <row r="8107">
      <c r="F8107" s="4" t="n"/>
      <c r="G8107" s="44" t="n"/>
      <c r="J8107" s="44" t="n"/>
    </row>
    <row r="8108">
      <c r="F8108" s="4" t="n"/>
      <c r="G8108" s="44" t="n"/>
      <c r="J8108" s="44" t="n"/>
    </row>
    <row r="8109">
      <c r="F8109" s="4" t="n"/>
      <c r="G8109" s="44" t="n"/>
      <c r="J8109" s="44" t="n"/>
    </row>
    <row r="8110">
      <c r="F8110" s="4" t="n"/>
      <c r="G8110" s="44" t="n"/>
      <c r="J8110" s="44" t="n"/>
    </row>
    <row r="8111">
      <c r="F8111" s="4" t="n"/>
      <c r="G8111" s="44" t="n"/>
      <c r="J8111" s="44" t="n"/>
    </row>
    <row r="8112">
      <c r="F8112" s="4" t="n"/>
      <c r="G8112" s="44" t="n"/>
      <c r="J8112" s="44" t="n"/>
    </row>
    <row r="8113">
      <c r="F8113" s="4" t="n"/>
      <c r="G8113" s="44" t="n"/>
      <c r="J8113" s="44" t="n"/>
    </row>
    <row r="8114">
      <c r="F8114" s="4" t="n"/>
      <c r="G8114" s="44" t="n"/>
      <c r="J8114" s="44" t="n"/>
    </row>
    <row r="8115">
      <c r="F8115" s="4" t="n"/>
      <c r="G8115" s="44" t="n"/>
      <c r="J8115" s="44" t="n"/>
    </row>
    <row r="8116">
      <c r="F8116" s="4" t="n"/>
      <c r="G8116" s="44" t="n"/>
      <c r="J8116" s="44" t="n"/>
    </row>
    <row r="8117">
      <c r="F8117" s="4" t="n"/>
      <c r="G8117" s="44" t="n"/>
      <c r="J8117" s="44" t="n"/>
    </row>
    <row r="8118">
      <c r="F8118" s="4" t="n"/>
      <c r="G8118" s="44" t="n"/>
      <c r="J8118" s="44" t="n"/>
    </row>
    <row r="8119">
      <c r="F8119" s="4" t="n"/>
      <c r="G8119" s="44" t="n"/>
      <c r="J8119" s="44" t="n"/>
    </row>
    <row r="8120">
      <c r="F8120" s="4" t="n"/>
      <c r="G8120" s="44" t="n"/>
      <c r="J8120" s="44" t="n"/>
    </row>
    <row r="8121">
      <c r="F8121" s="4" t="n"/>
      <c r="G8121" s="44" t="n"/>
      <c r="J8121" s="44" t="n"/>
    </row>
    <row r="8122">
      <c r="F8122" s="4" t="n"/>
      <c r="G8122" s="44" t="n"/>
      <c r="J8122" s="44" t="n"/>
    </row>
    <row r="8123">
      <c r="F8123" s="4" t="n"/>
      <c r="G8123" s="44" t="n"/>
      <c r="J8123" s="44" t="n"/>
    </row>
    <row r="8124">
      <c r="F8124" s="4" t="n"/>
      <c r="G8124" s="44" t="n"/>
      <c r="J8124" s="44" t="n"/>
    </row>
    <row r="8125">
      <c r="F8125" s="4" t="n"/>
      <c r="G8125" s="44" t="n"/>
      <c r="J8125" s="44" t="n"/>
    </row>
    <row r="8126">
      <c r="F8126" s="4" t="n"/>
      <c r="G8126" s="44" t="n"/>
      <c r="J8126" s="44" t="n"/>
    </row>
    <row r="8127">
      <c r="F8127" s="4" t="n"/>
      <c r="G8127" s="44" t="n"/>
      <c r="J8127" s="44" t="n"/>
    </row>
    <row r="8128">
      <c r="F8128" s="4" t="n"/>
      <c r="G8128" s="44" t="n"/>
      <c r="J8128" s="44" t="n"/>
    </row>
    <row r="8129">
      <c r="F8129" s="4" t="n"/>
      <c r="G8129" s="44" t="n"/>
      <c r="J8129" s="44" t="n"/>
    </row>
    <row r="8130">
      <c r="F8130" s="4" t="n"/>
      <c r="G8130" s="44" t="n"/>
      <c r="J8130" s="44" t="n"/>
    </row>
    <row r="8131">
      <c r="F8131" s="4" t="n"/>
      <c r="G8131" s="44" t="n"/>
      <c r="J8131" s="44" t="n"/>
    </row>
    <row r="8132">
      <c r="F8132" s="4" t="n"/>
      <c r="G8132" s="44" t="n"/>
      <c r="J8132" s="44" t="n"/>
    </row>
    <row r="8133">
      <c r="F8133" s="4" t="n"/>
      <c r="G8133" s="44" t="n"/>
      <c r="J8133" s="44" t="n"/>
    </row>
    <row r="8134">
      <c r="F8134" s="4" t="n"/>
      <c r="G8134" s="44" t="n"/>
      <c r="J8134" s="44" t="n"/>
    </row>
    <row r="8135">
      <c r="F8135" s="4" t="n"/>
      <c r="G8135" s="44" t="n"/>
      <c r="J8135" s="44" t="n"/>
    </row>
    <row r="8136">
      <c r="F8136" s="4" t="n"/>
      <c r="G8136" s="44" t="n"/>
      <c r="J8136" s="44" t="n"/>
    </row>
    <row r="8137">
      <c r="F8137" s="4" t="n"/>
      <c r="G8137" s="44" t="n"/>
      <c r="J8137" s="44" t="n"/>
    </row>
    <row r="8138">
      <c r="F8138" s="4" t="n"/>
      <c r="G8138" s="44" t="n"/>
      <c r="J8138" s="44" t="n"/>
    </row>
    <row r="8139">
      <c r="F8139" s="4" t="n"/>
      <c r="G8139" s="44" t="n"/>
      <c r="J8139" s="44" t="n"/>
    </row>
    <row r="8140">
      <c r="F8140" s="4" t="n"/>
      <c r="G8140" s="44" t="n"/>
      <c r="J8140" s="44" t="n"/>
    </row>
    <row r="8141">
      <c r="F8141" s="4" t="n"/>
      <c r="G8141" s="44" t="n"/>
      <c r="J8141" s="44" t="n"/>
    </row>
    <row r="8142">
      <c r="F8142" s="4" t="n"/>
      <c r="G8142" s="44" t="n"/>
      <c r="J8142" s="44" t="n"/>
    </row>
    <row r="8143">
      <c r="F8143" s="4" t="n"/>
      <c r="G8143" s="44" t="n"/>
      <c r="J8143" s="44" t="n"/>
    </row>
    <row r="8144">
      <c r="F8144" s="4" t="n"/>
      <c r="G8144" s="44" t="n"/>
      <c r="J8144" s="44" t="n"/>
    </row>
    <row r="8145">
      <c r="F8145" s="4" t="n"/>
      <c r="G8145" s="44" t="n"/>
      <c r="J8145" s="44" t="n"/>
    </row>
    <row r="8146">
      <c r="F8146" s="4" t="n"/>
      <c r="G8146" s="44" t="n"/>
      <c r="J8146" s="44" t="n"/>
    </row>
    <row r="8147">
      <c r="F8147" s="4" t="n"/>
      <c r="G8147" s="44" t="n"/>
      <c r="J8147" s="44" t="n"/>
    </row>
    <row r="8148">
      <c r="F8148" s="4" t="n"/>
      <c r="G8148" s="44" t="n"/>
      <c r="J8148" s="44" t="n"/>
    </row>
    <row r="8149">
      <c r="F8149" s="4" t="n"/>
      <c r="G8149" s="44" t="n"/>
      <c r="J8149" s="44" t="n"/>
    </row>
    <row r="8150">
      <c r="F8150" s="4" t="n"/>
      <c r="G8150" s="44" t="n"/>
      <c r="J8150" s="44" t="n"/>
    </row>
    <row r="8151">
      <c r="F8151" s="4" t="n"/>
      <c r="G8151" s="44" t="n"/>
      <c r="J8151" s="44" t="n"/>
    </row>
    <row r="8152">
      <c r="F8152" s="4" t="n"/>
      <c r="G8152" s="44" t="n"/>
      <c r="J8152" s="44" t="n"/>
    </row>
    <row r="8153">
      <c r="F8153" s="4" t="n"/>
      <c r="G8153" s="44" t="n"/>
      <c r="J8153" s="44" t="n"/>
    </row>
    <row r="8154">
      <c r="F8154" s="4" t="n"/>
      <c r="G8154" s="44" t="n"/>
      <c r="J8154" s="44" t="n"/>
    </row>
    <row r="8155">
      <c r="F8155" s="4" t="n"/>
      <c r="G8155" s="44" t="n"/>
      <c r="J8155" s="44" t="n"/>
    </row>
    <row r="8156">
      <c r="F8156" s="4" t="n"/>
      <c r="G8156" s="44" t="n"/>
      <c r="J8156" s="44" t="n"/>
    </row>
    <row r="8157">
      <c r="F8157" s="4" t="n"/>
      <c r="G8157" s="44" t="n"/>
      <c r="J8157" s="44" t="n"/>
    </row>
    <row r="8158">
      <c r="F8158" s="4" t="n"/>
      <c r="G8158" s="44" t="n"/>
      <c r="J8158" s="44" t="n"/>
    </row>
    <row r="8159">
      <c r="F8159" s="4" t="n"/>
      <c r="G8159" s="44" t="n"/>
      <c r="J8159" s="44" t="n"/>
    </row>
    <row r="8160">
      <c r="F8160" s="4" t="n"/>
      <c r="G8160" s="44" t="n"/>
      <c r="J8160" s="44" t="n"/>
    </row>
    <row r="8161">
      <c r="F8161" s="4" t="n"/>
      <c r="G8161" s="44" t="n"/>
      <c r="J8161" s="44" t="n"/>
    </row>
    <row r="8162">
      <c r="F8162" s="4" t="n"/>
      <c r="G8162" s="44" t="n"/>
      <c r="J8162" s="44" t="n"/>
    </row>
    <row r="8163">
      <c r="F8163" s="4" t="n"/>
      <c r="G8163" s="44" t="n"/>
      <c r="J8163" s="44" t="n"/>
    </row>
    <row r="8164">
      <c r="F8164" s="4" t="n"/>
      <c r="G8164" s="44" t="n"/>
      <c r="J8164" s="44" t="n"/>
    </row>
    <row r="8165">
      <c r="F8165" s="4" t="n"/>
      <c r="G8165" s="44" t="n"/>
      <c r="J8165" s="44" t="n"/>
    </row>
    <row r="8166">
      <c r="F8166" s="4" t="n"/>
      <c r="G8166" s="44" t="n"/>
      <c r="J8166" s="44" t="n"/>
    </row>
    <row r="8167">
      <c r="F8167" s="4" t="n"/>
      <c r="G8167" s="44" t="n"/>
      <c r="J8167" s="44" t="n"/>
    </row>
    <row r="8168">
      <c r="F8168" s="4" t="n"/>
      <c r="G8168" s="44" t="n"/>
      <c r="J8168" s="44" t="n"/>
    </row>
    <row r="8169">
      <c r="F8169" s="4" t="n"/>
      <c r="G8169" s="44" t="n"/>
      <c r="J8169" s="44" t="n"/>
    </row>
    <row r="8170">
      <c r="F8170" s="4" t="n"/>
      <c r="G8170" s="44" t="n"/>
      <c r="J8170" s="44" t="n"/>
    </row>
    <row r="8171">
      <c r="F8171" s="4" t="n"/>
      <c r="G8171" s="44" t="n"/>
      <c r="J8171" s="44" t="n"/>
    </row>
    <row r="8172">
      <c r="F8172" s="4" t="n"/>
      <c r="G8172" s="44" t="n"/>
      <c r="J8172" s="44" t="n"/>
    </row>
    <row r="8173">
      <c r="F8173" s="4" t="n"/>
      <c r="G8173" s="44" t="n"/>
      <c r="J8173" s="44" t="n"/>
    </row>
    <row r="8174">
      <c r="F8174" s="4" t="n"/>
      <c r="G8174" s="44" t="n"/>
      <c r="J8174" s="44" t="n"/>
    </row>
    <row r="8175">
      <c r="F8175" s="4" t="n"/>
      <c r="G8175" s="44" t="n"/>
      <c r="J8175" s="44" t="n"/>
    </row>
    <row r="8176">
      <c r="F8176" s="4" t="n"/>
      <c r="G8176" s="44" t="n"/>
      <c r="J8176" s="44" t="n"/>
    </row>
    <row r="8177">
      <c r="F8177" s="4" t="n"/>
      <c r="G8177" s="44" t="n"/>
      <c r="J8177" s="44" t="n"/>
    </row>
    <row r="8178">
      <c r="F8178" s="4" t="n"/>
      <c r="G8178" s="44" t="n"/>
      <c r="J8178" s="44" t="n"/>
    </row>
    <row r="8179">
      <c r="F8179" s="4" t="n"/>
      <c r="G8179" s="44" t="n"/>
      <c r="J8179" s="44" t="n"/>
    </row>
    <row r="8180">
      <c r="F8180" s="4" t="n"/>
      <c r="G8180" s="44" t="n"/>
      <c r="J8180" s="44" t="n"/>
    </row>
    <row r="8181">
      <c r="F8181" s="4" t="n"/>
      <c r="G8181" s="44" t="n"/>
      <c r="J8181" s="44" t="n"/>
    </row>
    <row r="8182">
      <c r="F8182" s="4" t="n"/>
      <c r="G8182" s="44" t="n"/>
      <c r="J8182" s="44" t="n"/>
    </row>
    <row r="8183">
      <c r="F8183" s="4" t="n"/>
      <c r="G8183" s="44" t="n"/>
      <c r="J8183" s="44" t="n"/>
    </row>
    <row r="8184">
      <c r="F8184" s="4" t="n"/>
      <c r="G8184" s="44" t="n"/>
      <c r="J8184" s="44" t="n"/>
    </row>
    <row r="8185">
      <c r="F8185" s="4" t="n"/>
      <c r="G8185" s="44" t="n"/>
      <c r="J8185" s="44" t="n"/>
    </row>
    <row r="8186">
      <c r="F8186" s="4" t="n"/>
      <c r="G8186" s="44" t="n"/>
      <c r="J8186" s="44" t="n"/>
    </row>
    <row r="8187">
      <c r="F8187" s="4" t="n"/>
      <c r="G8187" s="44" t="n"/>
      <c r="J8187" s="44" t="n"/>
    </row>
    <row r="8188">
      <c r="F8188" s="4" t="n"/>
      <c r="G8188" s="44" t="n"/>
      <c r="J8188" s="44" t="n"/>
    </row>
    <row r="8189">
      <c r="F8189" s="4" t="n"/>
      <c r="G8189" s="44" t="n"/>
      <c r="J8189" s="44" t="n"/>
    </row>
    <row r="8190">
      <c r="F8190" s="4" t="n"/>
      <c r="G8190" s="44" t="n"/>
      <c r="J8190" s="44" t="n"/>
    </row>
    <row r="8191">
      <c r="F8191" s="4" t="n"/>
      <c r="G8191" s="44" t="n"/>
      <c r="J8191" s="44" t="n"/>
    </row>
    <row r="8192">
      <c r="F8192" s="4" t="n"/>
      <c r="G8192" s="44" t="n"/>
      <c r="J8192" s="44" t="n"/>
    </row>
    <row r="8193">
      <c r="F8193" s="4" t="n"/>
      <c r="G8193" s="44" t="n"/>
      <c r="J8193" s="44" t="n"/>
    </row>
    <row r="8194">
      <c r="F8194" s="4" t="n"/>
      <c r="G8194" s="44" t="n"/>
      <c r="J8194" s="44" t="n"/>
    </row>
    <row r="8195">
      <c r="F8195" s="4" t="n"/>
      <c r="G8195" s="44" t="n"/>
      <c r="J8195" s="44" t="n"/>
    </row>
    <row r="8196">
      <c r="F8196" s="4" t="n"/>
      <c r="G8196" s="44" t="n"/>
      <c r="J8196" s="44" t="n"/>
    </row>
    <row r="8197">
      <c r="F8197" s="4" t="n"/>
      <c r="G8197" s="44" t="n"/>
      <c r="J8197" s="44" t="n"/>
    </row>
    <row r="8198">
      <c r="F8198" s="4" t="n"/>
      <c r="G8198" s="44" t="n"/>
      <c r="J8198" s="44" t="n"/>
    </row>
    <row r="8199">
      <c r="F8199" s="4" t="n"/>
      <c r="G8199" s="44" t="n"/>
      <c r="J8199" s="44" t="n"/>
    </row>
    <row r="8200">
      <c r="F8200" s="4" t="n"/>
      <c r="G8200" s="44" t="n"/>
      <c r="J8200" s="44" t="n"/>
    </row>
    <row r="8201">
      <c r="F8201" s="4" t="n"/>
      <c r="G8201" s="44" t="n"/>
      <c r="J8201" s="44" t="n"/>
    </row>
    <row r="8202">
      <c r="F8202" s="4" t="n"/>
      <c r="G8202" s="44" t="n"/>
      <c r="J8202" s="44" t="n"/>
    </row>
    <row r="8203">
      <c r="F8203" s="4" t="n"/>
      <c r="G8203" s="44" t="n"/>
      <c r="J8203" s="44" t="n"/>
    </row>
    <row r="8204">
      <c r="F8204" s="4" t="n"/>
      <c r="G8204" s="44" t="n"/>
      <c r="J8204" s="44" t="n"/>
    </row>
    <row r="8205">
      <c r="F8205" s="4" t="n"/>
      <c r="G8205" s="44" t="n"/>
      <c r="J8205" s="44" t="n"/>
    </row>
    <row r="8206">
      <c r="F8206" s="4" t="n"/>
      <c r="G8206" s="44" t="n"/>
      <c r="J8206" s="44" t="n"/>
    </row>
    <row r="8207">
      <c r="F8207" s="4" t="n"/>
      <c r="G8207" s="44" t="n"/>
      <c r="J8207" s="44" t="n"/>
    </row>
    <row r="8208">
      <c r="F8208" s="4" t="n"/>
      <c r="G8208" s="44" t="n"/>
      <c r="J8208" s="44" t="n"/>
    </row>
    <row r="8209">
      <c r="F8209" s="4" t="n"/>
      <c r="G8209" s="44" t="n"/>
      <c r="J8209" s="44" t="n"/>
    </row>
    <row r="8210">
      <c r="F8210" s="4" t="n"/>
      <c r="G8210" s="44" t="n"/>
      <c r="J8210" s="44" t="n"/>
    </row>
    <row r="8211">
      <c r="F8211" s="4" t="n"/>
      <c r="G8211" s="44" t="n"/>
      <c r="J8211" s="44" t="n"/>
    </row>
    <row r="8212">
      <c r="F8212" s="4" t="n"/>
      <c r="G8212" s="44" t="n"/>
      <c r="J8212" s="44" t="n"/>
    </row>
    <row r="8213">
      <c r="F8213" s="4" t="n"/>
      <c r="G8213" s="44" t="n"/>
      <c r="J8213" s="44" t="n"/>
    </row>
    <row r="8214">
      <c r="F8214" s="4" t="n"/>
      <c r="G8214" s="44" t="n"/>
      <c r="J8214" s="44" t="n"/>
    </row>
    <row r="8215">
      <c r="F8215" s="4" t="n"/>
      <c r="G8215" s="44" t="n"/>
      <c r="J8215" s="44" t="n"/>
    </row>
    <row r="8216">
      <c r="F8216" s="4" t="n"/>
      <c r="G8216" s="44" t="n"/>
      <c r="J8216" s="44" t="n"/>
    </row>
    <row r="8217">
      <c r="F8217" s="4" t="n"/>
      <c r="G8217" s="44" t="n"/>
      <c r="J8217" s="44" t="n"/>
    </row>
    <row r="8218">
      <c r="F8218" s="4" t="n"/>
      <c r="G8218" s="44" t="n"/>
      <c r="J8218" s="44" t="n"/>
    </row>
    <row r="8219">
      <c r="F8219" s="4" t="n"/>
      <c r="G8219" s="44" t="n"/>
      <c r="J8219" s="44" t="n"/>
    </row>
    <row r="8220">
      <c r="F8220" s="4" t="n"/>
      <c r="G8220" s="44" t="n"/>
      <c r="J8220" s="44" t="n"/>
    </row>
    <row r="8221">
      <c r="F8221" s="4" t="n"/>
      <c r="G8221" s="44" t="n"/>
      <c r="J8221" s="44" t="n"/>
    </row>
    <row r="8222">
      <c r="F8222" s="4" t="n"/>
      <c r="G8222" s="44" t="n"/>
      <c r="J8222" s="44" t="n"/>
    </row>
    <row r="8223">
      <c r="F8223" s="4" t="n"/>
      <c r="G8223" s="44" t="n"/>
      <c r="J8223" s="44" t="n"/>
    </row>
    <row r="8224">
      <c r="F8224" s="4" t="n"/>
      <c r="G8224" s="44" t="n"/>
      <c r="J8224" s="44" t="n"/>
    </row>
    <row r="8225">
      <c r="F8225" s="4" t="n"/>
      <c r="G8225" s="44" t="n"/>
      <c r="J8225" s="44" t="n"/>
    </row>
    <row r="8226">
      <c r="F8226" s="4" t="n"/>
      <c r="G8226" s="44" t="n"/>
      <c r="J8226" s="44" t="n"/>
    </row>
    <row r="8227">
      <c r="F8227" s="4" t="n"/>
      <c r="G8227" s="44" t="n"/>
      <c r="J8227" s="44" t="n"/>
    </row>
    <row r="8228">
      <c r="F8228" s="4" t="n"/>
      <c r="G8228" s="44" t="n"/>
      <c r="J8228" s="44" t="n"/>
    </row>
    <row r="8229">
      <c r="F8229" s="4" t="n"/>
      <c r="G8229" s="44" t="n"/>
      <c r="J8229" s="44" t="n"/>
    </row>
    <row r="8230">
      <c r="F8230" s="4" t="n"/>
      <c r="G8230" s="44" t="n"/>
      <c r="J8230" s="44" t="n"/>
    </row>
    <row r="8231">
      <c r="F8231" s="4" t="n"/>
      <c r="G8231" s="44" t="n"/>
      <c r="J8231" s="44" t="n"/>
    </row>
    <row r="8232">
      <c r="F8232" s="4" t="n"/>
      <c r="G8232" s="44" t="n"/>
      <c r="J8232" s="44" t="n"/>
    </row>
    <row r="8233">
      <c r="F8233" s="4" t="n"/>
      <c r="G8233" s="44" t="n"/>
      <c r="J8233" s="44" t="n"/>
    </row>
    <row r="8234">
      <c r="F8234" s="4" t="n"/>
      <c r="G8234" s="44" t="n"/>
      <c r="J8234" s="44" t="n"/>
    </row>
    <row r="8235">
      <c r="F8235" s="4" t="n"/>
      <c r="G8235" s="44" t="n"/>
      <c r="J8235" s="44" t="n"/>
    </row>
    <row r="8236">
      <c r="F8236" s="4" t="n"/>
      <c r="G8236" s="44" t="n"/>
      <c r="J8236" s="44" t="n"/>
    </row>
    <row r="8237">
      <c r="F8237" s="4" t="n"/>
      <c r="G8237" s="44" t="n"/>
      <c r="J8237" s="44" t="n"/>
    </row>
    <row r="8238">
      <c r="F8238" s="4" t="n"/>
      <c r="G8238" s="44" t="n"/>
      <c r="J8238" s="44" t="n"/>
    </row>
    <row r="8239">
      <c r="F8239" s="4" t="n"/>
      <c r="G8239" s="44" t="n"/>
      <c r="J8239" s="44" t="n"/>
    </row>
    <row r="8240">
      <c r="F8240" s="4" t="n"/>
      <c r="G8240" s="44" t="n"/>
      <c r="J8240" s="44" t="n"/>
    </row>
    <row r="8241">
      <c r="F8241" s="4" t="n"/>
      <c r="G8241" s="44" t="n"/>
      <c r="J8241" s="44" t="n"/>
    </row>
    <row r="8242">
      <c r="F8242" s="4" t="n"/>
      <c r="G8242" s="44" t="n"/>
      <c r="J8242" s="44" t="n"/>
    </row>
    <row r="8243">
      <c r="F8243" s="4" t="n"/>
      <c r="G8243" s="44" t="n"/>
      <c r="J8243" s="44" t="n"/>
    </row>
    <row r="8244">
      <c r="F8244" s="4" t="n"/>
      <c r="G8244" s="44" t="n"/>
      <c r="J8244" s="44" t="n"/>
    </row>
    <row r="8245">
      <c r="F8245" s="4" t="n"/>
      <c r="G8245" s="44" t="n"/>
      <c r="J8245" s="44" t="n"/>
    </row>
    <row r="8246">
      <c r="F8246" s="4" t="n"/>
      <c r="G8246" s="44" t="n"/>
      <c r="J8246" s="44" t="n"/>
    </row>
    <row r="8247">
      <c r="F8247" s="32" t="n"/>
      <c r="G8247" s="44" t="n"/>
      <c r="J8247" s="44" t="n"/>
    </row>
    <row r="8248">
      <c r="F8248" s="4" t="n"/>
      <c r="G8248" s="44" t="n"/>
      <c r="J8248" s="44" t="n"/>
    </row>
    <row r="8249">
      <c r="F8249" s="4" t="n"/>
      <c r="G8249" s="44" t="n"/>
      <c r="J8249" s="44" t="n"/>
    </row>
    <row r="8250">
      <c r="F8250" s="4" t="n"/>
      <c r="G8250" s="44" t="n"/>
      <c r="J8250" s="44" t="n"/>
    </row>
    <row r="8251">
      <c r="F8251" s="4" t="n"/>
      <c r="G8251" s="44" t="n"/>
      <c r="J8251" s="44" t="n"/>
    </row>
    <row r="8252">
      <c r="F8252" s="4" t="n"/>
      <c r="G8252" s="44" t="n"/>
      <c r="J8252" s="44" t="n"/>
    </row>
    <row r="8253">
      <c r="F8253" s="4" t="n"/>
      <c r="G8253" s="44" t="n"/>
      <c r="J8253" s="44" t="n"/>
    </row>
    <row r="8254">
      <c r="F8254" s="4" t="n"/>
      <c r="G8254" s="44" t="n"/>
      <c r="J8254" s="44" t="n"/>
    </row>
    <row r="8255">
      <c r="F8255" s="4" t="n"/>
      <c r="G8255" s="44" t="n"/>
      <c r="J8255" s="44" t="n"/>
    </row>
    <row r="8256">
      <c r="F8256" s="4" t="n"/>
      <c r="G8256" s="44" t="n"/>
      <c r="J8256" s="44" t="n"/>
    </row>
    <row r="8257">
      <c r="F8257" s="4" t="n"/>
      <c r="G8257" s="44" t="n"/>
      <c r="J8257" s="44" t="n"/>
    </row>
    <row r="8258">
      <c r="F8258" s="4" t="n"/>
      <c r="G8258" s="44" t="n"/>
      <c r="J8258" s="44" t="n"/>
    </row>
    <row r="8259">
      <c r="F8259" s="4" t="n"/>
      <c r="G8259" s="44" t="n"/>
      <c r="J8259" s="44" t="n"/>
    </row>
    <row r="8260">
      <c r="F8260" s="4" t="n"/>
      <c r="G8260" s="44" t="n"/>
      <c r="J8260" s="44" t="n"/>
    </row>
    <row r="8261">
      <c r="F8261" s="4" t="n"/>
      <c r="G8261" s="44" t="n"/>
      <c r="J8261" s="44" t="n"/>
    </row>
    <row r="8262">
      <c r="F8262" s="4" t="n"/>
      <c r="G8262" s="44" t="n"/>
      <c r="J8262" s="44" t="n"/>
    </row>
    <row r="8263">
      <c r="F8263" s="4" t="n"/>
      <c r="G8263" s="44" t="n"/>
      <c r="J8263" s="44" t="n"/>
    </row>
    <row r="8264">
      <c r="F8264" s="4" t="n"/>
      <c r="G8264" s="44" t="n"/>
      <c r="J8264" s="44" t="n"/>
    </row>
    <row r="8265">
      <c r="F8265" s="4" t="n"/>
      <c r="G8265" s="44" t="n"/>
      <c r="J8265" s="44" t="n"/>
    </row>
    <row r="8266">
      <c r="F8266" s="4" t="n"/>
      <c r="G8266" s="44" t="n"/>
      <c r="J8266" s="44" t="n"/>
    </row>
    <row r="8267">
      <c r="F8267" s="4" t="n"/>
      <c r="G8267" s="44" t="n"/>
      <c r="J8267" s="44" t="n"/>
    </row>
    <row r="8268">
      <c r="F8268" s="4" t="n"/>
      <c r="G8268" s="44" t="n"/>
      <c r="J8268" s="44" t="n"/>
    </row>
    <row r="8269">
      <c r="F8269" s="4" t="n"/>
      <c r="G8269" s="44" t="n"/>
      <c r="J8269" s="44" t="n"/>
    </row>
    <row r="8270">
      <c r="F8270" s="4" t="n"/>
      <c r="G8270" s="44" t="n"/>
      <c r="J8270" s="44" t="n"/>
    </row>
    <row r="8271">
      <c r="F8271" s="4" t="n"/>
      <c r="G8271" s="44" t="n"/>
      <c r="J8271" s="44" t="n"/>
    </row>
    <row r="8272">
      <c r="F8272" s="4" t="n"/>
      <c r="G8272" s="44" t="n"/>
      <c r="J8272" s="44" t="n"/>
    </row>
    <row r="8273">
      <c r="F8273" s="4" t="n"/>
      <c r="G8273" s="44" t="n"/>
      <c r="J8273" s="44" t="n"/>
    </row>
    <row r="8274">
      <c r="F8274" s="4" t="n"/>
      <c r="G8274" s="44" t="n"/>
      <c r="J8274" s="44" t="n"/>
    </row>
    <row r="8275">
      <c r="F8275" s="4" t="n"/>
      <c r="G8275" s="44" t="n"/>
      <c r="J8275" s="44" t="n"/>
    </row>
    <row r="8276">
      <c r="F8276" s="4" t="n"/>
      <c r="G8276" s="44" t="n"/>
      <c r="J8276" s="44" t="n"/>
    </row>
    <row r="8277">
      <c r="F8277" s="4" t="n"/>
      <c r="G8277" s="44" t="n"/>
      <c r="J8277" s="44" t="n"/>
    </row>
    <row r="8278">
      <c r="F8278" s="4" t="n"/>
      <c r="G8278" s="44" t="n"/>
      <c r="J8278" s="44" t="n"/>
    </row>
    <row r="8279">
      <c r="F8279" s="4" t="n"/>
      <c r="G8279" s="44" t="n"/>
      <c r="J8279" s="44" t="n"/>
    </row>
    <row r="8280">
      <c r="F8280" s="4" t="n"/>
      <c r="G8280" s="44" t="n"/>
      <c r="J8280" s="44" t="n"/>
    </row>
    <row r="8281">
      <c r="F8281" s="4" t="n"/>
      <c r="G8281" s="44" t="n"/>
      <c r="J8281" s="44" t="n"/>
    </row>
    <row r="8282">
      <c r="F8282" s="4" t="n"/>
      <c r="G8282" s="44" t="n"/>
      <c r="J8282" s="44" t="n"/>
    </row>
    <row r="8283">
      <c r="F8283" s="4" t="n"/>
      <c r="G8283" s="44" t="n"/>
      <c r="J8283" s="44" t="n"/>
    </row>
    <row r="8284">
      <c r="F8284" s="4" t="n"/>
      <c r="G8284" s="44" t="n"/>
      <c r="J8284" s="44" t="n"/>
    </row>
    <row r="8285">
      <c r="F8285" s="4" t="n"/>
      <c r="G8285" s="44" t="n"/>
      <c r="J8285" s="44" t="n"/>
    </row>
    <row r="8286">
      <c r="F8286" s="4" t="n"/>
      <c r="G8286" s="44" t="n"/>
      <c r="J8286" s="44" t="n"/>
    </row>
    <row r="8287">
      <c r="F8287" s="4" t="n"/>
      <c r="G8287" s="44" t="n"/>
      <c r="J8287" s="44" t="n"/>
    </row>
    <row r="8288">
      <c r="F8288" s="4" t="n"/>
      <c r="G8288" s="44" t="n"/>
      <c r="J8288" s="44" t="n"/>
    </row>
    <row r="8289">
      <c r="F8289" s="4" t="n"/>
      <c r="G8289" s="44" t="n"/>
      <c r="J8289" s="44" t="n"/>
    </row>
    <row r="8290">
      <c r="F8290" s="4" t="n"/>
      <c r="G8290" s="44" t="n"/>
      <c r="J8290" s="44" t="n"/>
    </row>
    <row r="8291">
      <c r="F8291" s="4" t="n"/>
      <c r="G8291" s="44" t="n"/>
      <c r="J8291" s="44" t="n"/>
    </row>
    <row r="8292">
      <c r="F8292" s="4" t="n"/>
      <c r="G8292" s="44" t="n"/>
      <c r="J8292" s="44" t="n"/>
    </row>
    <row r="8293">
      <c r="F8293" s="4" t="n"/>
      <c r="G8293" s="44" t="n"/>
      <c r="J8293" s="44" t="n"/>
    </row>
    <row r="8294">
      <c r="F8294" s="4" t="n"/>
      <c r="G8294" s="44" t="n"/>
      <c r="J8294" s="44" t="n"/>
    </row>
    <row r="8295">
      <c r="F8295" s="4" t="n"/>
      <c r="G8295" s="44" t="n"/>
      <c r="J8295" s="44" t="n"/>
    </row>
    <row r="8296">
      <c r="F8296" s="4" t="n"/>
      <c r="G8296" s="44" t="n"/>
      <c r="J8296" s="44" t="n"/>
    </row>
    <row r="8297">
      <c r="F8297" s="4" t="n"/>
      <c r="G8297" s="44" t="n"/>
      <c r="J8297" s="44" t="n"/>
    </row>
    <row r="8298">
      <c r="F8298" s="4" t="n"/>
      <c r="G8298" s="44" t="n"/>
      <c r="J8298" s="44" t="n"/>
    </row>
    <row r="8299">
      <c r="F8299" s="4" t="n"/>
      <c r="G8299" s="44" t="n"/>
      <c r="J8299" s="44" t="n"/>
    </row>
    <row r="8300">
      <c r="F8300" s="4" t="n"/>
      <c r="G8300" s="44" t="n"/>
      <c r="J8300" s="44" t="n"/>
    </row>
    <row r="8301">
      <c r="F8301" s="4" t="n"/>
      <c r="G8301" s="44" t="n"/>
      <c r="J8301" s="44" t="n"/>
    </row>
    <row r="8302">
      <c r="F8302" s="4" t="n"/>
      <c r="G8302" s="44" t="n"/>
      <c r="J8302" s="44" t="n"/>
    </row>
    <row r="8303">
      <c r="F8303" s="4" t="n"/>
      <c r="G8303" s="44" t="n"/>
      <c r="J8303" s="44" t="n"/>
    </row>
    <row r="8304">
      <c r="F8304" s="4" t="n"/>
      <c r="G8304" s="44" t="n"/>
      <c r="J8304" s="44" t="n"/>
    </row>
    <row r="8305">
      <c r="F8305" s="4" t="n"/>
      <c r="G8305" s="44" t="n"/>
      <c r="J8305" s="44" t="n"/>
    </row>
    <row r="8306">
      <c r="F8306" s="4" t="n"/>
      <c r="G8306" s="44" t="n"/>
      <c r="J8306" s="44" t="n"/>
    </row>
    <row r="8307">
      <c r="F8307" s="4" t="n"/>
      <c r="G8307" s="44" t="n"/>
      <c r="J8307" s="44" t="n"/>
    </row>
    <row r="8308">
      <c r="F8308" s="4" t="n"/>
      <c r="G8308" s="44" t="n"/>
      <c r="J8308" s="44" t="n"/>
    </row>
    <row r="8309">
      <c r="F8309" s="4" t="n"/>
      <c r="G8309" s="44" t="n"/>
      <c r="J8309" s="44" t="n"/>
    </row>
    <row r="8310">
      <c r="F8310" s="4" t="n"/>
      <c r="G8310" s="44" t="n"/>
      <c r="J8310" s="44" t="n"/>
    </row>
    <row r="8311">
      <c r="F8311" s="4" t="n"/>
      <c r="G8311" s="44" t="n"/>
      <c r="J8311" s="44" t="n"/>
    </row>
    <row r="8312">
      <c r="F8312" s="4" t="n"/>
      <c r="G8312" s="44" t="n"/>
      <c r="J8312" s="44" t="n"/>
    </row>
    <row r="8313">
      <c r="F8313" s="4" t="n"/>
      <c r="G8313" s="44" t="n"/>
      <c r="J8313" s="44" t="n"/>
    </row>
    <row r="8314">
      <c r="F8314" s="4" t="n"/>
      <c r="G8314" s="44" t="n"/>
      <c r="J8314" s="44" t="n"/>
    </row>
    <row r="8315">
      <c r="F8315" s="4" t="n"/>
      <c r="G8315" s="44" t="n"/>
      <c r="J8315" s="44" t="n"/>
    </row>
    <row r="8316">
      <c r="F8316" s="4" t="n"/>
      <c r="G8316" s="44" t="n"/>
      <c r="J8316" s="44" t="n"/>
    </row>
    <row r="8317">
      <c r="F8317" s="4" t="n"/>
      <c r="G8317" s="44" t="n"/>
      <c r="J8317" s="44" t="n"/>
    </row>
    <row r="8318">
      <c r="F8318" s="4" t="n"/>
      <c r="G8318" s="44" t="n"/>
      <c r="J8318" s="44" t="n"/>
    </row>
    <row r="8319">
      <c r="F8319" s="4" t="n"/>
      <c r="G8319" s="44" t="n"/>
      <c r="J8319" s="44" t="n"/>
    </row>
    <row r="8320">
      <c r="F8320" s="4" t="n"/>
      <c r="G8320" s="44" t="n"/>
      <c r="J8320" s="44" t="n"/>
    </row>
    <row r="8321">
      <c r="F8321" s="4" t="n"/>
      <c r="G8321" s="44" t="n"/>
      <c r="J8321" s="44" t="n"/>
    </row>
    <row r="8322">
      <c r="F8322" s="4" t="n"/>
      <c r="G8322" s="44" t="n"/>
      <c r="J8322" s="44" t="n"/>
    </row>
    <row r="8323">
      <c r="F8323" s="4" t="n"/>
      <c r="G8323" s="44" t="n"/>
      <c r="J8323" s="44" t="n"/>
    </row>
    <row r="8324">
      <c r="F8324" s="4" t="n"/>
      <c r="G8324" s="44" t="n"/>
      <c r="J8324" s="44" t="n"/>
    </row>
    <row r="8325">
      <c r="F8325" s="4" t="n"/>
      <c r="G8325" s="44" t="n"/>
      <c r="J8325" s="44" t="n"/>
    </row>
    <row r="8326">
      <c r="F8326" s="4" t="n"/>
      <c r="G8326" s="44" t="n"/>
      <c r="J8326" s="44" t="n"/>
    </row>
    <row r="8327">
      <c r="F8327" s="4" t="n"/>
      <c r="G8327" s="44" t="n"/>
      <c r="J8327" s="44" t="n"/>
    </row>
    <row r="8328">
      <c r="F8328" s="4" t="n"/>
      <c r="G8328" s="44" t="n"/>
      <c r="J8328" s="44" t="n"/>
    </row>
    <row r="8329">
      <c r="F8329" s="4" t="n"/>
      <c r="G8329" s="44" t="n"/>
      <c r="J8329" s="44" t="n"/>
    </row>
    <row r="8330">
      <c r="F8330" s="4" t="n"/>
      <c r="G8330" s="44" t="n"/>
      <c r="J8330" s="44" t="n"/>
    </row>
    <row r="8331">
      <c r="F8331" s="4" t="n"/>
      <c r="G8331" s="44" t="n"/>
      <c r="J8331" s="44" t="n"/>
    </row>
    <row r="8332">
      <c r="F8332" s="4" t="n"/>
      <c r="G8332" s="44" t="n"/>
      <c r="J8332" s="44" t="n"/>
    </row>
    <row r="8333">
      <c r="F8333" s="4" t="n"/>
      <c r="G8333" s="44" t="n"/>
      <c r="J8333" s="44" t="n"/>
    </row>
    <row r="8334">
      <c r="F8334" s="4" t="n"/>
      <c r="G8334" s="44" t="n"/>
      <c r="J8334" s="44" t="n"/>
    </row>
    <row r="8335">
      <c r="F8335" s="4" t="n"/>
      <c r="G8335" s="44" t="n"/>
      <c r="J8335" s="44" t="n"/>
    </row>
    <row r="8336">
      <c r="F8336" s="4" t="n"/>
      <c r="G8336" s="44" t="n"/>
      <c r="J8336" s="44" t="n"/>
    </row>
    <row r="8337">
      <c r="F8337" s="4" t="n"/>
      <c r="G8337" s="44" t="n"/>
      <c r="J8337" s="44" t="n"/>
    </row>
    <row r="8338">
      <c r="F8338" s="4" t="n"/>
      <c r="G8338" s="44" t="n"/>
      <c r="J8338" s="44" t="n"/>
    </row>
    <row r="8339">
      <c r="F8339" s="4" t="n"/>
      <c r="G8339" s="44" t="n"/>
      <c r="J8339" s="44" t="n"/>
    </row>
    <row r="8340">
      <c r="F8340" s="4" t="n"/>
      <c r="G8340" s="44" t="n"/>
      <c r="J8340" s="44" t="n"/>
    </row>
    <row r="8341">
      <c r="F8341" s="4" t="n"/>
      <c r="G8341" s="44" t="n"/>
      <c r="J8341" s="44" t="n"/>
    </row>
    <row r="8342">
      <c r="F8342" s="4" t="n"/>
      <c r="G8342" s="44" t="n"/>
      <c r="J8342" s="44" t="n"/>
    </row>
    <row r="8343">
      <c r="F8343" s="4" t="n"/>
      <c r="G8343" s="44" t="n"/>
      <c r="J8343" s="44" t="n"/>
    </row>
    <row r="8344">
      <c r="F8344" s="4" t="n"/>
      <c r="G8344" s="44" t="n"/>
      <c r="J8344" s="44" t="n"/>
    </row>
    <row r="8345">
      <c r="F8345" s="4" t="n"/>
      <c r="G8345" s="44" t="n"/>
      <c r="J8345" s="44" t="n"/>
    </row>
    <row r="8346">
      <c r="F8346" s="4" t="n"/>
      <c r="G8346" s="44" t="n"/>
      <c r="J8346" s="44" t="n"/>
    </row>
    <row r="8347">
      <c r="F8347" s="4" t="n"/>
      <c r="G8347" s="44" t="n"/>
      <c r="J8347" s="44" t="n"/>
    </row>
    <row r="8348">
      <c r="F8348" s="4" t="n"/>
      <c r="G8348" s="44" t="n"/>
      <c r="J8348" s="44" t="n"/>
    </row>
    <row r="8349">
      <c r="F8349" s="4" t="n"/>
      <c r="G8349" s="44" t="n"/>
      <c r="J8349" s="44" t="n"/>
    </row>
    <row r="8350">
      <c r="F8350" s="4" t="n"/>
      <c r="G8350" s="44" t="n"/>
      <c r="J8350" s="44" t="n"/>
    </row>
    <row r="8351">
      <c r="F8351" s="4" t="n"/>
      <c r="G8351" s="44" t="n"/>
      <c r="J8351" s="44" t="n"/>
    </row>
    <row r="8352">
      <c r="F8352" s="4" t="n"/>
      <c r="G8352" s="44" t="n"/>
      <c r="J8352" s="44" t="n"/>
    </row>
    <row r="8353">
      <c r="F8353" s="4" t="n"/>
      <c r="G8353" s="44" t="n"/>
      <c r="J8353" s="44" t="n"/>
    </row>
    <row r="8354">
      <c r="F8354" s="4" t="n"/>
      <c r="G8354" s="44" t="n"/>
      <c r="J8354" s="44" t="n"/>
    </row>
    <row r="8355">
      <c r="F8355" s="4" t="n"/>
      <c r="G8355" s="44" t="n"/>
      <c r="J8355" s="44" t="n"/>
    </row>
    <row r="8356">
      <c r="F8356" s="4" t="n"/>
      <c r="G8356" s="44" t="n"/>
      <c r="J8356" s="44" t="n"/>
    </row>
    <row r="8357">
      <c r="F8357" s="4" t="n"/>
      <c r="G8357" s="44" t="n"/>
      <c r="J8357" s="44" t="n"/>
    </row>
    <row r="8358">
      <c r="F8358" s="4" t="n"/>
      <c r="G8358" s="44" t="n"/>
      <c r="J8358" s="44" t="n"/>
    </row>
    <row r="8359">
      <c r="F8359" s="4" t="n"/>
      <c r="G8359" s="44" t="n"/>
      <c r="J8359" s="44" t="n"/>
    </row>
    <row r="8360">
      <c r="F8360" s="4" t="n"/>
      <c r="G8360" s="44" t="n"/>
      <c r="J8360" s="44" t="n"/>
    </row>
    <row r="8361">
      <c r="F8361" s="4" t="n"/>
      <c r="G8361" s="44" t="n"/>
      <c r="J8361" s="44" t="n"/>
    </row>
    <row r="8362">
      <c r="F8362" s="4" t="n"/>
      <c r="G8362" s="44" t="n"/>
      <c r="J8362" s="44" t="n"/>
    </row>
    <row r="8363">
      <c r="F8363" s="4" t="n"/>
      <c r="G8363" s="44" t="n"/>
      <c r="J8363" s="44" t="n"/>
    </row>
    <row r="8364">
      <c r="F8364" s="4" t="n"/>
      <c r="G8364" s="44" t="n"/>
      <c r="J8364" s="44" t="n"/>
    </row>
    <row r="8365">
      <c r="F8365" s="4" t="n"/>
      <c r="G8365" s="44" t="n"/>
      <c r="J8365" s="44" t="n"/>
    </row>
    <row r="8366">
      <c r="F8366" s="4" t="n"/>
      <c r="G8366" s="44" t="n"/>
      <c r="J8366" s="44" t="n"/>
    </row>
    <row r="8367">
      <c r="F8367" s="4" t="n"/>
      <c r="G8367" s="44" t="n"/>
      <c r="J8367" s="44" t="n"/>
    </row>
    <row r="8368">
      <c r="F8368" s="4" t="n"/>
      <c r="G8368" s="44" t="n"/>
      <c r="J8368" s="44" t="n"/>
    </row>
    <row r="8369">
      <c r="F8369" s="4" t="n"/>
      <c r="G8369" s="44" t="n"/>
      <c r="J8369" s="44" t="n"/>
    </row>
    <row r="8370">
      <c r="F8370" s="4" t="n"/>
      <c r="G8370" s="44" t="n"/>
      <c r="J8370" s="44" t="n"/>
    </row>
    <row r="8371">
      <c r="F8371" s="4" t="n"/>
      <c r="G8371" s="44" t="n"/>
      <c r="J8371" s="44" t="n"/>
    </row>
    <row r="8372">
      <c r="F8372" s="4" t="n"/>
      <c r="G8372" s="44" t="n"/>
      <c r="J8372" s="44" t="n"/>
    </row>
    <row r="8373">
      <c r="F8373" s="4" t="n"/>
      <c r="G8373" s="44" t="n"/>
      <c r="J8373" s="44" t="n"/>
    </row>
    <row r="8374">
      <c r="F8374" s="4" t="n"/>
      <c r="G8374" s="44" t="n"/>
      <c r="J8374" s="44" t="n"/>
    </row>
    <row r="8375">
      <c r="F8375" s="4" t="n"/>
      <c r="G8375" s="44" t="n"/>
      <c r="J8375" s="44" t="n"/>
    </row>
    <row r="8376">
      <c r="F8376" s="4" t="n"/>
      <c r="G8376" s="44" t="n"/>
      <c r="J8376" s="44" t="n"/>
    </row>
    <row r="8377">
      <c r="F8377" s="4" t="n"/>
      <c r="G8377" s="44" t="n"/>
      <c r="J8377" s="44" t="n"/>
    </row>
    <row r="8378">
      <c r="F8378" s="4" t="n"/>
      <c r="G8378" s="44" t="n"/>
      <c r="J8378" s="44" t="n"/>
    </row>
    <row r="8379">
      <c r="F8379" s="4" t="n"/>
      <c r="G8379" s="44" t="n"/>
      <c r="J8379" s="44" t="n"/>
    </row>
    <row r="8380">
      <c r="F8380" s="4" t="n"/>
      <c r="G8380" s="44" t="n"/>
      <c r="J8380" s="44" t="n"/>
    </row>
    <row r="8381">
      <c r="F8381" s="4" t="n"/>
      <c r="G8381" s="44" t="n"/>
      <c r="J8381" s="44" t="n"/>
    </row>
    <row r="8382">
      <c r="F8382" s="4" t="n"/>
      <c r="G8382" s="44" t="n"/>
      <c r="J8382" s="44" t="n"/>
    </row>
    <row r="8383">
      <c r="F8383" s="4" t="n"/>
      <c r="G8383" s="44" t="n"/>
      <c r="J8383" s="44" t="n"/>
    </row>
    <row r="8384">
      <c r="F8384" s="4" t="n"/>
      <c r="G8384" s="44" t="n"/>
      <c r="J8384" s="44" t="n"/>
    </row>
    <row r="8385">
      <c r="F8385" s="4" t="n"/>
      <c r="G8385" s="44" t="n"/>
      <c r="J8385" s="44" t="n"/>
    </row>
    <row r="8386">
      <c r="F8386" s="4" t="n"/>
      <c r="G8386" s="44" t="n"/>
      <c r="J8386" s="44" t="n"/>
    </row>
    <row r="8387">
      <c r="F8387" s="4" t="n"/>
      <c r="G8387" s="44" t="n"/>
      <c r="J8387" s="44" t="n"/>
    </row>
    <row r="8388">
      <c r="F8388" s="4" t="n"/>
      <c r="G8388" s="44" t="n"/>
      <c r="J8388" s="44" t="n"/>
    </row>
    <row r="8389">
      <c r="F8389" s="4" t="n"/>
      <c r="G8389" s="44" t="n"/>
      <c r="J8389" s="44" t="n"/>
    </row>
    <row r="8390">
      <c r="F8390" s="4" t="n"/>
      <c r="G8390" s="44" t="n"/>
      <c r="J8390" s="44" t="n"/>
    </row>
    <row r="8391">
      <c r="F8391" s="4" t="n"/>
      <c r="G8391" s="44" t="n"/>
      <c r="J8391" s="44" t="n"/>
    </row>
    <row r="8392">
      <c r="F8392" s="4" t="n"/>
      <c r="G8392" s="44" t="n"/>
      <c r="J8392" s="44" t="n"/>
    </row>
    <row r="8393">
      <c r="F8393" s="4" t="n"/>
      <c r="G8393" s="44" t="n"/>
      <c r="J8393" s="44" t="n"/>
    </row>
    <row r="8394">
      <c r="F8394" s="4" t="n"/>
      <c r="G8394" s="44" t="n"/>
      <c r="J8394" s="44" t="n"/>
    </row>
    <row r="8395">
      <c r="F8395" s="4" t="n"/>
      <c r="G8395" s="44" t="n"/>
      <c r="J8395" s="44" t="n"/>
    </row>
    <row r="8396">
      <c r="F8396" s="4" t="n"/>
      <c r="G8396" s="44" t="n"/>
      <c r="J8396" s="44" t="n"/>
    </row>
    <row r="8397">
      <c r="F8397" s="4" t="n"/>
      <c r="G8397" s="44" t="n"/>
      <c r="J8397" s="44" t="n"/>
    </row>
    <row r="8398">
      <c r="F8398" s="4" t="n"/>
      <c r="G8398" s="44" t="n"/>
      <c r="J8398" s="44" t="n"/>
    </row>
    <row r="8399">
      <c r="F8399" s="4" t="n"/>
      <c r="G8399" s="44" t="n"/>
      <c r="J8399" s="44" t="n"/>
    </row>
    <row r="8400">
      <c r="F8400" s="4" t="n"/>
      <c r="G8400" s="44" t="n"/>
      <c r="J8400" s="44" t="n"/>
    </row>
    <row r="8401">
      <c r="F8401" s="4" t="n"/>
      <c r="G8401" s="44" t="n"/>
      <c r="J8401" s="44" t="n"/>
    </row>
    <row r="8402">
      <c r="F8402" s="4" t="n"/>
      <c r="G8402" s="44" t="n"/>
      <c r="J8402" s="44" t="n"/>
    </row>
    <row r="8403">
      <c r="F8403" s="4" t="n"/>
      <c r="G8403" s="44" t="n"/>
      <c r="J8403" s="44" t="n"/>
    </row>
    <row r="8404">
      <c r="F8404" s="4" t="n"/>
      <c r="G8404" s="44" t="n"/>
      <c r="J8404" s="44" t="n"/>
    </row>
    <row r="8405">
      <c r="F8405" s="4" t="n"/>
      <c r="G8405" s="44" t="n"/>
      <c r="J8405" s="44" t="n"/>
    </row>
    <row r="8406">
      <c r="F8406" s="4" t="n"/>
      <c r="G8406" s="44" t="n"/>
      <c r="J8406" s="44" t="n"/>
    </row>
    <row r="8407">
      <c r="F8407" s="4" t="n"/>
      <c r="G8407" s="44" t="n"/>
      <c r="J8407" s="44" t="n"/>
    </row>
    <row r="8408">
      <c r="F8408" s="4" t="n"/>
      <c r="G8408" s="44" t="n"/>
      <c r="J8408" s="44" t="n"/>
    </row>
    <row r="8409">
      <c r="F8409" s="4" t="n"/>
      <c r="G8409" s="44" t="n"/>
      <c r="J8409" s="44" t="n"/>
    </row>
    <row r="8410">
      <c r="F8410" s="4" t="n"/>
      <c r="G8410" s="44" t="n"/>
      <c r="J8410" s="44" t="n"/>
    </row>
    <row r="8411">
      <c r="F8411" s="4" t="n"/>
      <c r="G8411" s="44" t="n"/>
      <c r="J8411" s="44" t="n"/>
    </row>
    <row r="8412">
      <c r="F8412" s="4" t="n"/>
      <c r="G8412" s="44" t="n"/>
      <c r="J8412" s="44" t="n"/>
    </row>
    <row r="8413">
      <c r="F8413" s="4" t="n"/>
      <c r="G8413" s="44" t="n"/>
      <c r="J8413" s="44" t="n"/>
    </row>
    <row r="8414">
      <c r="F8414" s="4" t="n"/>
      <c r="G8414" s="44" t="n"/>
      <c r="J8414" s="44" t="n"/>
    </row>
    <row r="8415">
      <c r="F8415" s="4" t="n"/>
      <c r="G8415" s="44" t="n"/>
      <c r="J8415" s="44" t="n"/>
    </row>
    <row r="8416">
      <c r="F8416" s="4" t="n"/>
      <c r="G8416" s="44" t="n"/>
      <c r="J8416" s="44" t="n"/>
    </row>
    <row r="8417">
      <c r="F8417" s="4" t="n"/>
      <c r="G8417" s="44" t="n"/>
      <c r="J8417" s="44" t="n"/>
    </row>
    <row r="8418">
      <c r="F8418" s="4" t="n"/>
      <c r="G8418" s="44" t="n"/>
      <c r="J8418" s="44" t="n"/>
    </row>
    <row r="8419">
      <c r="F8419" s="4" t="n"/>
      <c r="G8419" s="44" t="n"/>
      <c r="J8419" s="44" t="n"/>
    </row>
    <row r="8420">
      <c r="F8420" s="4" t="n"/>
      <c r="G8420" s="44" t="n"/>
      <c r="J8420" s="44" t="n"/>
    </row>
    <row r="8421">
      <c r="F8421" s="4" t="n"/>
      <c r="G8421" s="44" t="n"/>
      <c r="J8421" s="44" t="n"/>
    </row>
    <row r="8422">
      <c r="F8422" s="4" t="n"/>
      <c r="G8422" s="44" t="n"/>
      <c r="J8422" s="44" t="n"/>
    </row>
    <row r="8423">
      <c r="F8423" s="4" t="n"/>
      <c r="G8423" s="44" t="n"/>
      <c r="J8423" s="44" t="n"/>
    </row>
    <row r="8424">
      <c r="F8424" s="4" t="n"/>
      <c r="G8424" s="44" t="n"/>
      <c r="J8424" s="44" t="n"/>
    </row>
    <row r="8425">
      <c r="F8425" s="4" t="n"/>
      <c r="G8425" s="44" t="n"/>
      <c r="J8425" s="44" t="n"/>
    </row>
    <row r="8426">
      <c r="F8426" s="4" t="n"/>
      <c r="G8426" s="44" t="n"/>
      <c r="J8426" s="44" t="n"/>
    </row>
    <row r="8427">
      <c r="F8427" s="4" t="n"/>
      <c r="G8427" s="44" t="n"/>
      <c r="J8427" s="44" t="n"/>
    </row>
    <row r="8428">
      <c r="F8428" s="4" t="n"/>
      <c r="G8428" s="44" t="n"/>
      <c r="J8428" s="44" t="n"/>
    </row>
    <row r="8429">
      <c r="F8429" s="4" t="n"/>
      <c r="G8429" s="44" t="n"/>
      <c r="J8429" s="44" t="n"/>
    </row>
    <row r="8430">
      <c r="F8430" s="4" t="n"/>
      <c r="G8430" s="44" t="n"/>
      <c r="J8430" s="44" t="n"/>
    </row>
    <row r="8431">
      <c r="F8431" s="4" t="n"/>
      <c r="G8431" s="44" t="n"/>
      <c r="J8431" s="44" t="n"/>
    </row>
    <row r="8432">
      <c r="F8432" s="4" t="n"/>
      <c r="G8432" s="44" t="n"/>
      <c r="J8432" s="44" t="n"/>
    </row>
    <row r="8433">
      <c r="F8433" s="4" t="n"/>
      <c r="G8433" s="44" t="n"/>
      <c r="J8433" s="44" t="n"/>
    </row>
    <row r="8434">
      <c r="F8434" s="4" t="n"/>
      <c r="G8434" s="44" t="n"/>
      <c r="J8434" s="44" t="n"/>
    </row>
    <row r="8435">
      <c r="F8435" s="4" t="n"/>
      <c r="G8435" s="44" t="n"/>
      <c r="J8435" s="44" t="n"/>
    </row>
    <row r="8436">
      <c r="F8436" s="4" t="n"/>
      <c r="G8436" s="44" t="n"/>
      <c r="J8436" s="44" t="n"/>
    </row>
    <row r="8437">
      <c r="F8437" s="4" t="n"/>
      <c r="G8437" s="44" t="n"/>
      <c r="J8437" s="44" t="n"/>
    </row>
    <row r="8438">
      <c r="F8438" s="4" t="n"/>
      <c r="G8438" s="44" t="n"/>
      <c r="J8438" s="44" t="n"/>
    </row>
    <row r="8439">
      <c r="F8439" s="4" t="n"/>
      <c r="G8439" s="44" t="n"/>
      <c r="J8439" s="44" t="n"/>
    </row>
    <row r="8440">
      <c r="F8440" s="4" t="n"/>
      <c r="G8440" s="44" t="n"/>
      <c r="J8440" s="44" t="n"/>
    </row>
    <row r="8441">
      <c r="F8441" s="4" t="n"/>
      <c r="G8441" s="44" t="n"/>
      <c r="J8441" s="44" t="n"/>
    </row>
    <row r="8442">
      <c r="F8442" s="4" t="n"/>
      <c r="G8442" s="44" t="n"/>
      <c r="J8442" s="44" t="n"/>
    </row>
    <row r="8443">
      <c r="F8443" s="4" t="n"/>
      <c r="G8443" s="44" t="n"/>
      <c r="J8443" s="44" t="n"/>
    </row>
    <row r="8444">
      <c r="F8444" s="4" t="n"/>
      <c r="G8444" s="44" t="n"/>
      <c r="J8444" s="44" t="n"/>
    </row>
    <row r="8445">
      <c r="F8445" s="4" t="n"/>
      <c r="G8445" s="44" t="n"/>
      <c r="J8445" s="44" t="n"/>
    </row>
    <row r="8446">
      <c r="F8446" s="4" t="n"/>
      <c r="G8446" s="44" t="n"/>
      <c r="J8446" s="44" t="n"/>
    </row>
    <row r="8447">
      <c r="F8447" s="4" t="n"/>
      <c r="G8447" s="44" t="n"/>
      <c r="J8447" s="44" t="n"/>
    </row>
    <row r="8448">
      <c r="F8448" s="32" t="n"/>
      <c r="G8448" s="44" t="n"/>
      <c r="J8448" s="44" t="n"/>
    </row>
    <row r="8449">
      <c r="F8449" s="4" t="n"/>
      <c r="G8449" s="44" t="n"/>
      <c r="J8449" s="44" t="n"/>
    </row>
    <row r="8450">
      <c r="F8450" s="4" t="n"/>
      <c r="G8450" s="44" t="n"/>
      <c r="J8450" s="44" t="n"/>
    </row>
    <row r="8451">
      <c r="F8451" s="4" t="n"/>
      <c r="G8451" s="44" t="n"/>
      <c r="J8451" s="44" t="n"/>
    </row>
    <row r="8452">
      <c r="F8452" s="4" t="n"/>
      <c r="G8452" s="44" t="n"/>
      <c r="J8452" s="44" t="n"/>
    </row>
    <row r="8453">
      <c r="F8453" s="4" t="n"/>
      <c r="G8453" s="44" t="n"/>
      <c r="J8453" s="44" t="n"/>
    </row>
    <row r="8454">
      <c r="F8454" s="4" t="n"/>
      <c r="G8454" s="44" t="n"/>
      <c r="J8454" s="44" t="n"/>
    </row>
    <row r="8455">
      <c r="F8455" s="4" t="n"/>
      <c r="G8455" s="44" t="n"/>
      <c r="J8455" s="44" t="n"/>
    </row>
    <row r="8456">
      <c r="F8456" s="4" t="n"/>
      <c r="G8456" s="44" t="n"/>
      <c r="J8456" s="44" t="n"/>
    </row>
    <row r="8457">
      <c r="F8457" s="4" t="n"/>
      <c r="G8457" s="44" t="n"/>
      <c r="J8457" s="44" t="n"/>
    </row>
    <row r="8458">
      <c r="F8458" s="4" t="n"/>
      <c r="G8458" s="44" t="n"/>
      <c r="J8458" s="44" t="n"/>
    </row>
    <row r="8459">
      <c r="F8459" s="4" t="n"/>
      <c r="G8459" s="44" t="n"/>
      <c r="J8459" s="44" t="n"/>
    </row>
    <row r="8460">
      <c r="F8460" s="4" t="n"/>
      <c r="G8460" s="44" t="n"/>
      <c r="J8460" s="44" t="n"/>
    </row>
    <row r="8461">
      <c r="F8461" s="4" t="n"/>
      <c r="G8461" s="44" t="n"/>
      <c r="J8461" s="44" t="n"/>
    </row>
    <row r="8462">
      <c r="F8462" s="4" t="n"/>
      <c r="G8462" s="44" t="n"/>
      <c r="J8462" s="44" t="n"/>
    </row>
    <row r="8463">
      <c r="F8463" s="4" t="n"/>
      <c r="G8463" s="44" t="n"/>
      <c r="J8463" s="44" t="n"/>
    </row>
    <row r="8464">
      <c r="F8464" s="4" t="n"/>
      <c r="G8464" s="44" t="n"/>
      <c r="J8464" s="44" t="n"/>
    </row>
    <row r="8465">
      <c r="F8465" s="4" t="n"/>
      <c r="G8465" s="44" t="n"/>
      <c r="J8465" s="44" t="n"/>
    </row>
    <row r="8466">
      <c r="F8466" s="4" t="n"/>
      <c r="G8466" s="44" t="n"/>
      <c r="J8466" s="44" t="n"/>
    </row>
    <row r="8467">
      <c r="F8467" s="4" t="n"/>
      <c r="G8467" s="44" t="n"/>
      <c r="J8467" s="44" t="n"/>
    </row>
    <row r="8468">
      <c r="F8468" s="4" t="n"/>
      <c r="G8468" s="44" t="n"/>
      <c r="J8468" s="44" t="n"/>
    </row>
    <row r="8469">
      <c r="F8469" s="4" t="n"/>
      <c r="G8469" s="44" t="n"/>
      <c r="J8469" s="44" t="n"/>
    </row>
    <row r="8470">
      <c r="F8470" s="4" t="n"/>
      <c r="G8470" s="44" t="n"/>
      <c r="J8470" s="44" t="n"/>
    </row>
    <row r="8471">
      <c r="F8471" s="4" t="n"/>
      <c r="G8471" s="44" t="n"/>
      <c r="J8471" s="44" t="n"/>
    </row>
    <row r="8472">
      <c r="F8472" s="4" t="n"/>
      <c r="G8472" s="44" t="n"/>
      <c r="J8472" s="44" t="n"/>
    </row>
    <row r="8473">
      <c r="F8473" s="4" t="n"/>
      <c r="G8473" s="44" t="n"/>
      <c r="J8473" s="44" t="n"/>
    </row>
    <row r="8474">
      <c r="F8474" s="4" t="n"/>
      <c r="G8474" s="44" t="n"/>
      <c r="J8474" s="44" t="n"/>
    </row>
    <row r="8475">
      <c r="F8475" s="4" t="n"/>
      <c r="G8475" s="44" t="n"/>
      <c r="J8475" s="44" t="n"/>
    </row>
    <row r="8476">
      <c r="F8476" s="4" t="n"/>
      <c r="G8476" s="44" t="n"/>
      <c r="J8476" s="44" t="n"/>
    </row>
    <row r="8477">
      <c r="F8477" s="4" t="n"/>
      <c r="G8477" s="44" t="n"/>
      <c r="J8477" s="44" t="n"/>
    </row>
    <row r="8478">
      <c r="F8478" s="4" t="n"/>
      <c r="G8478" s="44" t="n"/>
      <c r="J8478" s="44" t="n"/>
    </row>
    <row r="8479">
      <c r="F8479" s="4" t="n"/>
      <c r="G8479" s="44" t="n"/>
      <c r="J8479" s="44" t="n"/>
    </row>
    <row r="8480">
      <c r="F8480" s="4" t="n"/>
      <c r="G8480" s="44" t="n"/>
      <c r="J8480" s="44" t="n"/>
    </row>
    <row r="8481">
      <c r="F8481" s="4" t="n"/>
      <c r="G8481" s="44" t="n"/>
      <c r="J8481" s="44" t="n"/>
    </row>
    <row r="8482">
      <c r="F8482" s="4" t="n"/>
      <c r="G8482" s="44" t="n"/>
      <c r="J8482" s="44" t="n"/>
    </row>
    <row r="8483">
      <c r="F8483" s="4" t="n"/>
      <c r="G8483" s="44" t="n"/>
      <c r="J8483" s="44" t="n"/>
    </row>
    <row r="8484">
      <c r="F8484" s="4" t="n"/>
      <c r="G8484" s="44" t="n"/>
      <c r="J8484" s="44" t="n"/>
    </row>
    <row r="8485">
      <c r="F8485" s="4" t="n"/>
      <c r="G8485" s="44" t="n"/>
      <c r="J8485" s="44" t="n"/>
    </row>
    <row r="8486">
      <c r="F8486" s="4" t="n"/>
      <c r="G8486" s="44" t="n"/>
      <c r="J8486" s="44" t="n"/>
    </row>
    <row r="8487">
      <c r="F8487" s="4" t="n"/>
      <c r="G8487" s="44" t="n"/>
      <c r="J8487" s="44" t="n"/>
    </row>
    <row r="8488">
      <c r="F8488" s="4" t="n"/>
      <c r="G8488" s="44" t="n"/>
      <c r="J8488" s="44" t="n"/>
    </row>
    <row r="8489">
      <c r="F8489" s="4" t="n"/>
      <c r="G8489" s="44" t="n"/>
      <c r="J8489" s="44" t="n"/>
    </row>
    <row r="8490">
      <c r="F8490" s="4" t="n"/>
      <c r="G8490" s="44" t="n"/>
      <c r="J8490" s="44" t="n"/>
    </row>
    <row r="8491">
      <c r="F8491" s="4" t="n"/>
      <c r="G8491" s="44" t="n"/>
      <c r="J8491" s="44" t="n"/>
    </row>
    <row r="8492">
      <c r="F8492" s="4" t="n"/>
      <c r="G8492" s="44" t="n"/>
      <c r="J8492" s="44" t="n"/>
    </row>
    <row r="8493">
      <c r="F8493" s="4" t="n"/>
      <c r="G8493" s="44" t="n"/>
      <c r="J8493" s="44" t="n"/>
    </row>
    <row r="8494">
      <c r="F8494" s="4" t="n"/>
      <c r="G8494" s="44" t="n"/>
      <c r="J8494" s="44" t="n"/>
    </row>
    <row r="8495">
      <c r="F8495" s="4" t="n"/>
      <c r="G8495" s="44" t="n"/>
      <c r="J8495" s="44" t="n"/>
    </row>
    <row r="8496">
      <c r="F8496" s="4" t="n"/>
      <c r="G8496" s="44" t="n"/>
      <c r="J8496" s="44" t="n"/>
    </row>
    <row r="8497">
      <c r="F8497" s="4" t="n"/>
      <c r="G8497" s="44" t="n"/>
      <c r="J8497" s="44" t="n"/>
    </row>
    <row r="8498">
      <c r="F8498" s="4" t="n"/>
      <c r="G8498" s="44" t="n"/>
      <c r="J8498" s="44" t="n"/>
    </row>
    <row r="8499">
      <c r="F8499" s="4" t="n"/>
      <c r="G8499" s="44" t="n"/>
      <c r="J8499" s="44" t="n"/>
    </row>
    <row r="8500">
      <c r="F8500" s="4" t="n"/>
      <c r="G8500" s="44" t="n"/>
      <c r="J8500" s="44" t="n"/>
    </row>
    <row r="8501">
      <c r="F8501" s="4" t="n"/>
      <c r="G8501" s="44" t="n"/>
      <c r="J8501" s="44" t="n"/>
    </row>
    <row r="8502">
      <c r="F8502" s="4" t="n"/>
      <c r="G8502" s="44" t="n"/>
      <c r="J8502" s="44" t="n"/>
    </row>
    <row r="8503">
      <c r="F8503" s="4" t="n"/>
      <c r="G8503" s="44" t="n"/>
      <c r="J8503" s="44" t="n"/>
    </row>
    <row r="8504">
      <c r="F8504" s="4" t="n"/>
      <c r="G8504" s="44" t="n"/>
      <c r="J8504" s="44" t="n"/>
    </row>
    <row r="8505">
      <c r="F8505" s="4" t="n"/>
      <c r="G8505" s="44" t="n"/>
      <c r="J8505" s="44" t="n"/>
    </row>
    <row r="8506">
      <c r="F8506" s="4" t="n"/>
      <c r="G8506" s="44" t="n"/>
      <c r="J8506" s="44" t="n"/>
    </row>
    <row r="8507">
      <c r="F8507" s="4" t="n"/>
      <c r="G8507" s="44" t="n"/>
      <c r="J8507" s="44" t="n"/>
    </row>
    <row r="8508">
      <c r="F8508" s="4" t="n"/>
      <c r="G8508" s="44" t="n"/>
      <c r="J8508" s="44" t="n"/>
    </row>
    <row r="8509">
      <c r="F8509" s="4" t="n"/>
      <c r="G8509" s="44" t="n"/>
      <c r="J8509" s="44" t="n"/>
    </row>
    <row r="8510">
      <c r="F8510" s="4" t="n"/>
      <c r="G8510" s="44" t="n"/>
      <c r="J8510" s="44" t="n"/>
    </row>
    <row r="8511">
      <c r="F8511" s="4" t="n"/>
      <c r="G8511" s="44" t="n"/>
      <c r="J8511" s="44" t="n"/>
    </row>
    <row r="8512">
      <c r="F8512" s="4" t="n"/>
      <c r="G8512" s="44" t="n"/>
      <c r="J8512" s="44" t="n"/>
    </row>
    <row r="8513">
      <c r="F8513" s="4" t="n"/>
      <c r="G8513" s="44" t="n"/>
      <c r="J8513" s="44" t="n"/>
    </row>
    <row r="8514">
      <c r="F8514" s="4" t="n"/>
      <c r="G8514" s="44" t="n"/>
      <c r="J8514" s="44" t="n"/>
    </row>
    <row r="8515">
      <c r="F8515" s="4" t="n"/>
      <c r="G8515" s="44" t="n"/>
      <c r="J8515" s="44" t="n"/>
    </row>
    <row r="8516">
      <c r="F8516" s="4" t="n"/>
      <c r="G8516" s="44" t="n"/>
      <c r="J8516" s="44" t="n"/>
    </row>
    <row r="8517">
      <c r="F8517" s="4" t="n"/>
      <c r="G8517" s="44" t="n"/>
      <c r="J8517" s="44" t="n"/>
    </row>
    <row r="8518">
      <c r="F8518" s="4" t="n"/>
      <c r="G8518" s="44" t="n"/>
      <c r="J8518" s="44" t="n"/>
    </row>
    <row r="8519">
      <c r="F8519" s="4" t="n"/>
      <c r="G8519" s="44" t="n"/>
      <c r="J8519" s="44" t="n"/>
    </row>
    <row r="8520">
      <c r="F8520" s="4" t="n"/>
      <c r="G8520" s="44" t="n"/>
      <c r="J8520" s="44" t="n"/>
    </row>
    <row r="8521">
      <c r="F8521" s="4" t="n"/>
      <c r="G8521" s="44" t="n"/>
      <c r="J8521" s="44" t="n"/>
    </row>
    <row r="8522">
      <c r="F8522" s="4" t="n"/>
      <c r="G8522" s="44" t="n"/>
      <c r="J8522" s="44" t="n"/>
    </row>
    <row r="8523">
      <c r="F8523" s="4" t="n"/>
      <c r="G8523" s="44" t="n"/>
      <c r="J8523" s="44" t="n"/>
    </row>
    <row r="8524">
      <c r="F8524" s="4" t="n"/>
      <c r="G8524" s="44" t="n"/>
      <c r="J8524" s="44" t="n"/>
    </row>
    <row r="8525">
      <c r="F8525" s="4" t="n"/>
      <c r="G8525" s="44" t="n"/>
      <c r="J8525" s="44" t="n"/>
    </row>
    <row r="8526">
      <c r="F8526" s="4" t="n"/>
      <c r="G8526" s="44" t="n"/>
      <c r="J8526" s="44" t="n"/>
    </row>
    <row r="8527">
      <c r="F8527" s="4" t="n"/>
      <c r="G8527" s="44" t="n"/>
      <c r="J8527" s="44" t="n"/>
    </row>
    <row r="8528">
      <c r="F8528" s="4" t="n"/>
      <c r="G8528" s="44" t="n"/>
      <c r="J8528" s="44" t="n"/>
    </row>
    <row r="8529">
      <c r="F8529" s="4" t="n"/>
      <c r="G8529" s="44" t="n"/>
      <c r="J8529" s="44" t="n"/>
    </row>
    <row r="8530">
      <c r="F8530" s="4" t="n"/>
      <c r="G8530" s="44" t="n"/>
      <c r="J8530" s="44" t="n"/>
    </row>
    <row r="8531">
      <c r="F8531" s="4" t="n"/>
      <c r="G8531" s="44" t="n"/>
      <c r="J8531" s="44" t="n"/>
    </row>
    <row r="8532">
      <c r="F8532" s="4" t="n"/>
      <c r="G8532" s="44" t="n"/>
      <c r="J8532" s="44" t="n"/>
    </row>
    <row r="8533">
      <c r="F8533" s="4" t="n"/>
      <c r="G8533" s="44" t="n"/>
      <c r="J8533" s="44" t="n"/>
    </row>
    <row r="8534">
      <c r="F8534" s="4" t="n"/>
      <c r="G8534" s="44" t="n"/>
      <c r="J8534" s="44" t="n"/>
    </row>
    <row r="8535">
      <c r="F8535" s="4" t="n"/>
      <c r="G8535" s="44" t="n"/>
      <c r="J8535" s="44" t="n"/>
    </row>
    <row r="8536">
      <c r="F8536" s="4" t="n"/>
      <c r="G8536" s="44" t="n"/>
      <c r="J8536" s="44" t="n"/>
    </row>
    <row r="8537">
      <c r="F8537" s="4" t="n"/>
      <c r="G8537" s="44" t="n"/>
      <c r="J8537" s="44" t="n"/>
    </row>
    <row r="8538">
      <c r="F8538" s="4" t="n"/>
      <c r="G8538" s="44" t="n"/>
      <c r="J8538" s="44" t="n"/>
    </row>
    <row r="8539">
      <c r="F8539" s="4" t="n"/>
      <c r="G8539" s="44" t="n"/>
      <c r="J8539" s="44" t="n"/>
    </row>
    <row r="8540">
      <c r="F8540" s="4" t="n"/>
      <c r="G8540" s="44" t="n"/>
      <c r="J8540" s="44" t="n"/>
    </row>
    <row r="8541">
      <c r="F8541" s="4" t="n"/>
      <c r="G8541" s="44" t="n"/>
      <c r="J8541" s="44" t="n"/>
    </row>
    <row r="8542">
      <c r="F8542" s="4" t="n"/>
      <c r="G8542" s="44" t="n"/>
      <c r="J8542" s="44" t="n"/>
    </row>
    <row r="8543">
      <c r="F8543" s="4" t="n"/>
      <c r="G8543" s="44" t="n"/>
      <c r="J8543" s="44" t="n"/>
    </row>
    <row r="8544">
      <c r="F8544" s="4" t="n"/>
      <c r="G8544" s="44" t="n"/>
      <c r="J8544" s="44" t="n"/>
    </row>
    <row r="8545">
      <c r="F8545" s="4" t="n"/>
      <c r="G8545" s="44" t="n"/>
      <c r="J8545" s="44" t="n"/>
    </row>
    <row r="8546">
      <c r="F8546" s="4" t="n"/>
      <c r="G8546" s="44" t="n"/>
      <c r="J8546" s="44" t="n"/>
    </row>
    <row r="8547">
      <c r="F8547" s="4" t="n"/>
      <c r="G8547" s="44" t="n"/>
      <c r="J8547" s="44" t="n"/>
    </row>
    <row r="8548">
      <c r="F8548" s="4" t="n"/>
      <c r="G8548" s="44" t="n"/>
      <c r="J8548" s="44" t="n"/>
    </row>
    <row r="8549">
      <c r="F8549" s="4" t="n"/>
      <c r="G8549" s="44" t="n"/>
      <c r="J8549" s="44" t="n"/>
    </row>
    <row r="8550">
      <c r="F8550" s="4" t="n"/>
      <c r="G8550" s="44" t="n"/>
      <c r="J8550" s="44" t="n"/>
    </row>
    <row r="8551">
      <c r="F8551" s="4" t="n"/>
      <c r="G8551" s="44" t="n"/>
      <c r="J8551" s="44" t="n"/>
    </row>
    <row r="8552">
      <c r="F8552" s="4" t="n"/>
      <c r="G8552" s="44" t="n"/>
      <c r="J8552" s="44" t="n"/>
    </row>
    <row r="8553">
      <c r="F8553" s="4" t="n"/>
      <c r="G8553" s="44" t="n"/>
      <c r="J8553" s="44" t="n"/>
    </row>
    <row r="8554">
      <c r="F8554" s="4" t="n"/>
      <c r="G8554" s="44" t="n"/>
      <c r="J8554" s="44" t="n"/>
    </row>
    <row r="8555">
      <c r="F8555" s="4" t="n"/>
      <c r="G8555" s="44" t="n"/>
      <c r="J8555" s="44" t="n"/>
    </row>
    <row r="8556">
      <c r="F8556" s="4" t="n"/>
      <c r="G8556" s="44" t="n"/>
      <c r="J8556" s="44" t="n"/>
    </row>
    <row r="8557">
      <c r="F8557" s="4" t="n"/>
      <c r="G8557" s="44" t="n"/>
      <c r="J8557" s="44" t="n"/>
    </row>
    <row r="8558">
      <c r="F8558" s="4" t="n"/>
      <c r="G8558" s="44" t="n"/>
      <c r="J8558" s="44" t="n"/>
    </row>
    <row r="8559">
      <c r="F8559" s="4" t="n"/>
      <c r="G8559" s="44" t="n"/>
      <c r="J8559" s="44" t="n"/>
    </row>
    <row r="8560">
      <c r="F8560" s="4" t="n"/>
      <c r="G8560" s="44" t="n"/>
      <c r="J8560" s="44" t="n"/>
    </row>
    <row r="8561">
      <c r="F8561" s="4" t="n"/>
      <c r="G8561" s="44" t="n"/>
      <c r="J8561" s="44" t="n"/>
    </row>
    <row r="8562">
      <c r="F8562" s="4" t="n"/>
      <c r="G8562" s="44" t="n"/>
      <c r="J8562" s="44" t="n"/>
    </row>
    <row r="8563">
      <c r="F8563" s="4" t="n"/>
      <c r="G8563" s="44" t="n"/>
      <c r="J8563" s="44" t="n"/>
    </row>
    <row r="8564">
      <c r="F8564" s="4" t="n"/>
      <c r="G8564" s="44" t="n"/>
      <c r="J8564" s="44" t="n"/>
    </row>
    <row r="8565">
      <c r="F8565" s="4" t="n"/>
      <c r="G8565" s="44" t="n"/>
      <c r="J8565" s="44" t="n"/>
    </row>
    <row r="8566">
      <c r="F8566" s="4" t="n"/>
      <c r="G8566" s="44" t="n"/>
      <c r="J8566" s="44" t="n"/>
    </row>
    <row r="8567">
      <c r="F8567" s="4" t="n"/>
      <c r="G8567" s="44" t="n"/>
      <c r="J8567" s="44" t="n"/>
    </row>
    <row r="8568">
      <c r="F8568" s="4" t="n"/>
      <c r="G8568" s="44" t="n"/>
      <c r="J8568" s="44" t="n"/>
    </row>
    <row r="8569">
      <c r="F8569" s="4" t="n"/>
      <c r="G8569" s="44" t="n"/>
      <c r="J8569" s="44" t="n"/>
    </row>
    <row r="8570">
      <c r="F8570" s="4" t="n"/>
      <c r="G8570" s="44" t="n"/>
      <c r="J8570" s="44" t="n"/>
    </row>
    <row r="8571">
      <c r="F8571" s="4" t="n"/>
      <c r="G8571" s="44" t="n"/>
      <c r="J8571" s="44" t="n"/>
    </row>
    <row r="8572">
      <c r="F8572" s="4" t="n"/>
      <c r="G8572" s="44" t="n"/>
      <c r="J8572" s="44" t="n"/>
    </row>
    <row r="8573">
      <c r="F8573" s="4" t="n"/>
      <c r="G8573" s="44" t="n"/>
      <c r="J8573" s="44" t="n"/>
    </row>
    <row r="8574">
      <c r="F8574" s="4" t="n"/>
      <c r="G8574" s="44" t="n"/>
      <c r="J8574" s="44" t="n"/>
    </row>
    <row r="8575">
      <c r="F8575" s="4" t="n"/>
      <c r="G8575" s="44" t="n"/>
      <c r="J8575" s="44" t="n"/>
    </row>
    <row r="8576">
      <c r="F8576" s="4" t="n"/>
      <c r="G8576" s="44" t="n"/>
      <c r="J8576" s="44" t="n"/>
    </row>
    <row r="8577">
      <c r="F8577" s="4" t="n"/>
      <c r="G8577" s="44" t="n"/>
      <c r="J8577" s="44" t="n"/>
    </row>
    <row r="8578">
      <c r="F8578" s="4" t="n"/>
      <c r="G8578" s="44" t="n"/>
      <c r="J8578" s="44" t="n"/>
    </row>
    <row r="8579">
      <c r="F8579" s="4" t="n"/>
      <c r="G8579" s="44" t="n"/>
      <c r="J8579" s="44" t="n"/>
    </row>
    <row r="8580">
      <c r="F8580" s="4" t="n"/>
      <c r="G8580" s="44" t="n"/>
      <c r="J8580" s="44" t="n"/>
    </row>
    <row r="8581">
      <c r="F8581" s="4" t="n"/>
      <c r="G8581" s="44" t="n"/>
      <c r="J8581" s="44" t="n"/>
    </row>
    <row r="8582">
      <c r="F8582" s="4" t="n"/>
      <c r="G8582" s="44" t="n"/>
      <c r="J8582" s="44" t="n"/>
    </row>
    <row r="8583">
      <c r="F8583" s="4" t="n"/>
      <c r="G8583" s="44" t="n"/>
      <c r="J8583" s="44" t="n"/>
    </row>
    <row r="8584">
      <c r="F8584" s="4" t="n"/>
      <c r="G8584" s="44" t="n"/>
      <c r="J8584" s="44" t="n"/>
    </row>
    <row r="8585">
      <c r="F8585" s="4" t="n"/>
      <c r="G8585" s="44" t="n"/>
      <c r="J8585" s="44" t="n"/>
    </row>
    <row r="8586">
      <c r="F8586" s="4" t="n"/>
      <c r="G8586" s="44" t="n"/>
      <c r="J8586" s="44" t="n"/>
    </row>
    <row r="8587">
      <c r="F8587" s="4" t="n"/>
      <c r="G8587" s="44" t="n"/>
      <c r="J8587" s="44" t="n"/>
    </row>
    <row r="8588">
      <c r="F8588" s="4" t="n"/>
      <c r="G8588" s="44" t="n"/>
      <c r="J8588" s="44" t="n"/>
    </row>
    <row r="8589">
      <c r="F8589" s="4" t="n"/>
      <c r="G8589" s="44" t="n"/>
      <c r="J8589" s="44" t="n"/>
    </row>
    <row r="8590">
      <c r="F8590" s="4" t="n"/>
      <c r="G8590" s="44" t="n"/>
      <c r="J8590" s="44" t="n"/>
    </row>
    <row r="8591">
      <c r="F8591" s="4" t="n"/>
      <c r="G8591" s="44" t="n"/>
      <c r="J8591" s="44" t="n"/>
    </row>
    <row r="8592">
      <c r="F8592" s="4" t="n"/>
      <c r="G8592" s="44" t="n"/>
      <c r="J8592" s="44" t="n"/>
    </row>
    <row r="8593">
      <c r="F8593" s="4" t="n"/>
      <c r="G8593" s="44" t="n"/>
      <c r="J8593" s="44" t="n"/>
    </row>
    <row r="8594">
      <c r="F8594" s="4" t="n"/>
      <c r="G8594" s="44" t="n"/>
      <c r="J8594" s="44" t="n"/>
    </row>
    <row r="8595">
      <c r="F8595" s="4" t="n"/>
      <c r="G8595" s="44" t="n"/>
      <c r="J8595" s="44" t="n"/>
    </row>
    <row r="8596">
      <c r="F8596" s="4" t="n"/>
      <c r="G8596" s="44" t="n"/>
      <c r="J8596" s="44" t="n"/>
    </row>
    <row r="8597">
      <c r="F8597" s="4" t="n"/>
      <c r="G8597" s="44" t="n"/>
      <c r="J8597" s="44" t="n"/>
    </row>
    <row r="8598">
      <c r="F8598" s="4" t="n"/>
      <c r="G8598" s="44" t="n"/>
      <c r="J8598" s="44" t="n"/>
    </row>
    <row r="8599">
      <c r="F8599" s="4" t="n"/>
      <c r="G8599" s="44" t="n"/>
      <c r="J8599" s="44" t="n"/>
    </row>
    <row r="8600">
      <c r="F8600" s="4" t="n"/>
      <c r="G8600" s="44" t="n"/>
      <c r="J8600" s="44" t="n"/>
    </row>
    <row r="8601">
      <c r="F8601" s="4" t="n"/>
      <c r="G8601" s="44" t="n"/>
      <c r="J8601" s="44" t="n"/>
    </row>
    <row r="8602">
      <c r="F8602" s="4" t="n"/>
      <c r="G8602" s="44" t="n"/>
      <c r="J8602" s="44" t="n"/>
    </row>
    <row r="8603">
      <c r="F8603" s="4" t="n"/>
      <c r="G8603" s="44" t="n"/>
      <c r="J8603" s="44" t="n"/>
    </row>
    <row r="8604">
      <c r="F8604" s="4" t="n"/>
      <c r="G8604" s="44" t="n"/>
      <c r="J8604" s="44" t="n"/>
    </row>
    <row r="8605">
      <c r="F8605" s="4" t="n"/>
      <c r="G8605" s="44" t="n"/>
      <c r="J8605" s="44" t="n"/>
    </row>
    <row r="8606">
      <c r="F8606" s="4" t="n"/>
      <c r="G8606" s="44" t="n"/>
      <c r="J8606" s="44" t="n"/>
    </row>
    <row r="8607">
      <c r="F8607" s="4" t="n"/>
      <c r="G8607" s="44" t="n"/>
      <c r="J8607" s="44" t="n"/>
    </row>
    <row r="8608">
      <c r="F8608" s="4" t="n"/>
      <c r="G8608" s="44" t="n"/>
      <c r="J8608" s="44" t="n"/>
    </row>
    <row r="8609">
      <c r="F8609" s="4" t="n"/>
      <c r="G8609" s="44" t="n"/>
      <c r="J8609" s="44" t="n"/>
    </row>
    <row r="8610">
      <c r="F8610" s="4" t="n"/>
      <c r="G8610" s="44" t="n"/>
      <c r="J8610" s="44" t="n"/>
    </row>
    <row r="8611">
      <c r="F8611" s="4" t="n"/>
      <c r="G8611" s="44" t="n"/>
      <c r="J8611" s="44" t="n"/>
    </row>
    <row r="8612">
      <c r="F8612" s="4" t="n"/>
      <c r="G8612" s="44" t="n"/>
      <c r="J8612" s="44" t="n"/>
    </row>
    <row r="8613">
      <c r="F8613" s="4" t="n"/>
      <c r="G8613" s="44" t="n"/>
      <c r="J8613" s="44" t="n"/>
    </row>
    <row r="8614">
      <c r="F8614" s="4" t="n"/>
      <c r="G8614" s="44" t="n"/>
      <c r="J8614" s="44" t="n"/>
    </row>
    <row r="8615">
      <c r="F8615" s="4" t="n"/>
      <c r="G8615" s="44" t="n"/>
      <c r="J8615" s="44" t="n"/>
    </row>
    <row r="8616">
      <c r="F8616" s="4" t="n"/>
      <c r="G8616" s="44" t="n"/>
      <c r="J8616" s="44" t="n"/>
    </row>
    <row r="8617">
      <c r="F8617" s="4" t="n"/>
      <c r="G8617" s="44" t="n"/>
      <c r="J8617" s="44" t="n"/>
    </row>
    <row r="8618">
      <c r="F8618" s="4" t="n"/>
      <c r="G8618" s="44" t="n"/>
      <c r="J8618" s="44" t="n"/>
    </row>
    <row r="8619">
      <c r="F8619" s="4" t="n"/>
      <c r="G8619" s="44" t="n"/>
      <c r="J8619" s="44" t="n"/>
    </row>
    <row r="8620">
      <c r="F8620" s="4" t="n"/>
      <c r="G8620" s="44" t="n"/>
      <c r="J8620" s="44" t="n"/>
    </row>
    <row r="8621">
      <c r="F8621" s="4" t="n"/>
      <c r="G8621" s="44" t="n"/>
      <c r="J8621" s="44" t="n"/>
    </row>
    <row r="8622">
      <c r="F8622" s="4" t="n"/>
      <c r="G8622" s="44" t="n"/>
      <c r="J8622" s="44" t="n"/>
    </row>
    <row r="8623">
      <c r="F8623" s="4" t="n"/>
      <c r="G8623" s="44" t="n"/>
      <c r="J8623" s="44" t="n"/>
    </row>
    <row r="8624">
      <c r="F8624" s="4" t="n"/>
      <c r="G8624" s="44" t="n"/>
      <c r="J8624" s="44" t="n"/>
    </row>
    <row r="8625">
      <c r="F8625" s="4" t="n"/>
      <c r="G8625" s="44" t="n"/>
      <c r="J8625" s="44" t="n"/>
    </row>
    <row r="8626">
      <c r="F8626" s="4" t="n"/>
      <c r="G8626" s="44" t="n"/>
      <c r="J8626" s="44" t="n"/>
    </row>
    <row r="8627">
      <c r="F8627" s="4" t="n"/>
      <c r="G8627" s="44" t="n"/>
      <c r="J8627" s="44" t="n"/>
    </row>
    <row r="8628">
      <c r="F8628" s="4" t="n"/>
      <c r="G8628" s="44" t="n"/>
      <c r="J8628" s="44" t="n"/>
    </row>
    <row r="8629">
      <c r="F8629" s="4" t="n"/>
      <c r="G8629" s="44" t="n"/>
      <c r="J8629" s="44" t="n"/>
    </row>
    <row r="8630">
      <c r="F8630" s="4" t="n"/>
      <c r="G8630" s="44" t="n"/>
      <c r="J8630" s="44" t="n"/>
    </row>
    <row r="8631">
      <c r="F8631" s="4" t="n"/>
      <c r="G8631" s="44" t="n"/>
      <c r="J8631" s="44" t="n"/>
    </row>
    <row r="8632">
      <c r="F8632" s="4" t="n"/>
      <c r="G8632" s="44" t="n"/>
      <c r="J8632" s="44" t="n"/>
    </row>
    <row r="8633">
      <c r="F8633" s="4" t="n"/>
      <c r="G8633" s="44" t="n"/>
      <c r="J8633" s="44" t="n"/>
    </row>
    <row r="8634">
      <c r="F8634" s="4" t="n"/>
      <c r="G8634" s="44" t="n"/>
      <c r="J8634" s="44" t="n"/>
    </row>
    <row r="8635">
      <c r="F8635" s="4" t="n"/>
      <c r="G8635" s="44" t="n"/>
      <c r="J8635" s="44" t="n"/>
    </row>
    <row r="8636">
      <c r="F8636" s="4" t="n"/>
      <c r="G8636" s="44" t="n"/>
      <c r="J8636" s="44" t="n"/>
    </row>
    <row r="8637">
      <c r="F8637" s="4" t="n"/>
      <c r="G8637" s="44" t="n"/>
      <c r="J8637" s="44" t="n"/>
    </row>
    <row r="8638">
      <c r="F8638" s="4" t="n"/>
      <c r="G8638" s="44" t="n"/>
      <c r="J8638" s="44" t="n"/>
    </row>
    <row r="8639">
      <c r="F8639" s="4" t="n"/>
      <c r="G8639" s="44" t="n"/>
      <c r="J8639" s="44" t="n"/>
    </row>
    <row r="8640">
      <c r="F8640" s="4" t="n"/>
      <c r="G8640" s="44" t="n"/>
      <c r="J8640" s="44" t="n"/>
    </row>
    <row r="8641">
      <c r="F8641" s="4" t="n"/>
      <c r="G8641" s="44" t="n"/>
      <c r="J8641" s="44" t="n"/>
    </row>
    <row r="8642">
      <c r="F8642" s="4" t="n"/>
      <c r="G8642" s="44" t="n"/>
      <c r="J8642" s="44" t="n"/>
    </row>
    <row r="8643">
      <c r="F8643" s="4" t="n"/>
      <c r="G8643" s="44" t="n"/>
      <c r="J8643" s="44" t="n"/>
    </row>
    <row r="8644">
      <c r="F8644" s="4" t="n"/>
      <c r="G8644" s="44" t="n"/>
      <c r="J8644" s="44" t="n"/>
    </row>
    <row r="8645">
      <c r="F8645" s="4" t="n"/>
      <c r="G8645" s="44" t="n"/>
      <c r="J8645" s="44" t="n"/>
    </row>
    <row r="8646">
      <c r="F8646" s="4" t="n"/>
      <c r="G8646" s="44" t="n"/>
      <c r="J8646" s="44" t="n"/>
    </row>
    <row r="8647">
      <c r="F8647" s="4" t="n"/>
      <c r="G8647" s="44" t="n"/>
      <c r="J8647" s="44" t="n"/>
    </row>
    <row r="8648">
      <c r="F8648" s="4" t="n"/>
      <c r="G8648" s="44" t="n"/>
      <c r="J8648" s="44" t="n"/>
    </row>
    <row r="8649">
      <c r="F8649" s="32" t="n"/>
      <c r="G8649" s="44" t="n"/>
      <c r="J8649" s="44" t="n"/>
    </row>
    <row r="8650">
      <c r="F8650" s="4" t="n"/>
      <c r="G8650" s="44" t="n"/>
      <c r="J8650" s="44" t="n"/>
    </row>
    <row r="8651">
      <c r="F8651" s="4" t="n"/>
      <c r="G8651" s="44" t="n"/>
      <c r="J8651" s="44" t="n"/>
    </row>
    <row r="8652">
      <c r="F8652" s="4" t="n"/>
      <c r="G8652" s="44" t="n"/>
      <c r="J8652" s="44" t="n"/>
    </row>
    <row r="8653">
      <c r="F8653" s="4" t="n"/>
      <c r="G8653" s="44" t="n"/>
      <c r="J8653" s="44" t="n"/>
    </row>
    <row r="8654">
      <c r="F8654" s="4" t="n"/>
      <c r="G8654" s="44" t="n"/>
      <c r="J8654" s="44" t="n"/>
    </row>
    <row r="8655">
      <c r="F8655" s="4" t="n"/>
      <c r="G8655" s="44" t="n"/>
      <c r="J8655" s="44" t="n"/>
    </row>
    <row r="8656">
      <c r="F8656" s="4" t="n"/>
      <c r="G8656" s="44" t="n"/>
      <c r="J8656" s="44" t="n"/>
    </row>
    <row r="8657">
      <c r="F8657" s="4" t="n"/>
      <c r="G8657" s="44" t="n"/>
      <c r="J8657" s="44" t="n"/>
    </row>
    <row r="8658">
      <c r="F8658" s="4" t="n"/>
      <c r="G8658" s="44" t="n"/>
      <c r="J8658" s="44" t="n"/>
    </row>
    <row r="8659">
      <c r="F8659" s="4" t="n"/>
      <c r="G8659" s="44" t="n"/>
      <c r="J8659" s="44" t="n"/>
    </row>
    <row r="8660">
      <c r="F8660" s="4" t="n"/>
      <c r="G8660" s="44" t="n"/>
      <c r="J8660" s="44" t="n"/>
    </row>
    <row r="8661">
      <c r="F8661" s="4" t="n"/>
      <c r="G8661" s="44" t="n"/>
      <c r="J8661" s="44" t="n"/>
    </row>
    <row r="8662">
      <c r="F8662" s="4" t="n"/>
      <c r="G8662" s="44" t="n"/>
      <c r="J8662" s="44" t="n"/>
    </row>
    <row r="8663">
      <c r="F8663" s="4" t="n"/>
      <c r="G8663" s="44" t="n"/>
      <c r="J8663" s="44" t="n"/>
    </row>
    <row r="8664">
      <c r="F8664" s="4" t="n"/>
      <c r="G8664" s="44" t="n"/>
      <c r="J8664" s="44" t="n"/>
    </row>
    <row r="8665">
      <c r="F8665" s="4" t="n"/>
      <c r="G8665" s="44" t="n"/>
      <c r="J8665" s="44" t="n"/>
    </row>
    <row r="8666">
      <c r="F8666" s="4" t="n"/>
      <c r="G8666" s="44" t="n"/>
      <c r="J8666" s="44" t="n"/>
    </row>
    <row r="8667">
      <c r="F8667" s="4" t="n"/>
      <c r="G8667" s="44" t="n"/>
      <c r="J8667" s="44" t="n"/>
    </row>
    <row r="8668">
      <c r="F8668" s="4" t="n"/>
      <c r="G8668" s="44" t="n"/>
      <c r="J8668" s="44" t="n"/>
    </row>
    <row r="8669">
      <c r="F8669" s="4" t="n"/>
      <c r="G8669" s="44" t="n"/>
      <c r="J8669" s="44" t="n"/>
    </row>
    <row r="8670">
      <c r="F8670" s="4" t="n"/>
      <c r="G8670" s="44" t="n"/>
      <c r="J8670" s="44" t="n"/>
    </row>
    <row r="8671">
      <c r="F8671" s="4" t="n"/>
      <c r="G8671" s="44" t="n"/>
      <c r="J8671" s="44" t="n"/>
    </row>
    <row r="8672">
      <c r="F8672" s="4" t="n"/>
      <c r="G8672" s="44" t="n"/>
      <c r="J8672" s="44" t="n"/>
    </row>
    <row r="8673">
      <c r="F8673" s="4" t="n"/>
      <c r="G8673" s="44" t="n"/>
      <c r="J8673" s="44" t="n"/>
    </row>
    <row r="8674">
      <c r="F8674" s="4" t="n"/>
      <c r="G8674" s="44" t="n"/>
      <c r="J8674" s="44" t="n"/>
    </row>
    <row r="8675">
      <c r="F8675" s="4" t="n"/>
      <c r="G8675" s="44" t="n"/>
      <c r="J8675" s="44" t="n"/>
    </row>
    <row r="8676">
      <c r="F8676" s="4" t="n"/>
      <c r="G8676" s="44" t="n"/>
      <c r="J8676" s="44" t="n"/>
    </row>
    <row r="8677">
      <c r="F8677" s="4" t="n"/>
      <c r="G8677" s="44" t="n"/>
      <c r="J8677" s="44" t="n"/>
    </row>
    <row r="8678">
      <c r="F8678" s="4" t="n"/>
      <c r="G8678" s="44" t="n"/>
      <c r="J8678" s="44" t="n"/>
    </row>
    <row r="8679">
      <c r="F8679" s="4" t="n"/>
      <c r="G8679" s="44" t="n"/>
      <c r="J8679" s="44" t="n"/>
    </row>
    <row r="8680">
      <c r="F8680" s="4" t="n"/>
      <c r="G8680" s="44" t="n"/>
      <c r="J8680" s="44" t="n"/>
    </row>
    <row r="8681">
      <c r="F8681" s="4" t="n"/>
      <c r="G8681" s="44" t="n"/>
      <c r="J8681" s="44" t="n"/>
    </row>
    <row r="8682">
      <c r="F8682" s="4" t="n"/>
      <c r="G8682" s="44" t="n"/>
      <c r="J8682" s="44" t="n"/>
    </row>
    <row r="8683">
      <c r="F8683" s="4" t="n"/>
      <c r="G8683" s="44" t="n"/>
      <c r="J8683" s="44" t="n"/>
    </row>
    <row r="8684">
      <c r="F8684" s="4" t="n"/>
      <c r="G8684" s="44" t="n"/>
      <c r="J8684" s="44" t="n"/>
    </row>
    <row r="8685">
      <c r="F8685" s="4" t="n"/>
      <c r="G8685" s="44" t="n"/>
      <c r="J8685" s="44" t="n"/>
    </row>
    <row r="8686">
      <c r="F8686" s="4" t="n"/>
      <c r="G8686" s="44" t="n"/>
      <c r="J8686" s="44" t="n"/>
    </row>
    <row r="8687">
      <c r="F8687" s="4" t="n"/>
      <c r="G8687" s="44" t="n"/>
      <c r="J8687" s="44" t="n"/>
    </row>
    <row r="8688">
      <c r="F8688" s="4" t="n"/>
      <c r="G8688" s="44" t="n"/>
      <c r="J8688" s="44" t="n"/>
    </row>
    <row r="8689">
      <c r="F8689" s="4" t="n"/>
      <c r="G8689" s="44" t="n"/>
      <c r="J8689" s="44" t="n"/>
    </row>
    <row r="8690">
      <c r="F8690" s="4" t="n"/>
      <c r="G8690" s="44" t="n"/>
      <c r="J8690" s="44" t="n"/>
    </row>
    <row r="8691">
      <c r="F8691" s="4" t="n"/>
      <c r="G8691" s="44" t="n"/>
      <c r="J8691" s="44" t="n"/>
    </row>
    <row r="8692">
      <c r="F8692" s="4" t="n"/>
      <c r="G8692" s="44" t="n"/>
      <c r="J8692" s="44" t="n"/>
    </row>
    <row r="8693">
      <c r="F8693" s="4" t="n"/>
      <c r="G8693" s="44" t="n"/>
      <c r="J8693" s="44" t="n"/>
    </row>
    <row r="8694">
      <c r="F8694" s="4" t="n"/>
      <c r="G8694" s="44" t="n"/>
      <c r="J8694" s="44" t="n"/>
    </row>
    <row r="8695">
      <c r="F8695" s="4" t="n"/>
      <c r="G8695" s="44" t="n"/>
      <c r="J8695" s="44" t="n"/>
    </row>
    <row r="8696">
      <c r="F8696" s="4" t="n"/>
      <c r="G8696" s="44" t="n"/>
      <c r="J8696" s="44" t="n"/>
    </row>
    <row r="8697">
      <c r="F8697" s="4" t="n"/>
      <c r="G8697" s="44" t="n"/>
      <c r="J8697" s="44" t="n"/>
    </row>
    <row r="8698">
      <c r="F8698" s="4" t="n"/>
      <c r="G8698" s="44" t="n"/>
      <c r="J8698" s="44" t="n"/>
    </row>
    <row r="8699">
      <c r="F8699" s="4" t="n"/>
      <c r="G8699" s="44" t="n"/>
      <c r="J8699" s="44" t="n"/>
    </row>
    <row r="8700">
      <c r="F8700" s="4" t="n"/>
      <c r="G8700" s="44" t="n"/>
      <c r="J8700" s="44" t="n"/>
    </row>
    <row r="8701">
      <c r="F8701" s="4" t="n"/>
      <c r="G8701" s="44" t="n"/>
      <c r="J8701" s="44" t="n"/>
    </row>
    <row r="8702">
      <c r="F8702" s="4" t="n"/>
      <c r="G8702" s="44" t="n"/>
      <c r="J8702" s="44" t="n"/>
    </row>
    <row r="8703">
      <c r="F8703" s="4" t="n"/>
      <c r="G8703" s="44" t="n"/>
      <c r="J8703" s="44" t="n"/>
    </row>
    <row r="8704">
      <c r="F8704" s="4" t="n"/>
      <c r="G8704" s="44" t="n"/>
      <c r="J8704" s="44" t="n"/>
    </row>
    <row r="8705">
      <c r="F8705" s="4" t="n"/>
      <c r="G8705" s="44" t="n"/>
      <c r="J8705" s="44" t="n"/>
    </row>
    <row r="8706">
      <c r="F8706" s="4" t="n"/>
      <c r="G8706" s="44" t="n"/>
      <c r="J8706" s="44" t="n"/>
    </row>
    <row r="8707">
      <c r="F8707" s="4" t="n"/>
      <c r="G8707" s="44" t="n"/>
      <c r="J8707" s="44" t="n"/>
    </row>
    <row r="8708">
      <c r="F8708" s="4" t="n"/>
      <c r="G8708" s="44" t="n"/>
      <c r="J8708" s="44" t="n"/>
    </row>
    <row r="8709">
      <c r="F8709" s="4" t="n"/>
      <c r="G8709" s="44" t="n"/>
      <c r="J8709" s="44" t="n"/>
    </row>
    <row r="8710">
      <c r="F8710" s="4" t="n"/>
      <c r="G8710" s="44" t="n"/>
      <c r="J8710" s="44" t="n"/>
    </row>
    <row r="8711">
      <c r="F8711" s="4" t="n"/>
      <c r="G8711" s="44" t="n"/>
      <c r="J8711" s="44" t="n"/>
    </row>
    <row r="8712">
      <c r="F8712" s="4" t="n"/>
      <c r="G8712" s="44" t="n"/>
      <c r="J8712" s="44" t="n"/>
    </row>
    <row r="8713">
      <c r="F8713" s="4" t="n"/>
      <c r="G8713" s="44" t="n"/>
      <c r="J8713" s="44" t="n"/>
    </row>
    <row r="8714">
      <c r="F8714" s="4" t="n"/>
      <c r="G8714" s="44" t="n"/>
      <c r="J8714" s="44" t="n"/>
    </row>
    <row r="8715">
      <c r="F8715" s="4" t="n"/>
      <c r="G8715" s="44" t="n"/>
      <c r="J8715" s="44" t="n"/>
    </row>
    <row r="8716">
      <c r="F8716" s="4" t="n"/>
      <c r="G8716" s="44" t="n"/>
      <c r="J8716" s="44" t="n"/>
    </row>
    <row r="8717">
      <c r="F8717" s="4" t="n"/>
      <c r="G8717" s="44" t="n"/>
      <c r="J8717" s="44" t="n"/>
    </row>
    <row r="8718">
      <c r="F8718" s="4" t="n"/>
      <c r="G8718" s="44" t="n"/>
      <c r="J8718" s="44" t="n"/>
    </row>
    <row r="8719">
      <c r="F8719" s="4" t="n"/>
      <c r="G8719" s="44" t="n"/>
      <c r="J8719" s="44" t="n"/>
    </row>
    <row r="8720">
      <c r="F8720" s="4" t="n"/>
      <c r="G8720" s="44" t="n"/>
      <c r="J8720" s="44" t="n"/>
    </row>
    <row r="8721">
      <c r="F8721" s="4" t="n"/>
      <c r="G8721" s="44" t="n"/>
      <c r="J8721" s="44" t="n"/>
    </row>
    <row r="8722">
      <c r="F8722" s="4" t="n"/>
      <c r="G8722" s="44" t="n"/>
      <c r="J8722" s="44" t="n"/>
    </row>
    <row r="8723">
      <c r="F8723" s="4" t="n"/>
      <c r="G8723" s="44" t="n"/>
      <c r="J8723" s="44" t="n"/>
    </row>
    <row r="8724">
      <c r="F8724" s="4" t="n"/>
      <c r="G8724" s="44" t="n"/>
      <c r="J8724" s="44" t="n"/>
    </row>
    <row r="8725">
      <c r="F8725" s="4" t="n"/>
      <c r="G8725" s="44" t="n"/>
      <c r="J8725" s="44" t="n"/>
    </row>
    <row r="8726">
      <c r="F8726" s="4" t="n"/>
      <c r="G8726" s="44" t="n"/>
      <c r="J8726" s="44" t="n"/>
    </row>
    <row r="8727">
      <c r="F8727" s="4" t="n"/>
      <c r="G8727" s="44" t="n"/>
      <c r="J8727" s="44" t="n"/>
    </row>
    <row r="8728">
      <c r="F8728" s="4" t="n"/>
      <c r="G8728" s="44" t="n"/>
      <c r="J8728" s="44" t="n"/>
    </row>
    <row r="8729">
      <c r="F8729" s="4" t="n"/>
      <c r="G8729" s="44" t="n"/>
      <c r="J8729" s="44" t="n"/>
    </row>
    <row r="8730">
      <c r="F8730" s="4" t="n"/>
      <c r="G8730" s="44" t="n"/>
      <c r="J8730" s="44" t="n"/>
    </row>
    <row r="8731">
      <c r="F8731" s="4" t="n"/>
      <c r="G8731" s="44" t="n"/>
      <c r="J8731" s="44" t="n"/>
    </row>
    <row r="8732">
      <c r="F8732" s="4" t="n"/>
      <c r="G8732" s="44" t="n"/>
      <c r="J8732" s="44" t="n"/>
    </row>
    <row r="8733">
      <c r="F8733" s="4" t="n"/>
      <c r="G8733" s="44" t="n"/>
      <c r="J8733" s="44" t="n"/>
    </row>
    <row r="8734">
      <c r="F8734" s="4" t="n"/>
      <c r="G8734" s="44" t="n"/>
      <c r="J8734" s="44" t="n"/>
    </row>
    <row r="8735">
      <c r="F8735" s="4" t="n"/>
      <c r="G8735" s="44" t="n"/>
      <c r="J8735" s="44" t="n"/>
    </row>
    <row r="8736">
      <c r="F8736" s="4" t="n"/>
      <c r="G8736" s="44" t="n"/>
      <c r="J8736" s="44" t="n"/>
    </row>
    <row r="8737">
      <c r="F8737" s="4" t="n"/>
      <c r="G8737" s="44" t="n"/>
      <c r="J8737" s="44" t="n"/>
    </row>
    <row r="8738">
      <c r="F8738" s="4" t="n"/>
      <c r="G8738" s="44" t="n"/>
      <c r="J8738" s="44" t="n"/>
    </row>
    <row r="8739">
      <c r="F8739" s="4" t="n"/>
      <c r="G8739" s="44" t="n"/>
      <c r="J8739" s="44" t="n"/>
    </row>
    <row r="8740">
      <c r="F8740" s="4" t="n"/>
      <c r="G8740" s="44" t="n"/>
      <c r="J8740" s="44" t="n"/>
    </row>
    <row r="8741">
      <c r="F8741" s="4" t="n"/>
      <c r="G8741" s="44" t="n"/>
      <c r="J8741" s="44" t="n"/>
    </row>
    <row r="8742">
      <c r="F8742" s="4" t="n"/>
      <c r="G8742" s="44" t="n"/>
      <c r="J8742" s="44" t="n"/>
    </row>
    <row r="8743">
      <c r="F8743" s="4" t="n"/>
      <c r="G8743" s="44" t="n"/>
      <c r="J8743" s="44" t="n"/>
    </row>
    <row r="8744">
      <c r="F8744" s="4" t="n"/>
      <c r="G8744" s="44" t="n"/>
      <c r="J8744" s="44" t="n"/>
    </row>
    <row r="8745">
      <c r="F8745" s="4" t="n"/>
      <c r="G8745" s="44" t="n"/>
      <c r="J8745" s="44" t="n"/>
    </row>
    <row r="8746">
      <c r="F8746" s="4" t="n"/>
      <c r="G8746" s="44" t="n"/>
      <c r="J8746" s="44" t="n"/>
    </row>
    <row r="8747">
      <c r="F8747" s="4" t="n"/>
      <c r="G8747" s="44" t="n"/>
      <c r="J8747" s="44" t="n"/>
    </row>
    <row r="8748">
      <c r="F8748" s="4" t="n"/>
      <c r="G8748" s="44" t="n"/>
      <c r="J8748" s="44" t="n"/>
    </row>
    <row r="8749">
      <c r="F8749" s="4" t="n"/>
      <c r="G8749" s="44" t="n"/>
      <c r="J8749" s="44" t="n"/>
    </row>
    <row r="8750">
      <c r="F8750" s="4" t="n"/>
      <c r="G8750" s="44" t="n"/>
      <c r="J8750" s="44" t="n"/>
    </row>
    <row r="8751">
      <c r="F8751" s="4" t="n"/>
      <c r="G8751" s="44" t="n"/>
      <c r="J8751" s="44" t="n"/>
    </row>
    <row r="8752">
      <c r="F8752" s="4" t="n"/>
      <c r="G8752" s="44" t="n"/>
      <c r="J8752" s="44" t="n"/>
    </row>
    <row r="8753">
      <c r="F8753" s="4" t="n"/>
      <c r="G8753" s="44" t="n"/>
      <c r="J8753" s="44" t="n"/>
    </row>
    <row r="8754">
      <c r="F8754" s="4" t="n"/>
      <c r="G8754" s="44" t="n"/>
      <c r="J8754" s="44" t="n"/>
    </row>
    <row r="8755">
      <c r="F8755" s="4" t="n"/>
      <c r="G8755" s="44" t="n"/>
      <c r="J8755" s="44" t="n"/>
    </row>
    <row r="8756">
      <c r="F8756" s="4" t="n"/>
      <c r="G8756" s="44" t="n"/>
      <c r="J8756" s="44" t="n"/>
    </row>
    <row r="8757">
      <c r="F8757" s="4" t="n"/>
      <c r="G8757" s="44" t="n"/>
      <c r="J8757" s="44" t="n"/>
    </row>
    <row r="8758">
      <c r="F8758" s="4" t="n"/>
      <c r="G8758" s="44" t="n"/>
      <c r="J8758" s="44" t="n"/>
    </row>
    <row r="8759">
      <c r="F8759" s="4" t="n"/>
      <c r="G8759" s="44" t="n"/>
      <c r="J8759" s="44" t="n"/>
    </row>
    <row r="8760">
      <c r="F8760" s="4" t="n"/>
      <c r="G8760" s="44" t="n"/>
      <c r="J8760" s="44" t="n"/>
    </row>
    <row r="8761">
      <c r="F8761" s="4" t="n"/>
      <c r="G8761" s="44" t="n"/>
      <c r="J8761" s="44" t="n"/>
    </row>
    <row r="8762">
      <c r="F8762" s="4" t="n"/>
      <c r="G8762" s="44" t="n"/>
      <c r="J8762" s="44" t="n"/>
    </row>
    <row r="8763">
      <c r="F8763" s="4" t="n"/>
      <c r="G8763" s="44" t="n"/>
      <c r="J8763" s="44" t="n"/>
    </row>
    <row r="8764">
      <c r="F8764" s="4" t="n"/>
      <c r="G8764" s="44" t="n"/>
      <c r="J8764" s="44" t="n"/>
    </row>
    <row r="8765">
      <c r="F8765" s="4" t="n"/>
      <c r="G8765" s="44" t="n"/>
      <c r="J8765" s="44" t="n"/>
    </row>
    <row r="8766">
      <c r="F8766" s="4" t="n"/>
      <c r="G8766" s="44" t="n"/>
      <c r="J8766" s="44" t="n"/>
    </row>
    <row r="8767">
      <c r="F8767" s="4" t="n"/>
      <c r="G8767" s="44" t="n"/>
      <c r="J8767" s="44" t="n"/>
    </row>
    <row r="8768">
      <c r="F8768" s="4" t="n"/>
      <c r="G8768" s="44" t="n"/>
      <c r="J8768" s="44" t="n"/>
    </row>
    <row r="8769">
      <c r="F8769" s="4" t="n"/>
      <c r="G8769" s="44" t="n"/>
      <c r="J8769" s="44" t="n"/>
    </row>
    <row r="8770">
      <c r="F8770" s="4" t="n"/>
      <c r="G8770" s="44" t="n"/>
      <c r="J8770" s="44" t="n"/>
    </row>
    <row r="8771">
      <c r="F8771" s="4" t="n"/>
      <c r="G8771" s="44" t="n"/>
      <c r="J8771" s="44" t="n"/>
    </row>
    <row r="8772">
      <c r="F8772" s="4" t="n"/>
      <c r="G8772" s="44" t="n"/>
      <c r="J8772" s="44" t="n"/>
    </row>
    <row r="8773">
      <c r="F8773" s="4" t="n"/>
      <c r="G8773" s="44" t="n"/>
      <c r="J8773" s="44" t="n"/>
    </row>
    <row r="8774">
      <c r="F8774" s="4" t="n"/>
      <c r="G8774" s="44" t="n"/>
      <c r="J8774" s="44" t="n"/>
    </row>
    <row r="8775">
      <c r="F8775" s="4" t="n"/>
      <c r="G8775" s="44" t="n"/>
      <c r="J8775" s="44" t="n"/>
    </row>
    <row r="8776">
      <c r="F8776" s="4" t="n"/>
      <c r="G8776" s="44" t="n"/>
      <c r="J8776" s="44" t="n"/>
    </row>
    <row r="8777">
      <c r="F8777" s="4" t="n"/>
      <c r="G8777" s="44" t="n"/>
      <c r="J8777" s="44" t="n"/>
    </row>
    <row r="8778">
      <c r="F8778" s="4" t="n"/>
      <c r="G8778" s="44" t="n"/>
      <c r="J8778" s="44" t="n"/>
    </row>
    <row r="8779">
      <c r="F8779" s="4" t="n"/>
      <c r="G8779" s="44" t="n"/>
      <c r="J8779" s="44" t="n"/>
    </row>
    <row r="8780">
      <c r="F8780" s="4" t="n"/>
      <c r="G8780" s="44" t="n"/>
      <c r="J8780" s="44" t="n"/>
    </row>
    <row r="8781">
      <c r="F8781" s="4" t="n"/>
      <c r="G8781" s="44" t="n"/>
      <c r="J8781" s="44" t="n"/>
    </row>
    <row r="8782">
      <c r="F8782" s="4" t="n"/>
      <c r="G8782" s="44" t="n"/>
      <c r="J8782" s="44" t="n"/>
    </row>
    <row r="8783">
      <c r="F8783" s="4" t="n"/>
      <c r="G8783" s="44" t="n"/>
      <c r="J8783" s="44" t="n"/>
    </row>
    <row r="8784">
      <c r="F8784" s="4" t="n"/>
      <c r="G8784" s="44" t="n"/>
      <c r="J8784" s="44" t="n"/>
    </row>
    <row r="8785">
      <c r="F8785" s="4" t="n"/>
      <c r="G8785" s="44" t="n"/>
      <c r="J8785" s="44" t="n"/>
    </row>
    <row r="8786">
      <c r="F8786" s="4" t="n"/>
      <c r="G8786" s="44" t="n"/>
      <c r="J8786" s="44" t="n"/>
    </row>
    <row r="8787">
      <c r="F8787" s="4" t="n"/>
      <c r="G8787" s="44" t="n"/>
      <c r="J8787" s="44" t="n"/>
    </row>
    <row r="8788">
      <c r="F8788" s="4" t="n"/>
      <c r="G8788" s="44" t="n"/>
      <c r="J8788" s="44" t="n"/>
    </row>
    <row r="8789">
      <c r="F8789" s="4" t="n"/>
      <c r="G8789" s="44" t="n"/>
      <c r="J8789" s="44" t="n"/>
    </row>
    <row r="8790">
      <c r="F8790" s="4" t="n"/>
      <c r="G8790" s="44" t="n"/>
      <c r="J8790" s="44" t="n"/>
    </row>
    <row r="8791">
      <c r="F8791" s="4" t="n"/>
      <c r="G8791" s="44" t="n"/>
      <c r="J8791" s="44" t="n"/>
    </row>
    <row r="8792">
      <c r="F8792" s="4" t="n"/>
      <c r="G8792" s="44" t="n"/>
      <c r="J8792" s="44" t="n"/>
    </row>
    <row r="8793">
      <c r="F8793" s="4" t="n"/>
      <c r="G8793" s="44" t="n"/>
      <c r="J8793" s="44" t="n"/>
    </row>
    <row r="8794">
      <c r="F8794" s="4" t="n"/>
      <c r="G8794" s="44" t="n"/>
      <c r="J8794" s="44" t="n"/>
    </row>
    <row r="8795">
      <c r="F8795" s="4" t="n"/>
      <c r="G8795" s="44" t="n"/>
      <c r="J8795" s="44" t="n"/>
    </row>
    <row r="8796">
      <c r="F8796" s="4" t="n"/>
      <c r="G8796" s="44" t="n"/>
      <c r="J8796" s="44" t="n"/>
    </row>
    <row r="8797">
      <c r="F8797" s="4" t="n"/>
      <c r="G8797" s="44" t="n"/>
      <c r="J8797" s="44" t="n"/>
    </row>
    <row r="8798">
      <c r="F8798" s="4" t="n"/>
      <c r="G8798" s="44" t="n"/>
      <c r="J8798" s="44" t="n"/>
    </row>
    <row r="8799">
      <c r="F8799" s="4" t="n"/>
      <c r="G8799" s="44" t="n"/>
      <c r="J8799" s="44" t="n"/>
    </row>
    <row r="8800">
      <c r="F8800" s="4" t="n"/>
      <c r="G8800" s="44" t="n"/>
      <c r="J8800" s="44" t="n"/>
    </row>
    <row r="8801">
      <c r="F8801" s="4" t="n"/>
      <c r="G8801" s="44" t="n"/>
      <c r="J8801" s="44" t="n"/>
    </row>
    <row r="8802">
      <c r="F8802" s="4" t="n"/>
      <c r="G8802" s="44" t="n"/>
      <c r="J8802" s="44" t="n"/>
    </row>
    <row r="8803">
      <c r="F8803" s="4" t="n"/>
      <c r="G8803" s="44" t="n"/>
      <c r="J8803" s="44" t="n"/>
    </row>
    <row r="8804">
      <c r="F8804" s="4" t="n"/>
      <c r="G8804" s="44" t="n"/>
      <c r="J8804" s="44" t="n"/>
    </row>
    <row r="8805">
      <c r="F8805" s="4" t="n"/>
      <c r="G8805" s="44" t="n"/>
      <c r="J8805" s="44" t="n"/>
    </row>
    <row r="8806">
      <c r="F8806" s="4" t="n"/>
      <c r="G8806" s="44" t="n"/>
      <c r="J8806" s="44" t="n"/>
    </row>
    <row r="8807">
      <c r="F8807" s="4" t="n"/>
      <c r="G8807" s="44" t="n"/>
      <c r="J8807" s="44" t="n"/>
    </row>
    <row r="8808">
      <c r="F8808" s="4" t="n"/>
      <c r="G8808" s="44" t="n"/>
      <c r="J8808" s="44" t="n"/>
    </row>
    <row r="8809">
      <c r="F8809" s="4" t="n"/>
      <c r="G8809" s="44" t="n"/>
      <c r="J8809" s="44" t="n"/>
    </row>
    <row r="8810">
      <c r="F8810" s="4" t="n"/>
      <c r="G8810" s="44" t="n"/>
      <c r="J8810" s="44" t="n"/>
    </row>
    <row r="8811">
      <c r="F8811" s="4" t="n"/>
      <c r="G8811" s="44" t="n"/>
      <c r="J8811" s="44" t="n"/>
    </row>
    <row r="8812">
      <c r="F8812" s="4" t="n"/>
      <c r="G8812" s="44" t="n"/>
      <c r="J8812" s="44" t="n"/>
    </row>
    <row r="8813">
      <c r="F8813" s="4" t="n"/>
      <c r="G8813" s="44" t="n"/>
      <c r="J8813" s="44" t="n"/>
    </row>
    <row r="8814">
      <c r="F8814" s="4" t="n"/>
      <c r="G8814" s="44" t="n"/>
      <c r="J8814" s="44" t="n"/>
    </row>
    <row r="8815">
      <c r="F8815" s="4" t="n"/>
      <c r="G8815" s="44" t="n"/>
      <c r="J8815" s="44" t="n"/>
    </row>
    <row r="8816">
      <c r="F8816" s="4" t="n"/>
      <c r="G8816" s="44" t="n"/>
      <c r="J8816" s="44" t="n"/>
    </row>
    <row r="8817">
      <c r="F8817" s="4" t="n"/>
      <c r="G8817" s="44" t="n"/>
      <c r="J8817" s="44" t="n"/>
    </row>
    <row r="8818">
      <c r="F8818" s="4" t="n"/>
      <c r="G8818" s="44" t="n"/>
      <c r="J8818" s="44" t="n"/>
    </row>
    <row r="8819">
      <c r="F8819" s="4" t="n"/>
      <c r="G8819" s="44" t="n"/>
      <c r="J8819" s="44" t="n"/>
    </row>
    <row r="8820">
      <c r="F8820" s="4" t="n"/>
      <c r="G8820" s="44" t="n"/>
      <c r="J8820" s="44" t="n"/>
    </row>
    <row r="8821">
      <c r="F8821" s="4" t="n"/>
      <c r="G8821" s="44" t="n"/>
      <c r="J8821" s="44" t="n"/>
    </row>
    <row r="8822">
      <c r="F8822" s="4" t="n"/>
      <c r="G8822" s="44" t="n"/>
      <c r="J8822" s="44" t="n"/>
    </row>
    <row r="8823">
      <c r="F8823" s="4" t="n"/>
      <c r="G8823" s="44" t="n"/>
      <c r="J8823" s="44" t="n"/>
    </row>
    <row r="8824">
      <c r="F8824" s="4" t="n"/>
      <c r="G8824" s="44" t="n"/>
      <c r="J8824" s="44" t="n"/>
    </row>
    <row r="8825">
      <c r="F8825" s="4" t="n"/>
      <c r="G8825" s="44" t="n"/>
      <c r="J8825" s="44" t="n"/>
    </row>
    <row r="8826">
      <c r="F8826" s="4" t="n"/>
      <c r="G8826" s="44" t="n"/>
      <c r="J8826" s="44" t="n"/>
    </row>
    <row r="8827">
      <c r="F8827" s="4" t="n"/>
      <c r="G8827" s="44" t="n"/>
      <c r="J8827" s="44" t="n"/>
    </row>
    <row r="8828">
      <c r="F8828" s="4" t="n"/>
      <c r="G8828" s="44" t="n"/>
      <c r="J8828" s="44" t="n"/>
    </row>
    <row r="8829">
      <c r="F8829" s="4" t="n"/>
      <c r="G8829" s="44" t="n"/>
      <c r="J8829" s="44" t="n"/>
    </row>
    <row r="8830">
      <c r="F8830" s="4" t="n"/>
      <c r="G8830" s="44" t="n"/>
      <c r="J8830" s="44" t="n"/>
    </row>
    <row r="8831">
      <c r="F8831" s="4" t="n"/>
      <c r="G8831" s="44" t="n"/>
      <c r="J8831" s="44" t="n"/>
    </row>
    <row r="8832">
      <c r="F8832" s="4" t="n"/>
      <c r="G8832" s="44" t="n"/>
      <c r="J8832" s="44" t="n"/>
    </row>
    <row r="8833">
      <c r="F8833" s="4" t="n"/>
      <c r="G8833" s="44" t="n"/>
      <c r="J8833" s="44" t="n"/>
    </row>
    <row r="8834">
      <c r="F8834" s="4" t="n"/>
      <c r="G8834" s="44" t="n"/>
      <c r="J8834" s="44" t="n"/>
    </row>
    <row r="8835">
      <c r="F8835" s="4" t="n"/>
      <c r="G8835" s="44" t="n"/>
      <c r="J8835" s="44" t="n"/>
    </row>
    <row r="8836">
      <c r="F8836" s="4" t="n"/>
      <c r="G8836" s="44" t="n"/>
      <c r="J8836" s="44" t="n"/>
    </row>
    <row r="8837">
      <c r="F8837" s="4" t="n"/>
      <c r="G8837" s="44" t="n"/>
      <c r="J8837" s="44" t="n"/>
    </row>
    <row r="8838">
      <c r="F8838" s="4" t="n"/>
      <c r="G8838" s="44" t="n"/>
      <c r="J8838" s="44" t="n"/>
    </row>
    <row r="8839">
      <c r="F8839" s="4" t="n"/>
      <c r="G8839" s="44" t="n"/>
      <c r="J8839" s="44" t="n"/>
    </row>
    <row r="8840">
      <c r="F8840" s="4" t="n"/>
      <c r="G8840" s="44" t="n"/>
      <c r="J8840" s="44" t="n"/>
    </row>
    <row r="8841">
      <c r="F8841" s="4" t="n"/>
      <c r="G8841" s="44" t="n"/>
      <c r="J8841" s="44" t="n"/>
    </row>
    <row r="8842">
      <c r="F8842" s="4" t="n"/>
      <c r="G8842" s="44" t="n"/>
      <c r="J8842" s="44" t="n"/>
    </row>
    <row r="8843">
      <c r="F8843" s="4" t="n"/>
      <c r="G8843" s="44" t="n"/>
      <c r="J8843" s="44" t="n"/>
    </row>
    <row r="8844">
      <c r="F8844" s="4" t="n"/>
      <c r="G8844" s="44" t="n"/>
      <c r="J8844" s="44" t="n"/>
    </row>
    <row r="8845">
      <c r="F8845" s="4" t="n"/>
      <c r="G8845" s="44" t="n"/>
      <c r="J8845" s="44" t="n"/>
    </row>
    <row r="8846">
      <c r="F8846" s="4" t="n"/>
      <c r="G8846" s="44" t="n"/>
      <c r="J8846" s="44" t="n"/>
    </row>
    <row r="8847">
      <c r="F8847" s="4" t="n"/>
      <c r="G8847" s="44" t="n"/>
      <c r="J8847" s="44" t="n"/>
    </row>
    <row r="8848">
      <c r="F8848" s="4" t="n"/>
      <c r="G8848" s="44" t="n"/>
      <c r="J8848" s="44" t="n"/>
    </row>
    <row r="8849">
      <c r="F8849" s="4" t="n"/>
      <c r="G8849" s="44" t="n"/>
      <c r="J8849" s="44" t="n"/>
    </row>
    <row r="8850">
      <c r="F8850" s="32" t="n"/>
      <c r="G8850" s="44" t="n"/>
      <c r="J8850" s="44" t="n"/>
    </row>
    <row r="8851">
      <c r="F8851" s="4" t="n"/>
      <c r="G8851" s="44" t="n"/>
      <c r="J8851" s="44" t="n"/>
    </row>
    <row r="8852">
      <c r="F8852" s="4" t="n"/>
      <c r="G8852" s="44" t="n"/>
      <c r="J8852" s="44" t="n"/>
    </row>
    <row r="8853">
      <c r="F8853" s="4" t="n"/>
      <c r="G8853" s="44" t="n"/>
      <c r="J8853" s="44" t="n"/>
    </row>
    <row r="8854">
      <c r="F8854" s="4" t="n"/>
      <c r="G8854" s="44" t="n"/>
      <c r="J8854" s="44" t="n"/>
    </row>
    <row r="8855">
      <c r="F8855" s="4" t="n"/>
      <c r="G8855" s="44" t="n"/>
      <c r="J8855" s="44" t="n"/>
    </row>
    <row r="8856">
      <c r="F8856" s="4" t="n"/>
      <c r="G8856" s="44" t="n"/>
      <c r="J8856" s="44" t="n"/>
    </row>
    <row r="8857">
      <c r="F8857" s="4" t="n"/>
      <c r="G8857" s="44" t="n"/>
      <c r="J8857" s="44" t="n"/>
    </row>
    <row r="8858">
      <c r="F8858" s="4" t="n"/>
      <c r="G8858" s="44" t="n"/>
      <c r="J8858" s="44" t="n"/>
    </row>
    <row r="8859">
      <c r="F8859" s="4" t="n"/>
      <c r="G8859" s="44" t="n"/>
      <c r="J8859" s="44" t="n"/>
    </row>
    <row r="8860">
      <c r="F8860" s="4" t="n"/>
      <c r="G8860" s="44" t="n"/>
      <c r="J8860" s="44" t="n"/>
    </row>
    <row r="8861">
      <c r="F8861" s="4" t="n"/>
      <c r="G8861" s="44" t="n"/>
      <c r="J8861" s="44" t="n"/>
    </row>
    <row r="8862">
      <c r="F8862" s="4" t="n"/>
      <c r="G8862" s="44" t="n"/>
      <c r="J8862" s="44" t="n"/>
    </row>
    <row r="8863">
      <c r="F8863" s="4" t="n"/>
      <c r="G8863" s="44" t="n"/>
      <c r="J8863" s="44" t="n"/>
    </row>
    <row r="8864">
      <c r="F8864" s="4" t="n"/>
      <c r="G8864" s="44" t="n"/>
      <c r="J8864" s="44" t="n"/>
    </row>
    <row r="8865">
      <c r="F8865" s="4" t="n"/>
      <c r="G8865" s="44" t="n"/>
      <c r="J8865" s="44" t="n"/>
    </row>
    <row r="8866">
      <c r="F8866" s="4" t="n"/>
      <c r="G8866" s="44" t="n"/>
      <c r="J8866" s="44" t="n"/>
    </row>
    <row r="8867">
      <c r="F8867" s="4" t="n"/>
      <c r="G8867" s="44" t="n"/>
      <c r="J8867" s="44" t="n"/>
    </row>
    <row r="8868">
      <c r="F8868" s="4" t="n"/>
      <c r="G8868" s="44" t="n"/>
      <c r="J8868" s="44" t="n"/>
    </row>
    <row r="8869">
      <c r="F8869" s="4" t="n"/>
      <c r="G8869" s="44" t="n"/>
      <c r="J8869" s="44" t="n"/>
    </row>
    <row r="8870">
      <c r="F8870" s="4" t="n"/>
      <c r="G8870" s="44" t="n"/>
      <c r="J8870" s="44" t="n"/>
    </row>
    <row r="8871">
      <c r="F8871" s="4" t="n"/>
      <c r="G8871" s="44" t="n"/>
      <c r="J8871" s="44" t="n"/>
    </row>
    <row r="8872">
      <c r="F8872" s="4" t="n"/>
      <c r="G8872" s="44" t="n"/>
      <c r="J8872" s="44" t="n"/>
    </row>
    <row r="8873">
      <c r="F8873" s="4" t="n"/>
      <c r="G8873" s="44" t="n"/>
      <c r="J8873" s="44" t="n"/>
    </row>
    <row r="8874">
      <c r="F8874" s="4" t="n"/>
      <c r="G8874" s="44" t="n"/>
      <c r="J8874" s="44" t="n"/>
    </row>
    <row r="8875">
      <c r="F8875" s="4" t="n"/>
      <c r="G8875" s="44" t="n"/>
      <c r="J8875" s="44" t="n"/>
    </row>
    <row r="8876">
      <c r="F8876" s="4" t="n"/>
      <c r="G8876" s="44" t="n"/>
      <c r="J8876" s="44" t="n"/>
    </row>
    <row r="8877">
      <c r="F8877" s="4" t="n"/>
      <c r="G8877" s="44" t="n"/>
      <c r="J8877" s="44" t="n"/>
    </row>
    <row r="8878">
      <c r="F8878" s="4" t="n"/>
      <c r="G8878" s="44" t="n"/>
      <c r="J8878" s="44" t="n"/>
    </row>
    <row r="8879">
      <c r="F8879" s="4" t="n"/>
      <c r="G8879" s="44" t="n"/>
      <c r="J8879" s="44" t="n"/>
    </row>
    <row r="8880">
      <c r="F8880" s="4" t="n"/>
      <c r="G8880" s="44" t="n"/>
      <c r="J8880" s="44" t="n"/>
    </row>
    <row r="8881">
      <c r="F8881" s="4" t="n"/>
      <c r="G8881" s="44" t="n"/>
      <c r="J8881" s="44" t="n"/>
    </row>
    <row r="8882">
      <c r="F8882" s="4" t="n"/>
      <c r="G8882" s="44" t="n"/>
      <c r="J8882" s="44" t="n"/>
    </row>
    <row r="8883">
      <c r="F8883" s="4" t="n"/>
      <c r="G8883" s="44" t="n"/>
      <c r="J8883" s="44" t="n"/>
    </row>
    <row r="8884">
      <c r="F8884" s="4" t="n"/>
      <c r="G8884" s="44" t="n"/>
      <c r="J8884" s="44" t="n"/>
    </row>
    <row r="8885">
      <c r="F8885" s="4" t="n"/>
      <c r="G8885" s="44" t="n"/>
      <c r="J8885" s="44" t="n"/>
    </row>
    <row r="8886">
      <c r="F8886" s="4" t="n"/>
      <c r="G8886" s="44" t="n"/>
      <c r="J8886" s="44" t="n"/>
    </row>
    <row r="8887">
      <c r="F8887" s="4" t="n"/>
      <c r="G8887" s="44" t="n"/>
      <c r="J8887" s="44" t="n"/>
    </row>
    <row r="8888">
      <c r="F8888" s="4" t="n"/>
      <c r="G8888" s="44" t="n"/>
      <c r="J8888" s="44" t="n"/>
    </row>
    <row r="8889">
      <c r="F8889" s="4" t="n"/>
      <c r="G8889" s="44" t="n"/>
      <c r="J8889" s="44" t="n"/>
    </row>
    <row r="8890">
      <c r="F8890" s="4" t="n"/>
      <c r="G8890" s="44" t="n"/>
      <c r="J8890" s="44" t="n"/>
    </row>
    <row r="8891">
      <c r="F8891" s="4" t="n"/>
      <c r="G8891" s="44" t="n"/>
      <c r="J8891" s="44" t="n"/>
    </row>
    <row r="8892">
      <c r="F8892" s="4" t="n"/>
      <c r="G8892" s="44" t="n"/>
      <c r="J8892" s="44" t="n"/>
    </row>
    <row r="8893">
      <c r="F8893" s="4" t="n"/>
      <c r="G8893" s="44" t="n"/>
      <c r="J8893" s="44" t="n"/>
    </row>
    <row r="8894">
      <c r="F8894" s="4" t="n"/>
      <c r="G8894" s="44" t="n"/>
      <c r="J8894" s="44" t="n"/>
    </row>
    <row r="8895">
      <c r="F8895" s="4" t="n"/>
      <c r="G8895" s="44" t="n"/>
      <c r="J8895" s="44" t="n"/>
    </row>
    <row r="8896">
      <c r="F8896" s="4" t="n"/>
      <c r="G8896" s="44" t="n"/>
      <c r="J8896" s="44" t="n"/>
    </row>
    <row r="8897">
      <c r="F8897" s="4" t="n"/>
      <c r="G8897" s="44" t="n"/>
      <c r="J8897" s="44" t="n"/>
    </row>
    <row r="8898">
      <c r="F8898" s="4" t="n"/>
      <c r="G8898" s="44" t="n"/>
      <c r="J8898" s="44" t="n"/>
    </row>
    <row r="8899">
      <c r="F8899" s="4" t="n"/>
      <c r="G8899" s="44" t="n"/>
      <c r="J8899" s="44" t="n"/>
    </row>
    <row r="8900">
      <c r="F8900" s="4" t="n"/>
      <c r="G8900" s="44" t="n"/>
      <c r="J8900" s="44" t="n"/>
    </row>
    <row r="8901">
      <c r="F8901" s="4" t="n"/>
      <c r="G8901" s="44" t="n"/>
      <c r="J8901" s="44" t="n"/>
    </row>
    <row r="8902">
      <c r="F8902" s="4" t="n"/>
      <c r="G8902" s="44" t="n"/>
      <c r="J8902" s="44" t="n"/>
    </row>
    <row r="8903">
      <c r="F8903" s="4" t="n"/>
      <c r="G8903" s="44" t="n"/>
      <c r="J8903" s="44" t="n"/>
    </row>
    <row r="8904">
      <c r="F8904" s="4" t="n"/>
      <c r="G8904" s="44" t="n"/>
      <c r="J8904" s="44" t="n"/>
    </row>
    <row r="8905">
      <c r="F8905" s="4" t="n"/>
      <c r="G8905" s="44" t="n"/>
      <c r="J8905" s="44" t="n"/>
    </row>
    <row r="8906">
      <c r="F8906" s="4" t="n"/>
      <c r="G8906" s="44" t="n"/>
      <c r="J8906" s="44" t="n"/>
    </row>
    <row r="8907">
      <c r="F8907" s="4" t="n"/>
      <c r="G8907" s="44" t="n"/>
      <c r="J8907" s="44" t="n"/>
    </row>
    <row r="8908">
      <c r="F8908" s="4" t="n"/>
      <c r="G8908" s="44" t="n"/>
      <c r="J8908" s="44" t="n"/>
    </row>
    <row r="8909">
      <c r="F8909" s="4" t="n"/>
      <c r="G8909" s="44" t="n"/>
      <c r="J8909" s="44" t="n"/>
    </row>
    <row r="8910">
      <c r="F8910" s="4" t="n"/>
      <c r="G8910" s="44" t="n"/>
      <c r="J8910" s="44" t="n"/>
    </row>
    <row r="8911">
      <c r="F8911" s="4" t="n"/>
      <c r="G8911" s="44" t="n"/>
      <c r="J8911" s="44" t="n"/>
    </row>
    <row r="8912">
      <c r="F8912" s="4" t="n"/>
      <c r="G8912" s="44" t="n"/>
      <c r="J8912" s="44" t="n"/>
    </row>
    <row r="8913">
      <c r="F8913" s="4" t="n"/>
      <c r="G8913" s="44" t="n"/>
      <c r="J8913" s="44" t="n"/>
    </row>
    <row r="8914">
      <c r="F8914" s="4" t="n"/>
      <c r="G8914" s="44" t="n"/>
      <c r="J8914" s="44" t="n"/>
    </row>
    <row r="8915">
      <c r="F8915" s="4" t="n"/>
      <c r="G8915" s="44" t="n"/>
      <c r="J8915" s="44" t="n"/>
    </row>
    <row r="8916">
      <c r="F8916" s="4" t="n"/>
      <c r="G8916" s="44" t="n"/>
      <c r="J8916" s="44" t="n"/>
    </row>
    <row r="8917">
      <c r="F8917" s="4" t="n"/>
      <c r="G8917" s="44" t="n"/>
      <c r="J8917" s="44" t="n"/>
    </row>
    <row r="8918">
      <c r="F8918" s="4" t="n"/>
      <c r="G8918" s="44" t="n"/>
      <c r="J8918" s="44" t="n"/>
    </row>
    <row r="8919">
      <c r="F8919" s="4" t="n"/>
      <c r="G8919" s="44" t="n"/>
      <c r="J8919" s="44" t="n"/>
    </row>
    <row r="8920">
      <c r="F8920" s="4" t="n"/>
      <c r="G8920" s="44" t="n"/>
      <c r="J8920" s="44" t="n"/>
    </row>
    <row r="8921">
      <c r="F8921" s="4" t="n"/>
      <c r="G8921" s="44" t="n"/>
      <c r="J8921" s="44" t="n"/>
    </row>
    <row r="8922">
      <c r="F8922" s="4" t="n"/>
      <c r="G8922" s="44" t="n"/>
      <c r="J8922" s="44" t="n"/>
    </row>
    <row r="8923">
      <c r="F8923" s="4" t="n"/>
      <c r="G8923" s="44" t="n"/>
      <c r="J8923" s="44" t="n"/>
    </row>
    <row r="8924">
      <c r="F8924" s="4" t="n"/>
      <c r="G8924" s="44" t="n"/>
      <c r="J8924" s="44" t="n"/>
    </row>
    <row r="8925">
      <c r="F8925" s="4" t="n"/>
      <c r="G8925" s="44" t="n"/>
      <c r="J8925" s="44" t="n"/>
    </row>
    <row r="8926">
      <c r="F8926" s="4" t="n"/>
      <c r="G8926" s="44" t="n"/>
      <c r="J8926" s="44" t="n"/>
    </row>
    <row r="8927">
      <c r="F8927" s="4" t="n"/>
      <c r="G8927" s="44" t="n"/>
      <c r="J8927" s="44" t="n"/>
    </row>
    <row r="8928">
      <c r="F8928" s="4" t="n"/>
      <c r="G8928" s="44" t="n"/>
      <c r="J8928" s="44" t="n"/>
    </row>
    <row r="8929">
      <c r="F8929" s="4" t="n"/>
      <c r="G8929" s="44" t="n"/>
      <c r="J8929" s="44" t="n"/>
    </row>
    <row r="8930">
      <c r="F8930" s="4" t="n"/>
      <c r="G8930" s="44" t="n"/>
      <c r="J8930" s="44" t="n"/>
    </row>
    <row r="8931">
      <c r="F8931" s="4" t="n"/>
      <c r="G8931" s="44" t="n"/>
      <c r="J8931" s="44" t="n"/>
    </row>
    <row r="8932">
      <c r="F8932" s="4" t="n"/>
      <c r="G8932" s="44" t="n"/>
      <c r="J8932" s="44" t="n"/>
    </row>
    <row r="8933">
      <c r="F8933" s="4" t="n"/>
      <c r="G8933" s="44" t="n"/>
      <c r="J8933" s="44" t="n"/>
    </row>
    <row r="8934">
      <c r="F8934" s="4" t="n"/>
      <c r="G8934" s="44" t="n"/>
      <c r="J8934" s="44" t="n"/>
    </row>
    <row r="8935">
      <c r="F8935" s="4" t="n"/>
      <c r="G8935" s="44" t="n"/>
      <c r="J8935" s="44" t="n"/>
    </row>
    <row r="8936">
      <c r="F8936" s="4" t="n"/>
      <c r="G8936" s="44" t="n"/>
      <c r="J8936" s="44" t="n"/>
    </row>
    <row r="8937">
      <c r="F8937" s="4" t="n"/>
      <c r="G8937" s="44" t="n"/>
      <c r="J8937" s="44" t="n"/>
    </row>
    <row r="8938">
      <c r="F8938" s="4" t="n"/>
      <c r="G8938" s="44" t="n"/>
      <c r="J8938" s="44" t="n"/>
    </row>
    <row r="8939">
      <c r="F8939" s="4" t="n"/>
      <c r="G8939" s="44" t="n"/>
      <c r="J8939" s="44" t="n"/>
    </row>
    <row r="8940">
      <c r="F8940" s="4" t="n"/>
      <c r="G8940" s="44" t="n"/>
      <c r="J8940" s="44" t="n"/>
    </row>
    <row r="8941">
      <c r="F8941" s="4" t="n"/>
      <c r="G8941" s="44" t="n"/>
      <c r="J8941" s="44" t="n"/>
    </row>
    <row r="8942">
      <c r="F8942" s="4" t="n"/>
      <c r="G8942" s="44" t="n"/>
      <c r="J8942" s="44" t="n"/>
    </row>
    <row r="8943">
      <c r="F8943" s="4" t="n"/>
      <c r="G8943" s="44" t="n"/>
      <c r="J8943" s="44" t="n"/>
    </row>
    <row r="8944">
      <c r="F8944" s="4" t="n"/>
      <c r="G8944" s="44" t="n"/>
      <c r="J8944" s="44" t="n"/>
    </row>
    <row r="8945">
      <c r="F8945" s="4" t="n"/>
      <c r="G8945" s="44" t="n"/>
      <c r="J8945" s="44" t="n"/>
    </row>
    <row r="8946">
      <c r="F8946" s="4" t="n"/>
      <c r="G8946" s="44" t="n"/>
      <c r="J8946" s="44" t="n"/>
    </row>
    <row r="8947">
      <c r="F8947" s="4" t="n"/>
      <c r="G8947" s="44" t="n"/>
      <c r="J8947" s="44" t="n"/>
    </row>
    <row r="8948">
      <c r="F8948" s="4" t="n"/>
      <c r="G8948" s="44" t="n"/>
      <c r="J8948" s="44" t="n"/>
    </row>
    <row r="8949">
      <c r="F8949" s="4" t="n"/>
      <c r="G8949" s="44" t="n"/>
      <c r="J8949" s="44" t="n"/>
    </row>
    <row r="8950">
      <c r="F8950" s="4" t="n"/>
      <c r="G8950" s="44" t="n"/>
      <c r="J8950" s="44" t="n"/>
    </row>
    <row r="8951">
      <c r="F8951" s="4" t="n"/>
      <c r="G8951" s="44" t="n"/>
      <c r="J8951" s="44" t="n"/>
    </row>
    <row r="8952">
      <c r="F8952" s="4" t="n"/>
      <c r="G8952" s="44" t="n"/>
      <c r="J8952" s="44" t="n"/>
    </row>
    <row r="8953">
      <c r="F8953" s="4" t="n"/>
      <c r="G8953" s="44" t="n"/>
      <c r="J8953" s="44" t="n"/>
    </row>
    <row r="8954">
      <c r="F8954" s="4" t="n"/>
      <c r="G8954" s="44" t="n"/>
      <c r="J8954" s="44" t="n"/>
    </row>
    <row r="8955">
      <c r="F8955" s="4" t="n"/>
      <c r="G8955" s="44" t="n"/>
      <c r="J8955" s="44" t="n"/>
    </row>
    <row r="8956">
      <c r="F8956" s="4" t="n"/>
      <c r="G8956" s="44" t="n"/>
      <c r="J8956" s="44" t="n"/>
    </row>
    <row r="8957">
      <c r="F8957" s="4" t="n"/>
      <c r="G8957" s="44" t="n"/>
      <c r="J8957" s="44" t="n"/>
    </row>
    <row r="8958">
      <c r="F8958" s="4" t="n"/>
      <c r="G8958" s="44" t="n"/>
      <c r="J8958" s="44" t="n"/>
    </row>
    <row r="8959">
      <c r="F8959" s="4" t="n"/>
      <c r="G8959" s="44" t="n"/>
      <c r="J8959" s="44" t="n"/>
    </row>
    <row r="8960">
      <c r="F8960" s="4" t="n"/>
      <c r="G8960" s="44" t="n"/>
      <c r="J8960" s="44" t="n"/>
    </row>
    <row r="8961">
      <c r="F8961" s="4" t="n"/>
      <c r="G8961" s="44" t="n"/>
      <c r="J8961" s="44" t="n"/>
    </row>
    <row r="8962">
      <c r="F8962" s="4" t="n"/>
      <c r="G8962" s="44" t="n"/>
      <c r="J8962" s="44" t="n"/>
    </row>
    <row r="8963">
      <c r="F8963" s="4" t="n"/>
      <c r="G8963" s="44" t="n"/>
      <c r="J8963" s="44" t="n"/>
    </row>
    <row r="8964">
      <c r="F8964" s="4" t="n"/>
      <c r="G8964" s="44" t="n"/>
      <c r="J8964" s="44" t="n"/>
    </row>
    <row r="8965">
      <c r="F8965" s="4" t="n"/>
      <c r="G8965" s="44" t="n"/>
      <c r="J8965" s="44" t="n"/>
    </row>
    <row r="8966">
      <c r="F8966" s="4" t="n"/>
      <c r="G8966" s="44" t="n"/>
      <c r="J8966" s="44" t="n"/>
    </row>
    <row r="8967">
      <c r="F8967" s="4" t="n"/>
      <c r="G8967" s="44" t="n"/>
      <c r="J8967" s="44" t="n"/>
    </row>
    <row r="8968">
      <c r="F8968" s="4" t="n"/>
      <c r="G8968" s="44" t="n"/>
      <c r="J8968" s="44" t="n"/>
    </row>
    <row r="8969">
      <c r="F8969" s="4" t="n"/>
      <c r="G8969" s="44" t="n"/>
      <c r="J8969" s="44" t="n"/>
    </row>
    <row r="8970">
      <c r="F8970" s="4" t="n"/>
      <c r="G8970" s="44" t="n"/>
      <c r="J8970" s="44" t="n"/>
    </row>
    <row r="8971">
      <c r="F8971" s="4" t="n"/>
      <c r="G8971" s="44" t="n"/>
      <c r="J8971" s="44" t="n"/>
    </row>
    <row r="8972">
      <c r="F8972" s="4" t="n"/>
      <c r="G8972" s="44" t="n"/>
      <c r="J8972" s="44" t="n"/>
    </row>
    <row r="8973">
      <c r="F8973" s="4" t="n"/>
      <c r="G8973" s="44" t="n"/>
      <c r="J8973" s="44" t="n"/>
    </row>
    <row r="8974">
      <c r="F8974" s="4" t="n"/>
      <c r="G8974" s="44" t="n"/>
      <c r="J8974" s="44" t="n"/>
    </row>
    <row r="8975">
      <c r="F8975" s="4" t="n"/>
      <c r="G8975" s="44" t="n"/>
      <c r="J8975" s="44" t="n"/>
    </row>
    <row r="8976">
      <c r="F8976" s="4" t="n"/>
      <c r="G8976" s="44" t="n"/>
      <c r="J8976" s="44" t="n"/>
    </row>
    <row r="8977">
      <c r="F8977" s="4" t="n"/>
      <c r="G8977" s="44" t="n"/>
      <c r="J8977" s="44" t="n"/>
    </row>
    <row r="8978">
      <c r="F8978" s="4" t="n"/>
      <c r="G8978" s="44" t="n"/>
      <c r="J8978" s="44" t="n"/>
    </row>
    <row r="8979">
      <c r="F8979" s="4" t="n"/>
      <c r="G8979" s="44" t="n"/>
      <c r="J8979" s="44" t="n"/>
    </row>
    <row r="8980">
      <c r="F8980" s="4" t="n"/>
      <c r="G8980" s="44" t="n"/>
      <c r="J8980" s="44" t="n"/>
    </row>
    <row r="8981">
      <c r="F8981" s="4" t="n"/>
      <c r="G8981" s="44" t="n"/>
      <c r="J8981" s="44" t="n"/>
    </row>
    <row r="8982">
      <c r="F8982" s="4" t="n"/>
      <c r="G8982" s="44" t="n"/>
      <c r="J8982" s="44" t="n"/>
    </row>
    <row r="8983">
      <c r="F8983" s="4" t="n"/>
      <c r="G8983" s="44" t="n"/>
      <c r="J8983" s="44" t="n"/>
    </row>
    <row r="8984">
      <c r="F8984" s="4" t="n"/>
      <c r="G8984" s="44" t="n"/>
      <c r="J8984" s="44" t="n"/>
    </row>
    <row r="8985">
      <c r="F8985" s="4" t="n"/>
      <c r="G8985" s="44" t="n"/>
      <c r="J8985" s="44" t="n"/>
    </row>
    <row r="8986">
      <c r="F8986" s="4" t="n"/>
      <c r="G8986" s="44" t="n"/>
      <c r="J8986" s="44" t="n"/>
    </row>
    <row r="8987">
      <c r="F8987" s="4" t="n"/>
      <c r="G8987" s="44" t="n"/>
      <c r="J8987" s="44" t="n"/>
    </row>
    <row r="8988">
      <c r="F8988" s="4" t="n"/>
      <c r="G8988" s="44" t="n"/>
      <c r="J8988" s="44" t="n"/>
    </row>
    <row r="8989">
      <c r="F8989" s="4" t="n"/>
      <c r="G8989" s="44" t="n"/>
      <c r="J8989" s="44" t="n"/>
    </row>
    <row r="8990">
      <c r="F8990" s="4" t="n"/>
      <c r="G8990" s="44" t="n"/>
      <c r="J8990" s="44" t="n"/>
    </row>
    <row r="8991">
      <c r="F8991" s="4" t="n"/>
      <c r="G8991" s="44" t="n"/>
      <c r="J8991" s="44" t="n"/>
    </row>
    <row r="8992">
      <c r="F8992" s="4" t="n"/>
      <c r="G8992" s="44" t="n"/>
      <c r="J8992" s="44" t="n"/>
    </row>
    <row r="8993">
      <c r="F8993" s="4" t="n"/>
      <c r="G8993" s="44" t="n"/>
      <c r="J8993" s="44" t="n"/>
    </row>
    <row r="8994">
      <c r="F8994" s="4" t="n"/>
      <c r="G8994" s="44" t="n"/>
      <c r="J8994" s="44" t="n"/>
    </row>
    <row r="8995">
      <c r="F8995" s="4" t="n"/>
      <c r="G8995" s="44" t="n"/>
      <c r="J8995" s="44" t="n"/>
    </row>
    <row r="8996">
      <c r="F8996" s="4" t="n"/>
      <c r="G8996" s="44" t="n"/>
      <c r="J8996" s="44" t="n"/>
    </row>
    <row r="8997">
      <c r="F8997" s="4" t="n"/>
      <c r="G8997" s="44" t="n"/>
      <c r="J8997" s="44" t="n"/>
    </row>
    <row r="8998">
      <c r="F8998" s="4" t="n"/>
      <c r="G8998" s="44" t="n"/>
      <c r="J8998" s="44" t="n"/>
    </row>
    <row r="8999">
      <c r="F8999" s="4" t="n"/>
      <c r="G8999" s="44" t="n"/>
      <c r="J8999" s="44" t="n"/>
    </row>
    <row r="9000">
      <c r="F9000" s="4" t="n"/>
      <c r="G9000" s="44" t="n"/>
      <c r="J9000" s="44" t="n"/>
    </row>
    <row r="9001">
      <c r="F9001" s="4" t="n"/>
      <c r="G9001" s="44" t="n"/>
      <c r="J9001" s="44" t="n"/>
    </row>
    <row r="9002">
      <c r="F9002" s="4" t="n"/>
      <c r="G9002" s="44" t="n"/>
      <c r="J9002" s="44" t="n"/>
    </row>
    <row r="9003">
      <c r="F9003" s="4" t="n"/>
      <c r="G9003" s="44" t="n"/>
      <c r="J9003" s="44" t="n"/>
    </row>
    <row r="9004">
      <c r="F9004" s="4" t="n"/>
      <c r="G9004" s="44" t="n"/>
      <c r="J9004" s="44" t="n"/>
    </row>
    <row r="9005">
      <c r="F9005" s="4" t="n"/>
      <c r="G9005" s="44" t="n"/>
      <c r="J9005" s="44" t="n"/>
    </row>
    <row r="9006">
      <c r="F9006" s="4" t="n"/>
      <c r="G9006" s="44" t="n"/>
      <c r="J9006" s="44" t="n"/>
    </row>
    <row r="9007">
      <c r="F9007" s="4" t="n"/>
      <c r="G9007" s="44" t="n"/>
      <c r="J9007" s="44" t="n"/>
    </row>
    <row r="9008">
      <c r="F9008" s="4" t="n"/>
      <c r="G9008" s="44" t="n"/>
      <c r="J9008" s="44" t="n"/>
    </row>
    <row r="9009">
      <c r="F9009" s="4" t="n"/>
      <c r="G9009" s="44" t="n"/>
      <c r="J9009" s="44" t="n"/>
    </row>
    <row r="9010">
      <c r="F9010" s="4" t="n"/>
      <c r="G9010" s="44" t="n"/>
      <c r="J9010" s="44" t="n"/>
    </row>
    <row r="9011">
      <c r="F9011" s="4" t="n"/>
      <c r="G9011" s="44" t="n"/>
      <c r="J9011" s="44" t="n"/>
    </row>
    <row r="9012">
      <c r="F9012" s="4" t="n"/>
      <c r="G9012" s="44" t="n"/>
      <c r="J9012" s="44" t="n"/>
    </row>
    <row r="9013">
      <c r="F9013" s="4" t="n"/>
      <c r="G9013" s="44" t="n"/>
      <c r="J9013" s="44" t="n"/>
    </row>
    <row r="9014">
      <c r="F9014" s="4" t="n"/>
      <c r="G9014" s="44" t="n"/>
      <c r="J9014" s="44" t="n"/>
    </row>
    <row r="9015">
      <c r="F9015" s="4" t="n"/>
      <c r="G9015" s="44" t="n"/>
      <c r="J9015" s="44" t="n"/>
    </row>
    <row r="9016">
      <c r="F9016" s="4" t="n"/>
      <c r="G9016" s="44" t="n"/>
      <c r="J9016" s="44" t="n"/>
    </row>
    <row r="9017">
      <c r="F9017" s="4" t="n"/>
      <c r="G9017" s="44" t="n"/>
      <c r="J9017" s="44" t="n"/>
    </row>
    <row r="9018">
      <c r="F9018" s="4" t="n"/>
      <c r="G9018" s="44" t="n"/>
      <c r="J9018" s="44" t="n"/>
    </row>
    <row r="9019">
      <c r="F9019" s="4" t="n"/>
      <c r="G9019" s="44" t="n"/>
      <c r="J9019" s="44" t="n"/>
    </row>
    <row r="9020">
      <c r="F9020" s="4" t="n"/>
      <c r="G9020" s="44" t="n"/>
      <c r="J9020" s="44" t="n"/>
    </row>
    <row r="9021">
      <c r="F9021" s="4" t="n"/>
      <c r="G9021" s="44" t="n"/>
      <c r="J9021" s="44" t="n"/>
    </row>
    <row r="9022">
      <c r="F9022" s="4" t="n"/>
      <c r="G9022" s="44" t="n"/>
      <c r="J9022" s="44" t="n"/>
    </row>
    <row r="9023">
      <c r="F9023" s="4" t="n"/>
      <c r="G9023" s="44" t="n"/>
      <c r="J9023" s="44" t="n"/>
    </row>
    <row r="9024">
      <c r="F9024" s="4" t="n"/>
      <c r="G9024" s="44" t="n"/>
      <c r="J9024" s="44" t="n"/>
    </row>
    <row r="9025">
      <c r="F9025" s="4" t="n"/>
      <c r="G9025" s="44" t="n"/>
      <c r="J9025" s="44" t="n"/>
    </row>
    <row r="9026">
      <c r="F9026" s="4" t="n"/>
      <c r="G9026" s="44" t="n"/>
      <c r="J9026" s="44" t="n"/>
    </row>
    <row r="9027">
      <c r="F9027" s="4" t="n"/>
      <c r="G9027" s="44" t="n"/>
      <c r="J9027" s="44" t="n"/>
    </row>
    <row r="9028">
      <c r="F9028" s="4" t="n"/>
      <c r="G9028" s="44" t="n"/>
      <c r="J9028" s="44" t="n"/>
    </row>
    <row r="9029">
      <c r="F9029" s="4" t="n"/>
      <c r="G9029" s="44" t="n"/>
      <c r="J9029" s="44" t="n"/>
    </row>
    <row r="9030">
      <c r="F9030" s="4" t="n"/>
      <c r="G9030" s="44" t="n"/>
      <c r="J9030" s="44" t="n"/>
    </row>
    <row r="9031">
      <c r="F9031" s="4" t="n"/>
      <c r="G9031" s="44" t="n"/>
      <c r="J9031" s="44" t="n"/>
    </row>
    <row r="9032">
      <c r="F9032" s="4" t="n"/>
      <c r="G9032" s="44" t="n"/>
      <c r="J9032" s="44" t="n"/>
    </row>
    <row r="9033">
      <c r="F9033" s="4" t="n"/>
      <c r="G9033" s="44" t="n"/>
      <c r="J9033" s="44" t="n"/>
    </row>
    <row r="9034">
      <c r="F9034" s="4" t="n"/>
      <c r="G9034" s="44" t="n"/>
      <c r="J9034" s="44" t="n"/>
    </row>
    <row r="9035">
      <c r="F9035" s="4" t="n"/>
      <c r="G9035" s="44" t="n"/>
      <c r="J9035" s="44" t="n"/>
    </row>
    <row r="9036">
      <c r="F9036" s="4" t="n"/>
      <c r="G9036" s="44" t="n"/>
      <c r="J9036" s="44" t="n"/>
    </row>
    <row r="9037">
      <c r="F9037" s="4" t="n"/>
      <c r="G9037" s="44" t="n"/>
      <c r="J9037" s="44" t="n"/>
    </row>
    <row r="9038">
      <c r="F9038" s="4" t="n"/>
      <c r="G9038" s="44" t="n"/>
      <c r="J9038" s="44" t="n"/>
    </row>
    <row r="9039">
      <c r="F9039" s="4" t="n"/>
      <c r="G9039" s="44" t="n"/>
      <c r="J9039" s="44" t="n"/>
    </row>
    <row r="9040">
      <c r="F9040" s="4" t="n"/>
      <c r="G9040" s="44" t="n"/>
      <c r="J9040" s="44" t="n"/>
    </row>
    <row r="9041">
      <c r="F9041" s="4" t="n"/>
      <c r="G9041" s="44" t="n"/>
      <c r="J9041" s="44" t="n"/>
    </row>
    <row r="9042">
      <c r="F9042" s="4" t="n"/>
      <c r="G9042" s="44" t="n"/>
      <c r="J9042" s="44" t="n"/>
    </row>
    <row r="9043">
      <c r="F9043" s="4" t="n"/>
      <c r="G9043" s="44" t="n"/>
      <c r="J9043" s="44" t="n"/>
    </row>
    <row r="9044">
      <c r="F9044" s="4" t="n"/>
      <c r="G9044" s="44" t="n"/>
      <c r="J9044" s="44" t="n"/>
    </row>
    <row r="9045">
      <c r="F9045" s="4" t="n"/>
      <c r="G9045" s="44" t="n"/>
      <c r="J9045" s="44" t="n"/>
    </row>
    <row r="9046">
      <c r="F9046" s="4" t="n"/>
      <c r="G9046" s="44" t="n"/>
      <c r="J9046" s="44" t="n"/>
    </row>
    <row r="9047">
      <c r="F9047" s="4" t="n"/>
      <c r="G9047" s="44" t="n"/>
      <c r="J9047" s="44" t="n"/>
    </row>
    <row r="9048">
      <c r="F9048" s="4" t="n"/>
      <c r="G9048" s="44" t="n"/>
      <c r="J9048" s="44" t="n"/>
    </row>
    <row r="9049">
      <c r="F9049" s="4" t="n"/>
      <c r="G9049" s="44" t="n"/>
      <c r="J9049" s="44" t="n"/>
    </row>
    <row r="9050">
      <c r="F9050" s="4" t="n"/>
      <c r="G9050" s="44" t="n"/>
      <c r="J9050" s="44" t="n"/>
    </row>
    <row r="9051">
      <c r="F9051" s="32" t="n"/>
      <c r="G9051" s="44" t="n"/>
      <c r="J9051" s="44" t="n"/>
    </row>
    <row r="9052">
      <c r="F9052" s="4" t="n"/>
      <c r="G9052" s="44" t="n"/>
      <c r="J9052" s="44" t="n"/>
    </row>
    <row r="9053">
      <c r="F9053" s="4" t="n"/>
      <c r="G9053" s="44" t="n"/>
      <c r="J9053" s="44" t="n"/>
    </row>
    <row r="9054">
      <c r="F9054" s="4" t="n"/>
      <c r="G9054" s="44" t="n"/>
      <c r="J9054" s="44" t="n"/>
    </row>
    <row r="9055">
      <c r="F9055" s="4" t="n"/>
      <c r="G9055" s="44" t="n"/>
      <c r="J9055" s="44" t="n"/>
    </row>
    <row r="9056">
      <c r="F9056" s="4" t="n"/>
      <c r="G9056" s="44" t="n"/>
      <c r="J9056" s="44" t="n"/>
    </row>
    <row r="9057">
      <c r="F9057" s="4" t="n"/>
      <c r="G9057" s="44" t="n"/>
      <c r="J9057" s="44" t="n"/>
    </row>
    <row r="9058">
      <c r="F9058" s="4" t="n"/>
      <c r="G9058" s="44" t="n"/>
      <c r="J9058" s="44" t="n"/>
    </row>
    <row r="9059">
      <c r="F9059" s="4" t="n"/>
      <c r="G9059" s="44" t="n"/>
      <c r="J9059" s="44" t="n"/>
    </row>
    <row r="9060">
      <c r="F9060" s="4" t="n"/>
      <c r="G9060" s="44" t="n"/>
      <c r="J9060" s="44" t="n"/>
    </row>
    <row r="9061">
      <c r="F9061" s="4" t="n"/>
      <c r="G9061" s="44" t="n"/>
      <c r="J9061" s="44" t="n"/>
    </row>
    <row r="9062">
      <c r="F9062" s="4" t="n"/>
      <c r="G9062" s="44" t="n"/>
      <c r="J9062" s="44" t="n"/>
    </row>
    <row r="9063">
      <c r="F9063" s="4" t="n"/>
      <c r="G9063" s="44" t="n"/>
      <c r="J9063" s="44" t="n"/>
    </row>
    <row r="9064">
      <c r="F9064" s="4" t="n"/>
      <c r="G9064" s="44" t="n"/>
      <c r="J9064" s="44" t="n"/>
    </row>
    <row r="9065">
      <c r="F9065" s="4" t="n"/>
      <c r="G9065" s="44" t="n"/>
      <c r="J9065" s="44" t="n"/>
    </row>
    <row r="9066">
      <c r="F9066" s="4" t="n"/>
      <c r="G9066" s="44" t="n"/>
      <c r="J9066" s="44" t="n"/>
    </row>
    <row r="9067">
      <c r="F9067" s="4" t="n"/>
      <c r="G9067" s="44" t="n"/>
      <c r="J9067" s="44" t="n"/>
    </row>
    <row r="9068">
      <c r="F9068" s="4" t="n"/>
      <c r="G9068" s="44" t="n"/>
      <c r="J9068" s="44" t="n"/>
    </row>
    <row r="9069">
      <c r="F9069" s="4" t="n"/>
      <c r="G9069" s="44" t="n"/>
      <c r="J9069" s="44" t="n"/>
    </row>
    <row r="9070">
      <c r="F9070" s="4" t="n"/>
      <c r="G9070" s="44" t="n"/>
      <c r="J9070" s="44" t="n"/>
    </row>
    <row r="9071">
      <c r="F9071" s="4" t="n"/>
      <c r="G9071" s="44" t="n"/>
      <c r="J9071" s="44" t="n"/>
    </row>
    <row r="9072">
      <c r="F9072" s="4" t="n"/>
      <c r="G9072" s="44" t="n"/>
      <c r="J9072" s="44" t="n"/>
    </row>
    <row r="9073">
      <c r="F9073" s="4" t="n"/>
      <c r="G9073" s="44" t="n"/>
      <c r="J9073" s="44" t="n"/>
    </row>
    <row r="9074">
      <c r="F9074" s="4" t="n"/>
      <c r="G9074" s="44" t="n"/>
      <c r="J9074" s="44" t="n"/>
    </row>
    <row r="9075">
      <c r="F9075" s="4" t="n"/>
      <c r="G9075" s="44" t="n"/>
      <c r="J9075" s="44" t="n"/>
    </row>
    <row r="9076">
      <c r="F9076" s="4" t="n"/>
      <c r="G9076" s="44" t="n"/>
      <c r="J9076" s="44" t="n"/>
    </row>
    <row r="9077">
      <c r="F9077" s="4" t="n"/>
      <c r="G9077" s="44" t="n"/>
      <c r="J9077" s="44" t="n"/>
    </row>
    <row r="9078">
      <c r="F9078" s="4" t="n"/>
      <c r="G9078" s="44" t="n"/>
      <c r="J9078" s="44" t="n"/>
    </row>
    <row r="9079">
      <c r="F9079" s="4" t="n"/>
      <c r="G9079" s="44" t="n"/>
      <c r="J9079" s="44" t="n"/>
    </row>
    <row r="9080">
      <c r="F9080" s="4" t="n"/>
      <c r="G9080" s="44" t="n"/>
      <c r="J9080" s="44" t="n"/>
    </row>
    <row r="9081">
      <c r="F9081" s="4" t="n"/>
      <c r="G9081" s="44" t="n"/>
      <c r="J9081" s="44" t="n"/>
    </row>
    <row r="9082">
      <c r="F9082" s="4" t="n"/>
      <c r="G9082" s="44" t="n"/>
      <c r="J9082" s="44" t="n"/>
    </row>
    <row r="9083">
      <c r="F9083" s="4" t="n"/>
      <c r="G9083" s="44" t="n"/>
      <c r="J9083" s="44" t="n"/>
    </row>
    <row r="9084">
      <c r="F9084" s="4" t="n"/>
      <c r="G9084" s="44" t="n"/>
      <c r="J9084" s="44" t="n"/>
    </row>
    <row r="9085">
      <c r="F9085" s="4" t="n"/>
      <c r="G9085" s="44" t="n"/>
      <c r="J9085" s="44" t="n"/>
    </row>
    <row r="9086">
      <c r="F9086" s="4" t="n"/>
      <c r="G9086" s="44" t="n"/>
      <c r="J9086" s="44" t="n"/>
    </row>
    <row r="9087">
      <c r="F9087" s="4" t="n"/>
      <c r="G9087" s="44" t="n"/>
      <c r="J9087" s="44" t="n"/>
    </row>
    <row r="9088">
      <c r="F9088" s="4" t="n"/>
      <c r="G9088" s="44" t="n"/>
      <c r="J9088" s="44" t="n"/>
    </row>
    <row r="9089">
      <c r="F9089" s="4" t="n"/>
      <c r="G9089" s="44" t="n"/>
      <c r="J9089" s="44" t="n"/>
    </row>
    <row r="9090">
      <c r="F9090" s="4" t="n"/>
      <c r="G9090" s="44" t="n"/>
      <c r="J9090" s="44" t="n"/>
    </row>
    <row r="9091">
      <c r="F9091" s="4" t="n"/>
      <c r="G9091" s="44" t="n"/>
      <c r="J9091" s="44" t="n"/>
    </row>
    <row r="9092">
      <c r="F9092" s="4" t="n"/>
      <c r="G9092" s="44" t="n"/>
      <c r="J9092" s="44" t="n"/>
    </row>
    <row r="9093">
      <c r="F9093" s="4" t="n"/>
      <c r="G9093" s="44" t="n"/>
      <c r="J9093" s="44" t="n"/>
    </row>
    <row r="9094">
      <c r="F9094" s="4" t="n"/>
      <c r="G9094" s="44" t="n"/>
      <c r="J9094" s="44" t="n"/>
    </row>
    <row r="9095">
      <c r="F9095" s="4" t="n"/>
      <c r="G9095" s="44" t="n"/>
      <c r="J9095" s="44" t="n"/>
    </row>
    <row r="9096">
      <c r="F9096" s="4" t="n"/>
      <c r="G9096" s="44" t="n"/>
      <c r="J9096" s="44" t="n"/>
    </row>
    <row r="9097">
      <c r="F9097" s="4" t="n"/>
      <c r="G9097" s="44" t="n"/>
      <c r="J9097" s="44" t="n"/>
    </row>
    <row r="9098">
      <c r="F9098" s="4" t="n"/>
      <c r="G9098" s="44" t="n"/>
      <c r="J9098" s="44" t="n"/>
    </row>
    <row r="9099">
      <c r="F9099" s="4" t="n"/>
      <c r="G9099" s="44" t="n"/>
      <c r="J9099" s="44" t="n"/>
    </row>
    <row r="9100">
      <c r="F9100" s="4" t="n"/>
      <c r="G9100" s="44" t="n"/>
      <c r="J9100" s="44" t="n"/>
    </row>
    <row r="9101">
      <c r="F9101" s="4" t="n"/>
      <c r="G9101" s="44" t="n"/>
      <c r="J9101" s="44" t="n"/>
    </row>
    <row r="9102">
      <c r="F9102" s="4" t="n"/>
      <c r="G9102" s="44" t="n"/>
      <c r="J9102" s="44" t="n"/>
    </row>
    <row r="9103">
      <c r="F9103" s="4" t="n"/>
      <c r="G9103" s="44" t="n"/>
      <c r="J9103" s="44" t="n"/>
    </row>
    <row r="9104">
      <c r="F9104" s="4" t="n"/>
      <c r="G9104" s="44" t="n"/>
      <c r="J9104" s="44" t="n"/>
    </row>
    <row r="9105">
      <c r="F9105" s="4" t="n"/>
      <c r="G9105" s="44" t="n"/>
      <c r="J9105" s="44" t="n"/>
    </row>
    <row r="9106">
      <c r="F9106" s="4" t="n"/>
      <c r="G9106" s="44" t="n"/>
      <c r="J9106" s="44" t="n"/>
    </row>
    <row r="9107">
      <c r="F9107" s="4" t="n"/>
      <c r="G9107" s="44" t="n"/>
      <c r="J9107" s="44" t="n"/>
    </row>
    <row r="9108">
      <c r="F9108" s="4" t="n"/>
      <c r="G9108" s="44" t="n"/>
      <c r="J9108" s="44" t="n"/>
    </row>
    <row r="9109">
      <c r="F9109" s="4" t="n"/>
      <c r="G9109" s="44" t="n"/>
      <c r="J9109" s="44" t="n"/>
    </row>
    <row r="9110">
      <c r="F9110" s="4" t="n"/>
      <c r="G9110" s="44" t="n"/>
      <c r="J9110" s="44" t="n"/>
    </row>
    <row r="9111">
      <c r="F9111" s="4" t="n"/>
      <c r="G9111" s="44" t="n"/>
      <c r="J9111" s="44" t="n"/>
    </row>
    <row r="9112">
      <c r="F9112" s="4" t="n"/>
      <c r="G9112" s="44" t="n"/>
      <c r="J9112" s="44" t="n"/>
    </row>
    <row r="9113">
      <c r="F9113" s="4" t="n"/>
      <c r="G9113" s="44" t="n"/>
      <c r="J9113" s="44" t="n"/>
    </row>
    <row r="9114">
      <c r="F9114" s="4" t="n"/>
      <c r="G9114" s="44" t="n"/>
      <c r="J9114" s="44" t="n"/>
    </row>
    <row r="9115">
      <c r="F9115" s="4" t="n"/>
      <c r="G9115" s="44" t="n"/>
      <c r="J9115" s="44" t="n"/>
    </row>
    <row r="9116">
      <c r="F9116" s="4" t="n"/>
      <c r="G9116" s="44" t="n"/>
      <c r="J9116" s="44" t="n"/>
    </row>
    <row r="9117">
      <c r="F9117" s="4" t="n"/>
      <c r="G9117" s="44" t="n"/>
      <c r="J9117" s="44" t="n"/>
    </row>
    <row r="9118">
      <c r="F9118" s="4" t="n"/>
      <c r="G9118" s="44" t="n"/>
      <c r="J9118" s="44" t="n"/>
    </row>
    <row r="9119">
      <c r="F9119" s="4" t="n"/>
      <c r="G9119" s="44" t="n"/>
      <c r="J9119" s="44" t="n"/>
    </row>
    <row r="9120">
      <c r="F9120" s="4" t="n"/>
      <c r="G9120" s="44" t="n"/>
      <c r="J9120" s="44" t="n"/>
    </row>
    <row r="9121">
      <c r="F9121" s="4" t="n"/>
      <c r="G9121" s="44" t="n"/>
      <c r="J9121" s="44" t="n"/>
    </row>
    <row r="9122">
      <c r="F9122" s="4" t="n"/>
      <c r="G9122" s="44" t="n"/>
      <c r="J9122" s="44" t="n"/>
    </row>
    <row r="9123">
      <c r="F9123" s="4" t="n"/>
      <c r="G9123" s="44" t="n"/>
      <c r="J9123" s="44" t="n"/>
    </row>
    <row r="9124">
      <c r="F9124" s="4" t="n"/>
      <c r="G9124" s="44" t="n"/>
      <c r="J9124" s="44" t="n"/>
    </row>
    <row r="9125">
      <c r="F9125" s="4" t="n"/>
      <c r="G9125" s="44" t="n"/>
      <c r="J9125" s="44" t="n"/>
    </row>
    <row r="9126">
      <c r="F9126" s="4" t="n"/>
      <c r="G9126" s="44" t="n"/>
      <c r="J9126" s="44" t="n"/>
    </row>
    <row r="9127">
      <c r="F9127" s="4" t="n"/>
      <c r="G9127" s="44" t="n"/>
      <c r="J9127" s="44" t="n"/>
    </row>
    <row r="9128">
      <c r="F9128" s="4" t="n"/>
      <c r="G9128" s="44" t="n"/>
      <c r="J9128" s="44" t="n"/>
    </row>
    <row r="9129">
      <c r="F9129" s="4" t="n"/>
      <c r="G9129" s="44" t="n"/>
      <c r="J9129" s="44" t="n"/>
    </row>
    <row r="9130">
      <c r="F9130" s="4" t="n"/>
      <c r="G9130" s="44" t="n"/>
      <c r="J9130" s="44" t="n"/>
    </row>
    <row r="9131">
      <c r="F9131" s="4" t="n"/>
      <c r="G9131" s="44" t="n"/>
      <c r="J9131" s="44" t="n"/>
    </row>
    <row r="9132">
      <c r="F9132" s="4" t="n"/>
      <c r="G9132" s="44" t="n"/>
      <c r="J9132" s="44" t="n"/>
    </row>
    <row r="9133">
      <c r="F9133" s="4" t="n"/>
      <c r="G9133" s="44" t="n"/>
      <c r="J9133" s="44" t="n"/>
    </row>
    <row r="9134">
      <c r="F9134" s="4" t="n"/>
      <c r="G9134" s="44" t="n"/>
      <c r="J9134" s="44" t="n"/>
    </row>
    <row r="9135">
      <c r="F9135" s="4" t="n"/>
      <c r="G9135" s="44" t="n"/>
      <c r="J9135" s="44" t="n"/>
    </row>
    <row r="9136">
      <c r="F9136" s="4" t="n"/>
      <c r="G9136" s="44" t="n"/>
      <c r="J9136" s="44" t="n"/>
    </row>
    <row r="9137">
      <c r="F9137" s="4" t="n"/>
      <c r="G9137" s="44" t="n"/>
      <c r="J9137" s="44" t="n"/>
    </row>
    <row r="9138">
      <c r="F9138" s="4" t="n"/>
      <c r="G9138" s="44" t="n"/>
      <c r="J9138" s="44" t="n"/>
    </row>
    <row r="9139">
      <c r="F9139" s="4" t="n"/>
      <c r="G9139" s="44" t="n"/>
      <c r="J9139" s="44" t="n"/>
    </row>
    <row r="9140">
      <c r="F9140" s="4" t="n"/>
      <c r="G9140" s="44" t="n"/>
      <c r="J9140" s="44" t="n"/>
    </row>
    <row r="9141">
      <c r="F9141" s="4" t="n"/>
      <c r="G9141" s="44" t="n"/>
      <c r="J9141" s="44" t="n"/>
    </row>
    <row r="9142">
      <c r="F9142" s="4" t="n"/>
      <c r="G9142" s="44" t="n"/>
      <c r="J9142" s="44" t="n"/>
    </row>
    <row r="9143">
      <c r="F9143" s="4" t="n"/>
      <c r="G9143" s="44" t="n"/>
      <c r="J9143" s="44" t="n"/>
    </row>
    <row r="9144">
      <c r="F9144" s="4" t="n"/>
      <c r="G9144" s="44" t="n"/>
      <c r="J9144" s="44" t="n"/>
    </row>
    <row r="9145">
      <c r="F9145" s="4" t="n"/>
      <c r="G9145" s="44" t="n"/>
      <c r="J9145" s="44" t="n"/>
    </row>
    <row r="9146">
      <c r="F9146" s="4" t="n"/>
      <c r="G9146" s="44" t="n"/>
      <c r="J9146" s="44" t="n"/>
    </row>
    <row r="9147">
      <c r="F9147" s="4" t="n"/>
      <c r="G9147" s="44" t="n"/>
      <c r="J9147" s="44" t="n"/>
    </row>
    <row r="9148">
      <c r="F9148" s="4" t="n"/>
      <c r="G9148" s="44" t="n"/>
      <c r="J9148" s="44" t="n"/>
    </row>
    <row r="9149">
      <c r="F9149" s="4" t="n"/>
      <c r="G9149" s="44" t="n"/>
      <c r="J9149" s="44" t="n"/>
    </row>
    <row r="9150">
      <c r="F9150" s="4" t="n"/>
      <c r="G9150" s="44" t="n"/>
      <c r="J9150" s="44" t="n"/>
    </row>
    <row r="9151">
      <c r="F9151" s="4" t="n"/>
      <c r="G9151" s="44" t="n"/>
      <c r="J9151" s="44" t="n"/>
    </row>
    <row r="9152">
      <c r="F9152" s="4" t="n"/>
      <c r="G9152" s="44" t="n"/>
      <c r="J9152" s="44" t="n"/>
    </row>
    <row r="9153">
      <c r="F9153" s="4" t="n"/>
      <c r="G9153" s="44" t="n"/>
      <c r="J9153" s="44" t="n"/>
    </row>
    <row r="9154">
      <c r="F9154" s="4" t="n"/>
      <c r="G9154" s="44" t="n"/>
      <c r="J9154" s="44" t="n"/>
    </row>
    <row r="9155">
      <c r="F9155" s="4" t="n"/>
      <c r="G9155" s="44" t="n"/>
      <c r="J9155" s="44" t="n"/>
    </row>
    <row r="9156">
      <c r="F9156" s="4" t="n"/>
      <c r="G9156" s="44" t="n"/>
      <c r="J9156" s="44" t="n"/>
    </row>
    <row r="9157">
      <c r="F9157" s="4" t="n"/>
      <c r="G9157" s="44" t="n"/>
      <c r="J9157" s="44" t="n"/>
    </row>
    <row r="9158">
      <c r="F9158" s="4" t="n"/>
      <c r="G9158" s="44" t="n"/>
      <c r="J9158" s="44" t="n"/>
    </row>
    <row r="9159">
      <c r="F9159" s="4" t="n"/>
      <c r="G9159" s="44" t="n"/>
      <c r="J9159" s="44" t="n"/>
    </row>
    <row r="9160">
      <c r="F9160" s="4" t="n"/>
      <c r="G9160" s="44" t="n"/>
      <c r="J9160" s="44" t="n"/>
    </row>
    <row r="9161">
      <c r="F9161" s="4" t="n"/>
      <c r="G9161" s="44" t="n"/>
      <c r="J9161" s="44" t="n"/>
    </row>
    <row r="9162">
      <c r="F9162" s="4" t="n"/>
      <c r="G9162" s="44" t="n"/>
      <c r="J9162" s="44" t="n"/>
    </row>
    <row r="9163">
      <c r="F9163" s="4" t="n"/>
      <c r="G9163" s="44" t="n"/>
      <c r="J9163" s="44" t="n"/>
    </row>
    <row r="9164">
      <c r="F9164" s="4" t="n"/>
      <c r="G9164" s="44" t="n"/>
      <c r="J9164" s="44" t="n"/>
    </row>
    <row r="9165">
      <c r="F9165" s="4" t="n"/>
      <c r="G9165" s="44" t="n"/>
      <c r="J9165" s="44" t="n"/>
    </row>
    <row r="9166">
      <c r="F9166" s="4" t="n"/>
      <c r="G9166" s="44" t="n"/>
      <c r="J9166" s="44" t="n"/>
    </row>
    <row r="9167">
      <c r="F9167" s="4" t="n"/>
      <c r="G9167" s="44" t="n"/>
      <c r="J9167" s="44" t="n"/>
    </row>
    <row r="9168">
      <c r="F9168" s="4" t="n"/>
      <c r="G9168" s="44" t="n"/>
      <c r="J9168" s="44" t="n"/>
    </row>
    <row r="9169">
      <c r="F9169" s="4" t="n"/>
      <c r="G9169" s="44" t="n"/>
      <c r="J9169" s="44" t="n"/>
    </row>
    <row r="9170">
      <c r="F9170" s="4" t="n"/>
      <c r="G9170" s="44" t="n"/>
      <c r="J9170" s="44" t="n"/>
    </row>
    <row r="9171">
      <c r="F9171" s="4" t="n"/>
      <c r="G9171" s="44" t="n"/>
      <c r="J9171" s="44" t="n"/>
    </row>
    <row r="9172">
      <c r="F9172" s="4" t="n"/>
      <c r="G9172" s="44" t="n"/>
      <c r="J9172" s="44" t="n"/>
    </row>
    <row r="9173">
      <c r="F9173" s="4" t="n"/>
      <c r="G9173" s="44" t="n"/>
      <c r="J9173" s="44" t="n"/>
    </row>
    <row r="9174">
      <c r="F9174" s="4" t="n"/>
      <c r="G9174" s="44" t="n"/>
      <c r="J9174" s="44" t="n"/>
    </row>
    <row r="9175">
      <c r="F9175" s="4" t="n"/>
      <c r="G9175" s="44" t="n"/>
      <c r="J9175" s="44" t="n"/>
    </row>
    <row r="9176">
      <c r="F9176" s="4" t="n"/>
      <c r="G9176" s="44" t="n"/>
      <c r="J9176" s="44" t="n"/>
    </row>
    <row r="9177">
      <c r="F9177" s="4" t="n"/>
      <c r="G9177" s="44" t="n"/>
      <c r="J9177" s="44" t="n"/>
    </row>
    <row r="9178">
      <c r="F9178" s="4" t="n"/>
      <c r="G9178" s="44" t="n"/>
      <c r="J9178" s="44" t="n"/>
    </row>
    <row r="9179">
      <c r="F9179" s="4" t="n"/>
      <c r="G9179" s="44" t="n"/>
      <c r="J9179" s="44" t="n"/>
    </row>
    <row r="9180">
      <c r="F9180" s="4" t="n"/>
      <c r="G9180" s="44" t="n"/>
      <c r="J9180" s="44" t="n"/>
    </row>
    <row r="9181">
      <c r="F9181" s="4" t="n"/>
      <c r="G9181" s="44" t="n"/>
      <c r="J9181" s="44" t="n"/>
    </row>
    <row r="9182">
      <c r="F9182" s="4" t="n"/>
      <c r="G9182" s="44" t="n"/>
      <c r="J9182" s="44" t="n"/>
    </row>
    <row r="9183">
      <c r="F9183" s="4" t="n"/>
      <c r="G9183" s="44" t="n"/>
      <c r="J9183" s="44" t="n"/>
    </row>
    <row r="9184">
      <c r="F9184" s="4" t="n"/>
      <c r="G9184" s="44" t="n"/>
      <c r="J9184" s="44" t="n"/>
    </row>
    <row r="9185">
      <c r="F9185" s="4" t="n"/>
      <c r="G9185" s="44" t="n"/>
      <c r="J9185" s="44" t="n"/>
    </row>
    <row r="9186">
      <c r="F9186" s="4" t="n"/>
      <c r="G9186" s="44" t="n"/>
      <c r="J9186" s="44" t="n"/>
    </row>
    <row r="9187">
      <c r="F9187" s="4" t="n"/>
      <c r="G9187" s="44" t="n"/>
      <c r="J9187" s="44" t="n"/>
    </row>
    <row r="9188">
      <c r="F9188" s="4" t="n"/>
      <c r="G9188" s="44" t="n"/>
      <c r="J9188" s="44" t="n"/>
    </row>
    <row r="9189">
      <c r="F9189" s="4" t="n"/>
      <c r="G9189" s="44" t="n"/>
      <c r="J9189" s="44" t="n"/>
    </row>
    <row r="9190">
      <c r="F9190" s="4" t="n"/>
      <c r="G9190" s="44" t="n"/>
      <c r="J9190" s="44" t="n"/>
    </row>
    <row r="9191">
      <c r="F9191" s="4" t="n"/>
      <c r="G9191" s="44" t="n"/>
      <c r="J9191" s="44" t="n"/>
    </row>
    <row r="9192">
      <c r="F9192" s="4" t="n"/>
      <c r="G9192" s="44" t="n"/>
      <c r="J9192" s="44" t="n"/>
    </row>
    <row r="9193">
      <c r="F9193" s="4" t="n"/>
      <c r="G9193" s="44" t="n"/>
      <c r="J9193" s="44" t="n"/>
    </row>
    <row r="9194">
      <c r="F9194" s="4" t="n"/>
      <c r="G9194" s="44" t="n"/>
      <c r="J9194" s="44" t="n"/>
    </row>
    <row r="9195">
      <c r="F9195" s="4" t="n"/>
      <c r="G9195" s="44" t="n"/>
      <c r="J9195" s="44" t="n"/>
    </row>
    <row r="9196">
      <c r="F9196" s="4" t="n"/>
      <c r="G9196" s="44" t="n"/>
      <c r="J9196" s="44" t="n"/>
    </row>
    <row r="9197">
      <c r="F9197" s="4" t="n"/>
      <c r="G9197" s="44" t="n"/>
      <c r="J9197" s="44" t="n"/>
    </row>
    <row r="9198">
      <c r="F9198" s="4" t="n"/>
      <c r="G9198" s="44" t="n"/>
      <c r="J9198" s="44" t="n"/>
    </row>
    <row r="9199">
      <c r="F9199" s="4" t="n"/>
      <c r="G9199" s="44" t="n"/>
      <c r="J9199" s="44" t="n"/>
    </row>
    <row r="9200">
      <c r="F9200" s="4" t="n"/>
      <c r="G9200" s="44" t="n"/>
      <c r="J9200" s="44" t="n"/>
    </row>
    <row r="9201">
      <c r="F9201" s="4" t="n"/>
      <c r="G9201" s="44" t="n"/>
      <c r="J9201" s="44" t="n"/>
    </row>
    <row r="9202">
      <c r="F9202" s="4" t="n"/>
      <c r="G9202" s="44" t="n"/>
      <c r="J9202" s="44" t="n"/>
    </row>
    <row r="9203">
      <c r="F9203" s="4" t="n"/>
      <c r="G9203" s="44" t="n"/>
      <c r="J9203" s="44" t="n"/>
    </row>
    <row r="9204">
      <c r="F9204" s="4" t="n"/>
      <c r="G9204" s="44" t="n"/>
      <c r="J9204" s="44" t="n"/>
    </row>
    <row r="9205">
      <c r="F9205" s="4" t="n"/>
      <c r="G9205" s="44" t="n"/>
      <c r="J9205" s="44" t="n"/>
    </row>
    <row r="9206">
      <c r="F9206" s="4" t="n"/>
      <c r="G9206" s="44" t="n"/>
      <c r="J9206" s="44" t="n"/>
    </row>
    <row r="9207">
      <c r="F9207" s="4" t="n"/>
      <c r="G9207" s="44" t="n"/>
      <c r="J9207" s="44" t="n"/>
    </row>
    <row r="9208">
      <c r="F9208" s="4" t="n"/>
      <c r="G9208" s="44" t="n"/>
      <c r="J9208" s="44" t="n"/>
    </row>
    <row r="9209">
      <c r="F9209" s="4" t="n"/>
      <c r="G9209" s="44" t="n"/>
      <c r="J9209" s="44" t="n"/>
    </row>
    <row r="9210">
      <c r="F9210" s="4" t="n"/>
      <c r="G9210" s="44" t="n"/>
      <c r="J9210" s="44" t="n"/>
    </row>
    <row r="9211">
      <c r="F9211" s="4" t="n"/>
      <c r="G9211" s="44" t="n"/>
      <c r="J9211" s="44" t="n"/>
    </row>
    <row r="9212">
      <c r="F9212" s="4" t="n"/>
      <c r="G9212" s="44" t="n"/>
      <c r="J9212" s="44" t="n"/>
    </row>
    <row r="9213">
      <c r="F9213" s="4" t="n"/>
      <c r="G9213" s="44" t="n"/>
      <c r="J9213" s="44" t="n"/>
    </row>
    <row r="9214">
      <c r="F9214" s="4" t="n"/>
      <c r="G9214" s="44" t="n"/>
      <c r="J9214" s="44" t="n"/>
    </row>
    <row r="9215">
      <c r="F9215" s="4" t="n"/>
      <c r="G9215" s="44" t="n"/>
      <c r="J9215" s="44" t="n"/>
    </row>
    <row r="9216">
      <c r="F9216" s="4" t="n"/>
      <c r="G9216" s="44" t="n"/>
      <c r="J9216" s="44" t="n"/>
    </row>
    <row r="9217">
      <c r="F9217" s="4" t="n"/>
      <c r="G9217" s="44" t="n"/>
      <c r="J9217" s="44" t="n"/>
    </row>
    <row r="9218">
      <c r="F9218" s="4" t="n"/>
      <c r="G9218" s="44" t="n"/>
      <c r="J9218" s="44" t="n"/>
    </row>
    <row r="9219">
      <c r="F9219" s="4" t="n"/>
      <c r="G9219" s="44" t="n"/>
      <c r="J9219" s="44" t="n"/>
    </row>
    <row r="9220">
      <c r="F9220" s="4" t="n"/>
      <c r="G9220" s="44" t="n"/>
      <c r="J9220" s="44" t="n"/>
    </row>
    <row r="9221">
      <c r="F9221" s="4" t="n"/>
      <c r="G9221" s="44" t="n"/>
      <c r="J9221" s="44" t="n"/>
    </row>
    <row r="9222">
      <c r="F9222" s="4" t="n"/>
      <c r="G9222" s="44" t="n"/>
      <c r="J9222" s="44" t="n"/>
    </row>
    <row r="9223">
      <c r="F9223" s="4" t="n"/>
      <c r="G9223" s="44" t="n"/>
      <c r="J9223" s="44" t="n"/>
    </row>
    <row r="9224">
      <c r="F9224" s="4" t="n"/>
      <c r="G9224" s="44" t="n"/>
      <c r="J9224" s="44" t="n"/>
    </row>
    <row r="9225">
      <c r="F9225" s="4" t="n"/>
      <c r="G9225" s="44" t="n"/>
      <c r="J9225" s="44" t="n"/>
    </row>
    <row r="9226">
      <c r="F9226" s="4" t="n"/>
      <c r="G9226" s="44" t="n"/>
      <c r="J9226" s="44" t="n"/>
    </row>
    <row r="9227">
      <c r="F9227" s="4" t="n"/>
      <c r="G9227" s="44" t="n"/>
      <c r="J9227" s="44" t="n"/>
    </row>
    <row r="9228">
      <c r="F9228" s="4" t="n"/>
      <c r="G9228" s="44" t="n"/>
      <c r="J9228" s="44" t="n"/>
    </row>
    <row r="9229">
      <c r="F9229" s="4" t="n"/>
      <c r="G9229" s="44" t="n"/>
      <c r="J9229" s="44" t="n"/>
    </row>
    <row r="9230">
      <c r="F9230" s="4" t="n"/>
      <c r="G9230" s="44" t="n"/>
      <c r="J9230" s="44" t="n"/>
    </row>
    <row r="9231">
      <c r="F9231" s="4" t="n"/>
      <c r="G9231" s="44" t="n"/>
      <c r="J9231" s="44" t="n"/>
    </row>
    <row r="9232">
      <c r="F9232" s="4" t="n"/>
      <c r="G9232" s="44" t="n"/>
      <c r="J9232" s="44" t="n"/>
    </row>
    <row r="9233">
      <c r="F9233" s="4" t="n"/>
      <c r="G9233" s="44" t="n"/>
      <c r="J9233" s="44" t="n"/>
    </row>
    <row r="9234">
      <c r="F9234" s="4" t="n"/>
      <c r="G9234" s="44" t="n"/>
      <c r="J9234" s="44" t="n"/>
    </row>
    <row r="9235">
      <c r="F9235" s="4" t="n"/>
      <c r="G9235" s="44" t="n"/>
      <c r="J9235" s="44" t="n"/>
    </row>
    <row r="9236">
      <c r="F9236" s="4" t="n"/>
      <c r="G9236" s="44" t="n"/>
      <c r="J9236" s="44" t="n"/>
    </row>
    <row r="9237">
      <c r="F9237" s="4" t="n"/>
      <c r="G9237" s="44" t="n"/>
      <c r="J9237" s="44" t="n"/>
    </row>
    <row r="9238">
      <c r="F9238" s="4" t="n"/>
      <c r="G9238" s="44" t="n"/>
      <c r="J9238" s="44" t="n"/>
    </row>
    <row r="9239">
      <c r="F9239" s="4" t="n"/>
      <c r="G9239" s="44" t="n"/>
      <c r="J9239" s="44" t="n"/>
    </row>
    <row r="9240">
      <c r="F9240" s="4" t="n"/>
      <c r="G9240" s="44" t="n"/>
      <c r="J9240" s="44" t="n"/>
    </row>
    <row r="9241">
      <c r="F9241" s="4" t="n"/>
      <c r="G9241" s="44" t="n"/>
      <c r="J9241" s="44" t="n"/>
    </row>
    <row r="9242">
      <c r="F9242" s="4" t="n"/>
      <c r="G9242" s="44" t="n"/>
      <c r="J9242" s="44" t="n"/>
    </row>
    <row r="9243">
      <c r="F9243" s="4" t="n"/>
      <c r="G9243" s="44" t="n"/>
      <c r="J9243" s="44" t="n"/>
    </row>
    <row r="9244">
      <c r="F9244" s="4" t="n"/>
      <c r="G9244" s="44" t="n"/>
      <c r="J9244" s="44" t="n"/>
    </row>
    <row r="9245">
      <c r="F9245" s="4" t="n"/>
      <c r="G9245" s="44" t="n"/>
      <c r="J9245" s="44" t="n"/>
    </row>
    <row r="9246">
      <c r="F9246" s="4" t="n"/>
      <c r="G9246" s="44" t="n"/>
      <c r="J9246" s="44" t="n"/>
    </row>
    <row r="9247">
      <c r="F9247" s="4" t="n"/>
      <c r="G9247" s="44" t="n"/>
      <c r="J9247" s="44" t="n"/>
    </row>
    <row r="9248">
      <c r="F9248" s="4" t="n"/>
      <c r="G9248" s="44" t="n"/>
      <c r="J9248" s="44" t="n"/>
    </row>
    <row r="9249">
      <c r="F9249" s="4" t="n"/>
      <c r="G9249" s="44" t="n"/>
      <c r="J9249" s="44" t="n"/>
    </row>
    <row r="9250">
      <c r="F9250" s="4" t="n"/>
      <c r="G9250" s="44" t="n"/>
      <c r="J9250" s="44" t="n"/>
    </row>
    <row r="9251">
      <c r="F9251" s="4" t="n"/>
      <c r="G9251" s="44" t="n"/>
      <c r="J9251" s="44" t="n"/>
    </row>
    <row r="9252">
      <c r="F9252" s="32" t="n"/>
      <c r="G9252" s="44" t="n"/>
      <c r="J9252" s="44" t="n"/>
    </row>
    <row r="9253">
      <c r="F9253" s="4" t="n"/>
      <c r="G9253" s="44" t="n"/>
      <c r="J9253" s="44" t="n"/>
    </row>
    <row r="9254">
      <c r="F9254" s="4" t="n"/>
      <c r="G9254" s="44" t="n"/>
      <c r="J9254" s="44" t="n"/>
    </row>
    <row r="9255">
      <c r="F9255" s="4" t="n"/>
      <c r="G9255" s="44" t="n"/>
      <c r="J9255" s="44" t="n"/>
    </row>
    <row r="9256">
      <c r="F9256" s="4" t="n"/>
      <c r="G9256" s="44" t="n"/>
      <c r="J9256" s="44" t="n"/>
    </row>
    <row r="9257">
      <c r="F9257" s="4" t="n"/>
      <c r="G9257" s="44" t="n"/>
      <c r="J9257" s="44" t="n"/>
    </row>
    <row r="9258">
      <c r="F9258" s="4" t="n"/>
      <c r="G9258" s="44" t="n"/>
      <c r="J9258" s="44" t="n"/>
    </row>
    <row r="9259">
      <c r="F9259" s="4" t="n"/>
      <c r="G9259" s="44" t="n"/>
      <c r="J9259" s="44" t="n"/>
    </row>
    <row r="9260">
      <c r="F9260" s="4" t="n"/>
      <c r="G9260" s="44" t="n"/>
      <c r="J9260" s="44" t="n"/>
    </row>
    <row r="9261">
      <c r="F9261" s="4" t="n"/>
      <c r="G9261" s="44" t="n"/>
      <c r="J9261" s="44" t="n"/>
    </row>
    <row r="9262">
      <c r="F9262" s="4" t="n"/>
      <c r="G9262" s="44" t="n"/>
      <c r="J9262" s="44" t="n"/>
    </row>
    <row r="9263">
      <c r="F9263" s="4" t="n"/>
      <c r="G9263" s="44" t="n"/>
      <c r="J9263" s="44" t="n"/>
    </row>
    <row r="9264">
      <c r="F9264" s="4" t="n"/>
      <c r="G9264" s="44" t="n"/>
      <c r="J9264" s="44" t="n"/>
    </row>
    <row r="9265">
      <c r="F9265" s="4" t="n"/>
      <c r="G9265" s="44" t="n"/>
      <c r="J9265" s="44" t="n"/>
    </row>
    <row r="9266">
      <c r="F9266" s="4" t="n"/>
      <c r="G9266" s="44" t="n"/>
      <c r="J9266" s="44" t="n"/>
    </row>
    <row r="9267">
      <c r="F9267" s="4" t="n"/>
      <c r="G9267" s="44" t="n"/>
      <c r="J9267" s="44" t="n"/>
    </row>
    <row r="9268">
      <c r="F9268" s="4" t="n"/>
      <c r="G9268" s="44" t="n"/>
      <c r="J9268" s="44" t="n"/>
    </row>
    <row r="9269">
      <c r="F9269" s="4" t="n"/>
      <c r="G9269" s="44" t="n"/>
      <c r="J9269" s="44" t="n"/>
    </row>
    <row r="9270">
      <c r="F9270" s="4" t="n"/>
      <c r="G9270" s="44" t="n"/>
      <c r="J9270" s="44" t="n"/>
    </row>
    <row r="9271">
      <c r="F9271" s="4" t="n"/>
      <c r="G9271" s="44" t="n"/>
      <c r="J9271" s="44" t="n"/>
    </row>
    <row r="9272">
      <c r="F9272" s="4" t="n"/>
      <c r="G9272" s="44" t="n"/>
      <c r="J9272" s="44" t="n"/>
    </row>
    <row r="9273">
      <c r="F9273" s="4" t="n"/>
      <c r="G9273" s="44" t="n"/>
      <c r="J9273" s="44" t="n"/>
    </row>
    <row r="9274">
      <c r="F9274" s="4" t="n"/>
      <c r="G9274" s="44" t="n"/>
      <c r="J9274" s="44" t="n"/>
    </row>
    <row r="9275">
      <c r="F9275" s="4" t="n"/>
      <c r="G9275" s="44" t="n"/>
      <c r="J9275" s="44" t="n"/>
    </row>
    <row r="9276">
      <c r="F9276" s="4" t="n"/>
      <c r="G9276" s="44" t="n"/>
      <c r="J9276" s="44" t="n"/>
    </row>
    <row r="9277">
      <c r="F9277" s="4" t="n"/>
      <c r="G9277" s="44" t="n"/>
      <c r="J9277" s="44" t="n"/>
    </row>
    <row r="9278">
      <c r="F9278" s="4" t="n"/>
      <c r="G9278" s="44" t="n"/>
      <c r="J9278" s="44" t="n"/>
    </row>
    <row r="9279">
      <c r="F9279" s="4" t="n"/>
      <c r="G9279" s="44" t="n"/>
      <c r="J9279" s="44" t="n"/>
    </row>
    <row r="9280">
      <c r="F9280" s="4" t="n"/>
      <c r="G9280" s="44" t="n"/>
      <c r="J9280" s="44" t="n"/>
    </row>
    <row r="9281">
      <c r="F9281" s="4" t="n"/>
      <c r="G9281" s="44" t="n"/>
      <c r="J9281" s="44" t="n"/>
    </row>
    <row r="9282">
      <c r="F9282" s="4" t="n"/>
      <c r="G9282" s="44" t="n"/>
      <c r="J9282" s="44" t="n"/>
    </row>
    <row r="9283">
      <c r="F9283" s="4" t="n"/>
      <c r="G9283" s="44" t="n"/>
      <c r="J9283" s="44" t="n"/>
    </row>
    <row r="9284">
      <c r="F9284" s="4" t="n"/>
      <c r="G9284" s="44" t="n"/>
      <c r="J9284" s="44" t="n"/>
    </row>
    <row r="9285">
      <c r="F9285" s="4" t="n"/>
      <c r="G9285" s="44" t="n"/>
      <c r="J9285" s="44" t="n"/>
    </row>
    <row r="9286">
      <c r="F9286" s="4" t="n"/>
      <c r="G9286" s="44" t="n"/>
      <c r="J9286" s="44" t="n"/>
    </row>
    <row r="9287">
      <c r="F9287" s="4" t="n"/>
      <c r="G9287" s="44" t="n"/>
      <c r="J9287" s="44" t="n"/>
    </row>
    <row r="9288">
      <c r="F9288" s="4" t="n"/>
      <c r="G9288" s="44" t="n"/>
      <c r="J9288" s="44" t="n"/>
    </row>
    <row r="9289">
      <c r="F9289" s="4" t="n"/>
      <c r="G9289" s="44" t="n"/>
      <c r="J9289" s="44" t="n"/>
    </row>
    <row r="9290">
      <c r="F9290" s="4" t="n"/>
      <c r="G9290" s="44" t="n"/>
      <c r="J9290" s="44" t="n"/>
    </row>
    <row r="9291">
      <c r="F9291" s="4" t="n"/>
      <c r="G9291" s="44" t="n"/>
      <c r="J9291" s="44" t="n"/>
    </row>
    <row r="9292">
      <c r="F9292" s="4" t="n"/>
      <c r="G9292" s="44" t="n"/>
      <c r="J9292" s="44" t="n"/>
    </row>
    <row r="9293">
      <c r="F9293" s="4" t="n"/>
      <c r="G9293" s="44" t="n"/>
      <c r="J9293" s="44" t="n"/>
    </row>
    <row r="9294">
      <c r="F9294" s="4" t="n"/>
      <c r="G9294" s="44" t="n"/>
      <c r="J9294" s="44" t="n"/>
    </row>
    <row r="9295">
      <c r="F9295" s="4" t="n"/>
      <c r="G9295" s="44" t="n"/>
      <c r="J9295" s="44" t="n"/>
    </row>
    <row r="9296">
      <c r="F9296" s="4" t="n"/>
      <c r="G9296" s="44" t="n"/>
      <c r="J9296" s="44" t="n"/>
    </row>
    <row r="9297">
      <c r="F9297" s="4" t="n"/>
      <c r="G9297" s="44" t="n"/>
      <c r="J9297" s="44" t="n"/>
    </row>
    <row r="9298">
      <c r="F9298" s="4" t="n"/>
      <c r="G9298" s="44" t="n"/>
      <c r="J9298" s="44" t="n"/>
    </row>
    <row r="9299">
      <c r="F9299" s="4" t="n"/>
      <c r="G9299" s="44" t="n"/>
      <c r="J9299" s="44" t="n"/>
    </row>
    <row r="9300">
      <c r="F9300" s="4" t="n"/>
      <c r="G9300" s="44" t="n"/>
      <c r="J9300" s="44" t="n"/>
    </row>
    <row r="9301">
      <c r="F9301" s="4" t="n"/>
      <c r="G9301" s="44" t="n"/>
      <c r="J9301" s="44" t="n"/>
    </row>
    <row r="9302">
      <c r="F9302" s="4" t="n"/>
      <c r="G9302" s="44" t="n"/>
      <c r="J9302" s="44" t="n"/>
    </row>
    <row r="9303">
      <c r="F9303" s="4" t="n"/>
      <c r="G9303" s="44" t="n"/>
      <c r="J9303" s="44" t="n"/>
    </row>
    <row r="9304">
      <c r="F9304" s="4" t="n"/>
      <c r="G9304" s="44" t="n"/>
      <c r="J9304" s="44" t="n"/>
    </row>
    <row r="9305">
      <c r="F9305" s="4" t="n"/>
      <c r="G9305" s="44" t="n"/>
      <c r="J9305" s="44" t="n"/>
    </row>
    <row r="9306">
      <c r="F9306" s="4" t="n"/>
      <c r="G9306" s="44" t="n"/>
      <c r="J9306" s="44" t="n"/>
    </row>
    <row r="9307">
      <c r="F9307" s="4" t="n"/>
      <c r="G9307" s="44" t="n"/>
      <c r="J9307" s="44" t="n"/>
    </row>
    <row r="9308">
      <c r="F9308" s="4" t="n"/>
      <c r="G9308" s="44" t="n"/>
      <c r="J9308" s="44" t="n"/>
    </row>
    <row r="9309">
      <c r="F9309" s="4" t="n"/>
      <c r="G9309" s="44" t="n"/>
      <c r="J9309" s="44" t="n"/>
    </row>
    <row r="9310">
      <c r="F9310" s="4" t="n"/>
      <c r="G9310" s="44" t="n"/>
      <c r="J9310" s="44" t="n"/>
    </row>
    <row r="9311">
      <c r="F9311" s="4" t="n"/>
      <c r="G9311" s="44" t="n"/>
      <c r="J9311" s="44" t="n"/>
    </row>
    <row r="9312">
      <c r="F9312" s="4" t="n"/>
      <c r="G9312" s="44" t="n"/>
      <c r="J9312" s="44" t="n"/>
    </row>
    <row r="9313">
      <c r="F9313" s="4" t="n"/>
      <c r="G9313" s="44" t="n"/>
      <c r="J9313" s="44" t="n"/>
    </row>
    <row r="9314">
      <c r="F9314" s="4" t="n"/>
      <c r="G9314" s="44" t="n"/>
      <c r="J9314" s="44" t="n"/>
    </row>
    <row r="9315">
      <c r="F9315" s="4" t="n"/>
      <c r="G9315" s="44" t="n"/>
      <c r="J9315" s="44" t="n"/>
    </row>
    <row r="9316">
      <c r="F9316" s="4" t="n"/>
      <c r="G9316" s="44" t="n"/>
      <c r="J9316" s="44" t="n"/>
    </row>
    <row r="9317">
      <c r="F9317" s="4" t="n"/>
      <c r="G9317" s="44" t="n"/>
      <c r="J9317" s="44" t="n"/>
    </row>
    <row r="9318">
      <c r="F9318" s="4" t="n"/>
      <c r="G9318" s="44" t="n"/>
      <c r="J9318" s="44" t="n"/>
    </row>
    <row r="9319">
      <c r="F9319" s="4" t="n"/>
      <c r="G9319" s="44" t="n"/>
      <c r="J9319" s="44" t="n"/>
    </row>
    <row r="9320">
      <c r="F9320" s="4" t="n"/>
      <c r="G9320" s="44" t="n"/>
      <c r="J9320" s="44" t="n"/>
    </row>
    <row r="9321">
      <c r="F9321" s="4" t="n"/>
      <c r="G9321" s="44" t="n"/>
      <c r="J9321" s="44" t="n"/>
    </row>
    <row r="9322">
      <c r="F9322" s="4" t="n"/>
      <c r="G9322" s="44" t="n"/>
      <c r="J9322" s="44" t="n"/>
    </row>
    <row r="9323">
      <c r="F9323" s="4" t="n"/>
      <c r="G9323" s="44" t="n"/>
      <c r="J9323" s="44" t="n"/>
    </row>
    <row r="9324">
      <c r="F9324" s="4" t="n"/>
      <c r="G9324" s="44" t="n"/>
      <c r="J9324" s="44" t="n"/>
    </row>
    <row r="9325">
      <c r="F9325" s="4" t="n"/>
      <c r="G9325" s="44" t="n"/>
      <c r="J9325" s="44" t="n"/>
    </row>
    <row r="9326">
      <c r="F9326" s="4" t="n"/>
      <c r="G9326" s="44" t="n"/>
      <c r="J9326" s="44" t="n"/>
    </row>
    <row r="9327">
      <c r="F9327" s="4" t="n"/>
      <c r="G9327" s="44" t="n"/>
      <c r="J9327" s="44" t="n"/>
    </row>
    <row r="9328">
      <c r="F9328" s="4" t="n"/>
      <c r="G9328" s="44" t="n"/>
      <c r="J9328" s="44" t="n"/>
    </row>
    <row r="9329">
      <c r="F9329" s="4" t="n"/>
      <c r="G9329" s="44" t="n"/>
      <c r="J9329" s="44" t="n"/>
    </row>
    <row r="9330">
      <c r="F9330" s="4" t="n"/>
      <c r="G9330" s="44" t="n"/>
      <c r="J9330" s="44" t="n"/>
    </row>
    <row r="9331">
      <c r="F9331" s="4" t="n"/>
      <c r="G9331" s="44" t="n"/>
      <c r="J9331" s="44" t="n"/>
    </row>
    <row r="9332">
      <c r="F9332" s="4" t="n"/>
      <c r="G9332" s="44" t="n"/>
      <c r="J9332" s="44" t="n"/>
    </row>
    <row r="9333">
      <c r="F9333" s="4" t="n"/>
      <c r="G9333" s="44" t="n"/>
      <c r="J9333" s="44" t="n"/>
    </row>
    <row r="9334">
      <c r="F9334" s="4" t="n"/>
      <c r="G9334" s="44" t="n"/>
      <c r="J9334" s="44" t="n"/>
    </row>
    <row r="9335">
      <c r="F9335" s="4" t="n"/>
      <c r="G9335" s="44" t="n"/>
      <c r="J9335" s="44" t="n"/>
    </row>
    <row r="9336">
      <c r="F9336" s="4" t="n"/>
      <c r="G9336" s="44" t="n"/>
      <c r="J9336" s="44" t="n"/>
    </row>
    <row r="9337">
      <c r="F9337" s="4" t="n"/>
      <c r="G9337" s="44" t="n"/>
      <c r="J9337" s="44" t="n"/>
    </row>
    <row r="9338">
      <c r="F9338" s="4" t="n"/>
      <c r="G9338" s="44" t="n"/>
      <c r="J9338" s="44" t="n"/>
    </row>
    <row r="9339">
      <c r="F9339" s="4" t="n"/>
      <c r="G9339" s="44" t="n"/>
      <c r="J9339" s="44" t="n"/>
    </row>
    <row r="9340">
      <c r="F9340" s="4" t="n"/>
      <c r="G9340" s="44" t="n"/>
      <c r="J9340" s="44" t="n"/>
    </row>
    <row r="9341">
      <c r="F9341" s="4" t="n"/>
      <c r="G9341" s="44" t="n"/>
      <c r="J9341" s="44" t="n"/>
    </row>
    <row r="9342">
      <c r="F9342" s="4" t="n"/>
      <c r="G9342" s="44" t="n"/>
      <c r="J9342" s="44" t="n"/>
    </row>
    <row r="9343">
      <c r="F9343" s="4" t="n"/>
      <c r="G9343" s="44" t="n"/>
      <c r="J9343" s="44" t="n"/>
    </row>
    <row r="9344">
      <c r="F9344" s="4" t="n"/>
      <c r="G9344" s="44" t="n"/>
      <c r="J9344" s="44" t="n"/>
    </row>
    <row r="9345">
      <c r="F9345" s="4" t="n"/>
      <c r="G9345" s="44" t="n"/>
      <c r="J9345" s="44" t="n"/>
    </row>
    <row r="9346">
      <c r="F9346" s="4" t="n"/>
      <c r="G9346" s="44" t="n"/>
      <c r="J9346" s="44" t="n"/>
    </row>
    <row r="9347">
      <c r="F9347" s="4" t="n"/>
      <c r="G9347" s="44" t="n"/>
      <c r="J9347" s="44" t="n"/>
    </row>
    <row r="9348">
      <c r="F9348" s="4" t="n"/>
      <c r="G9348" s="44" t="n"/>
      <c r="J9348" s="44" t="n"/>
    </row>
    <row r="9349">
      <c r="F9349" s="4" t="n"/>
      <c r="G9349" s="44" t="n"/>
      <c r="J9349" s="44" t="n"/>
    </row>
    <row r="9350">
      <c r="F9350" s="4" t="n"/>
      <c r="G9350" s="44" t="n"/>
      <c r="J9350" s="44" t="n"/>
    </row>
    <row r="9351">
      <c r="F9351" s="4" t="n"/>
      <c r="G9351" s="44" t="n"/>
      <c r="J9351" s="44" t="n"/>
    </row>
    <row r="9352">
      <c r="F9352" s="4" t="n"/>
      <c r="G9352" s="44" t="n"/>
      <c r="J9352" s="44" t="n"/>
    </row>
    <row r="9353">
      <c r="F9353" s="4" t="n"/>
      <c r="G9353" s="44" t="n"/>
      <c r="J9353" s="44" t="n"/>
    </row>
    <row r="9354">
      <c r="F9354" s="4" t="n"/>
      <c r="G9354" s="44" t="n"/>
      <c r="J9354" s="44" t="n"/>
    </row>
    <row r="9355">
      <c r="F9355" s="4" t="n"/>
      <c r="G9355" s="44" t="n"/>
      <c r="J9355" s="44" t="n"/>
    </row>
    <row r="9356">
      <c r="F9356" s="4" t="n"/>
      <c r="G9356" s="44" t="n"/>
      <c r="J9356" s="44" t="n"/>
    </row>
    <row r="9357">
      <c r="F9357" s="4" t="n"/>
      <c r="G9357" s="44" t="n"/>
      <c r="J9357" s="44" t="n"/>
    </row>
    <row r="9358">
      <c r="F9358" s="4" t="n"/>
      <c r="G9358" s="44" t="n"/>
      <c r="J9358" s="44" t="n"/>
    </row>
    <row r="9359">
      <c r="F9359" s="4" t="n"/>
      <c r="G9359" s="44" t="n"/>
      <c r="J9359" s="44" t="n"/>
    </row>
    <row r="9360">
      <c r="F9360" s="4" t="n"/>
      <c r="G9360" s="44" t="n"/>
      <c r="J9360" s="44" t="n"/>
    </row>
    <row r="9361">
      <c r="F9361" s="4" t="n"/>
      <c r="G9361" s="44" t="n"/>
      <c r="J9361" s="44" t="n"/>
    </row>
    <row r="9362">
      <c r="F9362" s="4" t="n"/>
      <c r="G9362" s="44" t="n"/>
      <c r="J9362" s="44" t="n"/>
    </row>
    <row r="9363">
      <c r="F9363" s="4" t="n"/>
      <c r="G9363" s="44" t="n"/>
      <c r="J9363" s="44" t="n"/>
    </row>
    <row r="9364">
      <c r="F9364" s="4" t="n"/>
      <c r="G9364" s="44" t="n"/>
      <c r="J9364" s="44" t="n"/>
    </row>
    <row r="9365">
      <c r="F9365" s="4" t="n"/>
      <c r="G9365" s="44" t="n"/>
      <c r="J9365" s="44" t="n"/>
    </row>
    <row r="9366">
      <c r="F9366" s="4" t="n"/>
      <c r="G9366" s="44" t="n"/>
      <c r="J9366" s="44" t="n"/>
    </row>
    <row r="9367">
      <c r="F9367" s="4" t="n"/>
      <c r="G9367" s="44" t="n"/>
      <c r="J9367" s="44" t="n"/>
    </row>
    <row r="9368">
      <c r="F9368" s="4" t="n"/>
      <c r="G9368" s="44" t="n"/>
      <c r="J9368" s="44" t="n"/>
    </row>
    <row r="9369">
      <c r="F9369" s="4" t="n"/>
      <c r="G9369" s="44" t="n"/>
      <c r="J9369" s="44" t="n"/>
    </row>
    <row r="9370">
      <c r="F9370" s="4" t="n"/>
      <c r="G9370" s="44" t="n"/>
      <c r="J9370" s="44" t="n"/>
    </row>
    <row r="9371">
      <c r="F9371" s="4" t="n"/>
      <c r="G9371" s="44" t="n"/>
      <c r="J9371" s="44" t="n"/>
    </row>
    <row r="9372">
      <c r="F9372" s="4" t="n"/>
      <c r="G9372" s="44" t="n"/>
      <c r="J9372" s="44" t="n"/>
    </row>
    <row r="9373">
      <c r="F9373" s="4" t="n"/>
      <c r="G9373" s="44" t="n"/>
      <c r="J9373" s="44" t="n"/>
    </row>
    <row r="9374">
      <c r="F9374" s="4" t="n"/>
      <c r="G9374" s="44" t="n"/>
      <c r="J9374" s="44" t="n"/>
    </row>
    <row r="9375">
      <c r="F9375" s="4" t="n"/>
      <c r="G9375" s="44" t="n"/>
      <c r="J9375" s="44" t="n"/>
    </row>
    <row r="9376">
      <c r="F9376" s="4" t="n"/>
      <c r="G9376" s="44" t="n"/>
      <c r="J9376" s="44" t="n"/>
    </row>
    <row r="9377">
      <c r="F9377" s="4" t="n"/>
      <c r="G9377" s="44" t="n"/>
      <c r="J9377" s="44" t="n"/>
    </row>
    <row r="9378">
      <c r="F9378" s="4" t="n"/>
      <c r="G9378" s="44" t="n"/>
      <c r="J9378" s="44" t="n"/>
    </row>
    <row r="9379">
      <c r="F9379" s="4" t="n"/>
      <c r="G9379" s="44" t="n"/>
      <c r="J9379" s="44" t="n"/>
    </row>
    <row r="9380">
      <c r="F9380" s="4" t="n"/>
      <c r="G9380" s="44" t="n"/>
      <c r="J9380" s="44" t="n"/>
    </row>
    <row r="9381">
      <c r="F9381" s="4" t="n"/>
      <c r="G9381" s="44" t="n"/>
      <c r="J9381" s="44" t="n"/>
    </row>
    <row r="9382">
      <c r="F9382" s="4" t="n"/>
      <c r="G9382" s="44" t="n"/>
      <c r="J9382" s="44" t="n"/>
    </row>
    <row r="9383">
      <c r="F9383" s="4" t="n"/>
      <c r="G9383" s="44" t="n"/>
      <c r="J9383" s="44" t="n"/>
    </row>
    <row r="9384">
      <c r="F9384" s="4" t="n"/>
      <c r="G9384" s="44" t="n"/>
      <c r="J9384" s="44" t="n"/>
    </row>
    <row r="9385">
      <c r="F9385" s="4" t="n"/>
      <c r="G9385" s="44" t="n"/>
      <c r="J9385" s="44" t="n"/>
    </row>
    <row r="9386">
      <c r="F9386" s="4" t="n"/>
      <c r="G9386" s="44" t="n"/>
      <c r="J9386" s="44" t="n"/>
    </row>
    <row r="9387">
      <c r="F9387" s="4" t="n"/>
      <c r="G9387" s="44" t="n"/>
      <c r="J9387" s="44" t="n"/>
    </row>
    <row r="9388">
      <c r="F9388" s="4" t="n"/>
      <c r="G9388" s="44" t="n"/>
      <c r="J9388" s="44" t="n"/>
    </row>
    <row r="9389">
      <c r="F9389" s="4" t="n"/>
      <c r="G9389" s="44" t="n"/>
      <c r="J9389" s="44" t="n"/>
    </row>
    <row r="9390">
      <c r="F9390" s="4" t="n"/>
      <c r="G9390" s="44" t="n"/>
      <c r="J9390" s="44" t="n"/>
    </row>
    <row r="9391">
      <c r="F9391" s="4" t="n"/>
      <c r="G9391" s="44" t="n"/>
      <c r="J9391" s="44" t="n"/>
    </row>
    <row r="9392">
      <c r="F9392" s="4" t="n"/>
      <c r="G9392" s="44" t="n"/>
      <c r="J9392" s="44" t="n"/>
    </row>
    <row r="9393">
      <c r="F9393" s="4" t="n"/>
      <c r="G9393" s="44" t="n"/>
      <c r="J9393" s="44" t="n"/>
    </row>
    <row r="9394">
      <c r="F9394" s="4" t="n"/>
      <c r="G9394" s="44" t="n"/>
      <c r="J9394" s="44" t="n"/>
    </row>
    <row r="9395">
      <c r="F9395" s="4" t="n"/>
      <c r="G9395" s="44" t="n"/>
      <c r="J9395" s="44" t="n"/>
    </row>
    <row r="9396">
      <c r="F9396" s="4" t="n"/>
      <c r="G9396" s="44" t="n"/>
      <c r="J9396" s="44" t="n"/>
    </row>
    <row r="9397">
      <c r="F9397" s="4" t="n"/>
      <c r="G9397" s="44" t="n"/>
      <c r="J9397" s="44" t="n"/>
    </row>
    <row r="9398">
      <c r="F9398" s="4" t="n"/>
      <c r="G9398" s="44" t="n"/>
      <c r="J9398" s="44" t="n"/>
    </row>
    <row r="9399">
      <c r="F9399" s="4" t="n"/>
      <c r="G9399" s="44" t="n"/>
      <c r="J9399" s="44" t="n"/>
    </row>
    <row r="9400">
      <c r="F9400" s="4" t="n"/>
      <c r="G9400" s="44" t="n"/>
      <c r="J9400" s="44" t="n"/>
    </row>
    <row r="9401">
      <c r="F9401" s="4" t="n"/>
      <c r="G9401" s="44" t="n"/>
      <c r="J9401" s="44" t="n"/>
    </row>
    <row r="9402">
      <c r="F9402" s="4" t="n"/>
      <c r="G9402" s="44" t="n"/>
      <c r="J9402" s="44" t="n"/>
    </row>
    <row r="9403">
      <c r="F9403" s="4" t="n"/>
      <c r="G9403" s="44" t="n"/>
      <c r="J9403" s="44" t="n"/>
    </row>
    <row r="9404">
      <c r="F9404" s="4" t="n"/>
      <c r="G9404" s="44" t="n"/>
      <c r="J9404" s="44" t="n"/>
    </row>
    <row r="9405">
      <c r="F9405" s="4" t="n"/>
      <c r="G9405" s="44" t="n"/>
      <c r="J9405" s="44" t="n"/>
    </row>
    <row r="9406">
      <c r="F9406" s="4" t="n"/>
      <c r="G9406" s="44" t="n"/>
      <c r="J9406" s="44" t="n"/>
    </row>
    <row r="9407">
      <c r="F9407" s="4" t="n"/>
      <c r="G9407" s="44" t="n"/>
      <c r="J9407" s="44" t="n"/>
    </row>
    <row r="9408">
      <c r="F9408" s="4" t="n"/>
      <c r="G9408" s="44" t="n"/>
      <c r="J9408" s="44" t="n"/>
    </row>
    <row r="9409">
      <c r="F9409" s="4" t="n"/>
      <c r="G9409" s="44" t="n"/>
      <c r="J9409" s="44" t="n"/>
    </row>
    <row r="9410">
      <c r="F9410" s="4" t="n"/>
      <c r="G9410" s="44" t="n"/>
      <c r="J9410" s="44" t="n"/>
    </row>
    <row r="9411">
      <c r="F9411" s="4" t="n"/>
      <c r="G9411" s="44" t="n"/>
      <c r="J9411" s="44" t="n"/>
    </row>
    <row r="9412">
      <c r="F9412" s="4" t="n"/>
      <c r="G9412" s="44" t="n"/>
      <c r="J9412" s="44" t="n"/>
    </row>
    <row r="9413">
      <c r="F9413" s="4" t="n"/>
      <c r="G9413" s="44" t="n"/>
      <c r="J9413" s="44" t="n"/>
    </row>
    <row r="9414">
      <c r="F9414" s="4" t="n"/>
      <c r="G9414" s="44" t="n"/>
      <c r="J9414" s="44" t="n"/>
    </row>
    <row r="9415">
      <c r="F9415" s="4" t="n"/>
      <c r="G9415" s="44" t="n"/>
      <c r="J9415" s="44" t="n"/>
    </row>
    <row r="9416">
      <c r="F9416" s="4" t="n"/>
      <c r="G9416" s="44" t="n"/>
      <c r="J9416" s="44" t="n"/>
    </row>
    <row r="9417">
      <c r="F9417" s="4" t="n"/>
      <c r="G9417" s="44" t="n"/>
      <c r="J9417" s="44" t="n"/>
    </row>
    <row r="9418">
      <c r="F9418" s="4" t="n"/>
      <c r="G9418" s="44" t="n"/>
      <c r="J9418" s="44" t="n"/>
    </row>
    <row r="9419">
      <c r="F9419" s="4" t="n"/>
      <c r="G9419" s="44" t="n"/>
      <c r="J9419" s="44" t="n"/>
    </row>
    <row r="9420">
      <c r="F9420" s="4" t="n"/>
      <c r="G9420" s="44" t="n"/>
      <c r="J9420" s="44" t="n"/>
    </row>
    <row r="9421">
      <c r="F9421" s="4" t="n"/>
      <c r="G9421" s="44" t="n"/>
      <c r="J9421" s="44" t="n"/>
    </row>
    <row r="9422">
      <c r="F9422" s="4" t="n"/>
      <c r="G9422" s="44" t="n"/>
      <c r="J9422" s="44" t="n"/>
    </row>
    <row r="9423">
      <c r="F9423" s="4" t="n"/>
      <c r="G9423" s="44" t="n"/>
      <c r="J9423" s="44" t="n"/>
    </row>
    <row r="9424">
      <c r="F9424" s="4" t="n"/>
      <c r="G9424" s="44" t="n"/>
      <c r="J9424" s="44" t="n"/>
    </row>
    <row r="9425">
      <c r="F9425" s="4" t="n"/>
      <c r="G9425" s="44" t="n"/>
      <c r="J9425" s="44" t="n"/>
    </row>
    <row r="9426">
      <c r="F9426" s="4" t="n"/>
      <c r="G9426" s="44" t="n"/>
      <c r="J9426" s="44" t="n"/>
    </row>
    <row r="9427">
      <c r="F9427" s="4" t="n"/>
      <c r="G9427" s="44" t="n"/>
      <c r="J9427" s="44" t="n"/>
    </row>
    <row r="9428">
      <c r="F9428" s="4" t="n"/>
      <c r="G9428" s="44" t="n"/>
      <c r="J9428" s="44" t="n"/>
    </row>
    <row r="9429">
      <c r="F9429" s="4" t="n"/>
      <c r="G9429" s="44" t="n"/>
      <c r="J9429" s="44" t="n"/>
    </row>
    <row r="9430">
      <c r="F9430" s="4" t="n"/>
      <c r="G9430" s="44" t="n"/>
      <c r="J9430" s="44" t="n"/>
    </row>
    <row r="9431">
      <c r="F9431" s="4" t="n"/>
      <c r="G9431" s="44" t="n"/>
      <c r="J9431" s="44" t="n"/>
    </row>
    <row r="9432">
      <c r="F9432" s="4" t="n"/>
      <c r="G9432" s="44" t="n"/>
      <c r="J9432" s="44" t="n"/>
    </row>
    <row r="9433">
      <c r="F9433" s="4" t="n"/>
      <c r="G9433" s="44" t="n"/>
      <c r="J9433" s="44" t="n"/>
    </row>
    <row r="9434">
      <c r="F9434" s="4" t="n"/>
      <c r="G9434" s="44" t="n"/>
      <c r="J9434" s="44" t="n"/>
    </row>
    <row r="9435">
      <c r="F9435" s="4" t="n"/>
      <c r="G9435" s="44" t="n"/>
      <c r="J9435" s="44" t="n"/>
    </row>
    <row r="9436">
      <c r="F9436" s="4" t="n"/>
      <c r="G9436" s="44" t="n"/>
      <c r="J9436" s="44" t="n"/>
    </row>
    <row r="9437">
      <c r="F9437" s="4" t="n"/>
      <c r="G9437" s="44" t="n"/>
      <c r="J9437" s="44" t="n"/>
    </row>
    <row r="9438">
      <c r="F9438" s="4" t="n"/>
      <c r="G9438" s="44" t="n"/>
      <c r="J9438" s="44" t="n"/>
    </row>
    <row r="9439">
      <c r="F9439" s="4" t="n"/>
      <c r="G9439" s="44" t="n"/>
      <c r="J9439" s="44" t="n"/>
    </row>
    <row r="9440">
      <c r="F9440" s="4" t="n"/>
      <c r="G9440" s="44" t="n"/>
      <c r="J9440" s="44" t="n"/>
    </row>
    <row r="9441">
      <c r="F9441" s="4" t="n"/>
      <c r="G9441" s="44" t="n"/>
      <c r="J9441" s="44" t="n"/>
    </row>
    <row r="9442">
      <c r="F9442" s="4" t="n"/>
      <c r="G9442" s="44" t="n"/>
      <c r="J9442" s="44" t="n"/>
    </row>
    <row r="9443">
      <c r="F9443" s="4" t="n"/>
      <c r="G9443" s="44" t="n"/>
      <c r="J9443" s="44" t="n"/>
    </row>
    <row r="9444">
      <c r="F9444" s="4" t="n"/>
      <c r="G9444" s="44" t="n"/>
      <c r="J9444" s="44" t="n"/>
    </row>
    <row r="9445">
      <c r="F9445" s="4" t="n"/>
      <c r="G9445" s="44" t="n"/>
      <c r="J9445" s="44" t="n"/>
    </row>
    <row r="9446">
      <c r="F9446" s="4" t="n"/>
      <c r="G9446" s="44" t="n"/>
      <c r="J9446" s="44" t="n"/>
    </row>
    <row r="9447">
      <c r="F9447" s="4" t="n"/>
      <c r="G9447" s="44" t="n"/>
      <c r="J9447" s="44" t="n"/>
    </row>
    <row r="9448">
      <c r="F9448" s="4" t="n"/>
      <c r="G9448" s="44" t="n"/>
      <c r="J9448" s="44" t="n"/>
    </row>
    <row r="9449">
      <c r="F9449" s="4" t="n"/>
      <c r="G9449" s="44" t="n"/>
      <c r="J9449" s="44" t="n"/>
    </row>
    <row r="9450">
      <c r="F9450" s="4" t="n"/>
      <c r="G9450" s="44" t="n"/>
      <c r="J9450" s="44" t="n"/>
    </row>
    <row r="9451">
      <c r="F9451" s="4" t="n"/>
      <c r="G9451" s="44" t="n"/>
      <c r="J9451" s="44" t="n"/>
    </row>
    <row r="9452">
      <c r="F9452" s="4" t="n"/>
      <c r="G9452" s="44" t="n"/>
      <c r="J9452" s="44" t="n"/>
    </row>
    <row r="9453">
      <c r="F9453" s="32" t="n"/>
      <c r="G9453" s="44" t="n"/>
      <c r="J9453" s="44" t="n"/>
    </row>
    <row r="9454">
      <c r="F9454" s="4" t="n"/>
      <c r="G9454" s="44" t="n"/>
      <c r="J9454" s="44" t="n"/>
    </row>
    <row r="9455">
      <c r="F9455" s="4" t="n"/>
      <c r="G9455" s="44" t="n"/>
      <c r="J9455" s="44" t="n"/>
    </row>
    <row r="9456">
      <c r="F9456" s="4" t="n"/>
      <c r="G9456" s="44" t="n"/>
      <c r="J9456" s="44" t="n"/>
    </row>
    <row r="9457">
      <c r="F9457" s="4" t="n"/>
      <c r="G9457" s="44" t="n"/>
      <c r="J9457" s="44" t="n"/>
    </row>
    <row r="9458">
      <c r="F9458" s="4" t="n"/>
      <c r="G9458" s="44" t="n"/>
      <c r="J9458" s="44" t="n"/>
    </row>
    <row r="9459">
      <c r="F9459" s="4" t="n"/>
      <c r="G9459" s="44" t="n"/>
      <c r="J9459" s="44" t="n"/>
    </row>
    <row r="9460">
      <c r="F9460" s="4" t="n"/>
      <c r="G9460" s="44" t="n"/>
      <c r="J9460" s="44" t="n"/>
    </row>
    <row r="9461">
      <c r="F9461" s="4" t="n"/>
      <c r="G9461" s="44" t="n"/>
      <c r="J9461" s="44" t="n"/>
    </row>
    <row r="9462">
      <c r="F9462" s="4" t="n"/>
      <c r="G9462" s="44" t="n"/>
      <c r="J9462" s="44" t="n"/>
    </row>
    <row r="9463">
      <c r="F9463" s="4" t="n"/>
      <c r="G9463" s="44" t="n"/>
      <c r="J9463" s="44" t="n"/>
    </row>
    <row r="9464">
      <c r="F9464" s="4" t="n"/>
      <c r="G9464" s="44" t="n"/>
      <c r="J9464" s="44" t="n"/>
    </row>
    <row r="9465">
      <c r="F9465" s="4" t="n"/>
      <c r="G9465" s="44" t="n"/>
      <c r="J9465" s="44" t="n"/>
    </row>
    <row r="9466">
      <c r="F9466" s="4" t="n"/>
      <c r="G9466" s="44" t="n"/>
      <c r="J9466" s="44" t="n"/>
    </row>
    <row r="9467">
      <c r="F9467" s="4" t="n"/>
      <c r="G9467" s="44" t="n"/>
      <c r="J9467" s="44" t="n"/>
    </row>
    <row r="9468">
      <c r="F9468" s="4" t="n"/>
      <c r="G9468" s="44" t="n"/>
      <c r="J9468" s="44" t="n"/>
    </row>
    <row r="9469">
      <c r="F9469" s="4" t="n"/>
      <c r="G9469" s="44" t="n"/>
      <c r="J9469" s="44" t="n"/>
    </row>
    <row r="9470">
      <c r="F9470" s="4" t="n"/>
      <c r="G9470" s="44" t="n"/>
      <c r="J9470" s="44" t="n"/>
    </row>
    <row r="9471">
      <c r="F9471" s="4" t="n"/>
      <c r="G9471" s="44" t="n"/>
      <c r="J9471" s="44" t="n"/>
    </row>
    <row r="9472">
      <c r="F9472" s="4" t="n"/>
      <c r="G9472" s="44" t="n"/>
      <c r="J9472" s="44" t="n"/>
    </row>
    <row r="9473">
      <c r="F9473" s="4" t="n"/>
      <c r="G9473" s="44" t="n"/>
      <c r="J9473" s="44" t="n"/>
    </row>
    <row r="9474">
      <c r="F9474" s="4" t="n"/>
      <c r="G9474" s="44" t="n"/>
      <c r="J9474" s="44" t="n"/>
    </row>
    <row r="9475">
      <c r="F9475" s="4" t="n"/>
      <c r="G9475" s="44" t="n"/>
      <c r="J9475" s="44" t="n"/>
    </row>
    <row r="9476">
      <c r="F9476" s="4" t="n"/>
      <c r="G9476" s="44" t="n"/>
      <c r="J9476" s="44" t="n"/>
    </row>
    <row r="9477">
      <c r="F9477" s="4" t="n"/>
      <c r="G9477" s="44" t="n"/>
      <c r="J9477" s="44" t="n"/>
    </row>
    <row r="9478">
      <c r="F9478" s="4" t="n"/>
      <c r="G9478" s="44" t="n"/>
      <c r="J9478" s="44" t="n"/>
    </row>
    <row r="9479">
      <c r="F9479" s="4" t="n"/>
      <c r="G9479" s="44" t="n"/>
      <c r="J9479" s="44" t="n"/>
    </row>
    <row r="9480">
      <c r="F9480" s="4" t="n"/>
      <c r="G9480" s="44" t="n"/>
      <c r="J9480" s="44" t="n"/>
    </row>
    <row r="9481">
      <c r="F9481" s="4" t="n"/>
      <c r="G9481" s="44" t="n"/>
      <c r="J9481" s="44" t="n"/>
    </row>
    <row r="9482">
      <c r="F9482" s="4" t="n"/>
      <c r="G9482" s="44" t="n"/>
      <c r="J9482" s="44" t="n"/>
    </row>
    <row r="9483">
      <c r="F9483" s="4" t="n"/>
      <c r="G9483" s="44" t="n"/>
      <c r="J9483" s="44" t="n"/>
    </row>
    <row r="9484">
      <c r="F9484" s="4" t="n"/>
      <c r="G9484" s="44" t="n"/>
      <c r="J9484" s="44" t="n"/>
    </row>
    <row r="9485">
      <c r="F9485" s="4" t="n"/>
      <c r="G9485" s="44" t="n"/>
      <c r="J9485" s="44" t="n"/>
    </row>
    <row r="9486">
      <c r="F9486" s="4" t="n"/>
      <c r="G9486" s="44" t="n"/>
      <c r="J9486" s="44" t="n"/>
    </row>
    <row r="9487">
      <c r="F9487" s="4" t="n"/>
      <c r="G9487" s="44" t="n"/>
      <c r="J9487" s="44" t="n"/>
    </row>
    <row r="9488">
      <c r="F9488" s="4" t="n"/>
      <c r="G9488" s="44" t="n"/>
      <c r="J9488" s="44" t="n"/>
    </row>
    <row r="9489">
      <c r="F9489" s="4" t="n"/>
      <c r="G9489" s="44" t="n"/>
      <c r="J9489" s="44" t="n"/>
    </row>
    <row r="9490">
      <c r="F9490" s="4" t="n"/>
      <c r="G9490" s="44" t="n"/>
      <c r="J9490" s="44" t="n"/>
    </row>
    <row r="9491">
      <c r="F9491" s="4" t="n"/>
      <c r="G9491" s="44" t="n"/>
      <c r="J9491" s="44" t="n"/>
    </row>
    <row r="9492">
      <c r="F9492" s="4" t="n"/>
      <c r="G9492" s="44" t="n"/>
      <c r="J9492" s="44" t="n"/>
    </row>
    <row r="9493">
      <c r="F9493" s="4" t="n"/>
      <c r="G9493" s="44" t="n"/>
      <c r="J9493" s="44" t="n"/>
    </row>
    <row r="9494">
      <c r="F9494" s="4" t="n"/>
      <c r="G9494" s="44" t="n"/>
      <c r="J9494" s="44" t="n"/>
    </row>
    <row r="9495">
      <c r="F9495" s="4" t="n"/>
      <c r="G9495" s="44" t="n"/>
      <c r="J9495" s="44" t="n"/>
    </row>
    <row r="9496">
      <c r="F9496" s="4" t="n"/>
      <c r="G9496" s="44" t="n"/>
      <c r="J9496" s="44" t="n"/>
    </row>
    <row r="9497">
      <c r="F9497" s="4" t="n"/>
      <c r="G9497" s="44" t="n"/>
      <c r="J9497" s="44" t="n"/>
    </row>
    <row r="9498">
      <c r="F9498" s="4" t="n"/>
      <c r="G9498" s="44" t="n"/>
      <c r="J9498" s="44" t="n"/>
    </row>
    <row r="9499">
      <c r="F9499" s="4" t="n"/>
      <c r="G9499" s="44" t="n"/>
      <c r="J9499" s="44" t="n"/>
    </row>
    <row r="9500">
      <c r="F9500" s="4" t="n"/>
      <c r="G9500" s="44" t="n"/>
      <c r="J9500" s="44" t="n"/>
    </row>
    <row r="9501">
      <c r="F9501" s="4" t="n"/>
      <c r="G9501" s="44" t="n"/>
      <c r="J9501" s="44" t="n"/>
    </row>
    <row r="9502">
      <c r="F9502" s="4" t="n"/>
      <c r="G9502" s="44" t="n"/>
      <c r="J9502" s="44" t="n"/>
    </row>
    <row r="9503">
      <c r="F9503" s="4" t="n"/>
      <c r="G9503" s="44" t="n"/>
      <c r="J9503" s="44" t="n"/>
    </row>
    <row r="9504">
      <c r="F9504" s="4" t="n"/>
      <c r="G9504" s="44" t="n"/>
      <c r="J9504" s="44" t="n"/>
    </row>
    <row r="9505">
      <c r="F9505" s="4" t="n"/>
      <c r="G9505" s="44" t="n"/>
      <c r="J9505" s="44" t="n"/>
    </row>
    <row r="9506">
      <c r="F9506" s="4" t="n"/>
      <c r="G9506" s="44" t="n"/>
      <c r="J9506" s="44" t="n"/>
    </row>
    <row r="9507">
      <c r="F9507" s="4" t="n"/>
      <c r="G9507" s="44" t="n"/>
      <c r="J9507" s="44" t="n"/>
    </row>
    <row r="9508">
      <c r="F9508" s="4" t="n"/>
      <c r="G9508" s="44" t="n"/>
      <c r="J9508" s="44" t="n"/>
    </row>
    <row r="9509">
      <c r="F9509" s="4" t="n"/>
      <c r="G9509" s="44" t="n"/>
      <c r="J9509" s="44" t="n"/>
    </row>
    <row r="9510">
      <c r="F9510" s="4" t="n"/>
      <c r="G9510" s="44" t="n"/>
      <c r="J9510" s="44" t="n"/>
    </row>
    <row r="9511">
      <c r="F9511" s="4" t="n"/>
      <c r="G9511" s="44" t="n"/>
      <c r="J9511" s="44" t="n"/>
    </row>
    <row r="9512">
      <c r="F9512" s="4" t="n"/>
      <c r="G9512" s="44" t="n"/>
      <c r="J9512" s="44" t="n"/>
    </row>
    <row r="9513">
      <c r="F9513" s="4" t="n"/>
      <c r="G9513" s="44" t="n"/>
      <c r="J9513" s="44" t="n"/>
    </row>
    <row r="9514">
      <c r="F9514" s="4" t="n"/>
      <c r="G9514" s="44" t="n"/>
      <c r="J9514" s="44" t="n"/>
    </row>
    <row r="9515">
      <c r="F9515" s="4" t="n"/>
      <c r="G9515" s="44" t="n"/>
      <c r="J9515" s="44" t="n"/>
    </row>
    <row r="9516">
      <c r="F9516" s="4" t="n"/>
      <c r="G9516" s="44" t="n"/>
      <c r="J9516" s="44" t="n"/>
    </row>
    <row r="9517">
      <c r="F9517" s="4" t="n"/>
      <c r="G9517" s="44" t="n"/>
      <c r="J9517" s="44" t="n"/>
    </row>
    <row r="9518">
      <c r="F9518" s="4" t="n"/>
      <c r="G9518" s="44" t="n"/>
      <c r="J9518" s="44" t="n"/>
    </row>
    <row r="9519">
      <c r="F9519" s="4" t="n"/>
      <c r="G9519" s="44" t="n"/>
      <c r="J9519" s="44" t="n"/>
    </row>
    <row r="9520">
      <c r="F9520" s="4" t="n"/>
      <c r="G9520" s="44" t="n"/>
      <c r="J9520" s="44" t="n"/>
    </row>
    <row r="9521">
      <c r="F9521" s="4" t="n"/>
      <c r="G9521" s="44" t="n"/>
      <c r="J9521" s="44" t="n"/>
    </row>
    <row r="9522">
      <c r="F9522" s="4" t="n"/>
      <c r="G9522" s="44" t="n"/>
      <c r="J9522" s="44" t="n"/>
    </row>
    <row r="9523">
      <c r="F9523" s="4" t="n"/>
      <c r="G9523" s="44" t="n"/>
      <c r="J9523" s="44" t="n"/>
    </row>
    <row r="9524">
      <c r="F9524" s="4" t="n"/>
      <c r="G9524" s="44" t="n"/>
      <c r="J9524" s="44" t="n"/>
    </row>
    <row r="9525">
      <c r="F9525" s="4" t="n"/>
      <c r="G9525" s="44" t="n"/>
      <c r="J9525" s="44" t="n"/>
    </row>
    <row r="9526">
      <c r="F9526" s="4" t="n"/>
      <c r="G9526" s="44" t="n"/>
      <c r="J9526" s="44" t="n"/>
    </row>
    <row r="9527">
      <c r="F9527" s="4" t="n"/>
      <c r="G9527" s="44" t="n"/>
      <c r="J9527" s="44" t="n"/>
    </row>
    <row r="9528">
      <c r="F9528" s="4" t="n"/>
      <c r="G9528" s="44" t="n"/>
      <c r="J9528" s="44" t="n"/>
    </row>
    <row r="9529">
      <c r="F9529" s="4" t="n"/>
      <c r="G9529" s="44" t="n"/>
      <c r="J9529" s="44" t="n"/>
    </row>
    <row r="9530">
      <c r="F9530" s="4" t="n"/>
      <c r="G9530" s="44" t="n"/>
      <c r="J9530" s="44" t="n"/>
    </row>
    <row r="9531">
      <c r="F9531" s="4" t="n"/>
      <c r="G9531" s="44" t="n"/>
      <c r="J9531" s="44" t="n"/>
    </row>
    <row r="9532">
      <c r="F9532" s="4" t="n"/>
      <c r="G9532" s="44" t="n"/>
      <c r="J9532" s="44" t="n"/>
    </row>
    <row r="9533">
      <c r="F9533" s="4" t="n"/>
      <c r="G9533" s="44" t="n"/>
      <c r="J9533" s="44" t="n"/>
    </row>
    <row r="9534">
      <c r="F9534" s="4" t="n"/>
      <c r="G9534" s="44" t="n"/>
      <c r="J9534" s="44" t="n"/>
    </row>
    <row r="9535">
      <c r="F9535" s="4" t="n"/>
      <c r="G9535" s="44" t="n"/>
      <c r="J9535" s="44" t="n"/>
    </row>
    <row r="9536">
      <c r="F9536" s="4" t="n"/>
      <c r="G9536" s="44" t="n"/>
      <c r="J9536" s="44" t="n"/>
    </row>
    <row r="9537">
      <c r="F9537" s="4" t="n"/>
      <c r="G9537" s="44" t="n"/>
      <c r="J9537" s="44" t="n"/>
    </row>
    <row r="9538">
      <c r="F9538" s="4" t="n"/>
      <c r="G9538" s="44" t="n"/>
      <c r="J9538" s="44" t="n"/>
    </row>
    <row r="9539">
      <c r="F9539" s="4" t="n"/>
      <c r="G9539" s="44" t="n"/>
      <c r="J9539" s="44" t="n"/>
    </row>
    <row r="9540">
      <c r="F9540" s="4" t="n"/>
      <c r="G9540" s="44" t="n"/>
      <c r="J9540" s="44" t="n"/>
    </row>
    <row r="9541">
      <c r="F9541" s="4" t="n"/>
      <c r="G9541" s="44" t="n"/>
      <c r="J9541" s="44" t="n"/>
    </row>
    <row r="9542">
      <c r="F9542" s="4" t="n"/>
      <c r="G9542" s="44" t="n"/>
      <c r="J9542" s="44" t="n"/>
    </row>
    <row r="9543">
      <c r="F9543" s="4" t="n"/>
      <c r="G9543" s="44" t="n"/>
      <c r="J9543" s="44" t="n"/>
    </row>
    <row r="9544">
      <c r="F9544" s="4" t="n"/>
      <c r="G9544" s="44" t="n"/>
      <c r="J9544" s="44" t="n"/>
    </row>
    <row r="9545">
      <c r="F9545" s="4" t="n"/>
      <c r="G9545" s="44" t="n"/>
      <c r="J9545" s="44" t="n"/>
    </row>
    <row r="9546">
      <c r="F9546" s="4" t="n"/>
      <c r="G9546" s="44" t="n"/>
      <c r="J9546" s="44" t="n"/>
    </row>
    <row r="9547">
      <c r="F9547" s="4" t="n"/>
      <c r="G9547" s="44" t="n"/>
      <c r="J9547" s="44" t="n"/>
    </row>
    <row r="9548">
      <c r="F9548" s="4" t="n"/>
      <c r="G9548" s="44" t="n"/>
      <c r="J9548" s="44" t="n"/>
    </row>
    <row r="9549">
      <c r="F9549" s="4" t="n"/>
      <c r="G9549" s="44" t="n"/>
      <c r="J9549" s="44" t="n"/>
    </row>
    <row r="9550">
      <c r="F9550" s="4" t="n"/>
      <c r="G9550" s="44" t="n"/>
      <c r="J9550" s="44" t="n"/>
    </row>
    <row r="9551">
      <c r="F9551" s="4" t="n"/>
      <c r="G9551" s="44" t="n"/>
      <c r="J9551" s="44" t="n"/>
    </row>
    <row r="9552">
      <c r="F9552" s="4" t="n"/>
      <c r="G9552" s="44" t="n"/>
      <c r="J9552" s="44" t="n"/>
    </row>
    <row r="9553">
      <c r="F9553" s="4" t="n"/>
      <c r="G9553" s="44" t="n"/>
      <c r="J9553" s="44" t="n"/>
    </row>
    <row r="9554">
      <c r="F9554" s="4" t="n"/>
      <c r="G9554" s="44" t="n"/>
      <c r="J9554" s="44" t="n"/>
    </row>
    <row r="9555">
      <c r="F9555" s="4" t="n"/>
      <c r="G9555" s="44" t="n"/>
      <c r="J9555" s="44" t="n"/>
    </row>
    <row r="9556">
      <c r="F9556" s="4" t="n"/>
      <c r="G9556" s="44" t="n"/>
      <c r="J9556" s="44" t="n"/>
    </row>
    <row r="9557">
      <c r="F9557" s="4" t="n"/>
      <c r="G9557" s="44" t="n"/>
      <c r="J9557" s="44" t="n"/>
    </row>
    <row r="9558">
      <c r="F9558" s="4" t="n"/>
      <c r="G9558" s="44" t="n"/>
      <c r="J9558" s="44" t="n"/>
    </row>
    <row r="9559">
      <c r="F9559" s="4" t="n"/>
      <c r="G9559" s="44" t="n"/>
      <c r="J9559" s="44" t="n"/>
    </row>
    <row r="9560">
      <c r="F9560" s="4" t="n"/>
      <c r="G9560" s="44" t="n"/>
      <c r="J9560" s="44" t="n"/>
    </row>
    <row r="9561">
      <c r="F9561" s="4" t="n"/>
      <c r="G9561" s="44" t="n"/>
      <c r="J9561" s="44" t="n"/>
    </row>
    <row r="9562">
      <c r="F9562" s="4" t="n"/>
      <c r="G9562" s="44" t="n"/>
      <c r="J9562" s="44" t="n"/>
    </row>
    <row r="9563">
      <c r="F9563" s="4" t="n"/>
      <c r="G9563" s="44" t="n"/>
      <c r="J9563" s="44" t="n"/>
    </row>
    <row r="9564">
      <c r="F9564" s="4" t="n"/>
      <c r="G9564" s="44" t="n"/>
      <c r="J9564" s="44" t="n"/>
    </row>
    <row r="9565">
      <c r="F9565" s="4" t="n"/>
      <c r="G9565" s="44" t="n"/>
      <c r="J9565" s="44" t="n"/>
    </row>
    <row r="9566">
      <c r="F9566" s="4" t="n"/>
      <c r="G9566" s="44" t="n"/>
      <c r="J9566" s="44" t="n"/>
    </row>
    <row r="9567">
      <c r="F9567" s="4" t="n"/>
      <c r="G9567" s="44" t="n"/>
      <c r="J9567" s="44" t="n"/>
    </row>
    <row r="9568">
      <c r="F9568" s="4" t="n"/>
      <c r="G9568" s="44" t="n"/>
      <c r="J9568" s="44" t="n"/>
    </row>
    <row r="9569">
      <c r="F9569" s="4" t="n"/>
      <c r="G9569" s="44" t="n"/>
      <c r="J9569" s="44" t="n"/>
    </row>
    <row r="9570">
      <c r="F9570" s="4" t="n"/>
      <c r="G9570" s="44" t="n"/>
      <c r="J9570" s="44" t="n"/>
    </row>
    <row r="9571">
      <c r="F9571" s="4" t="n"/>
      <c r="G9571" s="44" t="n"/>
      <c r="J9571" s="44" t="n"/>
    </row>
    <row r="9572">
      <c r="F9572" s="4" t="n"/>
      <c r="G9572" s="44" t="n"/>
      <c r="J9572" s="44" t="n"/>
    </row>
    <row r="9573">
      <c r="F9573" s="4" t="n"/>
      <c r="G9573" s="44" t="n"/>
      <c r="J9573" s="44" t="n"/>
    </row>
    <row r="9574">
      <c r="F9574" s="4" t="n"/>
      <c r="G9574" s="44" t="n"/>
      <c r="J9574" s="44" t="n"/>
    </row>
    <row r="9575">
      <c r="F9575" s="4" t="n"/>
      <c r="G9575" s="44" t="n"/>
      <c r="J9575" s="44" t="n"/>
    </row>
    <row r="9576">
      <c r="F9576" s="4" t="n"/>
      <c r="G9576" s="44" t="n"/>
      <c r="J9576" s="44" t="n"/>
    </row>
    <row r="9577">
      <c r="F9577" s="4" t="n"/>
      <c r="G9577" s="44" t="n"/>
      <c r="J9577" s="44" t="n"/>
    </row>
    <row r="9578">
      <c r="F9578" s="4" t="n"/>
      <c r="G9578" s="44" t="n"/>
      <c r="J9578" s="44" t="n"/>
    </row>
    <row r="9579">
      <c r="F9579" s="4" t="n"/>
      <c r="G9579" s="44" t="n"/>
      <c r="J9579" s="44" t="n"/>
    </row>
    <row r="9580">
      <c r="F9580" s="4" t="n"/>
      <c r="G9580" s="44" t="n"/>
      <c r="J9580" s="44" t="n"/>
    </row>
    <row r="9581">
      <c r="F9581" s="4" t="n"/>
      <c r="G9581" s="44" t="n"/>
      <c r="J9581" s="44" t="n"/>
    </row>
    <row r="9582">
      <c r="F9582" s="4" t="n"/>
      <c r="G9582" s="44" t="n"/>
      <c r="J9582" s="44" t="n"/>
    </row>
    <row r="9583">
      <c r="F9583" s="4" t="n"/>
      <c r="G9583" s="44" t="n"/>
      <c r="J9583" s="44" t="n"/>
    </row>
    <row r="9584">
      <c r="F9584" s="4" t="n"/>
      <c r="G9584" s="44" t="n"/>
      <c r="J9584" s="44" t="n"/>
    </row>
    <row r="9585">
      <c r="F9585" s="4" t="n"/>
      <c r="G9585" s="44" t="n"/>
      <c r="J9585" s="44" t="n"/>
    </row>
    <row r="9586">
      <c r="F9586" s="4" t="n"/>
      <c r="G9586" s="44" t="n"/>
      <c r="J9586" s="44" t="n"/>
    </row>
    <row r="9587">
      <c r="F9587" s="4" t="n"/>
      <c r="G9587" s="44" t="n"/>
      <c r="J9587" s="44" t="n"/>
    </row>
    <row r="9588">
      <c r="F9588" s="4" t="n"/>
      <c r="G9588" s="44" t="n"/>
      <c r="J9588" s="44" t="n"/>
    </row>
    <row r="9589">
      <c r="F9589" s="4" t="n"/>
      <c r="G9589" s="44" t="n"/>
      <c r="J9589" s="44" t="n"/>
    </row>
    <row r="9590">
      <c r="F9590" s="4" t="n"/>
      <c r="G9590" s="44" t="n"/>
      <c r="J9590" s="44" t="n"/>
    </row>
    <row r="9591">
      <c r="F9591" s="4" t="n"/>
      <c r="G9591" s="44" t="n"/>
      <c r="J9591" s="44" t="n"/>
    </row>
    <row r="9592">
      <c r="F9592" s="4" t="n"/>
      <c r="G9592" s="44" t="n"/>
      <c r="J9592" s="44" t="n"/>
    </row>
    <row r="9593">
      <c r="F9593" s="4" t="n"/>
      <c r="G9593" s="44" t="n"/>
      <c r="J9593" s="44" t="n"/>
    </row>
    <row r="9594">
      <c r="F9594" s="4" t="n"/>
      <c r="G9594" s="44" t="n"/>
      <c r="J9594" s="44" t="n"/>
    </row>
    <row r="9595">
      <c r="F9595" s="4" t="n"/>
      <c r="G9595" s="44" t="n"/>
      <c r="J9595" s="44" t="n"/>
    </row>
    <row r="9596">
      <c r="F9596" s="4" t="n"/>
      <c r="G9596" s="44" t="n"/>
      <c r="J9596" s="44" t="n"/>
    </row>
    <row r="9597">
      <c r="F9597" s="4" t="n"/>
      <c r="G9597" s="44" t="n"/>
      <c r="J9597" s="44" t="n"/>
    </row>
    <row r="9598">
      <c r="F9598" s="4" t="n"/>
      <c r="G9598" s="44" t="n"/>
      <c r="J9598" s="44" t="n"/>
    </row>
    <row r="9599">
      <c r="F9599" s="4" t="n"/>
      <c r="G9599" s="44" t="n"/>
      <c r="J9599" s="44" t="n"/>
    </row>
    <row r="9600">
      <c r="F9600" s="4" t="n"/>
      <c r="G9600" s="44" t="n"/>
      <c r="J9600" s="44" t="n"/>
    </row>
    <row r="9601">
      <c r="F9601" s="4" t="n"/>
      <c r="G9601" s="44" t="n"/>
      <c r="J9601" s="44" t="n"/>
    </row>
    <row r="9602">
      <c r="F9602" s="4" t="n"/>
      <c r="G9602" s="44" t="n"/>
      <c r="J9602" s="44" t="n"/>
    </row>
    <row r="9603">
      <c r="F9603" s="4" t="n"/>
      <c r="G9603" s="44" t="n"/>
      <c r="J9603" s="44" t="n"/>
    </row>
    <row r="9604">
      <c r="F9604" s="4" t="n"/>
      <c r="G9604" s="44" t="n"/>
      <c r="J9604" s="44" t="n"/>
    </row>
    <row r="9605">
      <c r="F9605" s="4" t="n"/>
      <c r="G9605" s="44" t="n"/>
      <c r="J9605" s="44" t="n"/>
    </row>
    <row r="9606">
      <c r="F9606" s="4" t="n"/>
      <c r="G9606" s="44" t="n"/>
      <c r="J9606" s="44" t="n"/>
    </row>
    <row r="9607">
      <c r="F9607" s="4" t="n"/>
      <c r="G9607" s="44" t="n"/>
      <c r="J9607" s="44" t="n"/>
    </row>
    <row r="9608">
      <c r="F9608" s="4" t="n"/>
      <c r="G9608" s="44" t="n"/>
      <c r="J9608" s="44" t="n"/>
    </row>
    <row r="9609">
      <c r="F9609" s="4" t="n"/>
      <c r="G9609" s="44" t="n"/>
      <c r="J9609" s="44" t="n"/>
    </row>
    <row r="9610">
      <c r="F9610" s="4" t="n"/>
      <c r="G9610" s="44" t="n"/>
      <c r="J9610" s="44" t="n"/>
    </row>
    <row r="9611">
      <c r="F9611" s="4" t="n"/>
      <c r="G9611" s="44" t="n"/>
      <c r="J9611" s="44" t="n"/>
    </row>
    <row r="9612">
      <c r="F9612" s="4" t="n"/>
      <c r="G9612" s="44" t="n"/>
      <c r="J9612" s="44" t="n"/>
    </row>
    <row r="9613">
      <c r="F9613" s="4" t="n"/>
      <c r="G9613" s="44" t="n"/>
      <c r="J9613" s="44" t="n"/>
    </row>
    <row r="9614">
      <c r="F9614" s="4" t="n"/>
      <c r="G9614" s="44" t="n"/>
      <c r="J9614" s="44" t="n"/>
    </row>
    <row r="9615">
      <c r="F9615" s="4" t="n"/>
      <c r="G9615" s="44" t="n"/>
      <c r="J9615" s="44" t="n"/>
    </row>
    <row r="9616">
      <c r="F9616" s="4" t="n"/>
      <c r="G9616" s="44" t="n"/>
      <c r="J9616" s="44" t="n"/>
    </row>
    <row r="9617">
      <c r="F9617" s="4" t="n"/>
      <c r="G9617" s="44" t="n"/>
      <c r="J9617" s="44" t="n"/>
    </row>
    <row r="9618">
      <c r="F9618" s="4" t="n"/>
      <c r="G9618" s="44" t="n"/>
      <c r="J9618" s="44" t="n"/>
    </row>
    <row r="9619">
      <c r="F9619" s="4" t="n"/>
      <c r="G9619" s="44" t="n"/>
      <c r="J9619" s="44" t="n"/>
    </row>
    <row r="9620">
      <c r="F9620" s="4" t="n"/>
      <c r="G9620" s="44" t="n"/>
      <c r="J9620" s="44" t="n"/>
    </row>
    <row r="9621">
      <c r="F9621" s="4" t="n"/>
      <c r="G9621" s="44" t="n"/>
      <c r="J9621" s="44" t="n"/>
    </row>
    <row r="9622">
      <c r="F9622" s="4" t="n"/>
      <c r="G9622" s="44" t="n"/>
      <c r="J9622" s="44" t="n"/>
    </row>
    <row r="9623">
      <c r="F9623" s="4" t="n"/>
      <c r="G9623" s="44" t="n"/>
      <c r="J9623" s="44" t="n"/>
    </row>
    <row r="9624">
      <c r="F9624" s="4" t="n"/>
      <c r="G9624" s="44" t="n"/>
      <c r="J9624" s="44" t="n"/>
    </row>
    <row r="9625">
      <c r="F9625" s="4" t="n"/>
      <c r="G9625" s="44" t="n"/>
      <c r="J9625" s="44" t="n"/>
    </row>
    <row r="9626">
      <c r="F9626" s="4" t="n"/>
      <c r="G9626" s="44" t="n"/>
      <c r="J9626" s="44" t="n"/>
    </row>
    <row r="9627">
      <c r="F9627" s="4" t="n"/>
      <c r="G9627" s="44" t="n"/>
      <c r="J9627" s="44" t="n"/>
    </row>
    <row r="9628">
      <c r="F9628" s="4" t="n"/>
      <c r="G9628" s="44" t="n"/>
      <c r="J9628" s="44" t="n"/>
    </row>
    <row r="9629">
      <c r="F9629" s="4" t="n"/>
      <c r="G9629" s="44" t="n"/>
      <c r="J9629" s="44" t="n"/>
    </row>
    <row r="9630">
      <c r="F9630" s="4" t="n"/>
      <c r="G9630" s="44" t="n"/>
      <c r="J9630" s="44" t="n"/>
    </row>
    <row r="9631">
      <c r="F9631" s="4" t="n"/>
      <c r="G9631" s="44" t="n"/>
      <c r="J9631" s="44" t="n"/>
    </row>
    <row r="9632">
      <c r="F9632" s="4" t="n"/>
      <c r="G9632" s="44" t="n"/>
      <c r="J9632" s="44" t="n"/>
    </row>
    <row r="9633">
      <c r="F9633" s="4" t="n"/>
      <c r="G9633" s="44" t="n"/>
      <c r="J9633" s="44" t="n"/>
    </row>
    <row r="9634">
      <c r="F9634" s="4" t="n"/>
      <c r="G9634" s="44" t="n"/>
      <c r="J9634" s="44" t="n"/>
    </row>
    <row r="9635">
      <c r="F9635" s="4" t="n"/>
      <c r="G9635" s="44" t="n"/>
      <c r="J9635" s="44" t="n"/>
    </row>
    <row r="9636">
      <c r="F9636" s="4" t="n"/>
      <c r="G9636" s="44" t="n"/>
      <c r="J9636" s="44" t="n"/>
    </row>
    <row r="9637">
      <c r="F9637" s="4" t="n"/>
      <c r="G9637" s="44" t="n"/>
      <c r="J9637" s="44" t="n"/>
    </row>
    <row r="9638">
      <c r="F9638" s="4" t="n"/>
      <c r="G9638" s="44" t="n"/>
      <c r="J9638" s="44" t="n"/>
    </row>
    <row r="9639">
      <c r="F9639" s="4" t="n"/>
      <c r="G9639" s="44" t="n"/>
      <c r="J9639" s="44" t="n"/>
    </row>
    <row r="9640">
      <c r="F9640" s="4" t="n"/>
      <c r="G9640" s="44" t="n"/>
      <c r="J9640" s="44" t="n"/>
    </row>
    <row r="9641">
      <c r="F9641" s="4" t="n"/>
      <c r="G9641" s="44" t="n"/>
      <c r="J9641" s="44" t="n"/>
    </row>
    <row r="9642">
      <c r="F9642" s="4" t="n"/>
      <c r="G9642" s="44" t="n"/>
      <c r="J9642" s="44" t="n"/>
    </row>
    <row r="9643">
      <c r="F9643" s="4" t="n"/>
      <c r="G9643" s="44" t="n"/>
      <c r="J9643" s="44" t="n"/>
    </row>
    <row r="9644">
      <c r="F9644" s="4" t="n"/>
      <c r="G9644" s="44" t="n"/>
      <c r="J9644" s="44" t="n"/>
    </row>
    <row r="9645">
      <c r="F9645" s="4" t="n"/>
      <c r="G9645" s="44" t="n"/>
      <c r="J9645" s="44" t="n"/>
    </row>
    <row r="9646">
      <c r="F9646" s="4" t="n"/>
      <c r="G9646" s="44" t="n"/>
      <c r="J9646" s="44" t="n"/>
    </row>
    <row r="9647">
      <c r="F9647" s="4" t="n"/>
      <c r="G9647" s="44" t="n"/>
      <c r="J9647" s="44" t="n"/>
    </row>
    <row r="9648">
      <c r="F9648" s="4" t="n"/>
      <c r="G9648" s="44" t="n"/>
      <c r="J9648" s="44" t="n"/>
    </row>
    <row r="9649">
      <c r="F9649" s="4" t="n"/>
      <c r="G9649" s="44" t="n"/>
      <c r="J9649" s="44" t="n"/>
    </row>
    <row r="9650">
      <c r="F9650" s="4" t="n"/>
      <c r="G9650" s="44" t="n"/>
      <c r="J9650" s="44" t="n"/>
    </row>
    <row r="9651">
      <c r="F9651" s="4" t="n"/>
      <c r="G9651" s="44" t="n"/>
      <c r="J9651" s="44" t="n"/>
    </row>
    <row r="9652">
      <c r="F9652" s="4" t="n"/>
      <c r="G9652" s="44" t="n"/>
      <c r="J9652" s="44" t="n"/>
    </row>
    <row r="9653">
      <c r="F9653" s="4" t="n"/>
      <c r="G9653" s="44" t="n"/>
      <c r="J9653" s="44" t="n"/>
    </row>
    <row r="9654">
      <c r="F9654" s="32" t="n"/>
      <c r="G9654" s="44" t="n"/>
      <c r="J9654" s="44" t="n"/>
    </row>
    <row r="9655">
      <c r="F9655" s="4" t="n"/>
      <c r="G9655" s="44" t="n"/>
      <c r="J9655" s="44" t="n"/>
    </row>
    <row r="9656">
      <c r="F9656" s="4" t="n"/>
      <c r="G9656" s="44" t="n"/>
      <c r="J9656" s="44" t="n"/>
    </row>
    <row r="9657">
      <c r="F9657" s="4" t="n"/>
      <c r="G9657" s="44" t="n"/>
      <c r="J9657" s="44" t="n"/>
    </row>
    <row r="9658">
      <c r="F9658" s="4" t="n"/>
      <c r="G9658" s="44" t="n"/>
      <c r="J9658" s="44" t="n"/>
    </row>
    <row r="9659">
      <c r="F9659" s="4" t="n"/>
      <c r="G9659" s="44" t="n"/>
      <c r="J9659" s="44" t="n"/>
    </row>
    <row r="9660">
      <c r="F9660" s="4" t="n"/>
      <c r="G9660" s="44" t="n"/>
      <c r="J9660" s="44" t="n"/>
    </row>
    <row r="9661">
      <c r="F9661" s="4" t="n"/>
      <c r="G9661" s="44" t="n"/>
      <c r="J9661" s="44" t="n"/>
    </row>
    <row r="9662">
      <c r="F9662" s="4" t="n"/>
      <c r="G9662" s="44" t="n"/>
      <c r="J9662" s="44" t="n"/>
    </row>
    <row r="9663">
      <c r="F9663" s="4" t="n"/>
      <c r="G9663" s="44" t="n"/>
      <c r="J9663" s="44" t="n"/>
    </row>
    <row r="9664">
      <c r="F9664" s="4" t="n"/>
      <c r="G9664" s="44" t="n"/>
      <c r="J9664" s="44" t="n"/>
    </row>
    <row r="9665">
      <c r="F9665" s="4" t="n"/>
      <c r="G9665" s="44" t="n"/>
      <c r="J9665" s="44" t="n"/>
    </row>
    <row r="9666">
      <c r="F9666" s="4" t="n"/>
      <c r="G9666" s="44" t="n"/>
      <c r="J9666" s="44" t="n"/>
    </row>
    <row r="9667">
      <c r="F9667" s="4" t="n"/>
      <c r="G9667" s="44" t="n"/>
      <c r="J9667" s="44" t="n"/>
    </row>
    <row r="9668">
      <c r="F9668" s="4" t="n"/>
      <c r="G9668" s="44" t="n"/>
      <c r="J9668" s="44" t="n"/>
    </row>
    <row r="9669">
      <c r="F9669" s="4" t="n"/>
      <c r="G9669" s="44" t="n"/>
      <c r="J9669" s="44" t="n"/>
    </row>
    <row r="9670">
      <c r="F9670" s="4" t="n"/>
      <c r="G9670" s="44" t="n"/>
      <c r="J9670" s="44" t="n"/>
    </row>
    <row r="9671">
      <c r="F9671" s="4" t="n"/>
      <c r="G9671" s="44" t="n"/>
      <c r="J9671" s="44" t="n"/>
    </row>
    <row r="9672">
      <c r="F9672" s="4" t="n"/>
      <c r="G9672" s="44" t="n"/>
      <c r="J9672" s="44" t="n"/>
    </row>
    <row r="9673">
      <c r="F9673" s="4" t="n"/>
      <c r="G9673" s="44" t="n"/>
      <c r="J9673" s="44" t="n"/>
    </row>
    <row r="9674">
      <c r="F9674" s="4" t="n"/>
      <c r="G9674" s="44" t="n"/>
      <c r="J9674" s="44" t="n"/>
    </row>
    <row r="9675">
      <c r="F9675" s="4" t="n"/>
      <c r="G9675" s="44" t="n"/>
      <c r="J9675" s="44" t="n"/>
    </row>
    <row r="9676">
      <c r="F9676" s="4" t="n"/>
      <c r="G9676" s="44" t="n"/>
      <c r="J9676" s="44" t="n"/>
    </row>
    <row r="9677">
      <c r="F9677" s="4" t="n"/>
      <c r="G9677" s="44" t="n"/>
      <c r="J9677" s="44" t="n"/>
    </row>
    <row r="9678">
      <c r="F9678" s="4" t="n"/>
      <c r="G9678" s="44" t="n"/>
      <c r="J9678" s="44" t="n"/>
    </row>
    <row r="9679">
      <c r="F9679" s="4" t="n"/>
      <c r="G9679" s="44" t="n"/>
      <c r="J9679" s="44" t="n"/>
    </row>
    <row r="9680">
      <c r="F9680" s="4" t="n"/>
      <c r="G9680" s="44" t="n"/>
      <c r="J9680" s="44" t="n"/>
    </row>
    <row r="9681">
      <c r="F9681" s="4" t="n"/>
      <c r="G9681" s="44" t="n"/>
      <c r="J9681" s="44" t="n"/>
    </row>
    <row r="9682">
      <c r="F9682" s="4" t="n"/>
      <c r="G9682" s="44" t="n"/>
      <c r="J9682" s="44" t="n"/>
    </row>
    <row r="9683">
      <c r="F9683" s="4" t="n"/>
      <c r="G9683" s="44" t="n"/>
      <c r="J9683" s="44" t="n"/>
    </row>
    <row r="9684">
      <c r="F9684" s="4" t="n"/>
      <c r="G9684" s="44" t="n"/>
      <c r="J9684" s="44" t="n"/>
    </row>
    <row r="9685">
      <c r="F9685" s="4" t="n"/>
      <c r="G9685" s="44" t="n"/>
      <c r="J9685" s="44" t="n"/>
    </row>
    <row r="9686">
      <c r="F9686" s="4" t="n"/>
      <c r="G9686" s="44" t="n"/>
      <c r="J9686" s="44" t="n"/>
    </row>
    <row r="9687">
      <c r="F9687" s="4" t="n"/>
      <c r="G9687" s="44" t="n"/>
      <c r="J9687" s="44" t="n"/>
    </row>
    <row r="9688">
      <c r="F9688" s="4" t="n"/>
      <c r="G9688" s="44" t="n"/>
      <c r="J9688" s="44" t="n"/>
    </row>
    <row r="9689">
      <c r="F9689" s="4" t="n"/>
      <c r="G9689" s="44" t="n"/>
      <c r="J9689" s="44" t="n"/>
    </row>
    <row r="9690">
      <c r="F9690" s="4" t="n"/>
      <c r="G9690" s="44" t="n"/>
      <c r="J9690" s="44" t="n"/>
    </row>
    <row r="9691">
      <c r="F9691" s="4" t="n"/>
      <c r="G9691" s="44" t="n"/>
      <c r="J9691" s="44" t="n"/>
    </row>
    <row r="9692">
      <c r="F9692" s="4" t="n"/>
      <c r="G9692" s="44" t="n"/>
      <c r="J9692" s="44" t="n"/>
    </row>
    <row r="9693">
      <c r="F9693" s="4" t="n"/>
      <c r="G9693" s="44" t="n"/>
      <c r="J9693" s="44" t="n"/>
    </row>
    <row r="9694">
      <c r="F9694" s="4" t="n"/>
      <c r="G9694" s="44" t="n"/>
      <c r="J9694" s="44" t="n"/>
    </row>
    <row r="9695">
      <c r="F9695" s="4" t="n"/>
      <c r="G9695" s="44" t="n"/>
      <c r="J9695" s="44" t="n"/>
    </row>
    <row r="9696">
      <c r="F9696" s="4" t="n"/>
      <c r="G9696" s="44" t="n"/>
      <c r="J9696" s="44" t="n"/>
    </row>
    <row r="9697">
      <c r="F9697" s="4" t="n"/>
      <c r="G9697" s="44" t="n"/>
      <c r="J9697" s="44" t="n"/>
    </row>
    <row r="9698">
      <c r="F9698" s="4" t="n"/>
      <c r="G9698" s="44" t="n"/>
      <c r="J9698" s="44" t="n"/>
    </row>
    <row r="9699">
      <c r="F9699" s="4" t="n"/>
      <c r="G9699" s="44" t="n"/>
      <c r="J9699" s="44" t="n"/>
    </row>
    <row r="9700">
      <c r="F9700" s="4" t="n"/>
      <c r="G9700" s="44" t="n"/>
      <c r="J9700" s="44" t="n"/>
    </row>
    <row r="9701">
      <c r="F9701" s="4" t="n"/>
      <c r="G9701" s="44" t="n"/>
      <c r="J9701" s="44" t="n"/>
    </row>
    <row r="9702">
      <c r="F9702" s="4" t="n"/>
      <c r="G9702" s="44" t="n"/>
      <c r="J9702" s="44" t="n"/>
    </row>
    <row r="9703">
      <c r="F9703" s="4" t="n"/>
      <c r="G9703" s="44" t="n"/>
      <c r="J9703" s="44" t="n"/>
    </row>
    <row r="9704">
      <c r="F9704" s="4" t="n"/>
      <c r="G9704" s="44" t="n"/>
      <c r="J9704" s="44" t="n"/>
    </row>
    <row r="9705">
      <c r="F9705" s="4" t="n"/>
      <c r="G9705" s="44" t="n"/>
      <c r="J9705" s="44" t="n"/>
    </row>
    <row r="9706">
      <c r="F9706" s="4" t="n"/>
      <c r="G9706" s="44" t="n"/>
      <c r="J9706" s="44" t="n"/>
    </row>
    <row r="9707">
      <c r="F9707" s="4" t="n"/>
      <c r="G9707" s="44" t="n"/>
      <c r="J9707" s="44" t="n"/>
    </row>
    <row r="9708">
      <c r="F9708" s="4" t="n"/>
      <c r="G9708" s="44" t="n"/>
      <c r="J9708" s="44" t="n"/>
    </row>
    <row r="9709">
      <c r="F9709" s="4" t="n"/>
      <c r="G9709" s="44" t="n"/>
      <c r="J9709" s="44" t="n"/>
    </row>
    <row r="9710">
      <c r="F9710" s="4" t="n"/>
      <c r="G9710" s="44" t="n"/>
      <c r="J9710" s="44" t="n"/>
    </row>
    <row r="9711">
      <c r="F9711" s="4" t="n"/>
      <c r="G9711" s="44" t="n"/>
      <c r="J9711" s="44" t="n"/>
    </row>
    <row r="9712">
      <c r="F9712" s="4" t="n"/>
      <c r="G9712" s="44" t="n"/>
      <c r="J9712" s="44" t="n"/>
    </row>
    <row r="9713">
      <c r="F9713" s="4" t="n"/>
      <c r="G9713" s="44" t="n"/>
      <c r="J9713" s="44" t="n"/>
    </row>
    <row r="9714">
      <c r="F9714" s="4" t="n"/>
      <c r="G9714" s="44" t="n"/>
      <c r="J9714" s="44" t="n"/>
    </row>
    <row r="9715">
      <c r="F9715" s="4" t="n"/>
      <c r="G9715" s="44" t="n"/>
      <c r="J9715" s="44" t="n"/>
    </row>
    <row r="9716">
      <c r="F9716" s="4" t="n"/>
      <c r="G9716" s="44" t="n"/>
      <c r="J9716" s="44" t="n"/>
    </row>
    <row r="9717">
      <c r="F9717" s="4" t="n"/>
      <c r="G9717" s="44" t="n"/>
      <c r="J9717" s="44" t="n"/>
    </row>
    <row r="9718">
      <c r="F9718" s="4" t="n"/>
      <c r="G9718" s="44" t="n"/>
      <c r="J9718" s="44" t="n"/>
    </row>
    <row r="9719">
      <c r="F9719" s="4" t="n"/>
      <c r="G9719" s="44" t="n"/>
      <c r="J9719" s="44" t="n"/>
    </row>
    <row r="9720">
      <c r="F9720" s="4" t="n"/>
      <c r="G9720" s="44" t="n"/>
      <c r="J9720" s="44" t="n"/>
    </row>
    <row r="9721">
      <c r="F9721" s="4" t="n"/>
      <c r="G9721" s="44" t="n"/>
      <c r="J9721" s="44" t="n"/>
    </row>
    <row r="9722">
      <c r="F9722" s="4" t="n"/>
      <c r="G9722" s="44" t="n"/>
      <c r="J9722" s="44" t="n"/>
    </row>
    <row r="9723">
      <c r="F9723" s="4" t="n"/>
      <c r="G9723" s="44" t="n"/>
      <c r="J9723" s="44" t="n"/>
    </row>
    <row r="9724">
      <c r="F9724" s="4" t="n"/>
      <c r="G9724" s="44" t="n"/>
      <c r="J9724" s="44" t="n"/>
    </row>
    <row r="9725">
      <c r="F9725" s="4" t="n"/>
      <c r="G9725" s="44" t="n"/>
      <c r="J9725" s="44" t="n"/>
    </row>
    <row r="9726">
      <c r="F9726" s="4" t="n"/>
      <c r="G9726" s="44" t="n"/>
      <c r="J9726" s="44" t="n"/>
    </row>
    <row r="9727">
      <c r="F9727" s="4" t="n"/>
      <c r="G9727" s="44" t="n"/>
      <c r="J9727" s="44" t="n"/>
    </row>
    <row r="9728">
      <c r="F9728" s="4" t="n"/>
      <c r="G9728" s="44" t="n"/>
      <c r="J9728" s="44" t="n"/>
    </row>
    <row r="9729">
      <c r="F9729" s="4" t="n"/>
      <c r="G9729" s="44" t="n"/>
      <c r="J9729" s="44" t="n"/>
    </row>
    <row r="9730">
      <c r="F9730" s="4" t="n"/>
      <c r="G9730" s="44" t="n"/>
      <c r="J9730" s="44" t="n"/>
    </row>
    <row r="9731">
      <c r="F9731" s="4" t="n"/>
      <c r="G9731" s="44" t="n"/>
      <c r="J9731" s="44" t="n"/>
    </row>
    <row r="9732">
      <c r="F9732" s="4" t="n"/>
      <c r="G9732" s="44" t="n"/>
      <c r="J9732" s="44" t="n"/>
    </row>
    <row r="9733">
      <c r="F9733" s="4" t="n"/>
      <c r="G9733" s="44" t="n"/>
      <c r="J9733" s="44" t="n"/>
    </row>
    <row r="9734">
      <c r="F9734" s="4" t="n"/>
      <c r="G9734" s="44" t="n"/>
      <c r="J9734" s="44" t="n"/>
    </row>
    <row r="9735">
      <c r="F9735" s="4" t="n"/>
      <c r="G9735" s="44" t="n"/>
      <c r="J9735" s="44" t="n"/>
    </row>
    <row r="9736">
      <c r="F9736" s="4" t="n"/>
      <c r="G9736" s="44" t="n"/>
      <c r="J9736" s="44" t="n"/>
    </row>
    <row r="9737">
      <c r="F9737" s="4" t="n"/>
      <c r="G9737" s="44" t="n"/>
      <c r="J9737" s="44" t="n"/>
    </row>
    <row r="9738">
      <c r="F9738" s="4" t="n"/>
      <c r="G9738" s="44" t="n"/>
      <c r="J9738" s="44" t="n"/>
    </row>
    <row r="9739">
      <c r="F9739" s="4" t="n"/>
      <c r="G9739" s="44" t="n"/>
      <c r="J9739" s="44" t="n"/>
    </row>
    <row r="9740">
      <c r="F9740" s="4" t="n"/>
      <c r="G9740" s="44" t="n"/>
      <c r="J9740" s="44" t="n"/>
    </row>
    <row r="9741">
      <c r="F9741" s="4" t="n"/>
      <c r="G9741" s="44" t="n"/>
      <c r="J9741" s="44" t="n"/>
    </row>
    <row r="9742">
      <c r="F9742" s="4" t="n"/>
      <c r="G9742" s="44" t="n"/>
      <c r="J9742" s="44" t="n"/>
    </row>
    <row r="9743">
      <c r="F9743" s="4" t="n"/>
      <c r="G9743" s="44" t="n"/>
      <c r="J9743" s="44" t="n"/>
    </row>
    <row r="9744">
      <c r="F9744" s="4" t="n"/>
      <c r="G9744" s="44" t="n"/>
      <c r="J9744" s="44" t="n"/>
    </row>
    <row r="9745">
      <c r="F9745" s="4" t="n"/>
      <c r="G9745" s="44" t="n"/>
      <c r="J9745" s="44" t="n"/>
    </row>
    <row r="9746">
      <c r="F9746" s="4" t="n"/>
      <c r="G9746" s="44" t="n"/>
      <c r="J9746" s="44" t="n"/>
    </row>
    <row r="9747">
      <c r="F9747" s="4" t="n"/>
      <c r="G9747" s="44" t="n"/>
      <c r="J9747" s="44" t="n"/>
    </row>
    <row r="9748">
      <c r="F9748" s="4" t="n"/>
      <c r="G9748" s="44" t="n"/>
      <c r="J9748" s="44" t="n"/>
    </row>
    <row r="9749">
      <c r="F9749" s="4" t="n"/>
      <c r="G9749" s="44" t="n"/>
      <c r="J9749" s="44" t="n"/>
    </row>
    <row r="9750">
      <c r="F9750" s="4" t="n"/>
      <c r="G9750" s="44" t="n"/>
      <c r="J9750" s="44" t="n"/>
    </row>
    <row r="9751">
      <c r="F9751" s="4" t="n"/>
      <c r="G9751" s="44" t="n"/>
      <c r="J9751" s="44" t="n"/>
    </row>
    <row r="9752">
      <c r="F9752" s="4" t="n"/>
      <c r="G9752" s="44" t="n"/>
      <c r="J9752" s="44" t="n"/>
    </row>
    <row r="9753">
      <c r="F9753" s="4" t="n"/>
      <c r="G9753" s="44" t="n"/>
      <c r="J9753" s="44" t="n"/>
    </row>
    <row r="9754">
      <c r="F9754" s="4" t="n"/>
      <c r="G9754" s="44" t="n"/>
      <c r="J9754" s="44" t="n"/>
    </row>
    <row r="9755">
      <c r="F9755" s="4" t="n"/>
      <c r="G9755" s="44" t="n"/>
      <c r="J9755" s="44" t="n"/>
    </row>
    <row r="9756">
      <c r="F9756" s="4" t="n"/>
      <c r="G9756" s="44" t="n"/>
      <c r="J9756" s="44" t="n"/>
    </row>
    <row r="9757">
      <c r="F9757" s="4" t="n"/>
      <c r="G9757" s="44" t="n"/>
      <c r="J9757" s="44" t="n"/>
    </row>
    <row r="9758">
      <c r="F9758" s="4" t="n"/>
      <c r="G9758" s="44" t="n"/>
      <c r="J9758" s="44" t="n"/>
    </row>
    <row r="9759">
      <c r="F9759" s="4" t="n"/>
      <c r="G9759" s="44" t="n"/>
      <c r="J9759" s="44" t="n"/>
    </row>
    <row r="9760">
      <c r="F9760" s="4" t="n"/>
      <c r="G9760" s="44" t="n"/>
      <c r="J9760" s="44" t="n"/>
    </row>
    <row r="9761">
      <c r="F9761" s="4" t="n"/>
      <c r="G9761" s="44" t="n"/>
      <c r="J9761" s="44" t="n"/>
    </row>
    <row r="9762">
      <c r="F9762" s="4" t="n"/>
      <c r="G9762" s="44" t="n"/>
      <c r="J9762" s="44" t="n"/>
    </row>
    <row r="9763">
      <c r="F9763" s="4" t="n"/>
      <c r="G9763" s="44" t="n"/>
      <c r="J9763" s="44" t="n"/>
    </row>
    <row r="9764">
      <c r="F9764" s="4" t="n"/>
      <c r="G9764" s="44" t="n"/>
      <c r="J9764" s="44" t="n"/>
    </row>
    <row r="9765">
      <c r="F9765" s="4" t="n"/>
      <c r="G9765" s="44" t="n"/>
      <c r="J9765" s="44" t="n"/>
    </row>
    <row r="9766">
      <c r="F9766" s="4" t="n"/>
      <c r="G9766" s="44" t="n"/>
      <c r="J9766" s="44" t="n"/>
    </row>
    <row r="9767">
      <c r="F9767" s="4" t="n"/>
      <c r="G9767" s="44" t="n"/>
      <c r="J9767" s="44" t="n"/>
    </row>
    <row r="9768">
      <c r="F9768" s="4" t="n"/>
      <c r="G9768" s="44" t="n"/>
      <c r="J9768" s="44" t="n"/>
    </row>
    <row r="9769">
      <c r="F9769" s="4" t="n"/>
      <c r="G9769" s="44" t="n"/>
      <c r="J9769" s="44" t="n"/>
    </row>
    <row r="9770">
      <c r="F9770" s="4" t="n"/>
      <c r="G9770" s="44" t="n"/>
      <c r="J9770" s="44" t="n"/>
    </row>
    <row r="9771">
      <c r="F9771" s="4" t="n"/>
      <c r="G9771" s="44" t="n"/>
      <c r="J9771" s="44" t="n"/>
    </row>
    <row r="9772">
      <c r="F9772" s="4" t="n"/>
      <c r="G9772" s="44" t="n"/>
      <c r="J9772" s="44" t="n"/>
    </row>
    <row r="9773">
      <c r="F9773" s="4" t="n"/>
      <c r="G9773" s="44" t="n"/>
      <c r="J9773" s="44" t="n"/>
    </row>
    <row r="9774">
      <c r="F9774" s="4" t="n"/>
      <c r="G9774" s="44" t="n"/>
      <c r="J9774" s="44" t="n"/>
    </row>
    <row r="9775">
      <c r="F9775" s="4" t="n"/>
      <c r="G9775" s="44" t="n"/>
      <c r="J9775" s="44" t="n"/>
    </row>
    <row r="9776">
      <c r="F9776" s="4" t="n"/>
      <c r="G9776" s="44" t="n"/>
      <c r="J9776" s="44" t="n"/>
    </row>
    <row r="9777">
      <c r="F9777" s="4" t="n"/>
      <c r="G9777" s="44" t="n"/>
      <c r="J9777" s="44" t="n"/>
    </row>
    <row r="9778">
      <c r="F9778" s="4" t="n"/>
      <c r="G9778" s="44" t="n"/>
      <c r="J9778" s="44" t="n"/>
    </row>
    <row r="9779">
      <c r="F9779" s="4" t="n"/>
      <c r="G9779" s="44" t="n"/>
      <c r="J9779" s="44" t="n"/>
    </row>
    <row r="9780">
      <c r="F9780" s="4" t="n"/>
      <c r="G9780" s="44" t="n"/>
      <c r="J9780" s="44" t="n"/>
    </row>
    <row r="9781">
      <c r="F9781" s="4" t="n"/>
      <c r="G9781" s="44" t="n"/>
      <c r="J9781" s="44" t="n"/>
    </row>
    <row r="9782">
      <c r="F9782" s="4" t="n"/>
      <c r="G9782" s="44" t="n"/>
      <c r="J9782" s="44" t="n"/>
    </row>
    <row r="9783">
      <c r="F9783" s="4" t="n"/>
      <c r="G9783" s="44" t="n"/>
      <c r="J9783" s="44" t="n"/>
    </row>
    <row r="9784">
      <c r="F9784" s="4" t="n"/>
      <c r="G9784" s="44" t="n"/>
      <c r="J9784" s="44" t="n"/>
    </row>
    <row r="9785">
      <c r="F9785" s="4" t="n"/>
      <c r="G9785" s="44" t="n"/>
      <c r="J9785" s="44" t="n"/>
    </row>
    <row r="9786">
      <c r="F9786" s="4" t="n"/>
      <c r="G9786" s="44" t="n"/>
      <c r="J9786" s="44" t="n"/>
    </row>
    <row r="9787">
      <c r="F9787" s="4" t="n"/>
      <c r="G9787" s="44" t="n"/>
      <c r="J9787" s="44" t="n"/>
    </row>
    <row r="9788">
      <c r="F9788" s="4" t="n"/>
      <c r="G9788" s="44" t="n"/>
      <c r="J9788" s="44" t="n"/>
    </row>
    <row r="9789">
      <c r="F9789" s="4" t="n"/>
      <c r="G9789" s="44" t="n"/>
      <c r="J9789" s="44" t="n"/>
    </row>
    <row r="9790">
      <c r="F9790" s="4" t="n"/>
      <c r="G9790" s="44" t="n"/>
      <c r="J9790" s="44" t="n"/>
    </row>
    <row r="9791">
      <c r="F9791" s="4" t="n"/>
      <c r="G9791" s="44" t="n"/>
      <c r="J9791" s="44" t="n"/>
    </row>
    <row r="9792">
      <c r="F9792" s="4" t="n"/>
      <c r="G9792" s="44" t="n"/>
      <c r="J9792" s="44" t="n"/>
    </row>
    <row r="9793">
      <c r="F9793" s="4" t="n"/>
      <c r="G9793" s="44" t="n"/>
      <c r="J9793" s="44" t="n"/>
    </row>
    <row r="9794">
      <c r="F9794" s="4" t="n"/>
      <c r="G9794" s="44" t="n"/>
      <c r="J9794" s="44" t="n"/>
    </row>
    <row r="9795">
      <c r="F9795" s="4" t="n"/>
      <c r="G9795" s="44" t="n"/>
      <c r="J9795" s="44" t="n"/>
    </row>
    <row r="9796">
      <c r="F9796" s="4" t="n"/>
      <c r="G9796" s="44" t="n"/>
      <c r="J9796" s="44" t="n"/>
    </row>
    <row r="9797">
      <c r="F9797" s="4" t="n"/>
      <c r="G9797" s="44" t="n"/>
      <c r="J9797" s="44" t="n"/>
    </row>
    <row r="9798">
      <c r="F9798" s="4" t="n"/>
      <c r="G9798" s="44" t="n"/>
      <c r="J9798" s="44" t="n"/>
    </row>
    <row r="9799">
      <c r="F9799" s="4" t="n"/>
      <c r="G9799" s="44" t="n"/>
      <c r="J9799" s="44" t="n"/>
    </row>
    <row r="9800">
      <c r="F9800" s="4" t="n"/>
      <c r="G9800" s="44" t="n"/>
      <c r="J9800" s="44" t="n"/>
    </row>
    <row r="9801">
      <c r="F9801" s="4" t="n"/>
      <c r="G9801" s="44" t="n"/>
      <c r="J9801" s="44" t="n"/>
    </row>
    <row r="9802">
      <c r="F9802" s="4" t="n"/>
      <c r="G9802" s="44" t="n"/>
      <c r="J9802" s="44" t="n"/>
    </row>
    <row r="9803">
      <c r="F9803" s="4" t="n"/>
      <c r="G9803" s="44" t="n"/>
      <c r="J9803" s="44" t="n"/>
    </row>
    <row r="9804">
      <c r="F9804" s="4" t="n"/>
      <c r="G9804" s="44" t="n"/>
      <c r="J9804" s="44" t="n"/>
    </row>
    <row r="9805">
      <c r="F9805" s="4" t="n"/>
      <c r="G9805" s="44" t="n"/>
      <c r="J9805" s="44" t="n"/>
    </row>
    <row r="9806">
      <c r="F9806" s="4" t="n"/>
      <c r="G9806" s="44" t="n"/>
      <c r="J9806" s="44" t="n"/>
    </row>
    <row r="9807">
      <c r="F9807" s="4" t="n"/>
      <c r="G9807" s="44" t="n"/>
      <c r="J9807" s="44" t="n"/>
    </row>
    <row r="9808">
      <c r="F9808" s="4" t="n"/>
      <c r="G9808" s="44" t="n"/>
      <c r="J9808" s="44" t="n"/>
    </row>
    <row r="9809">
      <c r="F9809" s="4" t="n"/>
      <c r="G9809" s="44" t="n"/>
      <c r="J9809" s="44" t="n"/>
    </row>
    <row r="9810">
      <c r="F9810" s="4" t="n"/>
      <c r="G9810" s="44" t="n"/>
      <c r="J9810" s="44" t="n"/>
    </row>
    <row r="9811">
      <c r="F9811" s="4" t="n"/>
      <c r="G9811" s="44" t="n"/>
      <c r="J9811" s="44" t="n"/>
    </row>
    <row r="9812">
      <c r="F9812" s="4" t="n"/>
      <c r="G9812" s="44" t="n"/>
      <c r="J9812" s="44" t="n"/>
    </row>
    <row r="9813">
      <c r="F9813" s="4" t="n"/>
      <c r="G9813" s="44" t="n"/>
      <c r="J9813" s="44" t="n"/>
    </row>
    <row r="9814">
      <c r="F9814" s="4" t="n"/>
      <c r="G9814" s="44" t="n"/>
      <c r="J9814" s="44" t="n"/>
    </row>
    <row r="9815">
      <c r="F9815" s="4" t="n"/>
      <c r="G9815" s="44" t="n"/>
      <c r="J9815" s="44" t="n"/>
    </row>
    <row r="9816">
      <c r="F9816" s="4" t="n"/>
      <c r="G9816" s="44" t="n"/>
      <c r="J9816" s="44" t="n"/>
    </row>
    <row r="9817">
      <c r="F9817" s="4" t="n"/>
      <c r="G9817" s="44" t="n"/>
      <c r="J9817" s="44" t="n"/>
    </row>
    <row r="9818">
      <c r="F9818" s="4" t="n"/>
      <c r="G9818" s="44" t="n"/>
      <c r="J9818" s="44" t="n"/>
    </row>
    <row r="9819">
      <c r="F9819" s="4" t="n"/>
      <c r="G9819" s="44" t="n"/>
      <c r="J9819" s="44" t="n"/>
    </row>
    <row r="9820">
      <c r="F9820" s="4" t="n"/>
      <c r="G9820" s="44" t="n"/>
      <c r="J9820" s="44" t="n"/>
    </row>
    <row r="9821">
      <c r="F9821" s="4" t="n"/>
      <c r="G9821" s="44" t="n"/>
      <c r="J9821" s="44" t="n"/>
    </row>
    <row r="9822">
      <c r="F9822" s="4" t="n"/>
      <c r="G9822" s="44" t="n"/>
      <c r="J9822" s="44" t="n"/>
    </row>
    <row r="9823">
      <c r="F9823" s="4" t="n"/>
      <c r="G9823" s="44" t="n"/>
      <c r="J9823" s="44" t="n"/>
    </row>
    <row r="9824">
      <c r="F9824" s="4" t="n"/>
      <c r="G9824" s="44" t="n"/>
      <c r="J9824" s="44" t="n"/>
    </row>
    <row r="9825">
      <c r="F9825" s="4" t="n"/>
      <c r="G9825" s="44" t="n"/>
      <c r="J9825" s="44" t="n"/>
    </row>
    <row r="9826">
      <c r="F9826" s="4" t="n"/>
      <c r="G9826" s="44" t="n"/>
      <c r="J9826" s="44" t="n"/>
    </row>
    <row r="9827">
      <c r="F9827" s="4" t="n"/>
      <c r="G9827" s="44" t="n"/>
      <c r="J9827" s="44" t="n"/>
    </row>
    <row r="9828">
      <c r="F9828" s="4" t="n"/>
      <c r="G9828" s="44" t="n"/>
      <c r="J9828" s="44" t="n"/>
    </row>
    <row r="9829">
      <c r="F9829" s="4" t="n"/>
      <c r="G9829" s="44" t="n"/>
      <c r="J9829" s="44" t="n"/>
    </row>
    <row r="9830">
      <c r="F9830" s="4" t="n"/>
      <c r="G9830" s="44" t="n"/>
      <c r="J9830" s="44" t="n"/>
    </row>
    <row r="9831">
      <c r="F9831" s="4" t="n"/>
      <c r="G9831" s="44" t="n"/>
      <c r="J9831" s="44" t="n"/>
    </row>
    <row r="9832">
      <c r="F9832" s="4" t="n"/>
      <c r="G9832" s="44" t="n"/>
      <c r="J9832" s="44" t="n"/>
    </row>
    <row r="9833">
      <c r="F9833" s="4" t="n"/>
      <c r="G9833" s="44" t="n"/>
      <c r="J9833" s="44" t="n"/>
    </row>
    <row r="9834">
      <c r="F9834" s="4" t="n"/>
      <c r="G9834" s="44" t="n"/>
      <c r="J9834" s="44" t="n"/>
    </row>
    <row r="9835">
      <c r="F9835" s="4" t="n"/>
      <c r="G9835" s="44" t="n"/>
      <c r="J9835" s="44" t="n"/>
    </row>
    <row r="9836">
      <c r="F9836" s="4" t="n"/>
      <c r="G9836" s="44" t="n"/>
      <c r="J9836" s="44" t="n"/>
    </row>
    <row r="9837">
      <c r="F9837" s="4" t="n"/>
      <c r="G9837" s="44" t="n"/>
      <c r="J9837" s="44" t="n"/>
    </row>
    <row r="9838">
      <c r="F9838" s="4" t="n"/>
      <c r="G9838" s="44" t="n"/>
      <c r="J9838" s="44" t="n"/>
    </row>
    <row r="9839">
      <c r="F9839" s="4" t="n"/>
      <c r="G9839" s="44" t="n"/>
      <c r="J9839" s="44" t="n"/>
    </row>
    <row r="9840">
      <c r="F9840" s="4" t="n"/>
      <c r="G9840" s="44" t="n"/>
      <c r="J9840" s="44" t="n"/>
    </row>
    <row r="9841">
      <c r="F9841" s="4" t="n"/>
      <c r="G9841" s="44" t="n"/>
      <c r="J9841" s="44" t="n"/>
    </row>
    <row r="9842">
      <c r="F9842" s="4" t="n"/>
      <c r="G9842" s="44" t="n"/>
      <c r="J9842" s="44" t="n"/>
    </row>
    <row r="9843">
      <c r="F9843" s="4" t="n"/>
      <c r="G9843" s="44" t="n"/>
      <c r="J9843" s="44" t="n"/>
    </row>
    <row r="9844">
      <c r="F9844" s="4" t="n"/>
      <c r="G9844" s="44" t="n"/>
      <c r="J9844" s="44" t="n"/>
    </row>
    <row r="9845">
      <c r="F9845" s="4" t="n"/>
      <c r="G9845" s="44" t="n"/>
      <c r="J9845" s="44" t="n"/>
    </row>
    <row r="9846">
      <c r="F9846" s="4" t="n"/>
      <c r="G9846" s="44" t="n"/>
      <c r="J9846" s="44" t="n"/>
    </row>
    <row r="9847">
      <c r="F9847" s="4" t="n"/>
      <c r="G9847" s="44" t="n"/>
      <c r="J9847" s="44" t="n"/>
    </row>
    <row r="9848">
      <c r="F9848" s="4" t="n"/>
      <c r="G9848" s="44" t="n"/>
      <c r="J9848" s="44" t="n"/>
    </row>
    <row r="9849">
      <c r="F9849" s="4" t="n"/>
      <c r="G9849" s="44" t="n"/>
      <c r="J9849" s="44" t="n"/>
    </row>
    <row r="9850">
      <c r="F9850" s="4" t="n"/>
      <c r="G9850" s="44" t="n"/>
      <c r="J9850" s="44" t="n"/>
    </row>
    <row r="9851">
      <c r="F9851" s="4" t="n"/>
      <c r="G9851" s="44" t="n"/>
      <c r="J9851" s="44" t="n"/>
    </row>
    <row r="9852">
      <c r="F9852" s="4" t="n"/>
      <c r="G9852" s="44" t="n"/>
      <c r="J9852" s="44" t="n"/>
    </row>
    <row r="9853">
      <c r="F9853" s="4" t="n"/>
      <c r="G9853" s="44" t="n"/>
      <c r="J9853" s="44" t="n"/>
    </row>
    <row r="9854">
      <c r="F9854" s="4" t="n"/>
      <c r="G9854" s="44" t="n"/>
      <c r="J9854" s="44" t="n"/>
    </row>
    <row r="9855">
      <c r="F9855" s="32" t="n"/>
      <c r="G9855" s="44" t="n"/>
      <c r="J9855" s="44" t="n"/>
    </row>
    <row r="9856">
      <c r="F9856" s="4" t="n"/>
      <c r="G9856" s="44" t="n"/>
      <c r="J9856" s="44" t="n"/>
    </row>
    <row r="9857">
      <c r="F9857" s="4" t="n"/>
      <c r="G9857" s="44" t="n"/>
      <c r="J9857" s="44" t="n"/>
    </row>
    <row r="9858">
      <c r="F9858" s="4" t="n"/>
      <c r="G9858" s="44" t="n"/>
      <c r="J9858" s="44" t="n"/>
    </row>
    <row r="9859">
      <c r="F9859" s="4" t="n"/>
      <c r="G9859" s="44" t="n"/>
      <c r="J9859" s="44" t="n"/>
    </row>
    <row r="9860">
      <c r="F9860" s="4" t="n"/>
      <c r="G9860" s="44" t="n"/>
      <c r="J9860" s="44" t="n"/>
    </row>
    <row r="9861">
      <c r="F9861" s="4" t="n"/>
      <c r="G9861" s="44" t="n"/>
      <c r="J9861" s="44" t="n"/>
    </row>
    <row r="9862">
      <c r="F9862" s="4" t="n"/>
      <c r="G9862" s="44" t="n"/>
      <c r="J9862" s="44" t="n"/>
    </row>
    <row r="9863">
      <c r="F9863" s="4" t="n"/>
      <c r="G9863" s="44" t="n"/>
      <c r="J9863" s="44" t="n"/>
    </row>
    <row r="9864">
      <c r="F9864" s="4" t="n"/>
      <c r="G9864" s="44" t="n"/>
      <c r="J9864" s="44" t="n"/>
    </row>
    <row r="9865">
      <c r="F9865" s="4" t="n"/>
      <c r="G9865" s="44" t="n"/>
      <c r="J9865" s="44" t="n"/>
    </row>
    <row r="9866">
      <c r="F9866" s="4" t="n"/>
      <c r="G9866" s="44" t="n"/>
      <c r="J9866" s="44" t="n"/>
    </row>
    <row r="9867">
      <c r="F9867" s="4" t="n"/>
      <c r="G9867" s="44" t="n"/>
      <c r="J9867" s="44" t="n"/>
    </row>
    <row r="9868">
      <c r="F9868" s="4" t="n"/>
      <c r="G9868" s="44" t="n"/>
      <c r="J9868" s="44" t="n"/>
    </row>
    <row r="9869">
      <c r="F9869" s="4" t="n"/>
      <c r="G9869" s="44" t="n"/>
      <c r="J9869" s="44" t="n"/>
    </row>
    <row r="9870">
      <c r="F9870" s="4" t="n"/>
      <c r="G9870" s="44" t="n"/>
      <c r="J9870" s="44" t="n"/>
    </row>
    <row r="9871">
      <c r="F9871" s="4" t="n"/>
      <c r="G9871" s="44" t="n"/>
      <c r="J9871" s="44" t="n"/>
    </row>
    <row r="9872">
      <c r="F9872" s="4" t="n"/>
      <c r="G9872" s="44" t="n"/>
      <c r="J9872" s="44" t="n"/>
    </row>
    <row r="9873">
      <c r="F9873" s="4" t="n"/>
      <c r="G9873" s="44" t="n"/>
      <c r="J9873" s="44" t="n"/>
    </row>
    <row r="9874">
      <c r="F9874" s="4" t="n"/>
      <c r="G9874" s="44" t="n"/>
      <c r="J9874" s="44" t="n"/>
    </row>
    <row r="9875">
      <c r="F9875" s="4" t="n"/>
      <c r="G9875" s="44" t="n"/>
      <c r="J9875" s="44" t="n"/>
    </row>
    <row r="9876">
      <c r="F9876" s="4" t="n"/>
      <c r="G9876" s="44" t="n"/>
      <c r="J9876" s="44" t="n"/>
    </row>
    <row r="9877">
      <c r="F9877" s="4" t="n"/>
      <c r="G9877" s="44" t="n"/>
      <c r="J9877" s="44" t="n"/>
    </row>
    <row r="9878">
      <c r="F9878" s="4" t="n"/>
      <c r="G9878" s="44" t="n"/>
      <c r="J9878" s="44" t="n"/>
    </row>
    <row r="9879">
      <c r="F9879" s="4" t="n"/>
      <c r="G9879" s="44" t="n"/>
      <c r="J9879" s="44" t="n"/>
    </row>
    <row r="9880">
      <c r="F9880" s="4" t="n"/>
      <c r="G9880" s="44" t="n"/>
      <c r="J9880" s="44" t="n"/>
    </row>
    <row r="9881">
      <c r="F9881" s="4" t="n"/>
      <c r="G9881" s="44" t="n"/>
      <c r="J9881" s="44" t="n"/>
    </row>
    <row r="9882">
      <c r="F9882" s="4" t="n"/>
      <c r="G9882" s="44" t="n"/>
      <c r="J9882" s="44" t="n"/>
    </row>
    <row r="9883">
      <c r="F9883" s="4" t="n"/>
      <c r="G9883" s="44" t="n"/>
      <c r="J9883" s="44" t="n"/>
    </row>
    <row r="9884">
      <c r="F9884" s="4" t="n"/>
      <c r="G9884" s="44" t="n"/>
      <c r="J9884" s="44" t="n"/>
    </row>
    <row r="9885">
      <c r="F9885" s="4" t="n"/>
      <c r="G9885" s="44" t="n"/>
      <c r="J9885" s="44" t="n"/>
    </row>
    <row r="9886">
      <c r="F9886" s="4" t="n"/>
      <c r="G9886" s="44" t="n"/>
      <c r="J9886" s="44" t="n"/>
    </row>
    <row r="9887">
      <c r="F9887" s="4" t="n"/>
      <c r="G9887" s="44" t="n"/>
      <c r="J9887" s="44" t="n"/>
    </row>
    <row r="9888">
      <c r="F9888" s="4" t="n"/>
      <c r="G9888" s="44" t="n"/>
      <c r="J9888" s="44" t="n"/>
    </row>
    <row r="9889">
      <c r="F9889" s="4" t="n"/>
      <c r="G9889" s="44" t="n"/>
      <c r="J9889" s="44" t="n"/>
    </row>
    <row r="9890">
      <c r="F9890" s="4" t="n"/>
      <c r="G9890" s="44" t="n"/>
      <c r="J9890" s="44" t="n"/>
    </row>
    <row r="9891">
      <c r="F9891" s="4" t="n"/>
      <c r="G9891" s="44" t="n"/>
      <c r="J9891" s="44" t="n"/>
    </row>
    <row r="9892">
      <c r="F9892" s="4" t="n"/>
      <c r="G9892" s="44" t="n"/>
      <c r="J9892" s="44" t="n"/>
    </row>
    <row r="9893">
      <c r="F9893" s="4" t="n"/>
      <c r="G9893" s="44" t="n"/>
      <c r="J9893" s="44" t="n"/>
    </row>
    <row r="9894">
      <c r="F9894" s="4" t="n"/>
      <c r="G9894" s="44" t="n"/>
      <c r="J9894" s="44" t="n"/>
    </row>
    <row r="9895">
      <c r="F9895" s="4" t="n"/>
      <c r="G9895" s="44" t="n"/>
      <c r="J9895" s="44" t="n"/>
    </row>
    <row r="9896">
      <c r="F9896" s="4" t="n"/>
      <c r="G9896" s="44" t="n"/>
      <c r="J9896" s="44" t="n"/>
    </row>
    <row r="9897">
      <c r="F9897" s="4" t="n"/>
      <c r="G9897" s="44" t="n"/>
      <c r="J9897" s="44" t="n"/>
    </row>
    <row r="9898">
      <c r="F9898" s="4" t="n"/>
      <c r="G9898" s="44" t="n"/>
      <c r="J9898" s="44" t="n"/>
    </row>
    <row r="9899">
      <c r="F9899" s="4" t="n"/>
      <c r="G9899" s="44" t="n"/>
      <c r="J9899" s="44" t="n"/>
    </row>
    <row r="9900">
      <c r="F9900" s="4" t="n"/>
      <c r="G9900" s="44" t="n"/>
      <c r="J9900" s="44" t="n"/>
    </row>
    <row r="9901">
      <c r="F9901" s="4" t="n"/>
      <c r="G9901" s="44" t="n"/>
      <c r="J9901" s="44" t="n"/>
    </row>
    <row r="9902">
      <c r="F9902" s="4" t="n"/>
      <c r="G9902" s="44" t="n"/>
      <c r="J9902" s="44" t="n"/>
    </row>
    <row r="9903">
      <c r="F9903" s="4" t="n"/>
      <c r="G9903" s="44" t="n"/>
      <c r="J9903" s="44" t="n"/>
    </row>
    <row r="9904">
      <c r="F9904" s="4" t="n"/>
      <c r="G9904" s="44" t="n"/>
      <c r="J9904" s="44" t="n"/>
    </row>
    <row r="9905">
      <c r="F9905" s="4" t="n"/>
      <c r="G9905" s="44" t="n"/>
      <c r="J9905" s="44" t="n"/>
    </row>
    <row r="9906">
      <c r="F9906" s="4" t="n"/>
      <c r="G9906" s="44" t="n"/>
      <c r="J9906" s="44" t="n"/>
    </row>
    <row r="9907">
      <c r="F9907" s="4" t="n"/>
      <c r="G9907" s="44" t="n"/>
      <c r="J9907" s="44" t="n"/>
    </row>
    <row r="9908">
      <c r="F9908" s="4" t="n"/>
      <c r="G9908" s="44" t="n"/>
      <c r="J9908" s="44" t="n"/>
    </row>
    <row r="9909">
      <c r="F9909" s="4" t="n"/>
      <c r="G9909" s="44" t="n"/>
      <c r="J9909" s="44" t="n"/>
    </row>
    <row r="9910">
      <c r="F9910" s="4" t="n"/>
      <c r="G9910" s="44" t="n"/>
      <c r="J9910" s="44" t="n"/>
    </row>
    <row r="9911">
      <c r="F9911" s="4" t="n"/>
      <c r="G9911" s="44" t="n"/>
      <c r="J9911" s="44" t="n"/>
    </row>
    <row r="9912">
      <c r="F9912" s="4" t="n"/>
      <c r="G9912" s="44" t="n"/>
      <c r="J9912" s="44" t="n"/>
    </row>
    <row r="9913">
      <c r="F9913" s="4" t="n"/>
      <c r="G9913" s="44" t="n"/>
      <c r="J9913" s="44" t="n"/>
    </row>
    <row r="9914">
      <c r="F9914" s="4" t="n"/>
      <c r="G9914" s="44" t="n"/>
      <c r="J9914" s="44" t="n"/>
    </row>
    <row r="9915">
      <c r="F9915" s="4" t="n"/>
      <c r="G9915" s="44" t="n"/>
      <c r="J9915" s="44" t="n"/>
    </row>
    <row r="9916">
      <c r="F9916" s="4" t="n"/>
      <c r="G9916" s="44" t="n"/>
      <c r="J9916" s="44" t="n"/>
    </row>
    <row r="9917">
      <c r="F9917" s="4" t="n"/>
      <c r="G9917" s="44" t="n"/>
      <c r="J9917" s="44" t="n"/>
    </row>
    <row r="9918">
      <c r="F9918" s="4" t="n"/>
      <c r="G9918" s="44" t="n"/>
      <c r="J9918" s="44" t="n"/>
    </row>
    <row r="9919">
      <c r="F9919" s="4" t="n"/>
      <c r="G9919" s="44" t="n"/>
      <c r="J9919" s="44" t="n"/>
    </row>
    <row r="9920">
      <c r="F9920" s="4" t="n"/>
      <c r="G9920" s="44" t="n"/>
      <c r="J9920" s="44" t="n"/>
    </row>
    <row r="9921">
      <c r="F9921" s="4" t="n"/>
      <c r="G9921" s="44" t="n"/>
      <c r="J9921" s="44" t="n"/>
    </row>
    <row r="9922">
      <c r="F9922" s="4" t="n"/>
      <c r="G9922" s="44" t="n"/>
      <c r="J9922" s="44" t="n"/>
    </row>
    <row r="9923">
      <c r="F9923" s="4" t="n"/>
      <c r="G9923" s="44" t="n"/>
      <c r="J9923" s="44" t="n"/>
    </row>
    <row r="9924">
      <c r="F9924" s="4" t="n"/>
      <c r="G9924" s="44" t="n"/>
      <c r="J9924" s="44" t="n"/>
    </row>
    <row r="9925">
      <c r="F9925" s="4" t="n"/>
      <c r="G9925" s="44" t="n"/>
      <c r="J9925" s="44" t="n"/>
    </row>
    <row r="9926">
      <c r="F9926" s="4" t="n"/>
      <c r="G9926" s="44" t="n"/>
      <c r="J9926" s="44" t="n"/>
    </row>
    <row r="9927">
      <c r="F9927" s="4" t="n"/>
      <c r="G9927" s="44" t="n"/>
      <c r="J9927" s="44" t="n"/>
    </row>
    <row r="9928">
      <c r="F9928" s="4" t="n"/>
      <c r="G9928" s="44" t="n"/>
      <c r="J9928" s="44" t="n"/>
    </row>
    <row r="9929">
      <c r="F9929" s="4" t="n"/>
      <c r="G9929" s="44" t="n"/>
      <c r="J9929" s="44" t="n"/>
    </row>
    <row r="9930">
      <c r="F9930" s="4" t="n"/>
      <c r="G9930" s="44" t="n"/>
      <c r="J9930" s="44" t="n"/>
    </row>
    <row r="9931">
      <c r="F9931" s="4" t="n"/>
      <c r="G9931" s="44" t="n"/>
      <c r="J9931" s="44" t="n"/>
    </row>
    <row r="9932">
      <c r="F9932" s="4" t="n"/>
      <c r="G9932" s="44" t="n"/>
      <c r="J9932" s="44" t="n"/>
    </row>
    <row r="9933">
      <c r="F9933" s="4" t="n"/>
      <c r="G9933" s="44" t="n"/>
      <c r="J9933" s="44" t="n"/>
    </row>
    <row r="9934">
      <c r="F9934" s="4" t="n"/>
      <c r="G9934" s="44" t="n"/>
      <c r="J9934" s="44" t="n"/>
    </row>
    <row r="9935">
      <c r="F9935" s="4" t="n"/>
      <c r="G9935" s="44" t="n"/>
      <c r="J9935" s="44" t="n"/>
    </row>
    <row r="9936">
      <c r="F9936" s="4" t="n"/>
      <c r="G9936" s="44" t="n"/>
      <c r="J9936" s="44" t="n"/>
    </row>
    <row r="9937">
      <c r="F9937" s="4" t="n"/>
      <c r="G9937" s="44" t="n"/>
      <c r="J9937" s="44" t="n"/>
    </row>
    <row r="9938">
      <c r="F9938" s="4" t="n"/>
      <c r="G9938" s="44" t="n"/>
      <c r="J9938" s="44" t="n"/>
    </row>
    <row r="9939">
      <c r="F9939" s="4" t="n"/>
      <c r="G9939" s="44" t="n"/>
      <c r="J9939" s="44" t="n"/>
    </row>
    <row r="9940">
      <c r="F9940" s="4" t="n"/>
      <c r="G9940" s="44" t="n"/>
      <c r="J9940" s="44" t="n"/>
    </row>
    <row r="9941">
      <c r="F9941" s="4" t="n"/>
      <c r="G9941" s="44" t="n"/>
      <c r="J9941" s="44" t="n"/>
    </row>
    <row r="9942">
      <c r="F9942" s="4" t="n"/>
      <c r="G9942" s="44" t="n"/>
      <c r="J9942" s="44" t="n"/>
    </row>
    <row r="9943">
      <c r="F9943" s="4" t="n"/>
      <c r="G9943" s="44" t="n"/>
      <c r="J9943" s="44" t="n"/>
    </row>
    <row r="9944">
      <c r="F9944" s="4" t="n"/>
      <c r="G9944" s="44" t="n"/>
      <c r="J9944" s="44" t="n"/>
    </row>
    <row r="9945">
      <c r="F9945" s="4" t="n"/>
      <c r="G9945" s="44" t="n"/>
      <c r="J9945" s="44" t="n"/>
    </row>
    <row r="9946">
      <c r="F9946" s="4" t="n"/>
      <c r="G9946" s="44" t="n"/>
      <c r="J9946" s="44" t="n"/>
    </row>
    <row r="9947">
      <c r="F9947" s="4" t="n"/>
      <c r="G9947" s="44" t="n"/>
      <c r="J9947" s="44" t="n"/>
    </row>
    <row r="9948">
      <c r="F9948" s="4" t="n"/>
      <c r="G9948" s="44" t="n"/>
      <c r="J9948" s="44" t="n"/>
    </row>
    <row r="9949">
      <c r="F9949" s="4" t="n"/>
      <c r="G9949" s="44" t="n"/>
      <c r="J9949" s="44" t="n"/>
    </row>
    <row r="9950">
      <c r="F9950" s="4" t="n"/>
      <c r="G9950" s="44" t="n"/>
      <c r="J9950" s="44" t="n"/>
    </row>
    <row r="9951">
      <c r="F9951" s="4" t="n"/>
      <c r="G9951" s="44" t="n"/>
      <c r="J9951" s="44" t="n"/>
    </row>
    <row r="9952">
      <c r="F9952" s="4" t="n"/>
      <c r="G9952" s="44" t="n"/>
      <c r="J9952" s="44" t="n"/>
    </row>
    <row r="9953">
      <c r="F9953" s="4" t="n"/>
      <c r="G9953" s="44" t="n"/>
      <c r="J9953" s="44" t="n"/>
    </row>
    <row r="9954">
      <c r="F9954" s="4" t="n"/>
      <c r="G9954" s="44" t="n"/>
      <c r="J9954" s="44" t="n"/>
    </row>
    <row r="9955">
      <c r="F9955" s="4" t="n"/>
      <c r="G9955" s="44" t="n"/>
      <c r="J9955" s="44" t="n"/>
    </row>
    <row r="9956">
      <c r="F9956" s="4" t="n"/>
      <c r="G9956" s="44" t="n"/>
      <c r="J9956" s="44" t="n"/>
    </row>
    <row r="9957">
      <c r="F9957" s="4" t="n"/>
      <c r="G9957" s="44" t="n"/>
      <c r="J9957" s="44" t="n"/>
    </row>
    <row r="9958">
      <c r="F9958" s="4" t="n"/>
      <c r="G9958" s="44" t="n"/>
      <c r="J9958" s="44" t="n"/>
    </row>
    <row r="9959">
      <c r="F9959" s="4" t="n"/>
      <c r="G9959" s="44" t="n"/>
      <c r="J9959" s="44" t="n"/>
    </row>
    <row r="9960">
      <c r="F9960" s="4" t="n"/>
      <c r="G9960" s="44" t="n"/>
      <c r="J9960" s="44" t="n"/>
    </row>
    <row r="9961">
      <c r="F9961" s="4" t="n"/>
      <c r="G9961" s="44" t="n"/>
      <c r="J9961" s="44" t="n"/>
    </row>
    <row r="9962">
      <c r="F9962" s="4" t="n"/>
      <c r="G9962" s="44" t="n"/>
      <c r="J9962" s="44" t="n"/>
    </row>
    <row r="9963">
      <c r="F9963" s="4" t="n"/>
      <c r="G9963" s="44" t="n"/>
      <c r="J9963" s="44" t="n"/>
    </row>
    <row r="9964">
      <c r="F9964" s="4" t="n"/>
      <c r="G9964" s="44" t="n"/>
      <c r="J9964" s="44" t="n"/>
    </row>
    <row r="9965">
      <c r="F9965" s="4" t="n"/>
      <c r="G9965" s="44" t="n"/>
      <c r="J9965" s="44" t="n"/>
    </row>
    <row r="9966">
      <c r="F9966" s="4" t="n"/>
      <c r="G9966" s="44" t="n"/>
      <c r="J9966" s="44" t="n"/>
    </row>
    <row r="9967">
      <c r="F9967" s="4" t="n"/>
      <c r="G9967" s="44" t="n"/>
      <c r="J9967" s="44" t="n"/>
    </row>
    <row r="9968">
      <c r="F9968" s="4" t="n"/>
      <c r="G9968" s="44" t="n"/>
      <c r="J9968" s="44" t="n"/>
    </row>
    <row r="9969">
      <c r="F9969" s="4" t="n"/>
      <c r="G9969" s="44" t="n"/>
      <c r="J9969" s="44" t="n"/>
    </row>
    <row r="9970">
      <c r="F9970" s="4" t="n"/>
      <c r="G9970" s="44" t="n"/>
      <c r="J9970" s="44" t="n"/>
    </row>
    <row r="9971">
      <c r="F9971" s="4" t="n"/>
      <c r="G9971" s="44" t="n"/>
      <c r="J9971" s="44" t="n"/>
    </row>
    <row r="9972">
      <c r="F9972" s="4" t="n"/>
      <c r="G9972" s="44" t="n"/>
      <c r="J9972" s="44" t="n"/>
    </row>
    <row r="9973">
      <c r="F9973" s="4" t="n"/>
      <c r="G9973" s="44" t="n"/>
      <c r="J9973" s="44" t="n"/>
    </row>
    <row r="9974">
      <c r="F9974" s="4" t="n"/>
      <c r="G9974" s="44" t="n"/>
      <c r="J9974" s="44" t="n"/>
    </row>
    <row r="9975">
      <c r="F9975" s="4" t="n"/>
      <c r="G9975" s="44" t="n"/>
      <c r="J9975" s="44" t="n"/>
    </row>
    <row r="9976">
      <c r="F9976" s="4" t="n"/>
      <c r="G9976" s="44" t="n"/>
      <c r="J9976" s="44" t="n"/>
    </row>
    <row r="9977">
      <c r="F9977" s="4" t="n"/>
      <c r="G9977" s="44" t="n"/>
      <c r="J9977" s="44" t="n"/>
    </row>
    <row r="9978">
      <c r="F9978" s="4" t="n"/>
      <c r="G9978" s="44" t="n"/>
      <c r="J9978" s="44" t="n"/>
    </row>
    <row r="9979">
      <c r="F9979" s="4" t="n"/>
      <c r="G9979" s="44" t="n"/>
      <c r="J9979" s="44" t="n"/>
    </row>
    <row r="9980">
      <c r="F9980" s="4" t="n"/>
      <c r="G9980" s="44" t="n"/>
      <c r="J9980" s="44" t="n"/>
    </row>
    <row r="9981">
      <c r="F9981" s="4" t="n"/>
      <c r="G9981" s="44" t="n"/>
      <c r="J9981" s="44" t="n"/>
    </row>
    <row r="9982">
      <c r="F9982" s="4" t="n"/>
      <c r="G9982" s="44" t="n"/>
      <c r="J9982" s="44" t="n"/>
    </row>
    <row r="9983">
      <c r="F9983" s="4" t="n"/>
      <c r="G9983" s="44" t="n"/>
      <c r="J9983" s="44" t="n"/>
    </row>
    <row r="9984">
      <c r="F9984" s="4" t="n"/>
      <c r="G9984" s="44" t="n"/>
      <c r="J9984" s="44" t="n"/>
    </row>
    <row r="9985">
      <c r="F9985" s="4" t="n"/>
      <c r="G9985" s="44" t="n"/>
      <c r="J9985" s="44" t="n"/>
    </row>
    <row r="9986">
      <c r="F9986" s="4" t="n"/>
      <c r="G9986" s="44" t="n"/>
      <c r="J9986" s="44" t="n"/>
    </row>
    <row r="9987">
      <c r="F9987" s="4" t="n"/>
      <c r="G9987" s="44" t="n"/>
      <c r="J9987" s="44" t="n"/>
    </row>
    <row r="9988">
      <c r="F9988" s="4" t="n"/>
      <c r="G9988" s="44" t="n"/>
      <c r="J9988" s="44" t="n"/>
    </row>
    <row r="9989">
      <c r="F9989" s="4" t="n"/>
      <c r="G9989" s="44" t="n"/>
      <c r="J9989" s="44" t="n"/>
    </row>
    <row r="9990">
      <c r="F9990" s="4" t="n"/>
      <c r="G9990" s="44" t="n"/>
      <c r="J9990" s="44" t="n"/>
    </row>
    <row r="9991">
      <c r="F9991" s="4" t="n"/>
      <c r="G9991" s="44" t="n"/>
      <c r="J9991" s="44" t="n"/>
    </row>
    <row r="9992">
      <c r="F9992" s="4" t="n"/>
      <c r="G9992" s="44" t="n"/>
      <c r="J9992" s="44" t="n"/>
    </row>
    <row r="9993">
      <c r="F9993" s="4" t="n"/>
      <c r="G9993" s="44" t="n"/>
      <c r="J9993" s="44" t="n"/>
    </row>
    <row r="9994">
      <c r="F9994" s="4" t="n"/>
      <c r="G9994" s="44" t="n"/>
      <c r="J9994" s="44" t="n"/>
    </row>
    <row r="9995">
      <c r="F9995" s="4" t="n"/>
      <c r="G9995" s="44" t="n"/>
      <c r="J9995" s="44" t="n"/>
    </row>
    <row r="9996">
      <c r="F9996" s="4" t="n"/>
      <c r="G9996" s="44" t="n"/>
      <c r="J9996" s="44" t="n"/>
    </row>
    <row r="9997">
      <c r="F9997" s="4" t="n"/>
      <c r="G9997" s="44" t="n"/>
      <c r="J9997" s="44" t="n"/>
    </row>
    <row r="9998">
      <c r="F9998" s="4" t="n"/>
      <c r="G9998" s="44" t="n"/>
      <c r="J9998" s="44" t="n"/>
    </row>
    <row r="9999">
      <c r="F9999" s="4" t="n"/>
      <c r="G9999" s="44" t="n"/>
      <c r="J9999" s="44" t="n"/>
    </row>
    <row r="10000">
      <c r="F10000" s="4" t="n"/>
      <c r="G10000" s="44" t="n"/>
      <c r="J10000" s="44" t="n"/>
    </row>
    <row r="10001">
      <c r="F10001" s="4" t="n"/>
      <c r="G10001" s="44" t="n"/>
      <c r="J10001" s="44" t="n"/>
    </row>
    <row r="10002">
      <c r="F10002" s="4" t="n"/>
      <c r="G10002" s="44" t="n"/>
      <c r="J10002" s="44" t="n"/>
    </row>
    <row r="10003">
      <c r="F10003" s="4" t="n"/>
      <c r="G10003" s="44" t="n"/>
      <c r="J10003" s="44" t="n"/>
    </row>
    <row r="10004">
      <c r="F10004" s="4" t="n"/>
      <c r="G10004" s="44" t="n"/>
      <c r="J10004" s="44" t="n"/>
    </row>
    <row r="10005">
      <c r="F10005" s="4" t="n"/>
      <c r="G10005" s="44" t="n"/>
      <c r="J10005" s="44" t="n"/>
    </row>
    <row r="10006">
      <c r="F10006" s="4" t="n"/>
      <c r="G10006" s="44" t="n"/>
      <c r="J10006" s="44" t="n"/>
    </row>
    <row r="10007">
      <c r="F10007" s="4" t="n"/>
      <c r="G10007" s="44" t="n"/>
      <c r="J10007" s="44" t="n"/>
    </row>
    <row r="10008">
      <c r="F10008" s="4" t="n"/>
      <c r="G10008" s="44" t="n"/>
      <c r="J10008" s="44" t="n"/>
    </row>
    <row r="10009">
      <c r="F10009" s="4" t="n"/>
      <c r="G10009" s="44" t="n"/>
      <c r="J10009" s="44" t="n"/>
    </row>
    <row r="10010">
      <c r="F10010" s="4" t="n"/>
      <c r="G10010" s="44" t="n"/>
      <c r="J10010" s="44" t="n"/>
    </row>
    <row r="10011">
      <c r="F10011" s="4" t="n"/>
      <c r="G10011" s="44" t="n"/>
      <c r="J10011" s="44" t="n"/>
    </row>
    <row r="10012">
      <c r="F10012" s="4" t="n"/>
      <c r="G10012" s="44" t="n"/>
      <c r="J10012" s="44" t="n"/>
    </row>
    <row r="10013">
      <c r="F10013" s="4" t="n"/>
      <c r="G10013" s="44" t="n"/>
      <c r="J10013" s="44" t="n"/>
    </row>
    <row r="10014">
      <c r="F10014" s="4" t="n"/>
      <c r="G10014" s="44" t="n"/>
      <c r="J10014" s="44" t="n"/>
    </row>
    <row r="10015">
      <c r="F10015" s="4" t="n"/>
      <c r="G10015" s="44" t="n"/>
      <c r="J10015" s="44" t="n"/>
    </row>
    <row r="10016">
      <c r="F10016" s="4" t="n"/>
      <c r="G10016" s="44" t="n"/>
      <c r="J10016" s="44" t="n"/>
    </row>
    <row r="10017">
      <c r="F10017" s="4" t="n"/>
      <c r="G10017" s="44" t="n"/>
      <c r="J10017" s="44" t="n"/>
    </row>
    <row r="10018">
      <c r="F10018" s="4" t="n"/>
      <c r="G10018" s="44" t="n"/>
      <c r="J10018" s="44" t="n"/>
    </row>
    <row r="10019">
      <c r="F10019" s="4" t="n"/>
      <c r="G10019" s="44" t="n"/>
      <c r="J10019" s="44" t="n"/>
    </row>
    <row r="10020">
      <c r="F10020" s="4" t="n"/>
      <c r="G10020" s="44" t="n"/>
      <c r="J10020" s="44" t="n"/>
    </row>
    <row r="10021">
      <c r="F10021" s="4" t="n"/>
      <c r="G10021" s="44" t="n"/>
      <c r="J10021" s="44" t="n"/>
    </row>
    <row r="10022">
      <c r="F10022" s="4" t="n"/>
      <c r="G10022" s="44" t="n"/>
      <c r="J10022" s="44" t="n"/>
    </row>
    <row r="10023">
      <c r="F10023" s="4" t="n"/>
      <c r="G10023" s="44" t="n"/>
      <c r="J10023" s="44" t="n"/>
    </row>
    <row r="10024">
      <c r="F10024" s="4" t="n"/>
      <c r="G10024" s="44" t="n"/>
      <c r="J10024" s="44" t="n"/>
    </row>
    <row r="10025">
      <c r="F10025" s="4" t="n"/>
      <c r="G10025" s="44" t="n"/>
      <c r="J10025" s="44" t="n"/>
    </row>
    <row r="10026">
      <c r="F10026" s="4" t="n"/>
      <c r="G10026" s="44" t="n"/>
      <c r="J10026" s="44" t="n"/>
    </row>
    <row r="10027">
      <c r="F10027" s="4" t="n"/>
      <c r="G10027" s="44" t="n"/>
      <c r="J10027" s="44" t="n"/>
    </row>
    <row r="10028">
      <c r="F10028" s="4" t="n"/>
      <c r="G10028" s="44" t="n"/>
      <c r="J10028" s="44" t="n"/>
    </row>
    <row r="10029">
      <c r="F10029" s="4" t="n"/>
      <c r="G10029" s="44" t="n"/>
      <c r="J10029" s="44" t="n"/>
    </row>
    <row r="10030">
      <c r="F10030" s="4" t="n"/>
      <c r="G10030" s="44" t="n"/>
      <c r="J10030" s="44" t="n"/>
    </row>
    <row r="10031">
      <c r="F10031" s="4" t="n"/>
      <c r="G10031" s="44" t="n"/>
      <c r="J10031" s="44" t="n"/>
    </row>
    <row r="10032">
      <c r="F10032" s="4" t="n"/>
      <c r="G10032" s="44" t="n"/>
      <c r="J10032" s="44" t="n"/>
    </row>
    <row r="10033">
      <c r="F10033" s="4" t="n"/>
      <c r="G10033" s="44" t="n"/>
      <c r="J10033" s="44" t="n"/>
    </row>
    <row r="10034">
      <c r="F10034" s="4" t="n"/>
      <c r="G10034" s="44" t="n"/>
      <c r="J10034" s="44" t="n"/>
    </row>
    <row r="10035">
      <c r="F10035" s="4" t="n"/>
      <c r="G10035" s="44" t="n"/>
      <c r="J10035" s="44" t="n"/>
    </row>
    <row r="10036">
      <c r="F10036" s="4" t="n"/>
      <c r="G10036" s="44" t="n"/>
      <c r="J10036" s="44" t="n"/>
    </row>
    <row r="10037">
      <c r="F10037" s="4" t="n"/>
      <c r="G10037" s="44" t="n"/>
      <c r="J10037" s="44" t="n"/>
    </row>
    <row r="10038">
      <c r="F10038" s="4" t="n"/>
      <c r="G10038" s="44" t="n"/>
      <c r="J10038" s="44" t="n"/>
    </row>
    <row r="10039">
      <c r="F10039" s="4" t="n"/>
      <c r="G10039" s="44" t="n"/>
      <c r="J10039" s="44" t="n"/>
    </row>
    <row r="10040">
      <c r="F10040" s="4" t="n"/>
      <c r="G10040" s="44" t="n"/>
      <c r="J10040" s="44" t="n"/>
    </row>
    <row r="10041">
      <c r="F10041" s="4" t="n"/>
      <c r="G10041" s="44" t="n"/>
      <c r="J10041" s="44" t="n"/>
    </row>
    <row r="10042">
      <c r="F10042" s="4" t="n"/>
      <c r="G10042" s="44" t="n"/>
      <c r="J10042" s="44" t="n"/>
    </row>
    <row r="10043">
      <c r="F10043" s="4" t="n"/>
      <c r="G10043" s="44" t="n"/>
      <c r="J10043" s="44" t="n"/>
    </row>
    <row r="10044">
      <c r="F10044" s="4" t="n"/>
      <c r="G10044" s="44" t="n"/>
      <c r="J10044" s="44" t="n"/>
    </row>
    <row r="10045">
      <c r="F10045" s="4" t="n"/>
      <c r="G10045" s="44" t="n"/>
      <c r="J10045" s="44" t="n"/>
    </row>
    <row r="10046">
      <c r="F10046" s="4" t="n"/>
      <c r="G10046" s="44" t="n"/>
      <c r="J10046" s="44" t="n"/>
    </row>
    <row r="10047">
      <c r="F10047" s="4" t="n"/>
      <c r="G10047" s="44" t="n"/>
      <c r="J10047" s="44" t="n"/>
    </row>
    <row r="10048">
      <c r="F10048" s="4" t="n"/>
      <c r="G10048" s="44" t="n"/>
      <c r="J10048" s="44" t="n"/>
    </row>
    <row r="10049">
      <c r="F10049" s="4" t="n"/>
      <c r="G10049" s="44" t="n"/>
      <c r="J10049" s="44" t="n"/>
    </row>
    <row r="10050">
      <c r="F10050" s="4" t="n"/>
      <c r="G10050" s="44" t="n"/>
      <c r="J10050" s="44" t="n"/>
    </row>
    <row r="10051">
      <c r="F10051" s="4" t="n"/>
      <c r="G10051" s="44" t="n"/>
      <c r="J10051" s="44" t="n"/>
    </row>
    <row r="10052">
      <c r="F10052" s="4" t="n"/>
      <c r="G10052" s="44" t="n"/>
      <c r="J10052" s="44" t="n"/>
    </row>
    <row r="10053">
      <c r="F10053" s="4" t="n"/>
      <c r="G10053" s="44" t="n"/>
      <c r="J10053" s="44" t="n"/>
    </row>
    <row r="10054">
      <c r="F10054" s="4" t="n"/>
      <c r="G10054" s="44" t="n"/>
      <c r="J10054" s="44" t="n"/>
    </row>
    <row r="10055">
      <c r="F10055" s="4" t="n"/>
      <c r="G10055" s="44" t="n"/>
      <c r="J10055" s="44" t="n"/>
    </row>
    <row r="10056">
      <c r="F10056" s="32" t="n"/>
      <c r="G10056" s="44" t="n"/>
      <c r="J10056" s="44" t="n"/>
    </row>
    <row r="10057">
      <c r="F10057" s="4" t="n"/>
      <c r="G10057" s="44" t="n"/>
      <c r="J10057" s="44" t="n"/>
    </row>
    <row r="10058">
      <c r="F10058" s="4" t="n"/>
      <c r="G10058" s="44" t="n"/>
      <c r="J10058" s="44" t="n"/>
    </row>
    <row r="10059">
      <c r="F10059" s="4" t="n"/>
      <c r="G10059" s="44" t="n"/>
      <c r="J10059" s="44" t="n"/>
    </row>
    <row r="10060">
      <c r="F10060" s="4" t="n"/>
      <c r="G10060" s="44" t="n"/>
      <c r="J10060" s="44" t="n"/>
    </row>
    <row r="10061">
      <c r="F10061" s="4" t="n"/>
      <c r="G10061" s="44" t="n"/>
      <c r="J10061" s="44" t="n"/>
    </row>
    <row r="10062">
      <c r="F10062" s="4" t="n"/>
      <c r="G10062" s="44" t="n"/>
      <c r="J10062" s="44" t="n"/>
    </row>
    <row r="10063">
      <c r="F10063" s="4" t="n"/>
      <c r="G10063" s="44" t="n"/>
      <c r="J10063" s="44" t="n"/>
    </row>
    <row r="10064">
      <c r="F10064" s="4" t="n"/>
      <c r="G10064" s="44" t="n"/>
      <c r="J10064" s="44" t="n"/>
    </row>
    <row r="10065">
      <c r="F10065" s="4" t="n"/>
      <c r="G10065" s="44" t="n"/>
      <c r="J10065" s="44" t="n"/>
    </row>
    <row r="10066">
      <c r="F10066" s="4" t="n"/>
      <c r="G10066" s="44" t="n"/>
      <c r="J10066" s="44" t="n"/>
    </row>
    <row r="10067">
      <c r="F10067" s="4" t="n"/>
      <c r="G10067" s="44" t="n"/>
      <c r="J10067" s="44" t="n"/>
    </row>
    <row r="10068">
      <c r="F10068" s="4" t="n"/>
      <c r="G10068" s="44" t="n"/>
      <c r="J10068" s="44" t="n"/>
    </row>
    <row r="10069">
      <c r="F10069" s="4" t="n"/>
      <c r="G10069" s="44" t="n"/>
      <c r="J10069" s="44" t="n"/>
    </row>
    <row r="10070">
      <c r="F10070" s="4" t="n"/>
      <c r="G10070" s="44" t="n"/>
      <c r="J10070" s="44" t="n"/>
    </row>
    <row r="10071">
      <c r="F10071" s="4" t="n"/>
      <c r="G10071" s="44" t="n"/>
      <c r="J10071" s="44" t="n"/>
    </row>
    <row r="10072">
      <c r="F10072" s="4" t="n"/>
      <c r="G10072" s="44" t="n"/>
      <c r="J10072" s="44" t="n"/>
    </row>
    <row r="10073">
      <c r="F10073" s="4" t="n"/>
      <c r="G10073" s="44" t="n"/>
      <c r="J10073" s="44" t="n"/>
    </row>
    <row r="10074">
      <c r="F10074" s="4" t="n"/>
      <c r="G10074" s="44" t="n"/>
      <c r="J10074" s="44" t="n"/>
    </row>
    <row r="10075">
      <c r="F10075" s="4" t="n"/>
      <c r="G10075" s="44" t="n"/>
      <c r="J10075" s="44" t="n"/>
    </row>
    <row r="10076">
      <c r="F10076" s="4" t="n"/>
      <c r="G10076" s="44" t="n"/>
      <c r="J10076" s="44" t="n"/>
    </row>
    <row r="10077">
      <c r="F10077" s="4" t="n"/>
      <c r="G10077" s="44" t="n"/>
      <c r="J10077" s="44" t="n"/>
    </row>
    <row r="10078">
      <c r="F10078" s="4" t="n"/>
      <c r="G10078" s="44" t="n"/>
      <c r="J10078" s="44" t="n"/>
    </row>
    <row r="10079">
      <c r="F10079" s="4" t="n"/>
      <c r="G10079" s="44" t="n"/>
      <c r="J10079" s="44" t="n"/>
    </row>
    <row r="10080">
      <c r="F10080" s="4" t="n"/>
      <c r="G10080" s="44" t="n"/>
      <c r="J10080" s="44" t="n"/>
    </row>
    <row r="10081">
      <c r="F10081" s="4" t="n"/>
      <c r="G10081" s="44" t="n"/>
      <c r="J10081" s="44" t="n"/>
    </row>
    <row r="10082">
      <c r="F10082" s="4" t="n"/>
      <c r="G10082" s="44" t="n"/>
      <c r="J10082" s="44" t="n"/>
    </row>
    <row r="10083">
      <c r="F10083" s="4" t="n"/>
      <c r="G10083" s="44" t="n"/>
      <c r="J10083" s="44" t="n"/>
    </row>
    <row r="10084">
      <c r="F10084" s="4" t="n"/>
      <c r="G10084" s="44" t="n"/>
      <c r="J10084" s="44" t="n"/>
    </row>
    <row r="10085">
      <c r="F10085" s="4" t="n"/>
      <c r="G10085" s="44" t="n"/>
      <c r="J10085" s="44" t="n"/>
    </row>
    <row r="10086">
      <c r="F10086" s="4" t="n"/>
      <c r="G10086" s="44" t="n"/>
      <c r="J10086" s="44" t="n"/>
    </row>
    <row r="10087">
      <c r="F10087" s="4" t="n"/>
      <c r="G10087" s="44" t="n"/>
      <c r="J10087" s="44" t="n"/>
    </row>
    <row r="10088">
      <c r="F10088" s="4" t="n"/>
      <c r="G10088" s="44" t="n"/>
      <c r="J10088" s="44" t="n"/>
    </row>
    <row r="10089">
      <c r="F10089" s="4" t="n"/>
      <c r="G10089" s="44" t="n"/>
      <c r="J10089" s="44" t="n"/>
    </row>
    <row r="10090">
      <c r="F10090" s="4" t="n"/>
      <c r="G10090" s="44" t="n"/>
      <c r="J10090" s="44" t="n"/>
    </row>
    <row r="10091">
      <c r="F10091" s="4" t="n"/>
      <c r="G10091" s="44" t="n"/>
      <c r="J10091" s="44" t="n"/>
    </row>
    <row r="10092">
      <c r="F10092" s="4" t="n"/>
      <c r="G10092" s="44" t="n"/>
      <c r="J10092" s="44" t="n"/>
    </row>
    <row r="10093">
      <c r="F10093" s="4" t="n"/>
      <c r="G10093" s="44" t="n"/>
      <c r="J10093" s="44" t="n"/>
    </row>
    <row r="10094">
      <c r="F10094" s="4" t="n"/>
      <c r="G10094" s="44" t="n"/>
      <c r="J10094" s="44" t="n"/>
    </row>
    <row r="10095">
      <c r="F10095" s="4" t="n"/>
      <c r="G10095" s="44" t="n"/>
      <c r="J10095" s="44" t="n"/>
    </row>
    <row r="10096">
      <c r="F10096" s="4" t="n"/>
      <c r="G10096" s="44" t="n"/>
      <c r="J10096" s="44" t="n"/>
    </row>
    <row r="10097">
      <c r="F10097" s="4" t="n"/>
      <c r="G10097" s="44" t="n"/>
      <c r="J10097" s="44" t="n"/>
    </row>
    <row r="10098">
      <c r="F10098" s="4" t="n"/>
      <c r="G10098" s="44" t="n"/>
      <c r="J10098" s="44" t="n"/>
    </row>
    <row r="10099">
      <c r="F10099" s="4" t="n"/>
      <c r="G10099" s="44" t="n"/>
      <c r="J10099" s="44" t="n"/>
    </row>
    <row r="10100">
      <c r="F10100" s="4" t="n"/>
      <c r="G10100" s="44" t="n"/>
      <c r="J10100" s="44" t="n"/>
    </row>
    <row r="10101">
      <c r="F10101" s="4" t="n"/>
      <c r="G10101" s="44" t="n"/>
      <c r="J10101" s="44" t="n"/>
    </row>
    <row r="10102">
      <c r="F10102" s="4" t="n"/>
      <c r="G10102" s="44" t="n"/>
      <c r="J10102" s="44" t="n"/>
    </row>
    <row r="10103">
      <c r="F10103" s="4" t="n"/>
      <c r="G10103" s="44" t="n"/>
      <c r="J10103" s="44" t="n"/>
    </row>
    <row r="10104">
      <c r="F10104" s="4" t="n"/>
      <c r="G10104" s="44" t="n"/>
      <c r="J10104" s="44" t="n"/>
    </row>
    <row r="10105">
      <c r="F10105" s="4" t="n"/>
      <c r="G10105" s="44" t="n"/>
      <c r="J10105" s="44" t="n"/>
    </row>
    <row r="10106">
      <c r="F10106" s="4" t="n"/>
      <c r="G10106" s="44" t="n"/>
      <c r="J10106" s="44" t="n"/>
    </row>
    <row r="10107">
      <c r="F10107" s="4" t="n"/>
      <c r="G10107" s="44" t="n"/>
      <c r="J10107" s="44" t="n"/>
    </row>
    <row r="10108">
      <c r="F10108" s="4" t="n"/>
      <c r="G10108" s="44" t="n"/>
      <c r="J10108" s="44" t="n"/>
    </row>
    <row r="10109">
      <c r="F10109" s="4" t="n"/>
      <c r="G10109" s="44" t="n"/>
      <c r="J10109" s="44" t="n"/>
    </row>
    <row r="10110">
      <c r="F10110" s="4" t="n"/>
      <c r="G10110" s="44" t="n"/>
      <c r="J10110" s="44" t="n"/>
    </row>
    <row r="10111">
      <c r="F10111" s="4" t="n"/>
      <c r="G10111" s="44" t="n"/>
      <c r="J10111" s="44" t="n"/>
    </row>
    <row r="10112">
      <c r="F10112" s="4" t="n"/>
      <c r="G10112" s="44" t="n"/>
      <c r="J10112" s="44" t="n"/>
    </row>
    <row r="10113">
      <c r="F10113" s="4" t="n"/>
      <c r="G10113" s="44" t="n"/>
      <c r="J10113" s="44" t="n"/>
    </row>
    <row r="10114">
      <c r="F10114" s="4" t="n"/>
      <c r="G10114" s="44" t="n"/>
      <c r="J10114" s="44" t="n"/>
    </row>
    <row r="10115">
      <c r="F10115" s="4" t="n"/>
      <c r="G10115" s="44" t="n"/>
      <c r="J10115" s="44" t="n"/>
    </row>
    <row r="10116">
      <c r="F10116" s="4" t="n"/>
      <c r="G10116" s="44" t="n"/>
      <c r="J10116" s="44" t="n"/>
    </row>
    <row r="10117">
      <c r="F10117" s="4" t="n"/>
      <c r="G10117" s="44" t="n"/>
      <c r="J10117" s="44" t="n"/>
    </row>
    <row r="10118">
      <c r="F10118" s="4" t="n"/>
      <c r="G10118" s="44" t="n"/>
      <c r="J10118" s="44" t="n"/>
    </row>
    <row r="10119">
      <c r="F10119" s="4" t="n"/>
      <c r="G10119" s="44" t="n"/>
      <c r="J10119" s="44" t="n"/>
    </row>
    <row r="10120">
      <c r="F10120" s="4" t="n"/>
      <c r="G10120" s="44" t="n"/>
      <c r="J10120" s="44" t="n"/>
    </row>
    <row r="10121">
      <c r="F10121" s="4" t="n"/>
      <c r="G10121" s="44" t="n"/>
      <c r="J10121" s="44" t="n"/>
    </row>
    <row r="10122">
      <c r="F10122" s="4" t="n"/>
      <c r="G10122" s="44" t="n"/>
      <c r="J10122" s="44" t="n"/>
    </row>
    <row r="10123">
      <c r="F10123" s="4" t="n"/>
      <c r="G10123" s="44" t="n"/>
      <c r="J10123" s="44" t="n"/>
    </row>
    <row r="10124">
      <c r="F10124" s="4" t="n"/>
      <c r="G10124" s="44" t="n"/>
      <c r="J10124" s="44" t="n"/>
    </row>
    <row r="10125">
      <c r="F10125" s="4" t="n"/>
      <c r="G10125" s="44" t="n"/>
      <c r="J10125" s="44" t="n"/>
    </row>
    <row r="10126">
      <c r="F10126" s="4" t="n"/>
      <c r="G10126" s="44" t="n"/>
      <c r="J10126" s="44" t="n"/>
    </row>
    <row r="10127">
      <c r="F10127" s="4" t="n"/>
      <c r="G10127" s="44" t="n"/>
      <c r="J10127" s="44" t="n"/>
    </row>
    <row r="10128">
      <c r="F10128" s="4" t="n"/>
      <c r="G10128" s="44" t="n"/>
      <c r="J10128" s="44" t="n"/>
    </row>
    <row r="10129">
      <c r="F10129" s="4" t="n"/>
      <c r="G10129" s="44" t="n"/>
      <c r="J10129" s="44" t="n"/>
    </row>
    <row r="10130">
      <c r="F10130" s="4" t="n"/>
      <c r="G10130" s="44" t="n"/>
      <c r="J10130" s="44" t="n"/>
    </row>
    <row r="10131">
      <c r="F10131" s="4" t="n"/>
      <c r="G10131" s="44" t="n"/>
      <c r="J10131" s="44" t="n"/>
    </row>
    <row r="10132">
      <c r="F10132" s="4" t="n"/>
      <c r="G10132" s="44" t="n"/>
      <c r="J10132" s="44" t="n"/>
    </row>
    <row r="10133">
      <c r="F10133" s="4" t="n"/>
      <c r="G10133" s="44" t="n"/>
      <c r="J10133" s="44" t="n"/>
    </row>
    <row r="10134">
      <c r="F10134" s="4" t="n"/>
      <c r="G10134" s="44" t="n"/>
      <c r="J10134" s="44" t="n"/>
    </row>
    <row r="10135">
      <c r="F10135" s="4" t="n"/>
      <c r="G10135" s="44" t="n"/>
      <c r="J10135" s="44" t="n"/>
    </row>
    <row r="10136">
      <c r="F10136" s="4" t="n"/>
      <c r="G10136" s="44" t="n"/>
      <c r="J10136" s="44" t="n"/>
    </row>
    <row r="10137">
      <c r="F10137" s="4" t="n"/>
      <c r="G10137" s="44" t="n"/>
      <c r="J10137" s="44" t="n"/>
    </row>
    <row r="10138">
      <c r="F10138" s="4" t="n"/>
      <c r="G10138" s="44" t="n"/>
      <c r="J10138" s="44" t="n"/>
    </row>
    <row r="10139">
      <c r="F10139" s="4" t="n"/>
      <c r="G10139" s="44" t="n"/>
      <c r="J10139" s="44" t="n"/>
    </row>
    <row r="10140">
      <c r="F10140" s="4" t="n"/>
      <c r="G10140" s="44" t="n"/>
      <c r="J10140" s="44" t="n"/>
    </row>
    <row r="10141">
      <c r="F10141" s="4" t="n"/>
      <c r="G10141" s="44" t="n"/>
      <c r="J10141" s="44" t="n"/>
    </row>
    <row r="10142">
      <c r="F10142" s="4" t="n"/>
      <c r="G10142" s="44" t="n"/>
      <c r="J10142" s="44" t="n"/>
    </row>
    <row r="10143">
      <c r="F10143" s="4" t="n"/>
      <c r="G10143" s="44" t="n"/>
      <c r="J10143" s="44" t="n"/>
    </row>
    <row r="10144">
      <c r="F10144" s="4" t="n"/>
      <c r="G10144" s="44" t="n"/>
      <c r="J10144" s="44" t="n"/>
    </row>
    <row r="10145">
      <c r="F10145" s="4" t="n"/>
      <c r="G10145" s="44" t="n"/>
      <c r="J10145" s="44" t="n"/>
    </row>
    <row r="10146">
      <c r="F10146" s="4" t="n"/>
      <c r="G10146" s="44" t="n"/>
      <c r="J10146" s="44" t="n"/>
    </row>
    <row r="10147">
      <c r="F10147" s="4" t="n"/>
      <c r="G10147" s="44" t="n"/>
      <c r="J10147" s="44" t="n"/>
    </row>
    <row r="10148">
      <c r="F10148" s="4" t="n"/>
      <c r="G10148" s="44" t="n"/>
      <c r="J10148" s="44" t="n"/>
    </row>
    <row r="10149">
      <c r="F10149" s="4" t="n"/>
      <c r="G10149" s="44" t="n"/>
      <c r="J10149" s="44" t="n"/>
    </row>
    <row r="10150">
      <c r="F10150" s="4" t="n"/>
      <c r="G10150" s="44" t="n"/>
      <c r="J10150" s="44" t="n"/>
    </row>
    <row r="10151">
      <c r="F10151" s="4" t="n"/>
      <c r="G10151" s="44" t="n"/>
      <c r="J10151" s="44" t="n"/>
    </row>
    <row r="10152">
      <c r="F10152" s="4" t="n"/>
      <c r="G10152" s="44" t="n"/>
      <c r="J10152" s="44" t="n"/>
    </row>
    <row r="10153">
      <c r="F10153" s="4" t="n"/>
      <c r="G10153" s="44" t="n"/>
      <c r="J10153" s="44" t="n"/>
    </row>
    <row r="10154">
      <c r="F10154" s="4" t="n"/>
      <c r="G10154" s="44" t="n"/>
      <c r="J10154" s="44" t="n"/>
    </row>
    <row r="10155">
      <c r="F10155" s="4" t="n"/>
      <c r="G10155" s="44" t="n"/>
      <c r="J10155" s="44" t="n"/>
    </row>
    <row r="10156">
      <c r="F10156" s="4" t="n"/>
      <c r="G10156" s="44" t="n"/>
      <c r="J10156" s="44" t="n"/>
    </row>
    <row r="10157">
      <c r="F10157" s="4" t="n"/>
      <c r="G10157" s="44" t="n"/>
      <c r="J10157" s="44" t="n"/>
    </row>
    <row r="10158">
      <c r="F10158" s="4" t="n"/>
      <c r="G10158" s="44" t="n"/>
      <c r="J10158" s="44" t="n"/>
    </row>
    <row r="10159">
      <c r="F10159" s="4" t="n"/>
      <c r="G10159" s="44" t="n"/>
      <c r="J10159" s="44" t="n"/>
    </row>
    <row r="10160">
      <c r="F10160" s="4" t="n"/>
      <c r="G10160" s="44" t="n"/>
      <c r="J10160" s="44" t="n"/>
    </row>
    <row r="10161">
      <c r="F10161" s="4" t="n"/>
      <c r="G10161" s="44" t="n"/>
      <c r="J10161" s="44" t="n"/>
    </row>
    <row r="10162">
      <c r="F10162" s="4" t="n"/>
      <c r="G10162" s="44" t="n"/>
      <c r="J10162" s="44" t="n"/>
    </row>
    <row r="10163">
      <c r="F10163" s="4" t="n"/>
      <c r="G10163" s="44" t="n"/>
      <c r="J10163" s="44" t="n"/>
    </row>
    <row r="10164">
      <c r="F10164" s="4" t="n"/>
      <c r="G10164" s="44" t="n"/>
      <c r="J10164" s="44" t="n"/>
    </row>
    <row r="10165">
      <c r="F10165" s="4" t="n"/>
      <c r="G10165" s="44" t="n"/>
      <c r="J10165" s="44" t="n"/>
    </row>
    <row r="10166">
      <c r="F10166" s="4" t="n"/>
      <c r="G10166" s="44" t="n"/>
      <c r="J10166" s="44" t="n"/>
    </row>
    <row r="10167">
      <c r="F10167" s="4" t="n"/>
      <c r="G10167" s="44" t="n"/>
      <c r="J10167" s="44" t="n"/>
    </row>
    <row r="10168">
      <c r="F10168" s="4" t="n"/>
      <c r="G10168" s="44" t="n"/>
      <c r="J10168" s="44" t="n"/>
    </row>
    <row r="10169">
      <c r="F10169" s="4" t="n"/>
      <c r="G10169" s="44" t="n"/>
      <c r="J10169" s="44" t="n"/>
    </row>
    <row r="10170">
      <c r="F10170" s="4" t="n"/>
      <c r="G10170" s="44" t="n"/>
      <c r="J10170" s="44" t="n"/>
    </row>
    <row r="10171">
      <c r="F10171" s="4" t="n"/>
      <c r="G10171" s="44" t="n"/>
      <c r="J10171" s="44" t="n"/>
    </row>
    <row r="10172">
      <c r="F10172" s="4" t="n"/>
      <c r="G10172" s="44" t="n"/>
      <c r="J10172" s="44" t="n"/>
    </row>
    <row r="10173">
      <c r="F10173" s="4" t="n"/>
      <c r="G10173" s="44" t="n"/>
      <c r="J10173" s="44" t="n"/>
    </row>
    <row r="10174">
      <c r="F10174" s="4" t="n"/>
      <c r="G10174" s="44" t="n"/>
      <c r="J10174" s="44" t="n"/>
    </row>
    <row r="10175">
      <c r="F10175" s="4" t="n"/>
      <c r="G10175" s="44" t="n"/>
      <c r="J10175" s="44" t="n"/>
    </row>
    <row r="10176">
      <c r="F10176" s="4" t="n"/>
      <c r="G10176" s="44" t="n"/>
      <c r="J10176" s="44" t="n"/>
    </row>
    <row r="10177">
      <c r="F10177" s="4" t="n"/>
      <c r="G10177" s="44" t="n"/>
      <c r="J10177" s="44" t="n"/>
    </row>
    <row r="10178">
      <c r="F10178" s="4" t="n"/>
      <c r="G10178" s="44" t="n"/>
      <c r="J10178" s="44" t="n"/>
    </row>
    <row r="10179">
      <c r="F10179" s="4" t="n"/>
      <c r="G10179" s="44" t="n"/>
      <c r="J10179" s="44" t="n"/>
    </row>
    <row r="10180">
      <c r="F10180" s="4" t="n"/>
      <c r="G10180" s="44" t="n"/>
      <c r="J10180" s="44" t="n"/>
    </row>
    <row r="10181">
      <c r="F10181" s="4" t="n"/>
      <c r="G10181" s="44" t="n"/>
      <c r="J10181" s="44" t="n"/>
    </row>
    <row r="10182">
      <c r="F10182" s="4" t="n"/>
      <c r="G10182" s="44" t="n"/>
      <c r="J10182" s="44" t="n"/>
    </row>
    <row r="10183">
      <c r="F10183" s="4" t="n"/>
      <c r="G10183" s="44" t="n"/>
      <c r="J10183" s="44" t="n"/>
    </row>
    <row r="10184">
      <c r="F10184" s="4" t="n"/>
      <c r="G10184" s="44" t="n"/>
      <c r="J10184" s="44" t="n"/>
    </row>
    <row r="10185">
      <c r="F10185" s="4" t="n"/>
      <c r="G10185" s="44" t="n"/>
      <c r="J10185" s="44" t="n"/>
    </row>
    <row r="10186">
      <c r="F10186" s="4" t="n"/>
      <c r="G10186" s="44" t="n"/>
      <c r="J10186" s="44" t="n"/>
    </row>
    <row r="10187">
      <c r="F10187" s="4" t="n"/>
      <c r="G10187" s="44" t="n"/>
      <c r="J10187" s="44" t="n"/>
    </row>
    <row r="10188">
      <c r="F10188" s="4" t="n"/>
      <c r="G10188" s="44" t="n"/>
      <c r="J10188" s="44" t="n"/>
    </row>
    <row r="10189">
      <c r="F10189" s="4" t="n"/>
      <c r="G10189" s="44" t="n"/>
      <c r="J10189" s="44" t="n"/>
    </row>
    <row r="10190">
      <c r="F10190" s="4" t="n"/>
      <c r="G10190" s="44" t="n"/>
      <c r="J10190" s="44" t="n"/>
    </row>
    <row r="10191">
      <c r="F10191" s="4" t="n"/>
      <c r="G10191" s="44" t="n"/>
      <c r="J10191" s="44" t="n"/>
    </row>
    <row r="10192">
      <c r="F10192" s="4" t="n"/>
      <c r="G10192" s="44" t="n"/>
      <c r="J10192" s="44" t="n"/>
    </row>
    <row r="10193">
      <c r="F10193" s="4" t="n"/>
      <c r="G10193" s="44" t="n"/>
      <c r="J10193" s="44" t="n"/>
    </row>
    <row r="10194">
      <c r="F10194" s="4" t="n"/>
      <c r="G10194" s="44" t="n"/>
      <c r="J10194" s="44" t="n"/>
    </row>
    <row r="10195">
      <c r="F10195" s="4" t="n"/>
      <c r="G10195" s="44" t="n"/>
      <c r="J10195" s="44" t="n"/>
    </row>
    <row r="10196">
      <c r="F10196" s="4" t="n"/>
      <c r="G10196" s="44" t="n"/>
      <c r="J10196" s="44" t="n"/>
    </row>
    <row r="10197">
      <c r="F10197" s="4" t="n"/>
      <c r="G10197" s="44" t="n"/>
      <c r="J10197" s="44" t="n"/>
    </row>
    <row r="10198">
      <c r="F10198" s="4" t="n"/>
      <c r="G10198" s="44" t="n"/>
      <c r="J10198" s="44" t="n"/>
    </row>
    <row r="10199">
      <c r="F10199" s="4" t="n"/>
      <c r="G10199" s="44" t="n"/>
      <c r="J10199" s="44" t="n"/>
    </row>
    <row r="10200">
      <c r="F10200" s="4" t="n"/>
      <c r="G10200" s="44" t="n"/>
      <c r="J10200" s="44" t="n"/>
    </row>
    <row r="10201">
      <c r="F10201" s="4" t="n"/>
      <c r="G10201" s="44" t="n"/>
      <c r="J10201" s="44" t="n"/>
    </row>
    <row r="10202">
      <c r="F10202" s="4" t="n"/>
      <c r="G10202" s="44" t="n"/>
      <c r="J10202" s="44" t="n"/>
    </row>
    <row r="10203">
      <c r="F10203" s="4" t="n"/>
      <c r="G10203" s="44" t="n"/>
      <c r="J10203" s="44" t="n"/>
    </row>
    <row r="10204">
      <c r="F10204" s="4" t="n"/>
      <c r="G10204" s="44" t="n"/>
      <c r="J10204" s="44" t="n"/>
    </row>
    <row r="10205">
      <c r="F10205" s="4" t="n"/>
      <c r="G10205" s="44" t="n"/>
      <c r="J10205" s="44" t="n"/>
    </row>
    <row r="10206">
      <c r="F10206" s="4" t="n"/>
      <c r="G10206" s="44" t="n"/>
      <c r="J10206" s="44" t="n"/>
    </row>
    <row r="10207">
      <c r="F10207" s="4" t="n"/>
      <c r="G10207" s="44" t="n"/>
      <c r="J10207" s="44" t="n"/>
    </row>
    <row r="10208">
      <c r="F10208" s="4" t="n"/>
      <c r="G10208" s="44" t="n"/>
      <c r="J10208" s="44" t="n"/>
    </row>
    <row r="10209">
      <c r="F10209" s="4" t="n"/>
      <c r="G10209" s="44" t="n"/>
      <c r="J10209" s="44" t="n"/>
    </row>
    <row r="10210">
      <c r="F10210" s="4" t="n"/>
      <c r="G10210" s="44" t="n"/>
      <c r="J10210" s="44" t="n"/>
    </row>
    <row r="10211">
      <c r="F10211" s="4" t="n"/>
      <c r="G10211" s="44" t="n"/>
      <c r="J10211" s="44" t="n"/>
    </row>
    <row r="10212">
      <c r="F10212" s="4" t="n"/>
      <c r="G10212" s="44" t="n"/>
      <c r="J10212" s="44" t="n"/>
    </row>
    <row r="10213">
      <c r="F10213" s="4" t="n"/>
      <c r="G10213" s="44" t="n"/>
      <c r="J10213" s="44" t="n"/>
    </row>
    <row r="10214">
      <c r="F10214" s="4" t="n"/>
      <c r="G10214" s="44" t="n"/>
      <c r="J10214" s="44" t="n"/>
    </row>
    <row r="10215">
      <c r="F10215" s="4" t="n"/>
      <c r="G10215" s="44" t="n"/>
      <c r="J10215" s="44" t="n"/>
    </row>
    <row r="10216">
      <c r="F10216" s="4" t="n"/>
      <c r="G10216" s="44" t="n"/>
      <c r="J10216" s="44" t="n"/>
    </row>
    <row r="10217">
      <c r="F10217" s="4" t="n"/>
      <c r="G10217" s="44" t="n"/>
      <c r="J10217" s="44" t="n"/>
    </row>
    <row r="10218">
      <c r="F10218" s="4" t="n"/>
      <c r="G10218" s="44" t="n"/>
      <c r="J10218" s="44" t="n"/>
    </row>
    <row r="10219">
      <c r="F10219" s="4" t="n"/>
      <c r="G10219" s="44" t="n"/>
      <c r="J10219" s="44" t="n"/>
    </row>
    <row r="10220">
      <c r="F10220" s="4" t="n"/>
      <c r="G10220" s="44" t="n"/>
      <c r="J10220" s="44" t="n"/>
    </row>
    <row r="10221">
      <c r="F10221" s="4" t="n"/>
      <c r="G10221" s="44" t="n"/>
      <c r="J10221" s="44" t="n"/>
    </row>
    <row r="10222">
      <c r="F10222" s="4" t="n"/>
      <c r="G10222" s="44" t="n"/>
      <c r="J10222" s="44" t="n"/>
    </row>
    <row r="10223">
      <c r="F10223" s="4" t="n"/>
      <c r="G10223" s="44" t="n"/>
      <c r="J10223" s="44" t="n"/>
    </row>
    <row r="10224">
      <c r="F10224" s="4" t="n"/>
      <c r="G10224" s="44" t="n"/>
      <c r="J10224" s="44" t="n"/>
    </row>
    <row r="10225">
      <c r="F10225" s="4" t="n"/>
      <c r="G10225" s="44" t="n"/>
      <c r="J10225" s="44" t="n"/>
    </row>
    <row r="10226">
      <c r="F10226" s="4" t="n"/>
      <c r="G10226" s="44" t="n"/>
      <c r="J10226" s="44" t="n"/>
    </row>
    <row r="10227">
      <c r="F10227" s="4" t="n"/>
      <c r="G10227" s="44" t="n"/>
      <c r="J10227" s="44" t="n"/>
    </row>
    <row r="10228">
      <c r="F10228" s="4" t="n"/>
      <c r="G10228" s="44" t="n"/>
      <c r="J10228" s="44" t="n"/>
    </row>
    <row r="10229">
      <c r="F10229" s="4" t="n"/>
      <c r="G10229" s="44" t="n"/>
      <c r="J10229" s="44" t="n"/>
    </row>
    <row r="10230">
      <c r="F10230" s="4" t="n"/>
      <c r="G10230" s="44" t="n"/>
      <c r="J10230" s="44" t="n"/>
    </row>
    <row r="10231">
      <c r="F10231" s="4" t="n"/>
      <c r="G10231" s="44" t="n"/>
      <c r="J10231" s="44" t="n"/>
    </row>
    <row r="10232">
      <c r="F10232" s="4" t="n"/>
      <c r="G10232" s="44" t="n"/>
      <c r="J10232" s="44" t="n"/>
    </row>
    <row r="10233">
      <c r="F10233" s="4" t="n"/>
      <c r="G10233" s="44" t="n"/>
      <c r="J10233" s="44" t="n"/>
    </row>
    <row r="10234">
      <c r="F10234" s="4" t="n"/>
      <c r="G10234" s="44" t="n"/>
      <c r="J10234" s="44" t="n"/>
    </row>
    <row r="10235">
      <c r="F10235" s="4" t="n"/>
      <c r="G10235" s="44" t="n"/>
      <c r="J10235" s="44" t="n"/>
    </row>
    <row r="10236">
      <c r="F10236" s="4" t="n"/>
      <c r="G10236" s="44" t="n"/>
      <c r="J10236" s="44" t="n"/>
    </row>
    <row r="10237">
      <c r="F10237" s="4" t="n"/>
      <c r="G10237" s="44" t="n"/>
      <c r="J10237" s="44" t="n"/>
    </row>
    <row r="10238">
      <c r="F10238" s="4" t="n"/>
      <c r="G10238" s="44" t="n"/>
      <c r="J10238" s="44" t="n"/>
    </row>
    <row r="10239">
      <c r="F10239" s="4" t="n"/>
      <c r="G10239" s="44" t="n"/>
      <c r="J10239" s="44" t="n"/>
    </row>
    <row r="10240">
      <c r="F10240" s="4" t="n"/>
      <c r="G10240" s="44" t="n"/>
      <c r="J10240" s="44" t="n"/>
    </row>
    <row r="10241">
      <c r="F10241" s="4" t="n"/>
      <c r="G10241" s="44" t="n"/>
      <c r="J10241" s="44" t="n"/>
    </row>
    <row r="10242">
      <c r="F10242" s="4" t="n"/>
      <c r="G10242" s="44" t="n"/>
      <c r="J10242" s="44" t="n"/>
    </row>
    <row r="10243">
      <c r="F10243" s="4" t="n"/>
      <c r="G10243" s="44" t="n"/>
      <c r="J10243" s="44" t="n"/>
    </row>
    <row r="10244">
      <c r="F10244" s="4" t="n"/>
      <c r="G10244" s="44" t="n"/>
      <c r="J10244" s="44" t="n"/>
    </row>
    <row r="10245">
      <c r="F10245" s="4" t="n"/>
      <c r="G10245" s="44" t="n"/>
      <c r="J10245" s="44" t="n"/>
    </row>
    <row r="10246">
      <c r="F10246" s="4" t="n"/>
      <c r="G10246" s="44" t="n"/>
      <c r="J10246" s="44" t="n"/>
    </row>
    <row r="10247">
      <c r="F10247" s="4" t="n"/>
      <c r="G10247" s="44" t="n"/>
      <c r="J10247" s="44" t="n"/>
    </row>
    <row r="10248">
      <c r="F10248" s="4" t="n"/>
      <c r="G10248" s="44" t="n"/>
      <c r="J10248" s="44" t="n"/>
    </row>
    <row r="10249">
      <c r="F10249" s="4" t="n"/>
      <c r="G10249" s="44" t="n"/>
      <c r="J10249" s="44" t="n"/>
    </row>
    <row r="10250">
      <c r="F10250" s="4" t="n"/>
      <c r="G10250" s="44" t="n"/>
      <c r="J10250" s="44" t="n"/>
    </row>
    <row r="10251">
      <c r="F10251" s="4" t="n"/>
      <c r="G10251" s="44" t="n"/>
      <c r="J10251" s="44" t="n"/>
    </row>
    <row r="10252">
      <c r="F10252" s="4" t="n"/>
      <c r="G10252" s="44" t="n"/>
      <c r="J10252" s="44" t="n"/>
    </row>
    <row r="10253">
      <c r="F10253" s="4" t="n"/>
      <c r="G10253" s="44" t="n"/>
      <c r="J10253" s="44" t="n"/>
    </row>
    <row r="10254">
      <c r="F10254" s="4" t="n"/>
      <c r="G10254" s="44" t="n"/>
      <c r="J10254" s="44" t="n"/>
    </row>
    <row r="10255">
      <c r="F10255" s="4" t="n"/>
      <c r="G10255" s="44" t="n"/>
      <c r="J10255" s="44" t="n"/>
    </row>
    <row r="10256">
      <c r="F10256" s="4" t="n"/>
      <c r="G10256" s="44" t="n"/>
      <c r="J10256" s="44" t="n"/>
    </row>
    <row r="10257">
      <c r="F10257" s="32" t="n"/>
      <c r="G10257" s="44" t="n"/>
      <c r="J10257" s="44" t="n"/>
    </row>
    <row r="10258">
      <c r="F10258" s="4" t="n"/>
      <c r="G10258" s="44" t="n"/>
      <c r="J10258" s="44" t="n"/>
    </row>
    <row r="10259">
      <c r="F10259" s="4" t="n"/>
      <c r="G10259" s="44" t="n"/>
      <c r="J10259" s="44" t="n"/>
    </row>
    <row r="10260">
      <c r="F10260" s="4" t="n"/>
      <c r="G10260" s="44" t="n"/>
      <c r="J10260" s="44" t="n"/>
    </row>
    <row r="10261">
      <c r="F10261" s="4" t="n"/>
      <c r="G10261" s="44" t="n"/>
      <c r="J10261" s="44" t="n"/>
    </row>
    <row r="10262">
      <c r="F10262" s="4" t="n"/>
      <c r="G10262" s="44" t="n"/>
      <c r="J10262" s="44" t="n"/>
    </row>
    <row r="10263">
      <c r="F10263" s="4" t="n"/>
      <c r="G10263" s="44" t="n"/>
      <c r="J10263" s="44" t="n"/>
    </row>
    <row r="10264">
      <c r="F10264" s="4" t="n"/>
      <c r="G10264" s="44" t="n"/>
      <c r="J10264" s="44" t="n"/>
    </row>
    <row r="10265">
      <c r="F10265" s="4" t="n"/>
      <c r="G10265" s="44" t="n"/>
      <c r="J10265" s="44" t="n"/>
    </row>
    <row r="10266">
      <c r="F10266" s="4" t="n"/>
      <c r="G10266" s="44" t="n"/>
      <c r="J10266" s="44" t="n"/>
    </row>
    <row r="10267">
      <c r="F10267" s="4" t="n"/>
      <c r="G10267" s="44" t="n"/>
      <c r="J10267" s="44" t="n"/>
    </row>
    <row r="10268">
      <c r="F10268" s="4" t="n"/>
      <c r="G10268" s="44" t="n"/>
      <c r="J10268" s="44" t="n"/>
    </row>
    <row r="10269">
      <c r="F10269" s="4" t="n"/>
      <c r="G10269" s="44" t="n"/>
      <c r="J10269" s="44" t="n"/>
    </row>
    <row r="10270">
      <c r="F10270" s="4" t="n"/>
      <c r="G10270" s="44" t="n"/>
      <c r="J10270" s="44" t="n"/>
    </row>
    <row r="10271">
      <c r="F10271" s="4" t="n"/>
      <c r="G10271" s="44" t="n"/>
      <c r="J10271" s="44" t="n"/>
    </row>
    <row r="10272">
      <c r="F10272" s="4" t="n"/>
      <c r="G10272" s="44" t="n"/>
      <c r="J10272" s="44" t="n"/>
    </row>
    <row r="10273">
      <c r="F10273" s="4" t="n"/>
      <c r="G10273" s="44" t="n"/>
      <c r="J10273" s="44" t="n"/>
    </row>
    <row r="10274">
      <c r="F10274" s="4" t="n"/>
      <c r="G10274" s="44" t="n"/>
      <c r="J10274" s="44" t="n"/>
    </row>
    <row r="10275">
      <c r="F10275" s="4" t="n"/>
      <c r="G10275" s="44" t="n"/>
      <c r="J10275" s="44" t="n"/>
    </row>
    <row r="10276">
      <c r="F10276" s="4" t="n"/>
      <c r="G10276" s="44" t="n"/>
      <c r="J10276" s="44" t="n"/>
    </row>
    <row r="10277">
      <c r="F10277" s="4" t="n"/>
      <c r="G10277" s="44" t="n"/>
      <c r="J10277" s="44" t="n"/>
    </row>
    <row r="10278">
      <c r="F10278" s="4" t="n"/>
      <c r="G10278" s="44" t="n"/>
      <c r="J10278" s="44" t="n"/>
    </row>
    <row r="10279">
      <c r="F10279" s="4" t="n"/>
      <c r="G10279" s="44" t="n"/>
      <c r="J10279" s="44" t="n"/>
    </row>
    <row r="10280">
      <c r="F10280" s="4" t="n"/>
      <c r="G10280" s="44" t="n"/>
      <c r="J10280" s="44" t="n"/>
    </row>
    <row r="10281">
      <c r="F10281" s="4" t="n"/>
      <c r="G10281" s="44" t="n"/>
      <c r="J10281" s="44" t="n"/>
    </row>
    <row r="10282">
      <c r="F10282" s="4" t="n"/>
      <c r="G10282" s="44" t="n"/>
      <c r="J10282" s="44" t="n"/>
    </row>
    <row r="10283">
      <c r="F10283" s="4" t="n"/>
      <c r="G10283" s="44" t="n"/>
      <c r="J10283" s="44" t="n"/>
    </row>
    <row r="10284">
      <c r="F10284" s="4" t="n"/>
      <c r="G10284" s="44" t="n"/>
      <c r="J10284" s="44" t="n"/>
    </row>
    <row r="10285">
      <c r="F10285" s="4" t="n"/>
      <c r="G10285" s="44" t="n"/>
      <c r="J10285" s="44" t="n"/>
    </row>
    <row r="10286">
      <c r="F10286" s="4" t="n"/>
      <c r="G10286" s="44" t="n"/>
      <c r="J10286" s="44" t="n"/>
    </row>
    <row r="10287">
      <c r="F10287" s="4" t="n"/>
      <c r="G10287" s="44" t="n"/>
      <c r="J10287" s="44" t="n"/>
    </row>
    <row r="10288">
      <c r="F10288" s="4" t="n"/>
      <c r="G10288" s="44" t="n"/>
      <c r="J10288" s="44" t="n"/>
    </row>
    <row r="10289">
      <c r="F10289" s="4" t="n"/>
      <c r="G10289" s="44" t="n"/>
      <c r="J10289" s="44" t="n"/>
    </row>
    <row r="10290">
      <c r="F10290" s="4" t="n"/>
      <c r="G10290" s="44" t="n"/>
      <c r="J10290" s="44" t="n"/>
    </row>
    <row r="10291">
      <c r="F10291" s="4" t="n"/>
      <c r="G10291" s="44" t="n"/>
      <c r="J10291" s="44" t="n"/>
    </row>
    <row r="10292">
      <c r="F10292" s="4" t="n"/>
      <c r="G10292" s="44" t="n"/>
      <c r="J10292" s="44" t="n"/>
    </row>
    <row r="10293">
      <c r="F10293" s="4" t="n"/>
      <c r="G10293" s="44" t="n"/>
      <c r="J10293" s="44" t="n"/>
    </row>
    <row r="10294">
      <c r="F10294" s="4" t="n"/>
      <c r="G10294" s="44" t="n"/>
      <c r="J10294" s="44" t="n"/>
    </row>
    <row r="10295">
      <c r="F10295" s="4" t="n"/>
      <c r="G10295" s="44" t="n"/>
      <c r="J10295" s="44" t="n"/>
    </row>
    <row r="10296">
      <c r="F10296" s="4" t="n"/>
      <c r="G10296" s="44" t="n"/>
      <c r="J10296" s="44" t="n"/>
    </row>
    <row r="10297">
      <c r="F10297" s="4" t="n"/>
      <c r="G10297" s="44" t="n"/>
      <c r="J10297" s="44" t="n"/>
    </row>
    <row r="10298">
      <c r="F10298" s="4" t="n"/>
      <c r="G10298" s="44" t="n"/>
      <c r="J10298" s="44" t="n"/>
    </row>
    <row r="10299">
      <c r="F10299" s="4" t="n"/>
      <c r="G10299" s="44" t="n"/>
      <c r="J10299" s="44" t="n"/>
    </row>
    <row r="10300">
      <c r="F10300" s="4" t="n"/>
      <c r="G10300" s="44" t="n"/>
      <c r="J10300" s="44" t="n"/>
    </row>
    <row r="10301">
      <c r="F10301" s="4" t="n"/>
      <c r="G10301" s="44" t="n"/>
      <c r="J10301" s="44" t="n"/>
    </row>
    <row r="10302">
      <c r="F10302" s="4" t="n"/>
      <c r="G10302" s="44" t="n"/>
      <c r="J10302" s="44" t="n"/>
    </row>
    <row r="10303">
      <c r="F10303" s="4" t="n"/>
      <c r="G10303" s="44" t="n"/>
      <c r="J10303" s="44" t="n"/>
    </row>
    <row r="10304">
      <c r="F10304" s="4" t="n"/>
      <c r="G10304" s="44" t="n"/>
      <c r="J10304" s="44" t="n"/>
    </row>
    <row r="10305">
      <c r="F10305" s="4" t="n"/>
      <c r="G10305" s="44" t="n"/>
      <c r="J10305" s="44" t="n"/>
    </row>
    <row r="10306">
      <c r="F10306" s="4" t="n"/>
      <c r="G10306" s="44" t="n"/>
      <c r="J10306" s="44" t="n"/>
    </row>
    <row r="10307">
      <c r="F10307" s="4" t="n"/>
      <c r="G10307" s="44" t="n"/>
      <c r="J10307" s="44" t="n"/>
    </row>
    <row r="10308">
      <c r="F10308" s="4" t="n"/>
      <c r="G10308" s="44" t="n"/>
      <c r="J10308" s="44" t="n"/>
    </row>
    <row r="10309">
      <c r="F10309" s="4" t="n"/>
      <c r="G10309" s="44" t="n"/>
      <c r="J10309" s="44" t="n"/>
    </row>
    <row r="10310">
      <c r="F10310" s="4" t="n"/>
      <c r="G10310" s="44" t="n"/>
      <c r="J10310" s="44" t="n"/>
    </row>
    <row r="10311">
      <c r="F10311" s="4" t="n"/>
      <c r="G10311" s="44" t="n"/>
      <c r="J10311" s="44" t="n"/>
    </row>
    <row r="10312">
      <c r="F10312" s="4" t="n"/>
      <c r="G10312" s="44" t="n"/>
      <c r="J10312" s="44" t="n"/>
    </row>
    <row r="10313">
      <c r="F10313" s="4" t="n"/>
      <c r="G10313" s="44" t="n"/>
      <c r="J10313" s="44" t="n"/>
    </row>
    <row r="10314">
      <c r="F10314" s="4" t="n"/>
      <c r="G10314" s="44" t="n"/>
      <c r="J10314" s="44" t="n"/>
    </row>
    <row r="10315">
      <c r="F10315" s="4" t="n"/>
      <c r="G10315" s="44" t="n"/>
      <c r="J10315" s="44" t="n"/>
    </row>
    <row r="10316">
      <c r="F10316" s="4" t="n"/>
      <c r="G10316" s="44" t="n"/>
      <c r="J10316" s="44" t="n"/>
    </row>
    <row r="10317">
      <c r="F10317" s="4" t="n"/>
      <c r="G10317" s="44" t="n"/>
      <c r="J10317" s="44" t="n"/>
    </row>
    <row r="10318">
      <c r="F10318" s="4" t="n"/>
      <c r="G10318" s="44" t="n"/>
      <c r="J10318" s="44" t="n"/>
    </row>
    <row r="10319">
      <c r="F10319" s="4" t="n"/>
      <c r="G10319" s="44" t="n"/>
      <c r="J10319" s="44" t="n"/>
    </row>
    <row r="10320">
      <c r="F10320" s="4" t="n"/>
      <c r="G10320" s="44" t="n"/>
      <c r="J10320" s="44" t="n"/>
    </row>
    <row r="10321">
      <c r="F10321" s="4" t="n"/>
      <c r="G10321" s="44" t="n"/>
      <c r="J10321" s="44" t="n"/>
    </row>
    <row r="10322">
      <c r="F10322" s="4" t="n"/>
      <c r="G10322" s="44" t="n"/>
      <c r="J10322" s="44" t="n"/>
    </row>
    <row r="10323">
      <c r="F10323" s="4" t="n"/>
      <c r="G10323" s="44" t="n"/>
      <c r="J10323" s="44" t="n"/>
    </row>
    <row r="10324">
      <c r="F10324" s="4" t="n"/>
      <c r="G10324" s="44" t="n"/>
      <c r="J10324" s="44" t="n"/>
    </row>
    <row r="10325">
      <c r="F10325" s="4" t="n"/>
      <c r="G10325" s="44" t="n"/>
      <c r="J10325" s="44" t="n"/>
    </row>
    <row r="10326">
      <c r="F10326" s="4" t="n"/>
      <c r="G10326" s="44" t="n"/>
      <c r="J10326" s="44" t="n"/>
    </row>
    <row r="10327">
      <c r="F10327" s="4" t="n"/>
      <c r="G10327" s="44" t="n"/>
      <c r="J10327" s="44" t="n"/>
    </row>
    <row r="10328">
      <c r="F10328" s="4" t="n"/>
      <c r="G10328" s="44" t="n"/>
      <c r="J10328" s="44" t="n"/>
    </row>
    <row r="10329">
      <c r="F10329" s="4" t="n"/>
      <c r="G10329" s="44" t="n"/>
      <c r="J10329" s="44" t="n"/>
    </row>
    <row r="10330">
      <c r="F10330" s="4" t="n"/>
      <c r="G10330" s="44" t="n"/>
      <c r="J10330" s="44" t="n"/>
    </row>
    <row r="10331">
      <c r="F10331" s="4" t="n"/>
      <c r="G10331" s="44" t="n"/>
      <c r="J10331" s="44" t="n"/>
    </row>
    <row r="10332">
      <c r="F10332" s="4" t="n"/>
      <c r="G10332" s="44" t="n"/>
      <c r="J10332" s="44" t="n"/>
    </row>
    <row r="10333">
      <c r="F10333" s="4" t="n"/>
      <c r="G10333" s="44" t="n"/>
      <c r="J10333" s="44" t="n"/>
    </row>
    <row r="10334">
      <c r="F10334" s="4" t="n"/>
      <c r="G10334" s="44" t="n"/>
      <c r="J10334" s="44" t="n"/>
    </row>
    <row r="10335">
      <c r="F10335" s="4" t="n"/>
      <c r="G10335" s="44" t="n"/>
      <c r="J10335" s="44" t="n"/>
    </row>
    <row r="10336">
      <c r="F10336" s="4" t="n"/>
      <c r="G10336" s="44" t="n"/>
      <c r="J10336" s="44" t="n"/>
    </row>
    <row r="10337">
      <c r="F10337" s="4" t="n"/>
      <c r="G10337" s="44" t="n"/>
      <c r="J10337" s="44" t="n"/>
    </row>
    <row r="10338">
      <c r="F10338" s="4" t="n"/>
      <c r="G10338" s="44" t="n"/>
      <c r="J10338" s="44" t="n"/>
    </row>
    <row r="10339">
      <c r="F10339" s="4" t="n"/>
      <c r="G10339" s="44" t="n"/>
      <c r="J10339" s="44" t="n"/>
    </row>
    <row r="10340">
      <c r="F10340" s="4" t="n"/>
      <c r="G10340" s="44" t="n"/>
      <c r="J10340" s="44" t="n"/>
    </row>
    <row r="10341">
      <c r="F10341" s="4" t="n"/>
      <c r="G10341" s="44" t="n"/>
      <c r="J10341" s="44" t="n"/>
    </row>
    <row r="10342">
      <c r="F10342" s="4" t="n"/>
      <c r="G10342" s="44" t="n"/>
      <c r="J10342" s="44" t="n"/>
    </row>
    <row r="10343">
      <c r="F10343" s="4" t="n"/>
      <c r="G10343" s="44" t="n"/>
      <c r="J10343" s="44" t="n"/>
    </row>
    <row r="10344">
      <c r="F10344" s="4" t="n"/>
      <c r="G10344" s="44" t="n"/>
      <c r="J10344" s="44" t="n"/>
    </row>
    <row r="10345">
      <c r="F10345" s="4" t="n"/>
      <c r="G10345" s="44" t="n"/>
      <c r="J10345" s="44" t="n"/>
    </row>
    <row r="10346">
      <c r="F10346" s="4" t="n"/>
      <c r="G10346" s="44" t="n"/>
      <c r="J10346" s="44" t="n"/>
    </row>
    <row r="10347">
      <c r="F10347" s="4" t="n"/>
      <c r="G10347" s="44" t="n"/>
      <c r="J10347" s="44" t="n"/>
    </row>
    <row r="10348">
      <c r="F10348" s="4" t="n"/>
      <c r="G10348" s="44" t="n"/>
      <c r="J10348" s="44" t="n"/>
    </row>
    <row r="10349">
      <c r="F10349" s="4" t="n"/>
      <c r="G10349" s="44" t="n"/>
      <c r="J10349" s="44" t="n"/>
    </row>
    <row r="10350">
      <c r="F10350" s="4" t="n"/>
      <c r="G10350" s="44" t="n"/>
      <c r="J10350" s="44" t="n"/>
    </row>
    <row r="10351">
      <c r="F10351" s="4" t="n"/>
      <c r="G10351" s="44" t="n"/>
      <c r="J10351" s="44" t="n"/>
    </row>
    <row r="10352">
      <c r="F10352" s="4" t="n"/>
      <c r="G10352" s="44" t="n"/>
      <c r="J10352" s="44" t="n"/>
    </row>
    <row r="10353">
      <c r="F10353" s="4" t="n"/>
      <c r="G10353" s="44" t="n"/>
      <c r="J10353" s="44" t="n"/>
    </row>
    <row r="10354">
      <c r="F10354" s="4" t="n"/>
      <c r="G10354" s="44" t="n"/>
      <c r="J10354" s="44" t="n"/>
    </row>
    <row r="10355">
      <c r="F10355" s="4" t="n"/>
      <c r="G10355" s="44" t="n"/>
      <c r="J10355" s="44" t="n"/>
    </row>
    <row r="10356">
      <c r="F10356" s="4" t="n"/>
      <c r="G10356" s="44" t="n"/>
      <c r="J10356" s="44" t="n"/>
    </row>
    <row r="10357">
      <c r="F10357" s="4" t="n"/>
      <c r="G10357" s="44" t="n"/>
      <c r="J10357" s="44" t="n"/>
    </row>
    <row r="10358">
      <c r="F10358" s="4" t="n"/>
      <c r="G10358" s="44" t="n"/>
      <c r="J10358" s="44" t="n"/>
    </row>
    <row r="10359">
      <c r="F10359" s="4" t="n"/>
      <c r="G10359" s="44" t="n"/>
      <c r="J10359" s="44" t="n"/>
    </row>
    <row r="10360">
      <c r="F10360" s="4" t="n"/>
      <c r="G10360" s="44" t="n"/>
      <c r="J10360" s="44" t="n"/>
    </row>
    <row r="10361">
      <c r="F10361" s="4" t="n"/>
      <c r="G10361" s="44" t="n"/>
      <c r="J10361" s="44" t="n"/>
    </row>
    <row r="10362">
      <c r="F10362" s="4" t="n"/>
      <c r="G10362" s="44" t="n"/>
      <c r="J10362" s="44" t="n"/>
    </row>
    <row r="10363">
      <c r="F10363" s="4" t="n"/>
      <c r="G10363" s="44" t="n"/>
      <c r="J10363" s="44" t="n"/>
    </row>
    <row r="10364">
      <c r="F10364" s="4" t="n"/>
      <c r="G10364" s="44" t="n"/>
      <c r="J10364" s="44" t="n"/>
    </row>
    <row r="10365">
      <c r="F10365" s="4" t="n"/>
      <c r="G10365" s="44" t="n"/>
      <c r="J10365" s="44" t="n"/>
    </row>
    <row r="10366">
      <c r="F10366" s="4" t="n"/>
      <c r="G10366" s="44" t="n"/>
      <c r="J10366" s="44" t="n"/>
    </row>
    <row r="10367">
      <c r="F10367" s="4" t="n"/>
      <c r="G10367" s="44" t="n"/>
      <c r="J10367" s="44" t="n"/>
    </row>
    <row r="10368">
      <c r="F10368" s="4" t="n"/>
      <c r="G10368" s="44" t="n"/>
      <c r="J10368" s="44" t="n"/>
    </row>
    <row r="10369">
      <c r="F10369" s="4" t="n"/>
      <c r="G10369" s="44" t="n"/>
      <c r="J10369" s="44" t="n"/>
    </row>
    <row r="10370">
      <c r="F10370" s="4" t="n"/>
      <c r="G10370" s="44" t="n"/>
      <c r="J10370" s="44" t="n"/>
    </row>
    <row r="10371">
      <c r="F10371" s="4" t="n"/>
      <c r="G10371" s="44" t="n"/>
      <c r="J10371" s="44" t="n"/>
    </row>
    <row r="10372">
      <c r="F10372" s="4" t="n"/>
      <c r="G10372" s="44" t="n"/>
      <c r="J10372" s="44" t="n"/>
    </row>
    <row r="10373">
      <c r="F10373" s="4" t="n"/>
      <c r="G10373" s="44" t="n"/>
      <c r="J10373" s="44" t="n"/>
    </row>
    <row r="10374">
      <c r="F10374" s="4" t="n"/>
      <c r="G10374" s="44" t="n"/>
      <c r="J10374" s="44" t="n"/>
    </row>
    <row r="10375">
      <c r="F10375" s="4" t="n"/>
      <c r="G10375" s="44" t="n"/>
      <c r="J10375" s="44" t="n"/>
    </row>
    <row r="10376">
      <c r="F10376" s="4" t="n"/>
      <c r="G10376" s="44" t="n"/>
      <c r="J10376" s="44" t="n"/>
    </row>
    <row r="10377">
      <c r="F10377" s="4" t="n"/>
      <c r="G10377" s="44" t="n"/>
      <c r="J10377" s="44" t="n"/>
    </row>
    <row r="10378">
      <c r="F10378" s="4" t="n"/>
      <c r="G10378" s="44" t="n"/>
      <c r="J10378" s="44" t="n"/>
    </row>
    <row r="10379">
      <c r="F10379" s="4" t="n"/>
      <c r="G10379" s="44" t="n"/>
      <c r="J10379" s="44" t="n"/>
    </row>
    <row r="10380">
      <c r="F10380" s="4" t="n"/>
      <c r="G10380" s="44" t="n"/>
      <c r="J10380" s="44" t="n"/>
    </row>
    <row r="10381">
      <c r="F10381" s="4" t="n"/>
      <c r="G10381" s="44" t="n"/>
      <c r="J10381" s="44" t="n"/>
    </row>
    <row r="10382">
      <c r="F10382" s="4" t="n"/>
      <c r="G10382" s="44" t="n"/>
      <c r="J10382" s="44" t="n"/>
    </row>
    <row r="10383">
      <c r="F10383" s="4" t="n"/>
      <c r="G10383" s="44" t="n"/>
      <c r="J10383" s="44" t="n"/>
    </row>
    <row r="10384">
      <c r="F10384" s="4" t="n"/>
      <c r="G10384" s="44" t="n"/>
      <c r="J10384" s="44" t="n"/>
    </row>
    <row r="10385">
      <c r="F10385" s="4" t="n"/>
      <c r="G10385" s="44" t="n"/>
      <c r="J10385" s="44" t="n"/>
    </row>
    <row r="10386">
      <c r="F10386" s="4" t="n"/>
      <c r="G10386" s="44" t="n"/>
      <c r="J10386" s="44" t="n"/>
    </row>
    <row r="10387">
      <c r="F10387" s="4" t="n"/>
      <c r="G10387" s="44" t="n"/>
      <c r="J10387" s="44" t="n"/>
    </row>
    <row r="10388">
      <c r="F10388" s="4" t="n"/>
      <c r="G10388" s="44" t="n"/>
      <c r="J10388" s="44" t="n"/>
    </row>
    <row r="10389">
      <c r="F10389" s="4" t="n"/>
      <c r="G10389" s="44" t="n"/>
      <c r="J10389" s="44" t="n"/>
    </row>
    <row r="10390">
      <c r="F10390" s="4" t="n"/>
      <c r="G10390" s="44" t="n"/>
      <c r="J10390" s="44" t="n"/>
    </row>
    <row r="10391">
      <c r="F10391" s="4" t="n"/>
      <c r="G10391" s="44" t="n"/>
      <c r="J10391" s="44" t="n"/>
    </row>
    <row r="10392">
      <c r="F10392" s="4" t="n"/>
      <c r="G10392" s="44" t="n"/>
      <c r="J10392" s="44" t="n"/>
    </row>
    <row r="10393">
      <c r="F10393" s="4" t="n"/>
      <c r="G10393" s="44" t="n"/>
      <c r="J10393" s="44" t="n"/>
    </row>
    <row r="10394">
      <c r="F10394" s="4" t="n"/>
      <c r="G10394" s="44" t="n"/>
      <c r="J10394" s="44" t="n"/>
    </row>
    <row r="10395">
      <c r="F10395" s="4" t="n"/>
      <c r="G10395" s="44" t="n"/>
      <c r="J10395" s="44" t="n"/>
    </row>
    <row r="10396">
      <c r="F10396" s="4" t="n"/>
      <c r="G10396" s="44" t="n"/>
      <c r="J10396" s="44" t="n"/>
    </row>
    <row r="10397">
      <c r="F10397" s="4" t="n"/>
      <c r="G10397" s="44" t="n"/>
      <c r="J10397" s="44" t="n"/>
    </row>
    <row r="10398">
      <c r="F10398" s="4" t="n"/>
      <c r="G10398" s="44" t="n"/>
      <c r="J10398" s="44" t="n"/>
    </row>
    <row r="10399">
      <c r="F10399" s="4" t="n"/>
      <c r="G10399" s="44" t="n"/>
      <c r="J10399" s="44" t="n"/>
    </row>
    <row r="10400">
      <c r="F10400" s="4" t="n"/>
      <c r="G10400" s="44" t="n"/>
      <c r="J10400" s="44" t="n"/>
    </row>
    <row r="10401">
      <c r="F10401" s="4" t="n"/>
      <c r="G10401" s="44" t="n"/>
      <c r="J10401" s="44" t="n"/>
    </row>
    <row r="10402">
      <c r="F10402" s="4" t="n"/>
      <c r="G10402" s="44" t="n"/>
      <c r="J10402" s="44" t="n"/>
    </row>
    <row r="10403">
      <c r="F10403" s="4" t="n"/>
      <c r="G10403" s="44" t="n"/>
      <c r="J10403" s="44" t="n"/>
    </row>
    <row r="10404">
      <c r="F10404" s="4" t="n"/>
      <c r="G10404" s="44" t="n"/>
      <c r="J10404" s="44" t="n"/>
    </row>
    <row r="10405">
      <c r="F10405" s="4" t="n"/>
      <c r="G10405" s="44" t="n"/>
      <c r="J10405" s="44" t="n"/>
    </row>
    <row r="10406">
      <c r="F10406" s="4" t="n"/>
      <c r="G10406" s="44" t="n"/>
      <c r="J10406" s="44" t="n"/>
    </row>
    <row r="10407">
      <c r="F10407" s="4" t="n"/>
      <c r="G10407" s="44" t="n"/>
      <c r="J10407" s="44" t="n"/>
    </row>
    <row r="10408">
      <c r="F10408" s="4" t="n"/>
      <c r="G10408" s="44" t="n"/>
      <c r="J10408" s="44" t="n"/>
    </row>
    <row r="10409">
      <c r="F10409" s="4" t="n"/>
      <c r="G10409" s="44" t="n"/>
      <c r="J10409" s="44" t="n"/>
    </row>
    <row r="10410">
      <c r="F10410" s="4" t="n"/>
      <c r="G10410" s="44" t="n"/>
      <c r="J10410" s="44" t="n"/>
    </row>
    <row r="10411">
      <c r="F10411" s="4" t="n"/>
      <c r="G10411" s="44" t="n"/>
      <c r="J10411" s="44" t="n"/>
    </row>
    <row r="10412">
      <c r="F10412" s="4" t="n"/>
      <c r="G10412" s="44" t="n"/>
      <c r="J10412" s="44" t="n"/>
    </row>
    <row r="10413">
      <c r="F10413" s="4" t="n"/>
      <c r="G10413" s="44" t="n"/>
      <c r="J10413" s="44" t="n"/>
    </row>
    <row r="10414">
      <c r="F10414" s="4" t="n"/>
      <c r="G10414" s="44" t="n"/>
      <c r="J10414" s="44" t="n"/>
    </row>
    <row r="10415">
      <c r="F10415" s="4" t="n"/>
      <c r="G10415" s="44" t="n"/>
      <c r="J10415" s="44" t="n"/>
    </row>
    <row r="10416">
      <c r="F10416" s="4" t="n"/>
      <c r="G10416" s="44" t="n"/>
      <c r="J10416" s="44" t="n"/>
    </row>
    <row r="10417">
      <c r="F10417" s="4" t="n"/>
      <c r="G10417" s="44" t="n"/>
      <c r="J10417" s="44" t="n"/>
    </row>
    <row r="10418">
      <c r="F10418" s="4" t="n"/>
      <c r="G10418" s="44" t="n"/>
      <c r="J10418" s="44" t="n"/>
    </row>
    <row r="10419">
      <c r="F10419" s="4" t="n"/>
      <c r="G10419" s="44" t="n"/>
      <c r="J10419" s="44" t="n"/>
    </row>
    <row r="10420">
      <c r="F10420" s="4" t="n"/>
      <c r="G10420" s="44" t="n"/>
      <c r="J10420" s="44" t="n"/>
    </row>
    <row r="10421">
      <c r="F10421" s="4" t="n"/>
      <c r="G10421" s="44" t="n"/>
      <c r="J10421" s="44" t="n"/>
    </row>
    <row r="10422">
      <c r="F10422" s="4" t="n"/>
      <c r="G10422" s="44" t="n"/>
      <c r="J10422" s="44" t="n"/>
    </row>
    <row r="10423">
      <c r="F10423" s="4" t="n"/>
      <c r="G10423" s="44" t="n"/>
      <c r="J10423" s="44" t="n"/>
    </row>
    <row r="10424">
      <c r="F10424" s="4" t="n"/>
      <c r="G10424" s="44" t="n"/>
      <c r="J10424" s="44" t="n"/>
    </row>
    <row r="10425">
      <c r="F10425" s="4" t="n"/>
      <c r="G10425" s="44" t="n"/>
      <c r="J10425" s="44" t="n"/>
    </row>
    <row r="10426">
      <c r="F10426" s="4" t="n"/>
      <c r="G10426" s="44" t="n"/>
      <c r="J10426" s="44" t="n"/>
    </row>
    <row r="10427">
      <c r="F10427" s="4" t="n"/>
      <c r="G10427" s="44" t="n"/>
      <c r="J10427" s="44" t="n"/>
    </row>
    <row r="10428">
      <c r="F10428" s="4" t="n"/>
      <c r="G10428" s="44" t="n"/>
      <c r="J10428" s="44" t="n"/>
    </row>
    <row r="10429">
      <c r="F10429" s="4" t="n"/>
      <c r="G10429" s="44" t="n"/>
      <c r="J10429" s="44" t="n"/>
    </row>
    <row r="10430">
      <c r="F10430" s="4" t="n"/>
      <c r="G10430" s="44" t="n"/>
      <c r="J10430" s="44" t="n"/>
    </row>
    <row r="10431">
      <c r="F10431" s="4" t="n"/>
      <c r="G10431" s="44" t="n"/>
      <c r="J10431" s="44" t="n"/>
    </row>
    <row r="10432">
      <c r="F10432" s="4" t="n"/>
      <c r="G10432" s="44" t="n"/>
      <c r="J10432" s="44" t="n"/>
    </row>
    <row r="10433">
      <c r="F10433" s="4" t="n"/>
      <c r="G10433" s="44" t="n"/>
      <c r="J10433" s="44" t="n"/>
    </row>
    <row r="10434">
      <c r="F10434" s="4" t="n"/>
      <c r="G10434" s="44" t="n"/>
      <c r="J10434" s="44" t="n"/>
    </row>
    <row r="10435">
      <c r="F10435" s="4" t="n"/>
      <c r="G10435" s="44" t="n"/>
      <c r="J10435" s="44" t="n"/>
    </row>
    <row r="10436">
      <c r="F10436" s="4" t="n"/>
      <c r="G10436" s="44" t="n"/>
      <c r="J10436" s="44" t="n"/>
    </row>
    <row r="10437">
      <c r="F10437" s="4" t="n"/>
      <c r="G10437" s="44" t="n"/>
      <c r="J10437" s="44" t="n"/>
    </row>
    <row r="10438">
      <c r="F10438" s="4" t="n"/>
      <c r="G10438" s="44" t="n"/>
      <c r="J10438" s="44" t="n"/>
    </row>
    <row r="10439">
      <c r="F10439" s="4" t="n"/>
      <c r="G10439" s="44" t="n"/>
      <c r="J10439" s="44" t="n"/>
    </row>
    <row r="10440">
      <c r="F10440" s="4" t="n"/>
      <c r="G10440" s="44" t="n"/>
      <c r="J10440" s="44" t="n"/>
    </row>
    <row r="10441">
      <c r="F10441" s="4" t="n"/>
      <c r="G10441" s="44" t="n"/>
      <c r="J10441" s="44" t="n"/>
    </row>
    <row r="10442">
      <c r="F10442" s="4" t="n"/>
      <c r="G10442" s="44" t="n"/>
      <c r="J10442" s="44" t="n"/>
    </row>
    <row r="10443">
      <c r="F10443" s="4" t="n"/>
      <c r="G10443" s="44" t="n"/>
      <c r="J10443" s="44" t="n"/>
    </row>
    <row r="10444">
      <c r="F10444" s="4" t="n"/>
      <c r="G10444" s="44" t="n"/>
      <c r="J10444" s="44" t="n"/>
    </row>
    <row r="10445">
      <c r="F10445" s="4" t="n"/>
      <c r="G10445" s="44" t="n"/>
      <c r="J10445" s="44" t="n"/>
    </row>
    <row r="10446">
      <c r="F10446" s="4" t="n"/>
      <c r="G10446" s="44" t="n"/>
      <c r="J10446" s="44" t="n"/>
    </row>
    <row r="10447">
      <c r="F10447" s="4" t="n"/>
      <c r="G10447" s="44" t="n"/>
      <c r="J10447" s="44" t="n"/>
    </row>
    <row r="10448">
      <c r="F10448" s="4" t="n"/>
      <c r="G10448" s="44" t="n"/>
      <c r="J10448" s="44" t="n"/>
    </row>
    <row r="10449">
      <c r="F10449" s="4" t="n"/>
      <c r="G10449" s="44" t="n"/>
      <c r="J10449" s="44" t="n"/>
    </row>
    <row r="10450">
      <c r="F10450" s="4" t="n"/>
      <c r="G10450" s="44" t="n"/>
      <c r="J10450" s="44" t="n"/>
    </row>
    <row r="10451">
      <c r="F10451" s="4" t="n"/>
      <c r="G10451" s="44" t="n"/>
      <c r="J10451" s="44" t="n"/>
    </row>
    <row r="10452">
      <c r="F10452" s="4" t="n"/>
      <c r="G10452" s="44" t="n"/>
      <c r="J10452" s="44" t="n"/>
    </row>
    <row r="10453">
      <c r="F10453" s="4" t="n"/>
      <c r="G10453" s="44" t="n"/>
      <c r="J10453" s="44" t="n"/>
    </row>
    <row r="10454">
      <c r="F10454" s="4" t="n"/>
      <c r="G10454" s="44" t="n"/>
      <c r="J10454" s="44" t="n"/>
    </row>
    <row r="10455">
      <c r="F10455" s="4" t="n"/>
      <c r="G10455" s="44" t="n"/>
      <c r="J10455" s="44" t="n"/>
    </row>
    <row r="10456">
      <c r="F10456" s="4" t="n"/>
      <c r="G10456" s="44" t="n"/>
      <c r="J10456" s="44" t="n"/>
    </row>
    <row r="10457">
      <c r="F10457" s="4" t="n"/>
      <c r="G10457" s="44" t="n"/>
      <c r="J10457" s="44" t="n"/>
    </row>
    <row r="10458">
      <c r="F10458" s="32" t="n"/>
      <c r="G10458" s="44" t="n"/>
      <c r="J10458" s="44" t="n"/>
    </row>
    <row r="10459">
      <c r="F10459" s="4" t="n"/>
      <c r="G10459" s="44" t="n"/>
      <c r="J10459" s="44" t="n"/>
    </row>
    <row r="10460">
      <c r="F10460" s="4" t="n"/>
      <c r="G10460" s="44" t="n"/>
      <c r="J10460" s="44" t="n"/>
    </row>
    <row r="10461">
      <c r="F10461" s="4" t="n"/>
      <c r="G10461" s="44" t="n"/>
      <c r="J10461" s="44" t="n"/>
    </row>
    <row r="10462">
      <c r="F10462" s="4" t="n"/>
      <c r="G10462" s="44" t="n"/>
      <c r="J10462" s="44" t="n"/>
    </row>
    <row r="10463">
      <c r="F10463" s="4" t="n"/>
      <c r="G10463" s="44" t="n"/>
      <c r="J10463" s="44" t="n"/>
    </row>
    <row r="10464">
      <c r="F10464" s="4" t="n"/>
      <c r="G10464" s="44" t="n"/>
      <c r="J10464" s="44" t="n"/>
    </row>
    <row r="10465">
      <c r="F10465" s="4" t="n"/>
      <c r="G10465" s="44" t="n"/>
      <c r="J10465" s="44" t="n"/>
    </row>
    <row r="10466">
      <c r="F10466" s="4" t="n"/>
      <c r="G10466" s="44" t="n"/>
      <c r="J10466" s="44" t="n"/>
    </row>
    <row r="10467">
      <c r="F10467" s="4" t="n"/>
      <c r="G10467" s="44" t="n"/>
      <c r="J10467" s="44" t="n"/>
    </row>
    <row r="10468">
      <c r="F10468" s="4" t="n"/>
      <c r="G10468" s="44" t="n"/>
      <c r="J10468" s="44" t="n"/>
    </row>
    <row r="10469">
      <c r="F10469" s="4" t="n"/>
      <c r="G10469" s="44" t="n"/>
      <c r="J10469" s="44" t="n"/>
    </row>
    <row r="10470">
      <c r="F10470" s="4" t="n"/>
      <c r="G10470" s="44" t="n"/>
      <c r="J10470" s="44" t="n"/>
    </row>
    <row r="10471">
      <c r="F10471" s="4" t="n"/>
      <c r="G10471" s="44" t="n"/>
      <c r="J10471" s="44" t="n"/>
    </row>
    <row r="10472">
      <c r="F10472" s="4" t="n"/>
      <c r="G10472" s="44" t="n"/>
      <c r="J10472" s="44" t="n"/>
    </row>
    <row r="10473">
      <c r="F10473" s="4" t="n"/>
      <c r="G10473" s="44" t="n"/>
      <c r="J10473" s="44" t="n"/>
    </row>
    <row r="10474">
      <c r="F10474" s="4" t="n"/>
      <c r="G10474" s="44" t="n"/>
      <c r="J10474" s="44" t="n"/>
    </row>
    <row r="10475">
      <c r="F10475" s="4" t="n"/>
      <c r="G10475" s="44" t="n"/>
      <c r="J10475" s="44" t="n"/>
    </row>
    <row r="10476">
      <c r="F10476" s="4" t="n"/>
      <c r="G10476" s="44" t="n"/>
      <c r="J10476" s="44" t="n"/>
    </row>
    <row r="10477">
      <c r="F10477" s="4" t="n"/>
      <c r="G10477" s="44" t="n"/>
      <c r="J10477" s="44" t="n"/>
    </row>
    <row r="10478">
      <c r="F10478" s="4" t="n"/>
      <c r="G10478" s="44" t="n"/>
      <c r="J10478" s="44" t="n"/>
    </row>
    <row r="10479">
      <c r="F10479" s="4" t="n"/>
      <c r="G10479" s="44" t="n"/>
      <c r="J10479" s="44" t="n"/>
    </row>
    <row r="10480">
      <c r="F10480" s="4" t="n"/>
      <c r="G10480" s="44" t="n"/>
      <c r="J10480" s="44" t="n"/>
    </row>
    <row r="10481">
      <c r="F10481" s="4" t="n"/>
      <c r="G10481" s="44" t="n"/>
      <c r="J10481" s="44" t="n"/>
    </row>
    <row r="10482">
      <c r="F10482" s="4" t="n"/>
      <c r="G10482" s="44" t="n"/>
      <c r="J10482" s="44" t="n"/>
    </row>
    <row r="10483">
      <c r="F10483" s="4" t="n"/>
      <c r="G10483" s="44" t="n"/>
      <c r="J10483" s="44" t="n"/>
    </row>
    <row r="10484">
      <c r="F10484" s="4" t="n"/>
      <c r="G10484" s="44" t="n"/>
      <c r="J10484" s="44" t="n"/>
    </row>
    <row r="10485">
      <c r="F10485" s="4" t="n"/>
      <c r="G10485" s="44" t="n"/>
      <c r="J10485" s="44" t="n"/>
    </row>
    <row r="10486">
      <c r="F10486" s="4" t="n"/>
      <c r="G10486" s="44" t="n"/>
      <c r="J10486" s="44" t="n"/>
    </row>
    <row r="10487">
      <c r="F10487" s="4" t="n"/>
      <c r="G10487" s="44" t="n"/>
      <c r="J10487" s="44" t="n"/>
    </row>
    <row r="10488">
      <c r="F10488" s="4" t="n"/>
      <c r="G10488" s="44" t="n"/>
      <c r="J10488" s="44" t="n"/>
    </row>
    <row r="10489">
      <c r="F10489" s="4" t="n"/>
      <c r="G10489" s="44" t="n"/>
      <c r="J10489" s="44" t="n"/>
    </row>
    <row r="10490">
      <c r="F10490" s="4" t="n"/>
      <c r="G10490" s="44" t="n"/>
      <c r="J10490" s="44" t="n"/>
    </row>
    <row r="10491">
      <c r="F10491" s="4" t="n"/>
      <c r="G10491" s="44" t="n"/>
      <c r="J10491" s="44" t="n"/>
    </row>
    <row r="10492">
      <c r="F10492" s="4" t="n"/>
      <c r="G10492" s="44" t="n"/>
      <c r="J10492" s="44" t="n"/>
    </row>
    <row r="10493">
      <c r="F10493" s="4" t="n"/>
      <c r="G10493" s="44" t="n"/>
      <c r="J10493" s="44" t="n"/>
    </row>
    <row r="10494">
      <c r="F10494" s="4" t="n"/>
      <c r="G10494" s="44" t="n"/>
      <c r="J10494" s="44" t="n"/>
    </row>
    <row r="10495">
      <c r="F10495" s="4" t="n"/>
      <c r="G10495" s="44" t="n"/>
      <c r="J10495" s="44" t="n"/>
    </row>
    <row r="10496">
      <c r="F10496" s="4" t="n"/>
      <c r="G10496" s="44" t="n"/>
      <c r="J10496" s="44" t="n"/>
    </row>
    <row r="10497">
      <c r="F10497" s="4" t="n"/>
      <c r="G10497" s="44" t="n"/>
      <c r="J10497" s="44" t="n"/>
    </row>
    <row r="10498">
      <c r="F10498" s="4" t="n"/>
      <c r="G10498" s="44" t="n"/>
      <c r="J10498" s="44" t="n"/>
    </row>
    <row r="10499">
      <c r="F10499" s="4" t="n"/>
      <c r="G10499" s="44" t="n"/>
      <c r="J10499" s="44" t="n"/>
    </row>
    <row r="10500">
      <c r="F10500" s="4" t="n"/>
      <c r="G10500" s="44" t="n"/>
      <c r="J10500" s="44" t="n"/>
    </row>
    <row r="10501">
      <c r="F10501" s="4" t="n"/>
      <c r="G10501" s="44" t="n"/>
      <c r="J10501" s="44" t="n"/>
    </row>
    <row r="10502">
      <c r="F10502" s="4" t="n"/>
      <c r="G10502" s="44" t="n"/>
      <c r="J10502" s="44" t="n"/>
    </row>
    <row r="10503">
      <c r="F10503" s="4" t="n"/>
      <c r="G10503" s="44" t="n"/>
      <c r="J10503" s="44" t="n"/>
    </row>
    <row r="10504">
      <c r="F10504" s="4" t="n"/>
      <c r="G10504" s="44" t="n"/>
      <c r="J10504" s="44" t="n"/>
    </row>
    <row r="10505">
      <c r="F10505" s="4" t="n"/>
      <c r="G10505" s="44" t="n"/>
      <c r="J10505" s="44" t="n"/>
    </row>
    <row r="10506">
      <c r="F10506" s="4" t="n"/>
      <c r="G10506" s="44" t="n"/>
      <c r="J10506" s="44" t="n"/>
    </row>
    <row r="10507">
      <c r="F10507" s="4" t="n"/>
      <c r="G10507" s="44" t="n"/>
      <c r="J10507" s="44" t="n"/>
    </row>
    <row r="10508">
      <c r="F10508" s="4" t="n"/>
      <c r="G10508" s="44" t="n"/>
      <c r="J10508" s="44" t="n"/>
    </row>
    <row r="10509">
      <c r="F10509" s="4" t="n"/>
      <c r="G10509" s="44" t="n"/>
      <c r="J10509" s="44" t="n"/>
    </row>
    <row r="10510">
      <c r="F10510" s="4" t="n"/>
      <c r="G10510" s="44" t="n"/>
      <c r="J10510" s="44" t="n"/>
    </row>
    <row r="10511">
      <c r="F10511" s="4" t="n"/>
      <c r="G10511" s="44" t="n"/>
      <c r="J10511" s="44" t="n"/>
    </row>
    <row r="10512">
      <c r="F10512" s="4" t="n"/>
      <c r="G10512" s="44" t="n"/>
      <c r="J10512" s="44" t="n"/>
    </row>
    <row r="10513">
      <c r="F10513" s="4" t="n"/>
      <c r="G10513" s="44" t="n"/>
      <c r="J10513" s="44" t="n"/>
    </row>
    <row r="10514">
      <c r="F10514" s="4" t="n"/>
      <c r="G10514" s="44" t="n"/>
      <c r="J10514" s="44" t="n"/>
    </row>
    <row r="10515">
      <c r="F10515" s="4" t="n"/>
      <c r="G10515" s="44" t="n"/>
      <c r="J10515" s="44" t="n"/>
    </row>
    <row r="10516">
      <c r="F10516" s="4" t="n"/>
      <c r="G10516" s="44" t="n"/>
      <c r="J10516" s="44" t="n"/>
    </row>
    <row r="10517">
      <c r="F10517" s="4" t="n"/>
      <c r="G10517" s="44" t="n"/>
      <c r="J10517" s="44" t="n"/>
    </row>
    <row r="10518">
      <c r="F10518" s="4" t="n"/>
      <c r="G10518" s="44" t="n"/>
      <c r="J10518" s="44" t="n"/>
    </row>
    <row r="10519">
      <c r="F10519" s="4" t="n"/>
      <c r="G10519" s="44" t="n"/>
      <c r="J10519" s="44" t="n"/>
    </row>
    <row r="10520">
      <c r="F10520" s="4" t="n"/>
      <c r="G10520" s="44" t="n"/>
      <c r="J10520" s="44" t="n"/>
    </row>
    <row r="10521">
      <c r="F10521" s="4" t="n"/>
      <c r="G10521" s="44" t="n"/>
      <c r="J10521" s="44" t="n"/>
    </row>
    <row r="10522">
      <c r="F10522" s="4" t="n"/>
      <c r="G10522" s="44" t="n"/>
      <c r="J10522" s="44" t="n"/>
    </row>
    <row r="10523">
      <c r="F10523" s="4" t="n"/>
      <c r="G10523" s="44" t="n"/>
      <c r="J10523" s="44" t="n"/>
    </row>
    <row r="10524">
      <c r="F10524" s="4" t="n"/>
      <c r="G10524" s="44" t="n"/>
      <c r="J10524" s="44" t="n"/>
    </row>
    <row r="10525">
      <c r="F10525" s="4" t="n"/>
      <c r="G10525" s="44" t="n"/>
      <c r="J10525" s="44" t="n"/>
    </row>
    <row r="10526">
      <c r="F10526" s="4" t="n"/>
      <c r="G10526" s="44" t="n"/>
      <c r="J10526" s="44" t="n"/>
    </row>
    <row r="10527">
      <c r="F10527" s="4" t="n"/>
      <c r="G10527" s="44" t="n"/>
      <c r="J10527" s="44" t="n"/>
    </row>
    <row r="10528">
      <c r="F10528" s="4" t="n"/>
      <c r="G10528" s="44" t="n"/>
      <c r="J10528" s="44" t="n"/>
    </row>
    <row r="10529">
      <c r="F10529" s="4" t="n"/>
      <c r="G10529" s="44" t="n"/>
      <c r="J10529" s="44" t="n"/>
    </row>
    <row r="10530">
      <c r="F10530" s="4" t="n"/>
      <c r="G10530" s="44" t="n"/>
      <c r="J10530" s="44" t="n"/>
    </row>
    <row r="10531">
      <c r="F10531" s="4" t="n"/>
      <c r="G10531" s="44" t="n"/>
      <c r="J10531" s="44" t="n"/>
    </row>
    <row r="10532">
      <c r="F10532" s="4" t="n"/>
      <c r="G10532" s="44" t="n"/>
      <c r="J10532" s="44" t="n"/>
    </row>
    <row r="10533">
      <c r="F10533" s="4" t="n"/>
      <c r="G10533" s="44" t="n"/>
      <c r="J10533" s="44" t="n"/>
    </row>
    <row r="10534">
      <c r="F10534" s="4" t="n"/>
      <c r="G10534" s="44" t="n"/>
      <c r="J10534" s="44" t="n"/>
    </row>
    <row r="10535">
      <c r="F10535" s="4" t="n"/>
      <c r="G10535" s="44" t="n"/>
      <c r="J10535" s="44" t="n"/>
    </row>
    <row r="10536">
      <c r="F10536" s="4" t="n"/>
      <c r="G10536" s="44" t="n"/>
      <c r="J10536" s="44" t="n"/>
    </row>
    <row r="10537">
      <c r="F10537" s="4" t="n"/>
      <c r="G10537" s="44" t="n"/>
      <c r="J10537" s="44" t="n"/>
    </row>
    <row r="10538">
      <c r="F10538" s="4" t="n"/>
      <c r="G10538" s="44" t="n"/>
      <c r="J10538" s="44" t="n"/>
    </row>
    <row r="10539">
      <c r="F10539" s="4" t="n"/>
      <c r="G10539" s="44" t="n"/>
      <c r="J10539" s="44" t="n"/>
    </row>
    <row r="10540">
      <c r="F10540" s="4" t="n"/>
      <c r="G10540" s="44" t="n"/>
      <c r="J10540" s="44" t="n"/>
    </row>
    <row r="10541">
      <c r="F10541" s="4" t="n"/>
      <c r="G10541" s="44" t="n"/>
      <c r="J10541" s="44" t="n"/>
    </row>
    <row r="10542">
      <c r="F10542" s="4" t="n"/>
      <c r="G10542" s="44" t="n"/>
      <c r="J10542" s="44" t="n"/>
    </row>
    <row r="10543">
      <c r="F10543" s="4" t="n"/>
      <c r="G10543" s="44" t="n"/>
      <c r="J10543" s="44" t="n"/>
    </row>
    <row r="10544">
      <c r="F10544" s="4" t="n"/>
      <c r="G10544" s="44" t="n"/>
      <c r="J10544" s="44" t="n"/>
    </row>
    <row r="10545">
      <c r="F10545" s="4" t="n"/>
      <c r="G10545" s="44" t="n"/>
      <c r="J10545" s="44" t="n"/>
    </row>
    <row r="10546">
      <c r="F10546" s="4" t="n"/>
      <c r="G10546" s="44" t="n"/>
      <c r="J10546" s="44" t="n"/>
    </row>
    <row r="10547">
      <c r="F10547" s="4" t="n"/>
      <c r="G10547" s="44" t="n"/>
      <c r="J10547" s="44" t="n"/>
    </row>
    <row r="10548">
      <c r="F10548" s="4" t="n"/>
      <c r="G10548" s="44" t="n"/>
      <c r="J10548" s="44" t="n"/>
    </row>
    <row r="10549">
      <c r="F10549" s="4" t="n"/>
      <c r="G10549" s="44" t="n"/>
      <c r="J10549" s="44" t="n"/>
    </row>
    <row r="10550">
      <c r="F10550" s="4" t="n"/>
      <c r="G10550" s="44" t="n"/>
      <c r="J10550" s="44" t="n"/>
    </row>
    <row r="10551">
      <c r="F10551" s="4" t="n"/>
      <c r="G10551" s="44" t="n"/>
      <c r="J10551" s="44" t="n"/>
    </row>
    <row r="10552">
      <c r="F10552" s="4" t="n"/>
      <c r="G10552" s="44" t="n"/>
      <c r="J10552" s="44" t="n"/>
    </row>
    <row r="10553">
      <c r="F10553" s="4" t="n"/>
      <c r="G10553" s="44" t="n"/>
      <c r="J10553" s="44" t="n"/>
    </row>
    <row r="10554">
      <c r="F10554" s="4" t="n"/>
      <c r="G10554" s="44" t="n"/>
      <c r="J10554" s="44" t="n"/>
    </row>
    <row r="10555">
      <c r="F10555" s="4" t="n"/>
      <c r="G10555" s="44" t="n"/>
      <c r="J10555" s="44" t="n"/>
    </row>
    <row r="10556">
      <c r="F10556" s="4" t="n"/>
      <c r="G10556" s="44" t="n"/>
      <c r="J10556" s="44" t="n"/>
    </row>
    <row r="10557">
      <c r="F10557" s="4" t="n"/>
      <c r="G10557" s="44" t="n"/>
      <c r="J10557" s="44" t="n"/>
    </row>
    <row r="10558">
      <c r="F10558" s="4" t="n"/>
      <c r="G10558" s="44" t="n"/>
      <c r="J10558" s="44" t="n"/>
    </row>
    <row r="10559">
      <c r="F10559" s="4" t="n"/>
      <c r="G10559" s="44" t="n"/>
      <c r="J10559" s="44" t="n"/>
    </row>
    <row r="10560">
      <c r="F10560" s="4" t="n"/>
      <c r="G10560" s="44" t="n"/>
      <c r="J10560" s="44" t="n"/>
    </row>
    <row r="10561">
      <c r="F10561" s="4" t="n"/>
      <c r="G10561" s="44" t="n"/>
      <c r="J10561" s="44" t="n"/>
    </row>
    <row r="10562">
      <c r="F10562" s="4" t="n"/>
      <c r="G10562" s="44" t="n"/>
      <c r="J10562" s="44" t="n"/>
    </row>
    <row r="10563">
      <c r="F10563" s="4" t="n"/>
      <c r="G10563" s="44" t="n"/>
      <c r="J10563" s="44" t="n"/>
    </row>
    <row r="10564">
      <c r="F10564" s="4" t="n"/>
      <c r="G10564" s="44" t="n"/>
      <c r="J10564" s="44" t="n"/>
    </row>
    <row r="10565">
      <c r="F10565" s="4" t="n"/>
      <c r="G10565" s="44" t="n"/>
      <c r="J10565" s="44" t="n"/>
    </row>
    <row r="10566">
      <c r="F10566" s="4" t="n"/>
      <c r="G10566" s="44" t="n"/>
      <c r="J10566" s="44" t="n"/>
    </row>
    <row r="10567">
      <c r="F10567" s="4" t="n"/>
      <c r="G10567" s="44" t="n"/>
      <c r="J10567" s="44" t="n"/>
    </row>
    <row r="10568">
      <c r="F10568" s="4" t="n"/>
      <c r="G10568" s="44" t="n"/>
      <c r="J10568" s="44" t="n"/>
    </row>
    <row r="10569">
      <c r="F10569" s="4" t="n"/>
      <c r="G10569" s="44" t="n"/>
      <c r="J10569" s="44" t="n"/>
    </row>
    <row r="10570">
      <c r="F10570" s="4" t="n"/>
      <c r="G10570" s="44" t="n"/>
      <c r="J10570" s="44" t="n"/>
    </row>
    <row r="10571">
      <c r="F10571" s="4" t="n"/>
      <c r="G10571" s="44" t="n"/>
      <c r="J10571" s="44" t="n"/>
    </row>
    <row r="10572">
      <c r="F10572" s="4" t="n"/>
      <c r="G10572" s="44" t="n"/>
      <c r="J10572" s="44" t="n"/>
    </row>
    <row r="10573">
      <c r="F10573" s="4" t="n"/>
      <c r="G10573" s="44" t="n"/>
      <c r="J10573" s="44" t="n"/>
    </row>
    <row r="10574">
      <c r="F10574" s="4" t="n"/>
      <c r="G10574" s="44" t="n"/>
      <c r="J10574" s="44" t="n"/>
    </row>
    <row r="10575">
      <c r="F10575" s="4" t="n"/>
      <c r="G10575" s="44" t="n"/>
      <c r="J10575" s="44" t="n"/>
    </row>
    <row r="10576">
      <c r="F10576" s="4" t="n"/>
      <c r="G10576" s="44" t="n"/>
      <c r="J10576" s="44" t="n"/>
    </row>
    <row r="10577">
      <c r="F10577" s="4" t="n"/>
      <c r="G10577" s="44" t="n"/>
      <c r="J10577" s="44" t="n"/>
    </row>
    <row r="10578">
      <c r="F10578" s="4" t="n"/>
      <c r="G10578" s="44" t="n"/>
      <c r="J10578" s="44" t="n"/>
    </row>
    <row r="10579">
      <c r="F10579" s="4" t="n"/>
      <c r="G10579" s="44" t="n"/>
      <c r="J10579" s="44" t="n"/>
    </row>
    <row r="10580">
      <c r="F10580" s="4" t="n"/>
      <c r="G10580" s="44" t="n"/>
      <c r="J10580" s="44" t="n"/>
    </row>
    <row r="10581">
      <c r="F10581" s="4" t="n"/>
      <c r="G10581" s="44" t="n"/>
      <c r="J10581" s="44" t="n"/>
    </row>
    <row r="10582">
      <c r="F10582" s="4" t="n"/>
      <c r="G10582" s="44" t="n"/>
      <c r="J10582" s="44" t="n"/>
    </row>
    <row r="10583">
      <c r="F10583" s="4" t="n"/>
      <c r="G10583" s="44" t="n"/>
      <c r="J10583" s="44" t="n"/>
    </row>
    <row r="10584">
      <c r="F10584" s="4" t="n"/>
      <c r="G10584" s="44" t="n"/>
      <c r="J10584" s="44" t="n"/>
    </row>
    <row r="10585">
      <c r="F10585" s="4" t="n"/>
      <c r="G10585" s="44" t="n"/>
      <c r="J10585" s="44" t="n"/>
    </row>
    <row r="10586">
      <c r="F10586" s="4" t="n"/>
      <c r="G10586" s="44" t="n"/>
      <c r="J10586" s="44" t="n"/>
    </row>
    <row r="10587">
      <c r="F10587" s="4" t="n"/>
      <c r="G10587" s="44" t="n"/>
      <c r="J10587" s="44" t="n"/>
    </row>
    <row r="10588">
      <c r="F10588" s="4" t="n"/>
      <c r="G10588" s="44" t="n"/>
      <c r="J10588" s="44" t="n"/>
    </row>
    <row r="10589">
      <c r="F10589" s="4" t="n"/>
      <c r="G10589" s="44" t="n"/>
      <c r="J10589" s="44" t="n"/>
    </row>
    <row r="10590">
      <c r="F10590" s="4" t="n"/>
      <c r="G10590" s="44" t="n"/>
      <c r="J10590" s="44" t="n"/>
    </row>
    <row r="10591">
      <c r="F10591" s="4" t="n"/>
      <c r="G10591" s="44" t="n"/>
      <c r="J10591" s="44" t="n"/>
    </row>
    <row r="10592">
      <c r="F10592" s="4" t="n"/>
      <c r="G10592" s="44" t="n"/>
      <c r="J10592" s="44" t="n"/>
    </row>
    <row r="10593">
      <c r="F10593" s="4" t="n"/>
      <c r="G10593" s="44" t="n"/>
      <c r="J10593" s="44" t="n"/>
    </row>
    <row r="10594">
      <c r="F10594" s="4" t="n"/>
      <c r="G10594" s="44" t="n"/>
      <c r="J10594" s="44" t="n"/>
    </row>
    <row r="10595">
      <c r="F10595" s="4" t="n"/>
      <c r="G10595" s="44" t="n"/>
      <c r="J10595" s="44" t="n"/>
    </row>
    <row r="10596">
      <c r="F10596" s="4" t="n"/>
      <c r="G10596" s="44" t="n"/>
      <c r="J10596" s="44" t="n"/>
    </row>
    <row r="10597">
      <c r="F10597" s="4" t="n"/>
      <c r="G10597" s="44" t="n"/>
      <c r="J10597" s="44" t="n"/>
    </row>
    <row r="10598">
      <c r="F10598" s="4" t="n"/>
      <c r="G10598" s="44" t="n"/>
      <c r="J10598" s="44" t="n"/>
    </row>
    <row r="10599">
      <c r="F10599" s="4" t="n"/>
      <c r="G10599" s="44" t="n"/>
      <c r="J10599" s="44" t="n"/>
    </row>
    <row r="10600">
      <c r="F10600" s="4" t="n"/>
      <c r="G10600" s="44" t="n"/>
      <c r="J10600" s="44" t="n"/>
    </row>
    <row r="10601">
      <c r="F10601" s="4" t="n"/>
      <c r="G10601" s="44" t="n"/>
      <c r="J10601" s="44" t="n"/>
    </row>
    <row r="10602">
      <c r="F10602" s="4" t="n"/>
      <c r="G10602" s="44" t="n"/>
      <c r="J10602" s="44" t="n"/>
    </row>
    <row r="10603">
      <c r="F10603" s="4" t="n"/>
      <c r="G10603" s="44" t="n"/>
      <c r="J10603" s="44" t="n"/>
    </row>
    <row r="10604">
      <c r="F10604" s="4" t="n"/>
      <c r="G10604" s="44" t="n"/>
      <c r="J10604" s="44" t="n"/>
    </row>
    <row r="10605">
      <c r="F10605" s="4" t="n"/>
      <c r="G10605" s="44" t="n"/>
      <c r="J10605" s="44" t="n"/>
    </row>
    <row r="10606">
      <c r="F10606" s="4" t="n"/>
      <c r="G10606" s="44" t="n"/>
      <c r="J10606" s="44" t="n"/>
    </row>
    <row r="10607">
      <c r="F10607" s="4" t="n"/>
      <c r="G10607" s="44" t="n"/>
      <c r="J10607" s="44" t="n"/>
    </row>
    <row r="10608">
      <c r="F10608" s="4" t="n"/>
      <c r="G10608" s="44" t="n"/>
      <c r="J10608" s="44" t="n"/>
    </row>
    <row r="10609">
      <c r="F10609" s="4" t="n"/>
      <c r="G10609" s="44" t="n"/>
      <c r="J10609" s="44" t="n"/>
    </row>
    <row r="10610">
      <c r="F10610" s="4" t="n"/>
      <c r="G10610" s="44" t="n"/>
      <c r="J10610" s="44" t="n"/>
    </row>
    <row r="10611">
      <c r="F10611" s="4" t="n"/>
      <c r="G10611" s="44" t="n"/>
      <c r="J10611" s="44" t="n"/>
    </row>
    <row r="10612">
      <c r="F10612" s="4" t="n"/>
      <c r="G10612" s="44" t="n"/>
      <c r="J10612" s="44" t="n"/>
    </row>
    <row r="10613">
      <c r="F10613" s="4" t="n"/>
      <c r="G10613" s="44" t="n"/>
      <c r="J10613" s="44" t="n"/>
    </row>
    <row r="10614">
      <c r="F10614" s="4" t="n"/>
      <c r="G10614" s="44" t="n"/>
      <c r="J10614" s="44" t="n"/>
    </row>
    <row r="10615">
      <c r="F10615" s="4" t="n"/>
      <c r="G10615" s="44" t="n"/>
      <c r="J10615" s="44" t="n"/>
    </row>
    <row r="10616">
      <c r="F10616" s="4" t="n"/>
      <c r="G10616" s="44" t="n"/>
      <c r="J10616" s="44" t="n"/>
    </row>
    <row r="10617">
      <c r="F10617" s="4" t="n"/>
      <c r="G10617" s="44" t="n"/>
      <c r="J10617" s="44" t="n"/>
    </row>
    <row r="10618">
      <c r="F10618" s="4" t="n"/>
      <c r="G10618" s="44" t="n"/>
      <c r="J10618" s="44" t="n"/>
    </row>
    <row r="10619">
      <c r="F10619" s="4" t="n"/>
      <c r="G10619" s="44" t="n"/>
      <c r="J10619" s="44" t="n"/>
    </row>
    <row r="10620">
      <c r="F10620" s="4" t="n"/>
      <c r="G10620" s="44" t="n"/>
      <c r="J10620" s="44" t="n"/>
    </row>
    <row r="10621">
      <c r="F10621" s="4" t="n"/>
      <c r="G10621" s="44" t="n"/>
      <c r="J10621" s="44" t="n"/>
    </row>
    <row r="10622">
      <c r="F10622" s="4" t="n"/>
      <c r="G10622" s="44" t="n"/>
      <c r="J10622" s="44" t="n"/>
    </row>
    <row r="10623">
      <c r="F10623" s="4" t="n"/>
      <c r="G10623" s="44" t="n"/>
      <c r="J10623" s="44" t="n"/>
    </row>
    <row r="10624">
      <c r="F10624" s="4" t="n"/>
      <c r="G10624" s="44" t="n"/>
      <c r="J10624" s="44" t="n"/>
    </row>
    <row r="10625">
      <c r="F10625" s="4" t="n"/>
      <c r="G10625" s="44" t="n"/>
      <c r="J10625" s="44" t="n"/>
    </row>
    <row r="10626">
      <c r="F10626" s="4" t="n"/>
      <c r="G10626" s="44" t="n"/>
      <c r="J10626" s="44" t="n"/>
    </row>
    <row r="10627">
      <c r="F10627" s="4" t="n"/>
      <c r="G10627" s="44" t="n"/>
      <c r="J10627" s="44" t="n"/>
    </row>
    <row r="10628">
      <c r="F10628" s="4" t="n"/>
      <c r="G10628" s="44" t="n"/>
      <c r="J10628" s="44" t="n"/>
    </row>
    <row r="10629">
      <c r="F10629" s="4" t="n"/>
      <c r="G10629" s="44" t="n"/>
      <c r="J10629" s="44" t="n"/>
    </row>
    <row r="10630">
      <c r="F10630" s="4" t="n"/>
      <c r="G10630" s="44" t="n"/>
      <c r="J10630" s="44" t="n"/>
    </row>
    <row r="10631">
      <c r="F10631" s="4" t="n"/>
      <c r="G10631" s="44" t="n"/>
      <c r="J10631" s="44" t="n"/>
    </row>
    <row r="10632">
      <c r="F10632" s="4" t="n"/>
      <c r="G10632" s="44" t="n"/>
      <c r="J10632" s="44" t="n"/>
    </row>
    <row r="10633">
      <c r="F10633" s="4" t="n"/>
      <c r="G10633" s="44" t="n"/>
      <c r="J10633" s="44" t="n"/>
    </row>
    <row r="10634">
      <c r="F10634" s="4" t="n"/>
      <c r="G10634" s="44" t="n"/>
      <c r="J10634" s="44" t="n"/>
    </row>
    <row r="10635">
      <c r="F10635" s="4" t="n"/>
      <c r="G10635" s="44" t="n"/>
      <c r="J10635" s="44" t="n"/>
    </row>
    <row r="10636">
      <c r="F10636" s="4" t="n"/>
      <c r="G10636" s="44" t="n"/>
      <c r="J10636" s="44" t="n"/>
    </row>
    <row r="10637">
      <c r="F10637" s="4" t="n"/>
      <c r="G10637" s="44" t="n"/>
      <c r="J10637" s="44" t="n"/>
    </row>
    <row r="10638">
      <c r="F10638" s="4" t="n"/>
      <c r="G10638" s="44" t="n"/>
      <c r="J10638" s="44" t="n"/>
    </row>
    <row r="10639">
      <c r="F10639" s="4" t="n"/>
      <c r="G10639" s="44" t="n"/>
      <c r="J10639" s="44" t="n"/>
    </row>
    <row r="10640">
      <c r="F10640" s="4" t="n"/>
      <c r="G10640" s="44" t="n"/>
      <c r="J10640" s="44" t="n"/>
    </row>
    <row r="10641">
      <c r="F10641" s="4" t="n"/>
      <c r="G10641" s="44" t="n"/>
      <c r="J10641" s="44" t="n"/>
    </row>
    <row r="10642">
      <c r="F10642" s="4" t="n"/>
      <c r="G10642" s="44" t="n"/>
      <c r="J10642" s="44" t="n"/>
    </row>
    <row r="10643">
      <c r="F10643" s="4" t="n"/>
      <c r="G10643" s="44" t="n"/>
      <c r="J10643" s="44" t="n"/>
    </row>
    <row r="10644">
      <c r="F10644" s="4" t="n"/>
      <c r="G10644" s="44" t="n"/>
      <c r="J10644" s="44" t="n"/>
    </row>
    <row r="10645">
      <c r="F10645" s="4" t="n"/>
      <c r="G10645" s="44" t="n"/>
      <c r="J10645" s="44" t="n"/>
    </row>
    <row r="10646">
      <c r="F10646" s="4" t="n"/>
      <c r="G10646" s="44" t="n"/>
      <c r="J10646" s="44" t="n"/>
    </row>
    <row r="10647">
      <c r="F10647" s="4" t="n"/>
      <c r="G10647" s="44" t="n"/>
      <c r="J10647" s="44" t="n"/>
    </row>
    <row r="10648">
      <c r="F10648" s="4" t="n"/>
      <c r="G10648" s="44" t="n"/>
      <c r="J10648" s="44" t="n"/>
    </row>
    <row r="10649">
      <c r="F10649" s="4" t="n"/>
      <c r="G10649" s="44" t="n"/>
      <c r="J10649" s="44" t="n"/>
    </row>
    <row r="10650">
      <c r="F10650" s="4" t="n"/>
      <c r="G10650" s="44" t="n"/>
      <c r="J10650" s="44" t="n"/>
    </row>
    <row r="10651">
      <c r="F10651" s="4" t="n"/>
      <c r="G10651" s="44" t="n"/>
      <c r="J10651" s="44" t="n"/>
    </row>
    <row r="10652">
      <c r="F10652" s="4" t="n"/>
      <c r="G10652" s="44" t="n"/>
      <c r="J10652" s="44" t="n"/>
    </row>
    <row r="10653">
      <c r="F10653" s="4" t="n"/>
      <c r="G10653" s="44" t="n"/>
      <c r="J10653" s="44" t="n"/>
    </row>
    <row r="10654">
      <c r="F10654" s="4" t="n"/>
      <c r="G10654" s="44" t="n"/>
      <c r="J10654" s="44" t="n"/>
    </row>
    <row r="10655">
      <c r="F10655" s="4" t="n"/>
      <c r="G10655" s="44" t="n"/>
      <c r="J10655" s="44" t="n"/>
    </row>
    <row r="10656">
      <c r="F10656" s="4" t="n"/>
      <c r="G10656" s="44" t="n"/>
      <c r="J10656" s="44" t="n"/>
    </row>
    <row r="10657">
      <c r="F10657" s="4" t="n"/>
      <c r="G10657" s="44" t="n"/>
      <c r="J10657" s="44" t="n"/>
    </row>
    <row r="10658">
      <c r="F10658" s="4" t="n"/>
      <c r="G10658" s="44" t="n"/>
      <c r="J10658" s="44" t="n"/>
    </row>
    <row r="10659">
      <c r="F10659" s="32" t="n"/>
      <c r="G10659" s="44" t="n"/>
      <c r="J10659" s="44" t="n"/>
    </row>
    <row r="10660">
      <c r="F10660" s="4" t="n"/>
      <c r="G10660" s="44" t="n"/>
      <c r="J10660" s="44" t="n"/>
    </row>
    <row r="10661">
      <c r="F10661" s="4" t="n"/>
      <c r="G10661" s="44" t="n"/>
      <c r="J10661" s="44" t="n"/>
    </row>
    <row r="10662">
      <c r="F10662" s="4" t="n"/>
      <c r="G10662" s="44" t="n"/>
      <c r="J10662" s="44" t="n"/>
    </row>
    <row r="10663">
      <c r="F10663" s="4" t="n"/>
      <c r="G10663" s="44" t="n"/>
      <c r="J10663" s="44" t="n"/>
    </row>
    <row r="10664">
      <c r="F10664" s="4" t="n"/>
      <c r="G10664" s="44" t="n"/>
      <c r="J10664" s="44" t="n"/>
    </row>
    <row r="10665">
      <c r="F10665" s="4" t="n"/>
      <c r="G10665" s="44" t="n"/>
      <c r="J10665" s="44" t="n"/>
    </row>
    <row r="10666">
      <c r="F10666" s="4" t="n"/>
      <c r="G10666" s="44" t="n"/>
      <c r="J10666" s="44" t="n"/>
    </row>
    <row r="10667">
      <c r="F10667" s="4" t="n"/>
      <c r="G10667" s="44" t="n"/>
      <c r="J10667" s="44" t="n"/>
    </row>
    <row r="10668">
      <c r="F10668" s="4" t="n"/>
      <c r="G10668" s="44" t="n"/>
      <c r="J10668" s="44" t="n"/>
    </row>
    <row r="10669">
      <c r="F10669" s="4" t="n"/>
      <c r="G10669" s="44" t="n"/>
      <c r="J10669" s="44" t="n"/>
    </row>
    <row r="10670">
      <c r="F10670" s="4" t="n"/>
      <c r="G10670" s="44" t="n"/>
      <c r="J10670" s="44" t="n"/>
    </row>
    <row r="10671">
      <c r="F10671" s="4" t="n"/>
      <c r="G10671" s="44" t="n"/>
      <c r="J10671" s="44" t="n"/>
    </row>
    <row r="10672">
      <c r="F10672" s="4" t="n"/>
      <c r="G10672" s="44" t="n"/>
      <c r="J10672" s="44" t="n"/>
    </row>
    <row r="10673">
      <c r="F10673" s="4" t="n"/>
      <c r="G10673" s="44" t="n"/>
      <c r="J10673" s="44" t="n"/>
    </row>
    <row r="10674">
      <c r="F10674" s="4" t="n"/>
      <c r="G10674" s="44" t="n"/>
      <c r="J10674" s="44" t="n"/>
    </row>
    <row r="10675">
      <c r="F10675" s="4" t="n"/>
      <c r="G10675" s="44" t="n"/>
      <c r="J10675" s="44" t="n"/>
    </row>
    <row r="10676">
      <c r="F10676" s="4" t="n"/>
      <c r="G10676" s="44" t="n"/>
      <c r="J10676" s="44" t="n"/>
    </row>
    <row r="10677">
      <c r="F10677" s="4" t="n"/>
      <c r="G10677" s="44" t="n"/>
      <c r="J10677" s="44" t="n"/>
    </row>
    <row r="10678">
      <c r="F10678" s="4" t="n"/>
      <c r="G10678" s="44" t="n"/>
      <c r="J10678" s="44" t="n"/>
    </row>
    <row r="10679">
      <c r="F10679" s="4" t="n"/>
      <c r="G10679" s="44" t="n"/>
      <c r="J10679" s="44" t="n"/>
    </row>
    <row r="10680">
      <c r="F10680" s="4" t="n"/>
      <c r="G10680" s="44" t="n"/>
      <c r="J10680" s="44" t="n"/>
    </row>
    <row r="10681">
      <c r="F10681" s="4" t="n"/>
      <c r="G10681" s="44" t="n"/>
      <c r="J10681" s="44" t="n"/>
    </row>
    <row r="10682">
      <c r="F10682" s="4" t="n"/>
      <c r="G10682" s="44" t="n"/>
      <c r="J10682" s="44" t="n"/>
    </row>
    <row r="10683">
      <c r="F10683" s="4" t="n"/>
      <c r="G10683" s="44" t="n"/>
      <c r="J10683" s="44" t="n"/>
    </row>
    <row r="10684">
      <c r="F10684" s="4" t="n"/>
      <c r="G10684" s="44" t="n"/>
      <c r="J10684" s="44" t="n"/>
    </row>
    <row r="10685">
      <c r="F10685" s="4" t="n"/>
      <c r="G10685" s="44" t="n"/>
      <c r="J10685" s="44" t="n"/>
    </row>
    <row r="10686">
      <c r="F10686" s="4" t="n"/>
      <c r="G10686" s="44" t="n"/>
      <c r="J10686" s="44" t="n"/>
    </row>
    <row r="10687">
      <c r="F10687" s="4" t="n"/>
      <c r="G10687" s="44" t="n"/>
      <c r="J10687" s="44" t="n"/>
    </row>
    <row r="10688">
      <c r="F10688" s="4" t="n"/>
      <c r="G10688" s="44" t="n"/>
      <c r="J10688" s="44" t="n"/>
    </row>
    <row r="10689">
      <c r="F10689" s="4" t="n"/>
      <c r="G10689" s="44" t="n"/>
      <c r="J10689" s="44" t="n"/>
    </row>
    <row r="10690">
      <c r="F10690" s="4" t="n"/>
      <c r="G10690" s="44" t="n"/>
      <c r="J10690" s="44" t="n"/>
    </row>
    <row r="10691">
      <c r="F10691" s="4" t="n"/>
      <c r="G10691" s="44" t="n"/>
      <c r="J10691" s="44" t="n"/>
    </row>
    <row r="10692">
      <c r="F10692" s="4" t="n"/>
      <c r="G10692" s="44" t="n"/>
      <c r="J10692" s="44" t="n"/>
    </row>
    <row r="10693">
      <c r="F10693" s="4" t="n"/>
      <c r="G10693" s="44" t="n"/>
      <c r="J10693" s="44" t="n"/>
    </row>
    <row r="10694">
      <c r="F10694" s="4" t="n"/>
      <c r="G10694" s="44" t="n"/>
      <c r="J10694" s="44" t="n"/>
    </row>
    <row r="10695">
      <c r="F10695" s="4" t="n"/>
      <c r="G10695" s="44" t="n"/>
      <c r="J10695" s="44" t="n"/>
    </row>
    <row r="10696">
      <c r="F10696" s="4" t="n"/>
      <c r="G10696" s="44" t="n"/>
      <c r="J10696" s="44" t="n"/>
    </row>
    <row r="10697">
      <c r="F10697" s="4" t="n"/>
      <c r="G10697" s="44" t="n"/>
      <c r="J10697" s="44" t="n"/>
    </row>
    <row r="10698">
      <c r="F10698" s="4" t="n"/>
      <c r="G10698" s="44" t="n"/>
      <c r="J10698" s="44" t="n"/>
    </row>
    <row r="10699">
      <c r="F10699" s="4" t="n"/>
      <c r="G10699" s="44" t="n"/>
      <c r="J10699" s="44" t="n"/>
    </row>
    <row r="10700">
      <c r="F10700" s="4" t="n"/>
      <c r="G10700" s="44" t="n"/>
      <c r="J10700" s="44" t="n"/>
    </row>
    <row r="10701">
      <c r="F10701" s="4" t="n"/>
      <c r="G10701" s="44" t="n"/>
      <c r="J10701" s="44" t="n"/>
    </row>
    <row r="10702">
      <c r="F10702" s="4" t="n"/>
      <c r="G10702" s="44" t="n"/>
      <c r="J10702" s="44" t="n"/>
    </row>
    <row r="10703">
      <c r="F10703" s="4" t="n"/>
      <c r="G10703" s="44" t="n"/>
      <c r="J10703" s="44" t="n"/>
    </row>
    <row r="10704">
      <c r="F10704" s="4" t="n"/>
      <c r="G10704" s="44" t="n"/>
      <c r="J10704" s="44" t="n"/>
    </row>
    <row r="10705">
      <c r="F10705" s="4" t="n"/>
      <c r="G10705" s="44" t="n"/>
      <c r="J10705" s="44" t="n"/>
    </row>
    <row r="10706">
      <c r="F10706" s="4" t="n"/>
      <c r="G10706" s="44" t="n"/>
      <c r="J10706" s="44" t="n"/>
    </row>
    <row r="10707">
      <c r="F10707" s="4" t="n"/>
      <c r="G10707" s="44" t="n"/>
      <c r="J10707" s="44" t="n"/>
    </row>
    <row r="10708">
      <c r="F10708" s="4" t="n"/>
      <c r="G10708" s="44" t="n"/>
      <c r="J10708" s="44" t="n"/>
    </row>
    <row r="10709">
      <c r="F10709" s="4" t="n"/>
      <c r="G10709" s="44" t="n"/>
      <c r="J10709" s="44" t="n"/>
    </row>
    <row r="10710">
      <c r="F10710" s="4" t="n"/>
      <c r="G10710" s="44" t="n"/>
      <c r="J10710" s="44" t="n"/>
    </row>
    <row r="10711">
      <c r="F10711" s="4" t="n"/>
      <c r="G10711" s="44" t="n"/>
      <c r="J10711" s="44" t="n"/>
    </row>
    <row r="10712">
      <c r="F10712" s="4" t="n"/>
      <c r="G10712" s="44" t="n"/>
      <c r="J10712" s="44" t="n"/>
    </row>
    <row r="10713">
      <c r="F10713" s="4" t="n"/>
      <c r="G10713" s="44" t="n"/>
      <c r="J10713" s="44" t="n"/>
    </row>
    <row r="10714">
      <c r="F10714" s="4" t="n"/>
      <c r="G10714" s="44" t="n"/>
      <c r="J10714" s="44" t="n"/>
    </row>
    <row r="10715">
      <c r="F10715" s="4" t="n"/>
      <c r="G10715" s="44" t="n"/>
      <c r="J10715" s="44" t="n"/>
    </row>
    <row r="10716">
      <c r="F10716" s="4" t="n"/>
      <c r="G10716" s="44" t="n"/>
      <c r="J10716" s="44" t="n"/>
    </row>
    <row r="10717">
      <c r="F10717" s="4" t="n"/>
      <c r="G10717" s="44" t="n"/>
      <c r="J10717" s="44" t="n"/>
    </row>
    <row r="10718">
      <c r="F10718" s="4" t="n"/>
      <c r="G10718" s="44" t="n"/>
      <c r="J10718" s="44" t="n"/>
    </row>
    <row r="10719">
      <c r="F10719" s="4" t="n"/>
      <c r="G10719" s="44" t="n"/>
      <c r="J10719" s="44" t="n"/>
    </row>
    <row r="10720">
      <c r="F10720" s="4" t="n"/>
      <c r="G10720" s="44" t="n"/>
      <c r="J10720" s="44" t="n"/>
    </row>
    <row r="10721">
      <c r="F10721" s="4" t="n"/>
      <c r="G10721" s="44" t="n"/>
      <c r="J10721" s="44" t="n"/>
    </row>
    <row r="10722">
      <c r="F10722" s="4" t="n"/>
      <c r="G10722" s="44" t="n"/>
      <c r="J10722" s="44" t="n"/>
    </row>
    <row r="10723">
      <c r="F10723" s="4" t="n"/>
      <c r="G10723" s="44" t="n"/>
      <c r="J10723" s="44" t="n"/>
    </row>
    <row r="10724">
      <c r="F10724" s="4" t="n"/>
      <c r="G10724" s="44" t="n"/>
      <c r="J10724" s="44" t="n"/>
    </row>
    <row r="10725">
      <c r="F10725" s="4" t="n"/>
      <c r="G10725" s="44" t="n"/>
      <c r="J10725" s="44" t="n"/>
    </row>
    <row r="10726">
      <c r="F10726" s="4" t="n"/>
      <c r="G10726" s="44" t="n"/>
      <c r="J10726" s="44" t="n"/>
    </row>
    <row r="10727">
      <c r="F10727" s="4" t="n"/>
      <c r="G10727" s="44" t="n"/>
      <c r="J10727" s="44" t="n"/>
    </row>
    <row r="10728">
      <c r="F10728" s="4" t="n"/>
      <c r="G10728" s="44" t="n"/>
      <c r="J10728" s="44" t="n"/>
    </row>
    <row r="10729">
      <c r="F10729" s="4" t="n"/>
      <c r="G10729" s="44" t="n"/>
      <c r="J10729" s="44" t="n"/>
    </row>
    <row r="10730">
      <c r="F10730" s="4" t="n"/>
      <c r="G10730" s="44" t="n"/>
      <c r="J10730" s="44" t="n"/>
    </row>
    <row r="10731">
      <c r="F10731" s="4" t="n"/>
      <c r="G10731" s="44" t="n"/>
      <c r="J10731" s="44" t="n"/>
    </row>
    <row r="10732">
      <c r="F10732" s="4" t="n"/>
      <c r="G10732" s="44" t="n"/>
      <c r="J10732" s="44" t="n"/>
    </row>
    <row r="10733">
      <c r="F10733" s="4" t="n"/>
      <c r="G10733" s="44" t="n"/>
      <c r="J10733" s="44" t="n"/>
    </row>
    <row r="10734">
      <c r="F10734" s="4" t="n"/>
      <c r="G10734" s="44" t="n"/>
      <c r="J10734" s="44" t="n"/>
    </row>
    <row r="10735">
      <c r="F10735" s="4" t="n"/>
      <c r="G10735" s="44" t="n"/>
      <c r="J10735" s="44" t="n"/>
    </row>
    <row r="10736">
      <c r="F10736" s="4" t="n"/>
      <c r="G10736" s="44" t="n"/>
      <c r="J10736" s="44" t="n"/>
    </row>
    <row r="10737">
      <c r="F10737" s="4" t="n"/>
      <c r="G10737" s="44" t="n"/>
      <c r="J10737" s="44" t="n"/>
    </row>
    <row r="10738">
      <c r="F10738" s="4" t="n"/>
      <c r="G10738" s="44" t="n"/>
      <c r="J10738" s="44" t="n"/>
    </row>
    <row r="10739">
      <c r="F10739" s="4" t="n"/>
      <c r="G10739" s="44" t="n"/>
      <c r="J10739" s="44" t="n"/>
    </row>
    <row r="10740">
      <c r="F10740" s="4" t="n"/>
      <c r="G10740" s="44" t="n"/>
      <c r="J10740" s="44" t="n"/>
    </row>
    <row r="10741">
      <c r="F10741" s="4" t="n"/>
      <c r="G10741" s="44" t="n"/>
      <c r="J10741" s="44" t="n"/>
    </row>
    <row r="10742">
      <c r="F10742" s="4" t="n"/>
      <c r="G10742" s="44" t="n"/>
      <c r="J10742" s="44" t="n"/>
    </row>
    <row r="10743">
      <c r="F10743" s="4" t="n"/>
      <c r="G10743" s="44" t="n"/>
      <c r="J10743" s="44" t="n"/>
    </row>
    <row r="10744">
      <c r="F10744" s="4" t="n"/>
      <c r="G10744" s="44" t="n"/>
      <c r="J10744" s="44" t="n"/>
    </row>
    <row r="10745">
      <c r="F10745" s="4" t="n"/>
      <c r="G10745" s="44" t="n"/>
      <c r="J10745" s="44" t="n"/>
    </row>
    <row r="10746">
      <c r="F10746" s="4" t="n"/>
      <c r="G10746" s="44" t="n"/>
      <c r="J10746" s="44" t="n"/>
    </row>
    <row r="10747">
      <c r="F10747" s="4" t="n"/>
      <c r="G10747" s="44" t="n"/>
      <c r="J10747" s="44" t="n"/>
    </row>
    <row r="10748">
      <c r="F10748" s="4" t="n"/>
      <c r="G10748" s="44" t="n"/>
      <c r="J10748" s="44" t="n"/>
    </row>
    <row r="10749">
      <c r="F10749" s="4" t="n"/>
      <c r="G10749" s="44" t="n"/>
      <c r="J10749" s="44" t="n"/>
    </row>
    <row r="10750">
      <c r="F10750" s="4" t="n"/>
      <c r="G10750" s="44" t="n"/>
      <c r="J10750" s="44" t="n"/>
    </row>
    <row r="10751">
      <c r="F10751" s="4" t="n"/>
      <c r="G10751" s="44" t="n"/>
      <c r="J10751" s="44" t="n"/>
    </row>
    <row r="10752">
      <c r="F10752" s="4" t="n"/>
      <c r="G10752" s="44" t="n"/>
      <c r="J10752" s="44" t="n"/>
    </row>
    <row r="10753">
      <c r="F10753" s="4" t="n"/>
      <c r="G10753" s="44" t="n"/>
      <c r="J10753" s="44" t="n"/>
    </row>
    <row r="10754">
      <c r="F10754" s="4" t="n"/>
      <c r="G10754" s="44" t="n"/>
      <c r="J10754" s="44" t="n"/>
    </row>
    <row r="10755">
      <c r="F10755" s="4" t="n"/>
      <c r="G10755" s="44" t="n"/>
      <c r="J10755" s="44" t="n"/>
    </row>
    <row r="10756">
      <c r="F10756" s="4" t="n"/>
      <c r="G10756" s="44" t="n"/>
      <c r="J10756" s="44" t="n"/>
    </row>
    <row r="10757">
      <c r="F10757" s="4" t="n"/>
      <c r="G10757" s="44" t="n"/>
      <c r="J10757" s="44" t="n"/>
    </row>
    <row r="10758">
      <c r="F10758" s="4" t="n"/>
      <c r="G10758" s="44" t="n"/>
      <c r="J10758" s="44" t="n"/>
    </row>
    <row r="10759">
      <c r="F10759" s="4" t="n"/>
      <c r="G10759" s="44" t="n"/>
      <c r="J10759" s="44" t="n"/>
    </row>
    <row r="10760">
      <c r="F10760" s="4" t="n"/>
      <c r="G10760" s="44" t="n"/>
      <c r="J10760" s="44" t="n"/>
    </row>
    <row r="10761">
      <c r="F10761" s="4" t="n"/>
      <c r="G10761" s="44" t="n"/>
      <c r="J10761" s="44" t="n"/>
    </row>
    <row r="10762">
      <c r="F10762" s="4" t="n"/>
      <c r="G10762" s="44" t="n"/>
      <c r="J10762" s="44" t="n"/>
    </row>
    <row r="10763">
      <c r="F10763" s="4" t="n"/>
      <c r="G10763" s="44" t="n"/>
      <c r="J10763" s="44" t="n"/>
    </row>
    <row r="10764">
      <c r="F10764" s="4" t="n"/>
      <c r="G10764" s="44" t="n"/>
      <c r="J10764" s="44" t="n"/>
    </row>
    <row r="10765">
      <c r="F10765" s="4" t="n"/>
      <c r="G10765" s="44" t="n"/>
      <c r="J10765" s="44" t="n"/>
    </row>
    <row r="10766">
      <c r="F10766" s="4" t="n"/>
      <c r="G10766" s="44" t="n"/>
      <c r="J10766" s="44" t="n"/>
    </row>
    <row r="10767">
      <c r="F10767" s="4" t="n"/>
      <c r="G10767" s="44" t="n"/>
      <c r="J10767" s="44" t="n"/>
    </row>
    <row r="10768">
      <c r="F10768" s="4" t="n"/>
      <c r="G10768" s="44" t="n"/>
      <c r="J10768" s="44" t="n"/>
    </row>
    <row r="10769">
      <c r="F10769" s="4" t="n"/>
      <c r="G10769" s="44" t="n"/>
      <c r="J10769" s="44" t="n"/>
    </row>
    <row r="10770">
      <c r="F10770" s="4" t="n"/>
      <c r="G10770" s="44" t="n"/>
      <c r="J10770" s="44" t="n"/>
    </row>
    <row r="10771">
      <c r="F10771" s="4" t="n"/>
      <c r="G10771" s="44" t="n"/>
      <c r="J10771" s="44" t="n"/>
    </row>
    <row r="10772">
      <c r="F10772" s="4" t="n"/>
      <c r="G10772" s="44" t="n"/>
      <c r="J10772" s="44" t="n"/>
    </row>
    <row r="10773">
      <c r="F10773" s="4" t="n"/>
      <c r="G10773" s="44" t="n"/>
      <c r="J10773" s="44" t="n"/>
    </row>
    <row r="10774">
      <c r="F10774" s="4" t="n"/>
      <c r="G10774" s="44" t="n"/>
      <c r="J10774" s="44" t="n"/>
    </row>
    <row r="10775">
      <c r="F10775" s="4" t="n"/>
      <c r="G10775" s="44" t="n"/>
      <c r="J10775" s="44" t="n"/>
    </row>
    <row r="10776">
      <c r="F10776" s="4" t="n"/>
      <c r="G10776" s="44" t="n"/>
      <c r="J10776" s="44" t="n"/>
    </row>
    <row r="10777">
      <c r="F10777" s="4" t="n"/>
      <c r="G10777" s="44" t="n"/>
      <c r="J10777" s="44" t="n"/>
    </row>
    <row r="10778">
      <c r="F10778" s="4" t="n"/>
      <c r="G10778" s="44" t="n"/>
      <c r="J10778" s="44" t="n"/>
    </row>
    <row r="10779">
      <c r="F10779" s="4" t="n"/>
      <c r="G10779" s="44" t="n"/>
      <c r="J10779" s="44" t="n"/>
    </row>
    <row r="10780">
      <c r="F10780" s="4" t="n"/>
      <c r="G10780" s="44" t="n"/>
      <c r="J10780" s="44" t="n"/>
    </row>
    <row r="10781">
      <c r="F10781" s="4" t="n"/>
      <c r="G10781" s="44" t="n"/>
      <c r="J10781" s="44" t="n"/>
    </row>
    <row r="10782">
      <c r="F10782" s="4" t="n"/>
      <c r="G10782" s="44" t="n"/>
      <c r="J10782" s="44" t="n"/>
    </row>
    <row r="10783">
      <c r="F10783" s="4" t="n"/>
      <c r="G10783" s="44" t="n"/>
      <c r="J10783" s="44" t="n"/>
    </row>
    <row r="10784">
      <c r="F10784" s="4" t="n"/>
      <c r="G10784" s="44" t="n"/>
      <c r="J10784" s="44" t="n"/>
    </row>
    <row r="10785">
      <c r="F10785" s="4" t="n"/>
      <c r="G10785" s="44" t="n"/>
      <c r="J10785" s="44" t="n"/>
    </row>
    <row r="10786">
      <c r="F10786" s="4" t="n"/>
      <c r="G10786" s="44" t="n"/>
      <c r="J10786" s="44" t="n"/>
    </row>
    <row r="10787">
      <c r="F10787" s="4" t="n"/>
      <c r="G10787" s="44" t="n"/>
      <c r="J10787" s="44" t="n"/>
    </row>
    <row r="10788">
      <c r="F10788" s="4" t="n"/>
      <c r="G10788" s="44" t="n"/>
      <c r="J10788" s="44" t="n"/>
    </row>
    <row r="10789">
      <c r="F10789" s="4" t="n"/>
      <c r="G10789" s="44" t="n"/>
      <c r="J10789" s="44" t="n"/>
    </row>
    <row r="10790">
      <c r="F10790" s="4" t="n"/>
      <c r="G10790" s="44" t="n"/>
      <c r="J10790" s="44" t="n"/>
    </row>
    <row r="10791">
      <c r="F10791" s="4" t="n"/>
      <c r="G10791" s="44" t="n"/>
      <c r="J10791" s="44" t="n"/>
    </row>
    <row r="10792">
      <c r="F10792" s="4" t="n"/>
      <c r="G10792" s="44" t="n"/>
      <c r="J10792" s="44" t="n"/>
    </row>
    <row r="10793">
      <c r="F10793" s="4" t="n"/>
      <c r="G10793" s="44" t="n"/>
      <c r="J10793" s="44" t="n"/>
    </row>
    <row r="10794">
      <c r="F10794" s="4" t="n"/>
      <c r="G10794" s="44" t="n"/>
      <c r="J10794" s="44" t="n"/>
    </row>
    <row r="10795">
      <c r="F10795" s="4" t="n"/>
      <c r="G10795" s="44" t="n"/>
      <c r="J10795" s="44" t="n"/>
    </row>
    <row r="10796">
      <c r="F10796" s="4" t="n"/>
      <c r="G10796" s="44" t="n"/>
      <c r="J10796" s="44" t="n"/>
    </row>
    <row r="10797">
      <c r="F10797" s="4" t="n"/>
      <c r="G10797" s="44" t="n"/>
      <c r="J10797" s="44" t="n"/>
    </row>
    <row r="10798">
      <c r="F10798" s="4" t="n"/>
      <c r="G10798" s="44" t="n"/>
      <c r="J10798" s="44" t="n"/>
    </row>
    <row r="10799">
      <c r="F10799" s="4" t="n"/>
      <c r="G10799" s="44" t="n"/>
      <c r="J10799" s="44" t="n"/>
    </row>
    <row r="10800">
      <c r="F10800" s="4" t="n"/>
      <c r="G10800" s="44" t="n"/>
      <c r="J10800" s="44" t="n"/>
    </row>
    <row r="10801">
      <c r="F10801" s="4" t="n"/>
      <c r="G10801" s="44" t="n"/>
      <c r="J10801" s="44" t="n"/>
    </row>
    <row r="10802">
      <c r="F10802" s="4" t="n"/>
      <c r="G10802" s="44" t="n"/>
      <c r="J10802" s="44" t="n"/>
    </row>
    <row r="10803">
      <c r="F10803" s="4" t="n"/>
      <c r="G10803" s="44" t="n"/>
      <c r="J10803" s="44" t="n"/>
    </row>
    <row r="10804">
      <c r="F10804" s="4" t="n"/>
      <c r="G10804" s="44" t="n"/>
      <c r="J10804" s="44" t="n"/>
    </row>
    <row r="10805">
      <c r="F10805" s="4" t="n"/>
      <c r="G10805" s="44" t="n"/>
      <c r="J10805" s="44" t="n"/>
    </row>
    <row r="10806">
      <c r="F10806" s="4" t="n"/>
      <c r="G10806" s="44" t="n"/>
      <c r="J10806" s="44" t="n"/>
    </row>
    <row r="10807">
      <c r="F10807" s="4" t="n"/>
      <c r="G10807" s="44" t="n"/>
      <c r="J10807" s="44" t="n"/>
    </row>
    <row r="10808">
      <c r="F10808" s="4" t="n"/>
      <c r="G10808" s="44" t="n"/>
      <c r="J10808" s="44" t="n"/>
    </row>
    <row r="10809">
      <c r="F10809" s="4" t="n"/>
      <c r="G10809" s="44" t="n"/>
      <c r="J10809" s="44" t="n"/>
    </row>
    <row r="10810">
      <c r="F10810" s="4" t="n"/>
      <c r="G10810" s="44" t="n"/>
      <c r="J10810" s="44" t="n"/>
    </row>
    <row r="10811">
      <c r="F10811" s="4" t="n"/>
      <c r="G10811" s="44" t="n"/>
      <c r="J10811" s="44" t="n"/>
    </row>
    <row r="10812">
      <c r="F10812" s="4" t="n"/>
      <c r="G10812" s="44" t="n"/>
      <c r="J10812" s="44" t="n"/>
    </row>
    <row r="10813">
      <c r="F10813" s="4" t="n"/>
      <c r="G10813" s="44" t="n"/>
      <c r="J10813" s="44" t="n"/>
    </row>
    <row r="10814">
      <c r="F10814" s="4" t="n"/>
      <c r="G10814" s="44" t="n"/>
      <c r="J10814" s="44" t="n"/>
    </row>
    <row r="10815">
      <c r="F10815" s="4" t="n"/>
      <c r="G10815" s="44" t="n"/>
      <c r="J10815" s="44" t="n"/>
    </row>
    <row r="10816">
      <c r="F10816" s="4" t="n"/>
      <c r="G10816" s="44" t="n"/>
      <c r="J10816" s="44" t="n"/>
    </row>
    <row r="10817">
      <c r="F10817" s="4" t="n"/>
      <c r="G10817" s="44" t="n"/>
      <c r="J10817" s="44" t="n"/>
    </row>
    <row r="10818">
      <c r="F10818" s="4" t="n"/>
      <c r="G10818" s="44" t="n"/>
      <c r="J10818" s="44" t="n"/>
    </row>
    <row r="10819">
      <c r="F10819" s="4" t="n"/>
      <c r="G10819" s="44" t="n"/>
      <c r="J10819" s="44" t="n"/>
    </row>
    <row r="10820">
      <c r="F10820" s="4" t="n"/>
      <c r="G10820" s="44" t="n"/>
      <c r="J10820" s="44" t="n"/>
    </row>
    <row r="10821">
      <c r="F10821" s="4" t="n"/>
      <c r="G10821" s="44" t="n"/>
      <c r="J10821" s="44" t="n"/>
    </row>
    <row r="10822">
      <c r="F10822" s="4" t="n"/>
      <c r="G10822" s="44" t="n"/>
      <c r="J10822" s="44" t="n"/>
    </row>
    <row r="10823">
      <c r="F10823" s="4" t="n"/>
      <c r="G10823" s="44" t="n"/>
      <c r="J10823" s="44" t="n"/>
    </row>
    <row r="10824">
      <c r="F10824" s="4" t="n"/>
      <c r="G10824" s="44" t="n"/>
      <c r="J10824" s="44" t="n"/>
    </row>
    <row r="10825">
      <c r="F10825" s="4" t="n"/>
      <c r="G10825" s="44" t="n"/>
      <c r="J10825" s="44" t="n"/>
    </row>
    <row r="10826">
      <c r="F10826" s="4" t="n"/>
      <c r="G10826" s="44" t="n"/>
      <c r="J10826" s="44" t="n"/>
    </row>
    <row r="10827">
      <c r="F10827" s="4" t="n"/>
      <c r="G10827" s="44" t="n"/>
      <c r="J10827" s="44" t="n"/>
    </row>
    <row r="10828">
      <c r="F10828" s="4" t="n"/>
      <c r="G10828" s="44" t="n"/>
      <c r="J10828" s="44" t="n"/>
    </row>
    <row r="10829">
      <c r="F10829" s="4" t="n"/>
      <c r="G10829" s="44" t="n"/>
      <c r="J10829" s="44" t="n"/>
    </row>
    <row r="10830">
      <c r="F10830" s="4" t="n"/>
      <c r="G10830" s="44" t="n"/>
      <c r="J10830" s="44" t="n"/>
    </row>
    <row r="10831">
      <c r="F10831" s="4" t="n"/>
      <c r="G10831" s="44" t="n"/>
      <c r="J10831" s="44" t="n"/>
    </row>
    <row r="10832">
      <c r="F10832" s="4" t="n"/>
      <c r="G10832" s="44" t="n"/>
      <c r="J10832" s="44" t="n"/>
    </row>
    <row r="10833">
      <c r="F10833" s="4" t="n"/>
      <c r="G10833" s="44" t="n"/>
      <c r="J10833" s="44" t="n"/>
    </row>
    <row r="10834">
      <c r="F10834" s="4" t="n"/>
      <c r="G10834" s="44" t="n"/>
      <c r="J10834" s="44" t="n"/>
    </row>
    <row r="10835">
      <c r="F10835" s="4" t="n"/>
      <c r="G10835" s="44" t="n"/>
      <c r="J10835" s="44" t="n"/>
    </row>
    <row r="10836">
      <c r="F10836" s="4" t="n"/>
      <c r="G10836" s="44" t="n"/>
      <c r="J10836" s="44" t="n"/>
    </row>
    <row r="10837">
      <c r="F10837" s="4" t="n"/>
      <c r="G10837" s="44" t="n"/>
      <c r="J10837" s="44" t="n"/>
    </row>
    <row r="10838">
      <c r="F10838" s="4" t="n"/>
      <c r="G10838" s="44" t="n"/>
      <c r="J10838" s="44" t="n"/>
    </row>
    <row r="10839">
      <c r="F10839" s="4" t="n"/>
      <c r="G10839" s="44" t="n"/>
      <c r="J10839" s="44" t="n"/>
    </row>
    <row r="10840">
      <c r="F10840" s="4" t="n"/>
      <c r="G10840" s="44" t="n"/>
      <c r="J10840" s="44" t="n"/>
    </row>
    <row r="10841">
      <c r="F10841" s="4" t="n"/>
      <c r="G10841" s="44" t="n"/>
      <c r="J10841" s="44" t="n"/>
    </row>
    <row r="10842">
      <c r="F10842" s="4" t="n"/>
      <c r="G10842" s="44" t="n"/>
      <c r="J10842" s="44" t="n"/>
    </row>
    <row r="10843">
      <c r="F10843" s="4" t="n"/>
      <c r="G10843" s="44" t="n"/>
      <c r="J10843" s="44" t="n"/>
    </row>
    <row r="10844">
      <c r="F10844" s="4" t="n"/>
      <c r="G10844" s="44" t="n"/>
      <c r="J10844" s="44" t="n"/>
    </row>
    <row r="10845">
      <c r="F10845" s="4" t="n"/>
      <c r="G10845" s="44" t="n"/>
      <c r="J10845" s="44" t="n"/>
    </row>
    <row r="10846">
      <c r="F10846" s="4" t="n"/>
      <c r="G10846" s="44" t="n"/>
      <c r="J10846" s="44" t="n"/>
    </row>
    <row r="10847">
      <c r="F10847" s="4" t="n"/>
      <c r="G10847" s="44" t="n"/>
      <c r="J10847" s="44" t="n"/>
    </row>
    <row r="10848">
      <c r="F10848" s="4" t="n"/>
      <c r="G10848" s="44" t="n"/>
      <c r="J10848" s="44" t="n"/>
    </row>
    <row r="10849">
      <c r="F10849" s="4" t="n"/>
      <c r="G10849" s="44" t="n"/>
      <c r="J10849" s="44" t="n"/>
    </row>
    <row r="10850">
      <c r="F10850" s="4" t="n"/>
      <c r="G10850" s="44" t="n"/>
      <c r="J10850" s="44" t="n"/>
    </row>
    <row r="10851">
      <c r="F10851" s="4" t="n"/>
      <c r="G10851" s="44" t="n"/>
      <c r="J10851" s="44" t="n"/>
    </row>
    <row r="10852">
      <c r="F10852" s="4" t="n"/>
      <c r="G10852" s="44" t="n"/>
      <c r="J10852" s="44" t="n"/>
    </row>
    <row r="10853">
      <c r="F10853" s="4" t="n"/>
      <c r="G10853" s="44" t="n"/>
      <c r="J10853" s="44" t="n"/>
    </row>
    <row r="10854">
      <c r="F10854" s="4" t="n"/>
      <c r="G10854" s="44" t="n"/>
      <c r="J10854" s="44" t="n"/>
    </row>
    <row r="10855">
      <c r="F10855" s="4" t="n"/>
      <c r="G10855" s="44" t="n"/>
      <c r="J10855" s="44" t="n"/>
    </row>
    <row r="10856">
      <c r="F10856" s="4" t="n"/>
      <c r="G10856" s="44" t="n"/>
      <c r="J10856" s="44" t="n"/>
    </row>
    <row r="10857">
      <c r="F10857" s="4" t="n"/>
      <c r="G10857" s="44" t="n"/>
      <c r="J10857" s="44" t="n"/>
    </row>
    <row r="10858">
      <c r="F10858" s="4" t="n"/>
      <c r="G10858" s="44" t="n"/>
      <c r="J10858" s="44" t="n"/>
    </row>
    <row r="10859">
      <c r="F10859" s="4" t="n"/>
      <c r="G10859" s="44" t="n"/>
      <c r="J10859" s="44" t="n"/>
    </row>
    <row r="10860">
      <c r="F10860" s="32" t="n"/>
      <c r="G10860" s="44" t="n"/>
      <c r="J10860" s="44" t="n"/>
    </row>
    <row r="10861">
      <c r="F10861" s="4" t="n"/>
      <c r="G10861" s="44" t="n"/>
      <c r="J10861" s="44" t="n"/>
    </row>
    <row r="10862">
      <c r="F10862" s="4" t="n"/>
      <c r="G10862" s="44" t="n"/>
      <c r="J10862" s="44" t="n"/>
    </row>
    <row r="10863">
      <c r="F10863" s="4" t="n"/>
      <c r="G10863" s="44" t="n"/>
      <c r="J10863" s="44" t="n"/>
    </row>
    <row r="10864">
      <c r="F10864" s="4" t="n"/>
      <c r="G10864" s="44" t="n"/>
      <c r="J10864" s="44" t="n"/>
    </row>
    <row r="10865">
      <c r="F10865" s="4" t="n"/>
      <c r="G10865" s="44" t="n"/>
      <c r="J10865" s="44" t="n"/>
    </row>
    <row r="10866">
      <c r="F10866" s="4" t="n"/>
      <c r="G10866" s="44" t="n"/>
      <c r="J10866" s="44" t="n"/>
    </row>
    <row r="10867">
      <c r="F10867" s="4" t="n"/>
      <c r="G10867" s="44" t="n"/>
      <c r="J10867" s="44" t="n"/>
    </row>
    <row r="10868">
      <c r="F10868" s="4" t="n"/>
      <c r="G10868" s="44" t="n"/>
      <c r="J10868" s="44" t="n"/>
    </row>
    <row r="10869">
      <c r="F10869" s="4" t="n"/>
      <c r="G10869" s="44" t="n"/>
      <c r="J10869" s="44" t="n"/>
    </row>
    <row r="10870">
      <c r="F10870" s="4" t="n"/>
      <c r="G10870" s="44" t="n"/>
      <c r="J10870" s="44" t="n"/>
    </row>
    <row r="10871">
      <c r="F10871" s="4" t="n"/>
      <c r="G10871" s="44" t="n"/>
      <c r="J10871" s="44" t="n"/>
    </row>
    <row r="10872">
      <c r="F10872" s="4" t="n"/>
      <c r="G10872" s="44" t="n"/>
      <c r="J10872" s="44" t="n"/>
    </row>
    <row r="10873">
      <c r="F10873" s="4" t="n"/>
      <c r="G10873" s="44" t="n"/>
      <c r="J10873" s="44" t="n"/>
    </row>
    <row r="10874">
      <c r="F10874" s="4" t="n"/>
      <c r="G10874" s="44" t="n"/>
      <c r="J10874" s="44" t="n"/>
    </row>
    <row r="10875">
      <c r="F10875" s="4" t="n"/>
      <c r="G10875" s="44" t="n"/>
      <c r="J10875" s="44" t="n"/>
    </row>
    <row r="10876">
      <c r="F10876" s="4" t="n"/>
      <c r="G10876" s="44" t="n"/>
      <c r="J10876" s="44" t="n"/>
    </row>
    <row r="10877">
      <c r="F10877" s="4" t="n"/>
      <c r="G10877" s="44" t="n"/>
      <c r="J10877" s="44" t="n"/>
    </row>
    <row r="10878">
      <c r="F10878" s="4" t="n"/>
      <c r="G10878" s="44" t="n"/>
      <c r="J10878" s="44" t="n"/>
    </row>
    <row r="10879">
      <c r="F10879" s="4" t="n"/>
      <c r="G10879" s="44" t="n"/>
      <c r="J10879" s="44" t="n"/>
    </row>
    <row r="10880">
      <c r="F10880" s="4" t="n"/>
      <c r="G10880" s="44" t="n"/>
      <c r="J10880" s="44" t="n"/>
    </row>
    <row r="10881">
      <c r="F10881" s="4" t="n"/>
      <c r="G10881" s="44" t="n"/>
      <c r="J10881" s="44" t="n"/>
    </row>
    <row r="10882">
      <c r="F10882" s="4" t="n"/>
      <c r="G10882" s="44" t="n"/>
      <c r="J10882" s="44" t="n"/>
    </row>
    <row r="10883">
      <c r="F10883" s="4" t="n"/>
      <c r="G10883" s="44" t="n"/>
      <c r="J10883" s="44" t="n"/>
    </row>
    <row r="10884">
      <c r="F10884" s="4" t="n"/>
      <c r="G10884" s="44" t="n"/>
      <c r="J10884" s="44" t="n"/>
    </row>
    <row r="10885">
      <c r="F10885" s="4" t="n"/>
      <c r="G10885" s="44" t="n"/>
      <c r="J10885" s="44" t="n"/>
    </row>
    <row r="10886">
      <c r="F10886" s="4" t="n"/>
      <c r="G10886" s="44" t="n"/>
      <c r="J10886" s="44" t="n"/>
    </row>
    <row r="10887">
      <c r="F10887" s="4" t="n"/>
      <c r="G10887" s="44" t="n"/>
      <c r="J10887" s="44" t="n"/>
    </row>
    <row r="10888">
      <c r="F10888" s="4" t="n"/>
      <c r="G10888" s="44" t="n"/>
      <c r="J10888" s="44" t="n"/>
    </row>
    <row r="10889">
      <c r="F10889" s="4" t="n"/>
      <c r="G10889" s="44" t="n"/>
      <c r="J10889" s="44" t="n"/>
    </row>
    <row r="10890">
      <c r="F10890" s="4" t="n"/>
      <c r="G10890" s="44" t="n"/>
      <c r="J10890" s="44" t="n"/>
    </row>
    <row r="10891">
      <c r="F10891" s="4" t="n"/>
      <c r="G10891" s="44" t="n"/>
      <c r="J10891" s="44" t="n"/>
    </row>
    <row r="10892">
      <c r="F10892" s="4" t="n"/>
      <c r="G10892" s="44" t="n"/>
      <c r="J10892" s="44" t="n"/>
    </row>
    <row r="10893">
      <c r="F10893" s="4" t="n"/>
      <c r="G10893" s="44" t="n"/>
      <c r="J10893" s="44" t="n"/>
    </row>
    <row r="10894">
      <c r="F10894" s="4" t="n"/>
      <c r="G10894" s="44" t="n"/>
      <c r="J10894" s="44" t="n"/>
    </row>
    <row r="10895">
      <c r="F10895" s="4" t="n"/>
      <c r="G10895" s="44" t="n"/>
      <c r="J10895" s="44" t="n"/>
    </row>
    <row r="10896">
      <c r="F10896" s="4" t="n"/>
      <c r="G10896" s="44" t="n"/>
      <c r="J10896" s="44" t="n"/>
    </row>
    <row r="10897">
      <c r="F10897" s="4" t="n"/>
      <c r="G10897" s="44" t="n"/>
      <c r="J10897" s="44" t="n"/>
    </row>
    <row r="10898">
      <c r="F10898" s="4" t="n"/>
      <c r="G10898" s="44" t="n"/>
      <c r="J10898" s="44" t="n"/>
    </row>
    <row r="10899">
      <c r="F10899" s="4" t="n"/>
      <c r="G10899" s="44" t="n"/>
      <c r="J10899" s="44" t="n"/>
    </row>
    <row r="10900">
      <c r="F10900" s="4" t="n"/>
      <c r="G10900" s="44" t="n"/>
      <c r="J10900" s="44" t="n"/>
    </row>
    <row r="10901">
      <c r="F10901" s="4" t="n"/>
      <c r="G10901" s="44" t="n"/>
      <c r="J10901" s="44" t="n"/>
    </row>
    <row r="10902">
      <c r="F10902" s="4" t="n"/>
      <c r="G10902" s="44" t="n"/>
      <c r="J10902" s="44" t="n"/>
    </row>
    <row r="10903">
      <c r="F10903" s="4" t="n"/>
      <c r="G10903" s="44" t="n"/>
      <c r="J10903" s="44" t="n"/>
    </row>
    <row r="10904">
      <c r="F10904" s="4" t="n"/>
      <c r="G10904" s="44" t="n"/>
      <c r="J10904" s="44" t="n"/>
    </row>
    <row r="10905">
      <c r="F10905" s="4" t="n"/>
      <c r="G10905" s="44" t="n"/>
      <c r="J10905" s="44" t="n"/>
    </row>
    <row r="10906">
      <c r="F10906" s="4" t="n"/>
      <c r="G10906" s="44" t="n"/>
      <c r="J10906" s="44" t="n"/>
    </row>
    <row r="10907">
      <c r="F10907" s="4" t="n"/>
      <c r="G10907" s="44" t="n"/>
      <c r="J10907" s="44" t="n"/>
    </row>
    <row r="10908">
      <c r="F10908" s="4" t="n"/>
      <c r="G10908" s="44" t="n"/>
      <c r="J10908" s="44" t="n"/>
    </row>
    <row r="10909">
      <c r="F10909" s="4" t="n"/>
      <c r="G10909" s="44" t="n"/>
      <c r="J10909" s="44" t="n"/>
    </row>
    <row r="10910">
      <c r="F10910" s="4" t="n"/>
      <c r="G10910" s="44" t="n"/>
      <c r="J10910" s="44" t="n"/>
    </row>
    <row r="10911">
      <c r="F10911" s="4" t="n"/>
      <c r="G10911" s="44" t="n"/>
      <c r="J10911" s="44" t="n"/>
    </row>
    <row r="10912">
      <c r="F10912" s="4" t="n"/>
      <c r="G10912" s="44" t="n"/>
      <c r="J10912" s="44" t="n"/>
    </row>
    <row r="10913">
      <c r="F10913" s="4" t="n"/>
      <c r="G10913" s="44" t="n"/>
      <c r="J10913" s="44" t="n"/>
    </row>
    <row r="10914">
      <c r="F10914" s="4" t="n"/>
      <c r="G10914" s="44" t="n"/>
      <c r="J10914" s="44" t="n"/>
    </row>
    <row r="10915">
      <c r="F10915" s="4" t="n"/>
      <c r="G10915" s="44" t="n"/>
      <c r="J10915" s="44" t="n"/>
    </row>
    <row r="10916">
      <c r="F10916" s="4" t="n"/>
      <c r="G10916" s="44" t="n"/>
      <c r="J10916" s="44" t="n"/>
    </row>
    <row r="10917">
      <c r="F10917" s="4" t="n"/>
      <c r="G10917" s="44" t="n"/>
      <c r="J10917" s="44" t="n"/>
    </row>
    <row r="10918">
      <c r="F10918" s="4" t="n"/>
      <c r="G10918" s="44" t="n"/>
      <c r="J10918" s="44" t="n"/>
    </row>
    <row r="10919">
      <c r="F10919" s="4" t="n"/>
      <c r="G10919" s="44" t="n"/>
      <c r="J10919" s="44" t="n"/>
    </row>
    <row r="10920">
      <c r="F10920" s="4" t="n"/>
      <c r="G10920" s="44" t="n"/>
      <c r="J10920" s="44" t="n"/>
    </row>
    <row r="10921">
      <c r="F10921" s="4" t="n"/>
      <c r="G10921" s="44" t="n"/>
      <c r="J10921" s="44" t="n"/>
    </row>
    <row r="10922">
      <c r="F10922" s="4" t="n"/>
      <c r="G10922" s="44" t="n"/>
      <c r="J10922" s="44" t="n"/>
    </row>
    <row r="10923">
      <c r="F10923" s="4" t="n"/>
      <c r="G10923" s="44" t="n"/>
      <c r="J10923" s="44" t="n"/>
    </row>
    <row r="10924">
      <c r="F10924" s="4" t="n"/>
      <c r="G10924" s="44" t="n"/>
      <c r="J10924" s="44" t="n"/>
    </row>
    <row r="10925">
      <c r="F10925" s="4" t="n"/>
      <c r="G10925" s="44" t="n"/>
      <c r="J10925" s="44" t="n"/>
    </row>
    <row r="10926">
      <c r="F10926" s="4" t="n"/>
      <c r="G10926" s="44" t="n"/>
      <c r="J10926" s="44" t="n"/>
    </row>
    <row r="10927">
      <c r="F10927" s="4" t="n"/>
      <c r="G10927" s="44" t="n"/>
      <c r="J10927" s="44" t="n"/>
    </row>
    <row r="10928">
      <c r="F10928" s="4" t="n"/>
      <c r="G10928" s="44" t="n"/>
      <c r="J10928" s="44" t="n"/>
    </row>
    <row r="10929">
      <c r="F10929" s="4" t="n"/>
      <c r="G10929" s="44" t="n"/>
      <c r="J10929" s="44" t="n"/>
    </row>
    <row r="10930">
      <c r="F10930" s="4" t="n"/>
      <c r="G10930" s="44" t="n"/>
      <c r="J10930" s="44" t="n"/>
    </row>
    <row r="10931">
      <c r="F10931" s="4" t="n"/>
      <c r="G10931" s="44" t="n"/>
      <c r="J10931" s="44" t="n"/>
    </row>
    <row r="10932">
      <c r="F10932" s="4" t="n"/>
      <c r="G10932" s="44" t="n"/>
      <c r="J10932" s="44" t="n"/>
    </row>
    <row r="10933">
      <c r="F10933" s="4" t="n"/>
      <c r="G10933" s="44" t="n"/>
      <c r="J10933" s="44" t="n"/>
    </row>
    <row r="10934">
      <c r="F10934" s="4" t="n"/>
      <c r="G10934" s="44" t="n"/>
      <c r="J10934" s="44" t="n"/>
    </row>
    <row r="10935">
      <c r="F10935" s="4" t="n"/>
      <c r="G10935" s="44" t="n"/>
      <c r="J10935" s="44" t="n"/>
    </row>
    <row r="10936">
      <c r="F10936" s="4" t="n"/>
      <c r="G10936" s="44" t="n"/>
      <c r="J10936" s="44" t="n"/>
    </row>
    <row r="10937">
      <c r="F10937" s="4" t="n"/>
      <c r="G10937" s="44" t="n"/>
      <c r="J10937" s="44" t="n"/>
    </row>
    <row r="10938">
      <c r="F10938" s="4" t="n"/>
      <c r="G10938" s="44" t="n"/>
      <c r="J10938" s="44" t="n"/>
    </row>
    <row r="10939">
      <c r="F10939" s="4" t="n"/>
      <c r="G10939" s="44" t="n"/>
      <c r="J10939" s="44" t="n"/>
    </row>
    <row r="10940">
      <c r="F10940" s="4" t="n"/>
      <c r="G10940" s="44" t="n"/>
      <c r="J10940" s="44" t="n"/>
    </row>
    <row r="10941">
      <c r="F10941" s="4" t="n"/>
      <c r="G10941" s="44" t="n"/>
      <c r="J10941" s="44" t="n"/>
    </row>
    <row r="10942">
      <c r="F10942" s="4" t="n"/>
      <c r="G10942" s="44" t="n"/>
      <c r="J10942" s="44" t="n"/>
    </row>
    <row r="10943">
      <c r="F10943" s="4" t="n"/>
      <c r="G10943" s="44" t="n"/>
      <c r="J10943" s="44" t="n"/>
    </row>
    <row r="10944">
      <c r="F10944" s="4" t="n"/>
      <c r="G10944" s="44" t="n"/>
      <c r="J10944" s="44" t="n"/>
    </row>
    <row r="10945">
      <c r="F10945" s="4" t="n"/>
      <c r="G10945" s="44" t="n"/>
      <c r="J10945" s="44" t="n"/>
    </row>
    <row r="10946">
      <c r="F10946" s="4" t="n"/>
      <c r="G10946" s="44" t="n"/>
      <c r="J10946" s="44" t="n"/>
    </row>
    <row r="10947">
      <c r="F10947" s="4" t="n"/>
      <c r="G10947" s="44" t="n"/>
      <c r="J10947" s="44" t="n"/>
    </row>
    <row r="10948">
      <c r="F10948" s="4" t="n"/>
      <c r="G10948" s="44" t="n"/>
      <c r="J10948" s="44" t="n"/>
    </row>
    <row r="10949">
      <c r="F10949" s="4" t="n"/>
      <c r="G10949" s="44" t="n"/>
      <c r="J10949" s="44" t="n"/>
    </row>
    <row r="10950">
      <c r="F10950" s="4" t="n"/>
      <c r="G10950" s="44" t="n"/>
      <c r="J10950" s="44" t="n"/>
    </row>
    <row r="10951">
      <c r="F10951" s="4" t="n"/>
      <c r="G10951" s="44" t="n"/>
      <c r="J10951" s="44" t="n"/>
    </row>
    <row r="10952">
      <c r="F10952" s="4" t="n"/>
      <c r="G10952" s="44" t="n"/>
      <c r="J10952" s="44" t="n"/>
    </row>
    <row r="10953">
      <c r="F10953" s="4" t="n"/>
      <c r="G10953" s="44" t="n"/>
      <c r="J10953" s="44" t="n"/>
    </row>
    <row r="10954">
      <c r="F10954" s="4" t="n"/>
      <c r="G10954" s="44" t="n"/>
      <c r="J10954" s="44" t="n"/>
    </row>
    <row r="10955">
      <c r="F10955" s="4" t="n"/>
      <c r="G10955" s="44" t="n"/>
      <c r="J10955" s="44" t="n"/>
    </row>
    <row r="10956">
      <c r="F10956" s="4" t="n"/>
      <c r="G10956" s="44" t="n"/>
      <c r="J10956" s="44" t="n"/>
    </row>
    <row r="10957">
      <c r="F10957" s="4" t="n"/>
      <c r="G10957" s="44" t="n"/>
      <c r="J10957" s="44" t="n"/>
    </row>
    <row r="10958">
      <c r="F10958" s="4" t="n"/>
      <c r="G10958" s="44" t="n"/>
      <c r="J10958" s="44" t="n"/>
    </row>
    <row r="10959">
      <c r="F10959" s="4" t="n"/>
      <c r="G10959" s="44" t="n"/>
      <c r="J10959" s="44" t="n"/>
    </row>
    <row r="10960">
      <c r="F10960" s="4" t="n"/>
      <c r="G10960" s="44" t="n"/>
      <c r="J10960" s="44" t="n"/>
    </row>
    <row r="10961">
      <c r="F10961" s="4" t="n"/>
      <c r="G10961" s="44" t="n"/>
      <c r="J10961" s="44" t="n"/>
    </row>
    <row r="10962">
      <c r="F10962" s="4" t="n"/>
      <c r="G10962" s="44" t="n"/>
      <c r="J10962" s="44" t="n"/>
    </row>
    <row r="10963">
      <c r="F10963" s="4" t="n"/>
      <c r="G10963" s="44" t="n"/>
      <c r="J10963" s="44" t="n"/>
    </row>
    <row r="10964">
      <c r="F10964" s="4" t="n"/>
      <c r="G10964" s="44" t="n"/>
      <c r="J10964" s="44" t="n"/>
    </row>
    <row r="10965">
      <c r="F10965" s="4" t="n"/>
      <c r="G10965" s="44" t="n"/>
      <c r="J10965" s="44" t="n"/>
    </row>
    <row r="10966">
      <c r="F10966" s="4" t="n"/>
      <c r="G10966" s="44" t="n"/>
      <c r="J10966" s="44" t="n"/>
    </row>
    <row r="10967">
      <c r="F10967" s="4" t="n"/>
      <c r="G10967" s="44" t="n"/>
      <c r="J10967" s="44" t="n"/>
    </row>
    <row r="10968">
      <c r="F10968" s="4" t="n"/>
      <c r="G10968" s="44" t="n"/>
      <c r="J10968" s="44" t="n"/>
    </row>
    <row r="10969">
      <c r="F10969" s="4" t="n"/>
      <c r="G10969" s="44" t="n"/>
      <c r="J10969" s="44" t="n"/>
    </row>
    <row r="10970">
      <c r="F10970" s="4" t="n"/>
      <c r="G10970" s="44" t="n"/>
      <c r="J10970" s="44" t="n"/>
    </row>
    <row r="10971">
      <c r="F10971" s="4" t="n"/>
      <c r="G10971" s="44" t="n"/>
      <c r="J10971" s="44" t="n"/>
    </row>
    <row r="10972">
      <c r="F10972" s="4" t="n"/>
      <c r="G10972" s="44" t="n"/>
      <c r="J10972" s="44" t="n"/>
    </row>
    <row r="10973">
      <c r="F10973" s="4" t="n"/>
      <c r="G10973" s="44" t="n"/>
      <c r="J10973" s="44" t="n"/>
    </row>
    <row r="10974">
      <c r="F10974" s="4" t="n"/>
      <c r="G10974" s="44" t="n"/>
      <c r="J10974" s="44" t="n"/>
    </row>
    <row r="10975">
      <c r="F10975" s="4" t="n"/>
      <c r="G10975" s="44" t="n"/>
      <c r="J10975" s="44" t="n"/>
    </row>
    <row r="10976">
      <c r="F10976" s="4" t="n"/>
      <c r="G10976" s="44" t="n"/>
      <c r="J10976" s="44" t="n"/>
    </row>
    <row r="10977">
      <c r="F10977" s="4" t="n"/>
      <c r="G10977" s="44" t="n"/>
      <c r="J10977" s="44" t="n"/>
    </row>
    <row r="10978">
      <c r="F10978" s="4" t="n"/>
      <c r="G10978" s="44" t="n"/>
      <c r="J10978" s="44" t="n"/>
    </row>
    <row r="10979">
      <c r="F10979" s="4" t="n"/>
      <c r="G10979" s="44" t="n"/>
      <c r="J10979" s="44" t="n"/>
    </row>
    <row r="10980">
      <c r="F10980" s="4" t="n"/>
      <c r="G10980" s="44" t="n"/>
      <c r="J10980" s="44" t="n"/>
    </row>
    <row r="10981">
      <c r="F10981" s="4" t="n"/>
      <c r="G10981" s="44" t="n"/>
      <c r="J10981" s="44" t="n"/>
    </row>
    <row r="10982">
      <c r="F10982" s="4" t="n"/>
      <c r="G10982" s="44" t="n"/>
      <c r="J10982" s="44" t="n"/>
    </row>
    <row r="10983">
      <c r="F10983" s="4" t="n"/>
      <c r="G10983" s="44" t="n"/>
      <c r="J10983" s="44" t="n"/>
    </row>
    <row r="10984">
      <c r="F10984" s="4" t="n"/>
      <c r="G10984" s="44" t="n"/>
      <c r="J10984" s="44" t="n"/>
    </row>
    <row r="10985">
      <c r="F10985" s="4" t="n"/>
      <c r="G10985" s="44" t="n"/>
      <c r="J10985" s="44" t="n"/>
    </row>
    <row r="10986">
      <c r="F10986" s="4" t="n"/>
      <c r="G10986" s="44" t="n"/>
      <c r="J10986" s="44" t="n"/>
    </row>
    <row r="10987">
      <c r="F10987" s="4" t="n"/>
      <c r="G10987" s="44" t="n"/>
      <c r="J10987" s="44" t="n"/>
    </row>
    <row r="10988">
      <c r="F10988" s="4" t="n"/>
      <c r="G10988" s="44" t="n"/>
      <c r="J10988" s="44" t="n"/>
    </row>
    <row r="10989">
      <c r="F10989" s="4" t="n"/>
      <c r="G10989" s="44" t="n"/>
      <c r="J10989" s="44" t="n"/>
    </row>
    <row r="10990">
      <c r="F10990" s="4" t="n"/>
      <c r="G10990" s="44" t="n"/>
      <c r="J10990" s="44" t="n"/>
    </row>
    <row r="10991">
      <c r="F10991" s="4" t="n"/>
      <c r="G10991" s="44" t="n"/>
      <c r="J10991" s="44" t="n"/>
    </row>
    <row r="10992">
      <c r="F10992" s="4" t="n"/>
      <c r="G10992" s="44" t="n"/>
      <c r="J10992" s="44" t="n"/>
    </row>
    <row r="10993">
      <c r="F10993" s="4" t="n"/>
      <c r="G10993" s="44" t="n"/>
      <c r="J10993" s="44" t="n"/>
    </row>
    <row r="10994">
      <c r="F10994" s="4" t="n"/>
      <c r="G10994" s="44" t="n"/>
      <c r="J10994" s="44" t="n"/>
    </row>
    <row r="10995">
      <c r="F10995" s="4" t="n"/>
      <c r="G10995" s="44" t="n"/>
      <c r="J10995" s="44" t="n"/>
    </row>
    <row r="10996">
      <c r="F10996" s="4" t="n"/>
      <c r="G10996" s="44" t="n"/>
      <c r="J10996" s="44" t="n"/>
    </row>
    <row r="10997">
      <c r="F10997" s="4" t="n"/>
      <c r="G10997" s="44" t="n"/>
      <c r="J10997" s="44" t="n"/>
    </row>
    <row r="10998">
      <c r="F10998" s="4" t="n"/>
      <c r="G10998" s="44" t="n"/>
      <c r="J10998" s="44" t="n"/>
    </row>
    <row r="10999">
      <c r="F10999" s="4" t="n"/>
      <c r="G10999" s="44" t="n"/>
      <c r="J10999" s="44" t="n"/>
    </row>
    <row r="11000">
      <c r="F11000" s="4" t="n"/>
      <c r="G11000" s="44" t="n"/>
      <c r="J11000" s="44" t="n"/>
    </row>
    <row r="11001">
      <c r="F11001" s="4" t="n"/>
      <c r="G11001" s="44" t="n"/>
      <c r="J11001" s="44" t="n"/>
    </row>
    <row r="11002">
      <c r="F11002" s="4" t="n"/>
      <c r="G11002" s="44" t="n"/>
      <c r="J11002" s="44" t="n"/>
    </row>
    <row r="11003">
      <c r="F11003" s="4" t="n"/>
      <c r="G11003" s="44" t="n"/>
      <c r="J11003" s="44" t="n"/>
    </row>
    <row r="11004">
      <c r="F11004" s="4" t="n"/>
      <c r="G11004" s="44" t="n"/>
      <c r="J11004" s="44" t="n"/>
    </row>
    <row r="11005">
      <c r="F11005" s="4" t="n"/>
      <c r="G11005" s="44" t="n"/>
      <c r="J11005" s="44" t="n"/>
    </row>
    <row r="11006">
      <c r="F11006" s="4" t="n"/>
      <c r="G11006" s="44" t="n"/>
      <c r="J11006" s="44" t="n"/>
    </row>
    <row r="11007">
      <c r="F11007" s="4" t="n"/>
      <c r="G11007" s="44" t="n"/>
      <c r="J11007" s="44" t="n"/>
    </row>
    <row r="11008">
      <c r="F11008" s="4" t="n"/>
      <c r="G11008" s="44" t="n"/>
      <c r="J11008" s="44" t="n"/>
    </row>
    <row r="11009">
      <c r="F11009" s="4" t="n"/>
      <c r="G11009" s="44" t="n"/>
      <c r="J11009" s="44" t="n"/>
    </row>
    <row r="11010">
      <c r="F11010" s="4" t="n"/>
      <c r="G11010" s="44" t="n"/>
      <c r="J11010" s="44" t="n"/>
    </row>
    <row r="11011">
      <c r="F11011" s="4" t="n"/>
      <c r="G11011" s="44" t="n"/>
      <c r="J11011" s="44" t="n"/>
    </row>
    <row r="11012">
      <c r="F11012" s="4" t="n"/>
      <c r="G11012" s="44" t="n"/>
      <c r="J11012" s="44" t="n"/>
    </row>
    <row r="11013">
      <c r="F11013" s="4" t="n"/>
      <c r="G11013" s="44" t="n"/>
      <c r="J11013" s="44" t="n"/>
    </row>
    <row r="11014">
      <c r="F11014" s="4" t="n"/>
      <c r="G11014" s="44" t="n"/>
      <c r="J11014" s="44" t="n"/>
    </row>
    <row r="11015">
      <c r="F11015" s="4" t="n"/>
      <c r="G11015" s="44" t="n"/>
      <c r="J11015" s="44" t="n"/>
    </row>
    <row r="11016">
      <c r="F11016" s="4" t="n"/>
      <c r="G11016" s="44" t="n"/>
      <c r="J11016" s="44" t="n"/>
    </row>
    <row r="11017">
      <c r="F11017" s="4" t="n"/>
      <c r="G11017" s="44" t="n"/>
      <c r="J11017" s="44" t="n"/>
    </row>
    <row r="11018">
      <c r="F11018" s="4" t="n"/>
      <c r="G11018" s="44" t="n"/>
      <c r="J11018" s="44" t="n"/>
    </row>
    <row r="11019">
      <c r="F11019" s="4" t="n"/>
      <c r="G11019" s="44" t="n"/>
      <c r="J11019" s="44" t="n"/>
    </row>
    <row r="11020">
      <c r="F11020" s="4" t="n"/>
      <c r="G11020" s="44" t="n"/>
      <c r="J11020" s="44" t="n"/>
    </row>
    <row r="11021">
      <c r="F11021" s="4" t="n"/>
      <c r="G11021" s="44" t="n"/>
      <c r="J11021" s="44" t="n"/>
    </row>
    <row r="11022">
      <c r="F11022" s="4" t="n"/>
      <c r="G11022" s="44" t="n"/>
      <c r="J11022" s="44" t="n"/>
    </row>
    <row r="11023">
      <c r="F11023" s="4" t="n"/>
      <c r="G11023" s="44" t="n"/>
      <c r="J11023" s="44" t="n"/>
    </row>
    <row r="11024">
      <c r="F11024" s="4" t="n"/>
      <c r="G11024" s="44" t="n"/>
      <c r="J11024" s="44" t="n"/>
    </row>
    <row r="11025">
      <c r="F11025" s="4" t="n"/>
      <c r="G11025" s="44" t="n"/>
      <c r="J11025" s="44" t="n"/>
    </row>
    <row r="11026">
      <c r="F11026" s="4" t="n"/>
      <c r="G11026" s="44" t="n"/>
      <c r="J11026" s="44" t="n"/>
    </row>
    <row r="11027">
      <c r="F11027" s="4" t="n"/>
      <c r="G11027" s="44" t="n"/>
      <c r="J11027" s="44" t="n"/>
    </row>
    <row r="11028">
      <c r="F11028" s="4" t="n"/>
      <c r="G11028" s="44" t="n"/>
      <c r="J11028" s="44" t="n"/>
    </row>
    <row r="11029">
      <c r="F11029" s="4" t="n"/>
      <c r="G11029" s="44" t="n"/>
      <c r="J11029" s="44" t="n"/>
    </row>
    <row r="11030">
      <c r="F11030" s="4" t="n"/>
      <c r="G11030" s="44" t="n"/>
      <c r="J11030" s="44" t="n"/>
    </row>
    <row r="11031">
      <c r="F11031" s="4" t="n"/>
      <c r="G11031" s="44" t="n"/>
      <c r="J11031" s="44" t="n"/>
    </row>
    <row r="11032">
      <c r="F11032" s="4" t="n"/>
      <c r="G11032" s="44" t="n"/>
      <c r="J11032" s="44" t="n"/>
    </row>
    <row r="11033">
      <c r="F11033" s="4" t="n"/>
      <c r="G11033" s="44" t="n"/>
      <c r="J11033" s="44" t="n"/>
    </row>
    <row r="11034">
      <c r="F11034" s="4" t="n"/>
      <c r="G11034" s="44" t="n"/>
      <c r="J11034" s="44" t="n"/>
    </row>
    <row r="11035">
      <c r="F11035" s="4" t="n"/>
      <c r="G11035" s="44" t="n"/>
      <c r="J11035" s="44" t="n"/>
    </row>
    <row r="11036">
      <c r="F11036" s="4" t="n"/>
      <c r="G11036" s="44" t="n"/>
      <c r="J11036" s="44" t="n"/>
    </row>
    <row r="11037">
      <c r="F11037" s="4" t="n"/>
      <c r="G11037" s="44" t="n"/>
      <c r="J11037" s="44" t="n"/>
    </row>
    <row r="11038">
      <c r="F11038" s="4" t="n"/>
      <c r="G11038" s="44" t="n"/>
      <c r="J11038" s="44" t="n"/>
    </row>
    <row r="11039">
      <c r="F11039" s="4" t="n"/>
      <c r="G11039" s="44" t="n"/>
      <c r="J11039" s="44" t="n"/>
    </row>
    <row r="11040">
      <c r="F11040" s="4" t="n"/>
      <c r="G11040" s="44" t="n"/>
      <c r="J11040" s="44" t="n"/>
    </row>
    <row r="11041">
      <c r="F11041" s="4" t="n"/>
      <c r="G11041" s="44" t="n"/>
      <c r="J11041" s="44" t="n"/>
    </row>
    <row r="11042">
      <c r="F11042" s="4" t="n"/>
      <c r="G11042" s="44" t="n"/>
      <c r="J11042" s="44" t="n"/>
    </row>
    <row r="11043">
      <c r="F11043" s="4" t="n"/>
      <c r="G11043" s="44" t="n"/>
      <c r="J11043" s="44" t="n"/>
    </row>
    <row r="11044">
      <c r="F11044" s="4" t="n"/>
      <c r="G11044" s="44" t="n"/>
      <c r="J11044" s="44" t="n"/>
    </row>
    <row r="11045">
      <c r="F11045" s="4" t="n"/>
      <c r="G11045" s="44" t="n"/>
      <c r="J11045" s="44" t="n"/>
    </row>
    <row r="11046">
      <c r="F11046" s="4" t="n"/>
      <c r="G11046" s="44" t="n"/>
      <c r="J11046" s="44" t="n"/>
    </row>
    <row r="11047">
      <c r="F11047" s="4" t="n"/>
      <c r="G11047" s="44" t="n"/>
      <c r="J11047" s="44" t="n"/>
    </row>
    <row r="11048">
      <c r="F11048" s="4" t="n"/>
      <c r="G11048" s="44" t="n"/>
      <c r="J11048" s="44" t="n"/>
    </row>
    <row r="11049">
      <c r="F11049" s="4" t="n"/>
      <c r="G11049" s="44" t="n"/>
      <c r="J11049" s="44" t="n"/>
    </row>
    <row r="11050">
      <c r="F11050" s="4" t="n"/>
      <c r="G11050" s="44" t="n"/>
      <c r="J11050" s="44" t="n"/>
    </row>
    <row r="11051">
      <c r="F11051" s="4" t="n"/>
      <c r="G11051" s="44" t="n"/>
      <c r="J11051" s="44" t="n"/>
    </row>
    <row r="11052">
      <c r="F11052" s="4" t="n"/>
      <c r="G11052" s="44" t="n"/>
      <c r="J11052" s="44" t="n"/>
    </row>
    <row r="11053">
      <c r="F11053" s="4" t="n"/>
      <c r="G11053" s="44" t="n"/>
      <c r="J11053" s="44" t="n"/>
    </row>
    <row r="11054">
      <c r="F11054" s="4" t="n"/>
      <c r="G11054" s="44" t="n"/>
      <c r="J11054" s="44" t="n"/>
    </row>
    <row r="11055">
      <c r="F11055" s="4" t="n"/>
      <c r="G11055" s="44" t="n"/>
      <c r="J11055" s="44" t="n"/>
    </row>
    <row r="11056">
      <c r="F11056" s="4" t="n"/>
      <c r="G11056" s="44" t="n"/>
      <c r="J11056" s="44" t="n"/>
    </row>
    <row r="11057">
      <c r="F11057" s="4" t="n"/>
      <c r="G11057" s="44" t="n"/>
      <c r="J11057" s="44" t="n"/>
    </row>
    <row r="11058">
      <c r="F11058" s="4" t="n"/>
      <c r="G11058" s="44" t="n"/>
      <c r="J11058" s="44" t="n"/>
    </row>
    <row r="11059">
      <c r="F11059" s="4" t="n"/>
      <c r="G11059" s="44" t="n"/>
      <c r="J11059" s="44" t="n"/>
    </row>
    <row r="11060">
      <c r="F11060" s="4" t="n"/>
      <c r="G11060" s="44" t="n"/>
      <c r="J11060" s="44" t="n"/>
    </row>
    <row r="11061">
      <c r="F11061" s="32" t="n"/>
      <c r="G11061" s="44" t="n"/>
      <c r="J11061" s="44" t="n"/>
    </row>
    <row r="11062">
      <c r="F11062" s="4" t="n"/>
      <c r="G11062" s="44" t="n"/>
      <c r="J11062" s="44" t="n"/>
    </row>
    <row r="11063">
      <c r="F11063" s="4" t="n"/>
      <c r="G11063" s="44" t="n"/>
      <c r="J11063" s="44" t="n"/>
    </row>
    <row r="11064">
      <c r="F11064" s="4" t="n"/>
      <c r="G11064" s="44" t="n"/>
      <c r="J11064" s="44" t="n"/>
    </row>
    <row r="11065">
      <c r="F11065" s="4" t="n"/>
      <c r="G11065" s="44" t="n"/>
      <c r="J11065" s="44" t="n"/>
    </row>
    <row r="11066">
      <c r="F11066" s="4" t="n"/>
      <c r="G11066" s="44" t="n"/>
      <c r="J11066" s="44" t="n"/>
    </row>
    <row r="11067">
      <c r="F11067" s="4" t="n"/>
      <c r="G11067" s="44" t="n"/>
      <c r="J11067" s="44" t="n"/>
    </row>
    <row r="11068">
      <c r="F11068" s="4" t="n"/>
      <c r="G11068" s="44" t="n"/>
      <c r="J11068" s="44" t="n"/>
    </row>
    <row r="11069">
      <c r="F11069" s="4" t="n"/>
      <c r="G11069" s="44" t="n"/>
      <c r="J11069" s="44" t="n"/>
    </row>
    <row r="11070">
      <c r="F11070" s="4" t="n"/>
      <c r="G11070" s="44" t="n"/>
      <c r="J11070" s="44" t="n"/>
    </row>
    <row r="11071">
      <c r="F11071" s="4" t="n"/>
      <c r="G11071" s="44" t="n"/>
      <c r="J11071" s="44" t="n"/>
    </row>
    <row r="11072">
      <c r="F11072" s="4" t="n"/>
      <c r="G11072" s="44" t="n"/>
      <c r="J11072" s="44" t="n"/>
    </row>
    <row r="11073">
      <c r="F11073" s="4" t="n"/>
      <c r="G11073" s="44" t="n"/>
      <c r="J11073" s="44" t="n"/>
    </row>
    <row r="11074">
      <c r="F11074" s="4" t="n"/>
      <c r="G11074" s="44" t="n"/>
      <c r="J11074" s="44" t="n"/>
    </row>
    <row r="11075">
      <c r="F11075" s="4" t="n"/>
      <c r="G11075" s="44" t="n"/>
      <c r="J11075" s="44" t="n"/>
    </row>
    <row r="11076">
      <c r="F11076" s="4" t="n"/>
      <c r="G11076" s="44" t="n"/>
      <c r="J11076" s="44" t="n"/>
    </row>
    <row r="11077">
      <c r="F11077" s="4" t="n"/>
      <c r="G11077" s="44" t="n"/>
      <c r="J11077" s="44" t="n"/>
    </row>
    <row r="11078">
      <c r="F11078" s="4" t="n"/>
      <c r="G11078" s="44" t="n"/>
      <c r="J11078" s="44" t="n"/>
    </row>
    <row r="11079">
      <c r="F11079" s="4" t="n"/>
      <c r="G11079" s="44" t="n"/>
      <c r="J11079" s="44" t="n"/>
    </row>
    <row r="11080">
      <c r="F11080" s="4" t="n"/>
      <c r="G11080" s="44" t="n"/>
      <c r="J11080" s="44" t="n"/>
    </row>
    <row r="11081">
      <c r="F11081" s="4" t="n"/>
      <c r="G11081" s="44" t="n"/>
      <c r="J11081" s="44" t="n"/>
    </row>
    <row r="11082">
      <c r="F11082" s="4" t="n"/>
      <c r="G11082" s="44" t="n"/>
      <c r="J11082" s="44" t="n"/>
    </row>
    <row r="11083">
      <c r="F11083" s="4" t="n"/>
      <c r="G11083" s="44" t="n"/>
      <c r="J11083" s="44" t="n"/>
    </row>
    <row r="11084">
      <c r="F11084" s="4" t="n"/>
      <c r="G11084" s="44" t="n"/>
      <c r="J11084" s="44" t="n"/>
    </row>
    <row r="11085">
      <c r="F11085" s="4" t="n"/>
      <c r="G11085" s="44" t="n"/>
      <c r="J11085" s="44" t="n"/>
    </row>
    <row r="11086">
      <c r="F11086" s="4" t="n"/>
      <c r="G11086" s="44" t="n"/>
      <c r="J11086" s="44" t="n"/>
    </row>
    <row r="11087">
      <c r="F11087" s="4" t="n"/>
      <c r="G11087" s="44" t="n"/>
      <c r="J11087" s="44" t="n"/>
    </row>
    <row r="11088">
      <c r="F11088" s="4" t="n"/>
      <c r="G11088" s="44" t="n"/>
      <c r="J11088" s="44" t="n"/>
    </row>
    <row r="11089">
      <c r="F11089" s="4" t="n"/>
      <c r="G11089" s="44" t="n"/>
      <c r="J11089" s="44" t="n"/>
    </row>
    <row r="11090">
      <c r="F11090" s="4" t="n"/>
      <c r="G11090" s="44" t="n"/>
      <c r="J11090" s="44" t="n"/>
    </row>
    <row r="11091">
      <c r="F11091" s="4" t="n"/>
      <c r="G11091" s="44" t="n"/>
      <c r="J11091" s="44" t="n"/>
    </row>
    <row r="11092">
      <c r="F11092" s="4" t="n"/>
      <c r="G11092" s="44" t="n"/>
      <c r="J11092" s="44" t="n"/>
    </row>
    <row r="11093">
      <c r="F11093" s="4" t="n"/>
      <c r="G11093" s="44" t="n"/>
      <c r="J11093" s="44" t="n"/>
    </row>
    <row r="11094">
      <c r="F11094" s="4" t="n"/>
      <c r="G11094" s="44" t="n"/>
      <c r="J11094" s="44" t="n"/>
    </row>
    <row r="11095">
      <c r="F11095" s="4" t="n"/>
      <c r="G11095" s="44" t="n"/>
      <c r="J11095" s="44" t="n"/>
    </row>
    <row r="11096">
      <c r="F11096" s="4" t="n"/>
      <c r="G11096" s="44" t="n"/>
      <c r="J11096" s="44" t="n"/>
    </row>
    <row r="11097">
      <c r="F11097" s="4" t="n"/>
      <c r="G11097" s="44" t="n"/>
      <c r="J11097" s="44" t="n"/>
    </row>
    <row r="11098">
      <c r="F11098" s="4" t="n"/>
      <c r="G11098" s="44" t="n"/>
      <c r="J11098" s="44" t="n"/>
    </row>
    <row r="11099">
      <c r="F11099" s="4" t="n"/>
      <c r="G11099" s="44" t="n"/>
      <c r="J11099" s="44" t="n"/>
    </row>
    <row r="11100">
      <c r="F11100" s="4" t="n"/>
      <c r="G11100" s="44" t="n"/>
      <c r="J11100" s="44" t="n"/>
    </row>
    <row r="11101">
      <c r="F11101" s="4" t="n"/>
      <c r="G11101" s="44" t="n"/>
      <c r="J11101" s="44" t="n"/>
    </row>
    <row r="11102">
      <c r="F11102" s="4" t="n"/>
      <c r="G11102" s="44" t="n"/>
      <c r="J11102" s="44" t="n"/>
    </row>
    <row r="11103">
      <c r="F11103" s="4" t="n"/>
      <c r="G11103" s="44" t="n"/>
      <c r="J11103" s="44" t="n"/>
    </row>
    <row r="11104">
      <c r="F11104" s="4" t="n"/>
      <c r="G11104" s="44" t="n"/>
      <c r="J11104" s="44" t="n"/>
    </row>
    <row r="11105">
      <c r="F11105" s="4" t="n"/>
      <c r="G11105" s="44" t="n"/>
      <c r="J11105" s="44" t="n"/>
    </row>
    <row r="11106">
      <c r="F11106" s="4" t="n"/>
      <c r="G11106" s="44" t="n"/>
      <c r="J11106" s="44" t="n"/>
    </row>
    <row r="11107">
      <c r="F11107" s="4" t="n"/>
      <c r="G11107" s="44" t="n"/>
      <c r="J11107" s="44" t="n"/>
    </row>
    <row r="11108">
      <c r="F11108" s="4" t="n"/>
      <c r="G11108" s="44" t="n"/>
      <c r="J11108" s="44" t="n"/>
    </row>
    <row r="11109">
      <c r="F11109" s="4" t="n"/>
      <c r="G11109" s="44" t="n"/>
      <c r="J11109" s="44" t="n"/>
    </row>
    <row r="11110">
      <c r="F11110" s="4" t="n"/>
      <c r="G11110" s="44" t="n"/>
      <c r="J11110" s="44" t="n"/>
    </row>
    <row r="11111">
      <c r="F11111" s="4" t="n"/>
      <c r="G11111" s="44" t="n"/>
      <c r="J11111" s="44" t="n"/>
    </row>
    <row r="11112">
      <c r="F11112" s="4" t="n"/>
      <c r="G11112" s="44" t="n"/>
      <c r="J11112" s="44" t="n"/>
    </row>
    <row r="11113">
      <c r="F11113" s="4" t="n"/>
      <c r="G11113" s="44" t="n"/>
      <c r="J11113" s="44" t="n"/>
    </row>
    <row r="11114">
      <c r="F11114" s="4" t="n"/>
      <c r="G11114" s="44" t="n"/>
      <c r="J11114" s="44" t="n"/>
    </row>
    <row r="11115">
      <c r="F11115" s="4" t="n"/>
      <c r="G11115" s="44" t="n"/>
      <c r="J11115" s="44" t="n"/>
    </row>
    <row r="11116">
      <c r="F11116" s="4" t="n"/>
      <c r="G11116" s="44" t="n"/>
      <c r="J11116" s="44" t="n"/>
    </row>
    <row r="11117">
      <c r="F11117" s="4" t="n"/>
      <c r="G11117" s="44" t="n"/>
      <c r="J11117" s="44" t="n"/>
    </row>
    <row r="11118">
      <c r="F11118" s="4" t="n"/>
      <c r="G11118" s="44" t="n"/>
      <c r="J11118" s="44" t="n"/>
    </row>
    <row r="11119">
      <c r="F11119" s="4" t="n"/>
      <c r="G11119" s="44" t="n"/>
      <c r="J11119" s="44" t="n"/>
    </row>
    <row r="11120">
      <c r="F11120" s="4" t="n"/>
      <c r="G11120" s="44" t="n"/>
      <c r="J11120" s="44" t="n"/>
    </row>
    <row r="11121">
      <c r="F11121" s="4" t="n"/>
      <c r="G11121" s="44" t="n"/>
      <c r="J11121" s="44" t="n"/>
    </row>
    <row r="11122">
      <c r="F11122" s="4" t="n"/>
      <c r="G11122" s="44" t="n"/>
      <c r="J11122" s="44" t="n"/>
    </row>
    <row r="11123">
      <c r="F11123" s="4" t="n"/>
      <c r="G11123" s="44" t="n"/>
      <c r="J11123" s="44" t="n"/>
    </row>
    <row r="11124">
      <c r="F11124" s="4" t="n"/>
      <c r="G11124" s="44" t="n"/>
      <c r="J11124" s="44" t="n"/>
    </row>
    <row r="11125">
      <c r="F11125" s="4" t="n"/>
      <c r="G11125" s="44" t="n"/>
      <c r="J11125" s="44" t="n"/>
    </row>
    <row r="11126">
      <c r="F11126" s="4" t="n"/>
      <c r="G11126" s="44" t="n"/>
      <c r="J11126" s="44" t="n"/>
    </row>
    <row r="11127">
      <c r="F11127" s="4" t="n"/>
      <c r="G11127" s="44" t="n"/>
      <c r="J11127" s="44" t="n"/>
    </row>
    <row r="11128">
      <c r="F11128" s="4" t="n"/>
      <c r="G11128" s="44" t="n"/>
      <c r="J11128" s="44" t="n"/>
    </row>
    <row r="11129">
      <c r="F11129" s="4" t="n"/>
      <c r="G11129" s="44" t="n"/>
      <c r="J11129" s="44" t="n"/>
    </row>
    <row r="11130">
      <c r="F11130" s="4" t="n"/>
      <c r="G11130" s="44" t="n"/>
      <c r="J11130" s="44" t="n"/>
    </row>
    <row r="11131">
      <c r="F11131" s="4" t="n"/>
      <c r="G11131" s="44" t="n"/>
      <c r="J11131" s="44" t="n"/>
    </row>
    <row r="11132">
      <c r="F11132" s="4" t="n"/>
      <c r="G11132" s="44" t="n"/>
      <c r="J11132" s="44" t="n"/>
    </row>
    <row r="11133">
      <c r="F11133" s="4" t="n"/>
      <c r="G11133" s="44" t="n"/>
      <c r="J11133" s="44" t="n"/>
    </row>
    <row r="11134">
      <c r="F11134" s="4" t="n"/>
      <c r="G11134" s="44" t="n"/>
      <c r="J11134" s="44" t="n"/>
    </row>
    <row r="11135">
      <c r="F11135" s="4" t="n"/>
      <c r="G11135" s="44" t="n"/>
      <c r="J11135" s="44" t="n"/>
    </row>
    <row r="11136">
      <c r="F11136" s="4" t="n"/>
      <c r="G11136" s="44" t="n"/>
      <c r="J11136" s="44" t="n"/>
    </row>
    <row r="11137">
      <c r="F11137" s="4" t="n"/>
      <c r="G11137" s="44" t="n"/>
      <c r="J11137" s="44" t="n"/>
    </row>
    <row r="11138">
      <c r="F11138" s="4" t="n"/>
      <c r="G11138" s="44" t="n"/>
      <c r="J11138" s="44" t="n"/>
    </row>
    <row r="11139">
      <c r="F11139" s="4" t="n"/>
      <c r="G11139" s="44" t="n"/>
      <c r="J11139" s="44" t="n"/>
    </row>
    <row r="11140">
      <c r="F11140" s="4" t="n"/>
      <c r="G11140" s="44" t="n"/>
      <c r="J11140" s="44" t="n"/>
    </row>
    <row r="11141">
      <c r="F11141" s="4" t="n"/>
      <c r="G11141" s="44" t="n"/>
      <c r="J11141" s="44" t="n"/>
    </row>
    <row r="11142">
      <c r="F11142" s="4" t="n"/>
      <c r="G11142" s="44" t="n"/>
      <c r="J11142" s="44" t="n"/>
    </row>
    <row r="11143">
      <c r="F11143" s="4" t="n"/>
      <c r="G11143" s="44" t="n"/>
      <c r="J11143" s="44" t="n"/>
    </row>
    <row r="11144">
      <c r="F11144" s="4" t="n"/>
      <c r="G11144" s="44" t="n"/>
      <c r="J11144" s="44" t="n"/>
    </row>
    <row r="11145">
      <c r="F11145" s="4" t="n"/>
      <c r="G11145" s="44" t="n"/>
      <c r="J11145" s="44" t="n"/>
    </row>
    <row r="11146">
      <c r="F11146" s="4" t="n"/>
      <c r="G11146" s="44" t="n"/>
      <c r="J11146" s="44" t="n"/>
    </row>
    <row r="11147">
      <c r="F11147" s="4" t="n"/>
      <c r="G11147" s="44" t="n"/>
      <c r="J11147" s="44" t="n"/>
    </row>
    <row r="11148">
      <c r="F11148" s="4" t="n"/>
      <c r="G11148" s="44" t="n"/>
      <c r="J11148" s="44" t="n"/>
    </row>
    <row r="11149">
      <c r="F11149" s="4" t="n"/>
      <c r="G11149" s="44" t="n"/>
      <c r="J11149" s="44" t="n"/>
    </row>
    <row r="11150">
      <c r="F11150" s="4" t="n"/>
      <c r="G11150" s="44" t="n"/>
      <c r="J11150" s="44" t="n"/>
    </row>
    <row r="11151">
      <c r="F11151" s="4" t="n"/>
      <c r="G11151" s="44" t="n"/>
      <c r="J11151" s="44" t="n"/>
    </row>
    <row r="11152">
      <c r="F11152" s="4" t="n"/>
      <c r="G11152" s="44" t="n"/>
      <c r="J11152" s="44" t="n"/>
    </row>
    <row r="11153">
      <c r="F11153" s="4" t="n"/>
      <c r="G11153" s="44" t="n"/>
      <c r="J11153" s="44" t="n"/>
    </row>
    <row r="11154">
      <c r="F11154" s="4" t="n"/>
      <c r="G11154" s="44" t="n"/>
      <c r="J11154" s="44" t="n"/>
    </row>
    <row r="11155">
      <c r="F11155" s="4" t="n"/>
      <c r="G11155" s="44" t="n"/>
      <c r="J11155" s="44" t="n"/>
    </row>
    <row r="11156">
      <c r="F11156" s="4" t="n"/>
      <c r="G11156" s="44" t="n"/>
      <c r="J11156" s="44" t="n"/>
    </row>
    <row r="11157">
      <c r="F11157" s="4" t="n"/>
      <c r="G11157" s="44" t="n"/>
      <c r="J11157" s="44" t="n"/>
    </row>
    <row r="11158">
      <c r="F11158" s="4" t="n"/>
      <c r="G11158" s="44" t="n"/>
      <c r="J11158" s="44" t="n"/>
    </row>
    <row r="11159">
      <c r="F11159" s="4" t="n"/>
      <c r="G11159" s="44" t="n"/>
      <c r="J11159" s="44" t="n"/>
    </row>
    <row r="11160">
      <c r="F11160" s="4" t="n"/>
      <c r="G11160" s="44" t="n"/>
      <c r="J11160" s="44" t="n"/>
    </row>
    <row r="11161">
      <c r="F11161" s="4" t="n"/>
      <c r="G11161" s="44" t="n"/>
      <c r="J11161" s="44" t="n"/>
    </row>
    <row r="11162">
      <c r="F11162" s="4" t="n"/>
      <c r="G11162" s="44" t="n"/>
      <c r="J11162" s="44" t="n"/>
    </row>
    <row r="11163">
      <c r="F11163" s="4" t="n"/>
      <c r="G11163" s="44" t="n"/>
      <c r="J11163" s="44" t="n"/>
    </row>
    <row r="11164">
      <c r="F11164" s="4" t="n"/>
      <c r="G11164" s="44" t="n"/>
      <c r="J11164" s="44" t="n"/>
    </row>
    <row r="11165">
      <c r="F11165" s="4" t="n"/>
      <c r="G11165" s="44" t="n"/>
      <c r="J11165" s="44" t="n"/>
    </row>
    <row r="11166">
      <c r="F11166" s="4" t="n"/>
      <c r="G11166" s="44" t="n"/>
      <c r="J11166" s="44" t="n"/>
    </row>
    <row r="11167">
      <c r="F11167" s="4" t="n"/>
      <c r="G11167" s="44" t="n"/>
      <c r="J11167" s="44" t="n"/>
    </row>
    <row r="11168">
      <c r="F11168" s="4" t="n"/>
      <c r="G11168" s="44" t="n"/>
      <c r="J11168" s="44" t="n"/>
    </row>
    <row r="11169">
      <c r="F11169" s="4" t="n"/>
      <c r="G11169" s="44" t="n"/>
      <c r="J11169" s="44" t="n"/>
    </row>
    <row r="11170">
      <c r="F11170" s="4" t="n"/>
      <c r="G11170" s="44" t="n"/>
      <c r="J11170" s="44" t="n"/>
    </row>
    <row r="11171">
      <c r="F11171" s="4" t="n"/>
      <c r="G11171" s="44" t="n"/>
      <c r="J11171" s="44" t="n"/>
    </row>
    <row r="11172">
      <c r="F11172" s="4" t="n"/>
      <c r="G11172" s="44" t="n"/>
      <c r="J11172" s="44" t="n"/>
    </row>
    <row r="11173">
      <c r="F11173" s="4" t="n"/>
      <c r="G11173" s="44" t="n"/>
      <c r="J11173" s="44" t="n"/>
    </row>
    <row r="11174">
      <c r="F11174" s="4" t="n"/>
      <c r="G11174" s="44" t="n"/>
      <c r="J11174" s="44" t="n"/>
    </row>
    <row r="11175">
      <c r="F11175" s="4" t="n"/>
      <c r="G11175" s="44" t="n"/>
      <c r="J11175" s="44" t="n"/>
    </row>
    <row r="11176">
      <c r="F11176" s="4" t="n"/>
      <c r="G11176" s="44" t="n"/>
      <c r="J11176" s="44" t="n"/>
    </row>
    <row r="11177">
      <c r="F11177" s="4" t="n"/>
      <c r="G11177" s="44" t="n"/>
      <c r="J11177" s="44" t="n"/>
    </row>
    <row r="11178">
      <c r="F11178" s="4" t="n"/>
      <c r="G11178" s="44" t="n"/>
      <c r="J11178" s="44" t="n"/>
    </row>
    <row r="11179">
      <c r="F11179" s="4" t="n"/>
      <c r="G11179" s="44" t="n"/>
      <c r="J11179" s="44" t="n"/>
    </row>
    <row r="11180">
      <c r="F11180" s="4" t="n"/>
      <c r="G11180" s="44" t="n"/>
      <c r="J11180" s="44" t="n"/>
    </row>
    <row r="11181">
      <c r="F11181" s="4" t="n"/>
      <c r="G11181" s="44" t="n"/>
      <c r="J11181" s="44" t="n"/>
    </row>
    <row r="11182">
      <c r="F11182" s="4" t="n"/>
      <c r="G11182" s="44" t="n"/>
      <c r="J11182" s="44" t="n"/>
    </row>
    <row r="11183">
      <c r="F11183" s="4" t="n"/>
      <c r="G11183" s="44" t="n"/>
      <c r="J11183" s="44" t="n"/>
    </row>
    <row r="11184">
      <c r="F11184" s="4" t="n"/>
      <c r="G11184" s="44" t="n"/>
      <c r="J11184" s="44" t="n"/>
    </row>
    <row r="11185">
      <c r="F11185" s="4" t="n"/>
      <c r="G11185" s="44" t="n"/>
      <c r="J11185" s="44" t="n"/>
    </row>
    <row r="11186">
      <c r="F11186" s="4" t="n"/>
      <c r="G11186" s="44" t="n"/>
      <c r="J11186" s="44" t="n"/>
    </row>
    <row r="11187">
      <c r="F11187" s="4" t="n"/>
      <c r="G11187" s="44" t="n"/>
      <c r="J11187" s="44" t="n"/>
    </row>
    <row r="11188">
      <c r="F11188" s="4" t="n"/>
      <c r="G11188" s="44" t="n"/>
      <c r="J11188" s="44" t="n"/>
    </row>
    <row r="11189">
      <c r="F11189" s="4" t="n"/>
      <c r="G11189" s="44" t="n"/>
      <c r="J11189" s="44" t="n"/>
    </row>
    <row r="11190">
      <c r="F11190" s="4" t="n"/>
      <c r="G11190" s="44" t="n"/>
      <c r="J11190" s="44" t="n"/>
    </row>
    <row r="11191">
      <c r="F11191" s="4" t="n"/>
      <c r="G11191" s="44" t="n"/>
      <c r="J11191" s="44" t="n"/>
    </row>
    <row r="11192">
      <c r="F11192" s="4" t="n"/>
      <c r="G11192" s="44" t="n"/>
      <c r="J11192" s="44" t="n"/>
    </row>
    <row r="11193">
      <c r="F11193" s="4" t="n"/>
      <c r="G11193" s="44" t="n"/>
      <c r="J11193" s="44" t="n"/>
    </row>
    <row r="11194">
      <c r="F11194" s="4" t="n"/>
      <c r="G11194" s="44" t="n"/>
      <c r="J11194" s="44" t="n"/>
    </row>
    <row r="11195">
      <c r="F11195" s="4" t="n"/>
      <c r="G11195" s="44" t="n"/>
      <c r="J11195" s="44" t="n"/>
    </row>
    <row r="11196">
      <c r="F11196" s="4" t="n"/>
      <c r="G11196" s="44" t="n"/>
      <c r="J11196" s="44" t="n"/>
    </row>
    <row r="11197">
      <c r="F11197" s="4" t="n"/>
      <c r="G11197" s="44" t="n"/>
      <c r="J11197" s="44" t="n"/>
    </row>
    <row r="11198">
      <c r="F11198" s="4" t="n"/>
      <c r="G11198" s="44" t="n"/>
      <c r="J11198" s="44" t="n"/>
    </row>
    <row r="11199">
      <c r="F11199" s="4" t="n"/>
      <c r="G11199" s="44" t="n"/>
      <c r="J11199" s="44" t="n"/>
    </row>
    <row r="11200">
      <c r="F11200" s="4" t="n"/>
      <c r="G11200" s="44" t="n"/>
      <c r="J11200" s="44" t="n"/>
    </row>
    <row r="11201">
      <c r="F11201" s="4" t="n"/>
      <c r="G11201" s="44" t="n"/>
      <c r="J11201" s="44" t="n"/>
    </row>
    <row r="11202">
      <c r="F11202" s="4" t="n"/>
      <c r="G11202" s="44" t="n"/>
      <c r="J11202" s="44" t="n"/>
    </row>
    <row r="11203">
      <c r="F11203" s="4" t="n"/>
      <c r="G11203" s="44" t="n"/>
      <c r="J11203" s="44" t="n"/>
    </row>
    <row r="11204">
      <c r="F11204" s="4" t="n"/>
      <c r="G11204" s="44" t="n"/>
      <c r="J11204" s="44" t="n"/>
    </row>
    <row r="11205">
      <c r="F11205" s="4" t="n"/>
      <c r="G11205" s="44" t="n"/>
      <c r="J11205" s="44" t="n"/>
    </row>
    <row r="11206">
      <c r="F11206" s="4" t="n"/>
      <c r="G11206" s="44" t="n"/>
      <c r="J11206" s="44" t="n"/>
    </row>
    <row r="11207">
      <c r="F11207" s="4" t="n"/>
      <c r="G11207" s="44" t="n"/>
      <c r="J11207" s="44" t="n"/>
    </row>
    <row r="11208">
      <c r="F11208" s="4" t="n"/>
      <c r="G11208" s="44" t="n"/>
      <c r="J11208" s="44" t="n"/>
    </row>
    <row r="11209">
      <c r="F11209" s="4" t="n"/>
      <c r="G11209" s="44" t="n"/>
      <c r="J11209" s="44" t="n"/>
    </row>
    <row r="11210">
      <c r="F11210" s="4" t="n"/>
      <c r="G11210" s="44" t="n"/>
      <c r="J11210" s="44" t="n"/>
    </row>
    <row r="11211">
      <c r="F11211" s="4" t="n"/>
      <c r="G11211" s="44" t="n"/>
      <c r="J11211" s="44" t="n"/>
    </row>
    <row r="11212">
      <c r="F11212" s="4" t="n"/>
      <c r="G11212" s="44" t="n"/>
      <c r="J11212" s="44" t="n"/>
    </row>
    <row r="11213">
      <c r="F11213" s="4" t="n"/>
      <c r="G11213" s="44" t="n"/>
      <c r="J11213" s="44" t="n"/>
    </row>
    <row r="11214">
      <c r="F11214" s="4" t="n"/>
      <c r="G11214" s="44" t="n"/>
      <c r="J11214" s="44" t="n"/>
    </row>
    <row r="11215">
      <c r="F11215" s="4" t="n"/>
      <c r="G11215" s="44" t="n"/>
      <c r="J11215" s="44" t="n"/>
    </row>
    <row r="11216">
      <c r="F11216" s="4" t="n"/>
      <c r="G11216" s="44" t="n"/>
      <c r="J11216" s="44" t="n"/>
    </row>
    <row r="11217">
      <c r="F11217" s="4" t="n"/>
      <c r="G11217" s="44" t="n"/>
      <c r="J11217" s="44" t="n"/>
    </row>
    <row r="11218">
      <c r="F11218" s="4" t="n"/>
      <c r="G11218" s="44" t="n"/>
      <c r="J11218" s="44" t="n"/>
    </row>
    <row r="11219">
      <c r="F11219" s="4" t="n"/>
      <c r="G11219" s="44" t="n"/>
      <c r="J11219" s="44" t="n"/>
    </row>
    <row r="11220">
      <c r="F11220" s="4" t="n"/>
      <c r="G11220" s="44" t="n"/>
      <c r="J11220" s="44" t="n"/>
    </row>
    <row r="11221">
      <c r="F11221" s="4" t="n"/>
      <c r="G11221" s="44" t="n"/>
      <c r="J11221" s="44" t="n"/>
    </row>
    <row r="11222">
      <c r="F11222" s="4" t="n"/>
      <c r="G11222" s="44" t="n"/>
      <c r="J11222" s="44" t="n"/>
    </row>
    <row r="11223">
      <c r="F11223" s="4" t="n"/>
      <c r="G11223" s="44" t="n"/>
      <c r="J11223" s="44" t="n"/>
    </row>
    <row r="11224">
      <c r="F11224" s="4" t="n"/>
      <c r="G11224" s="44" t="n"/>
      <c r="J11224" s="44" t="n"/>
    </row>
    <row r="11225">
      <c r="F11225" s="4" t="n"/>
      <c r="G11225" s="44" t="n"/>
      <c r="J11225" s="44" t="n"/>
    </row>
    <row r="11226">
      <c r="F11226" s="4" t="n"/>
      <c r="G11226" s="44" t="n"/>
      <c r="J11226" s="44" t="n"/>
    </row>
    <row r="11227">
      <c r="F11227" s="4" t="n"/>
      <c r="G11227" s="44" t="n"/>
      <c r="J11227" s="44" t="n"/>
    </row>
    <row r="11228">
      <c r="F11228" s="4" t="n"/>
      <c r="G11228" s="44" t="n"/>
      <c r="J11228" s="44" t="n"/>
    </row>
    <row r="11229">
      <c r="F11229" s="4" t="n"/>
      <c r="G11229" s="44" t="n"/>
      <c r="J11229" s="44" t="n"/>
    </row>
    <row r="11230">
      <c r="F11230" s="4" t="n"/>
      <c r="G11230" s="44" t="n"/>
      <c r="J11230" s="44" t="n"/>
    </row>
    <row r="11231">
      <c r="F11231" s="4" t="n"/>
      <c r="G11231" s="44" t="n"/>
      <c r="J11231" s="44" t="n"/>
    </row>
    <row r="11232">
      <c r="F11232" s="4" t="n"/>
      <c r="G11232" s="44" t="n"/>
      <c r="J11232" s="44" t="n"/>
    </row>
    <row r="11233">
      <c r="F11233" s="4" t="n"/>
      <c r="G11233" s="44" t="n"/>
      <c r="J11233" s="44" t="n"/>
    </row>
    <row r="11234">
      <c r="F11234" s="4" t="n"/>
      <c r="G11234" s="44" t="n"/>
      <c r="J11234" s="44" t="n"/>
    </row>
    <row r="11235">
      <c r="F11235" s="4" t="n"/>
      <c r="G11235" s="44" t="n"/>
      <c r="J11235" s="44" t="n"/>
    </row>
    <row r="11236">
      <c r="F11236" s="4" t="n"/>
      <c r="G11236" s="44" t="n"/>
      <c r="J11236" s="44" t="n"/>
    </row>
    <row r="11237">
      <c r="F11237" s="4" t="n"/>
      <c r="G11237" s="44" t="n"/>
      <c r="J11237" s="44" t="n"/>
    </row>
    <row r="11238">
      <c r="F11238" s="4" t="n"/>
      <c r="G11238" s="44" t="n"/>
      <c r="J11238" s="44" t="n"/>
    </row>
    <row r="11239">
      <c r="F11239" s="4" t="n"/>
      <c r="G11239" s="44" t="n"/>
      <c r="J11239" s="44" t="n"/>
    </row>
    <row r="11240">
      <c r="F11240" s="4" t="n"/>
      <c r="G11240" s="44" t="n"/>
      <c r="J11240" s="44" t="n"/>
    </row>
    <row r="11241">
      <c r="F11241" s="4" t="n"/>
      <c r="G11241" s="44" t="n"/>
      <c r="J11241" s="44" t="n"/>
    </row>
    <row r="11242">
      <c r="F11242" s="4" t="n"/>
      <c r="G11242" s="44" t="n"/>
      <c r="J11242" s="44" t="n"/>
    </row>
    <row r="11243">
      <c r="F11243" s="4" t="n"/>
      <c r="G11243" s="44" t="n"/>
      <c r="J11243" s="44" t="n"/>
    </row>
    <row r="11244">
      <c r="F11244" s="4" t="n"/>
      <c r="G11244" s="44" t="n"/>
      <c r="J11244" s="44" t="n"/>
    </row>
    <row r="11245">
      <c r="F11245" s="4" t="n"/>
      <c r="G11245" s="44" t="n"/>
      <c r="J11245" s="44" t="n"/>
    </row>
    <row r="11246">
      <c r="F11246" s="4" t="n"/>
      <c r="G11246" s="44" t="n"/>
      <c r="J11246" s="44" t="n"/>
    </row>
    <row r="11247">
      <c r="F11247" s="4" t="n"/>
      <c r="G11247" s="44" t="n"/>
      <c r="J11247" s="44" t="n"/>
    </row>
    <row r="11248">
      <c r="F11248" s="4" t="n"/>
      <c r="G11248" s="44" t="n"/>
      <c r="J11248" s="44" t="n"/>
    </row>
    <row r="11249">
      <c r="F11249" s="4" t="n"/>
      <c r="G11249" s="44" t="n"/>
      <c r="J11249" s="44" t="n"/>
    </row>
    <row r="11250">
      <c r="F11250" s="4" t="n"/>
      <c r="G11250" s="44" t="n"/>
      <c r="J11250" s="44" t="n"/>
    </row>
    <row r="11251">
      <c r="F11251" s="4" t="n"/>
      <c r="G11251" s="44" t="n"/>
      <c r="J11251" s="44" t="n"/>
    </row>
    <row r="11252">
      <c r="F11252" s="4" t="n"/>
      <c r="G11252" s="44" t="n"/>
      <c r="J11252" s="44" t="n"/>
    </row>
    <row r="11253">
      <c r="F11253" s="4" t="n"/>
      <c r="G11253" s="44" t="n"/>
      <c r="J11253" s="44" t="n"/>
    </row>
    <row r="11254">
      <c r="F11254" s="4" t="n"/>
      <c r="G11254" s="44" t="n"/>
      <c r="J11254" s="44" t="n"/>
    </row>
    <row r="11255">
      <c r="F11255" s="4" t="n"/>
      <c r="G11255" s="44" t="n"/>
      <c r="J11255" s="44" t="n"/>
    </row>
    <row r="11256">
      <c r="F11256" s="4" t="n"/>
      <c r="G11256" s="44" t="n"/>
      <c r="J11256" s="44" t="n"/>
    </row>
    <row r="11257">
      <c r="F11257" s="4" t="n"/>
      <c r="G11257" s="44" t="n"/>
      <c r="J11257" s="44" t="n"/>
    </row>
    <row r="11258">
      <c r="F11258" s="4" t="n"/>
      <c r="G11258" s="44" t="n"/>
      <c r="J11258" s="44" t="n"/>
    </row>
    <row r="11259">
      <c r="F11259" s="4" t="n"/>
      <c r="G11259" s="44" t="n"/>
      <c r="J11259" s="44" t="n"/>
    </row>
    <row r="11260">
      <c r="F11260" s="4" t="n"/>
      <c r="G11260" s="44" t="n"/>
      <c r="J11260" s="44" t="n"/>
    </row>
    <row r="11261">
      <c r="F11261" s="4" t="n"/>
      <c r="G11261" s="44" t="n"/>
      <c r="J11261" s="44" t="n"/>
    </row>
    <row r="11262">
      <c r="F11262" s="32" t="n"/>
      <c r="G11262" s="44" t="n"/>
      <c r="J11262" s="44" t="n"/>
    </row>
    <row r="11263">
      <c r="F11263" s="4" t="n"/>
      <c r="G11263" s="44" t="n"/>
      <c r="J11263" s="44" t="n"/>
    </row>
    <row r="11264">
      <c r="F11264" s="4" t="n"/>
      <c r="G11264" s="44" t="n"/>
      <c r="J11264" s="44" t="n"/>
    </row>
    <row r="11265">
      <c r="F11265" s="4" t="n"/>
      <c r="G11265" s="44" t="n"/>
      <c r="J11265" s="44" t="n"/>
    </row>
    <row r="11266">
      <c r="F11266" s="4" t="n"/>
      <c r="G11266" s="44" t="n"/>
      <c r="J11266" s="44" t="n"/>
    </row>
    <row r="11267">
      <c r="F11267" s="4" t="n"/>
      <c r="G11267" s="44" t="n"/>
      <c r="J11267" s="44" t="n"/>
    </row>
    <row r="11268">
      <c r="F11268" s="4" t="n"/>
      <c r="G11268" s="44" t="n"/>
      <c r="J11268" s="44" t="n"/>
    </row>
    <row r="11269">
      <c r="F11269" s="4" t="n"/>
      <c r="G11269" s="44" t="n"/>
      <c r="J11269" s="44" t="n"/>
    </row>
    <row r="11270">
      <c r="F11270" s="4" t="n"/>
      <c r="G11270" s="44" t="n"/>
      <c r="J11270" s="44" t="n"/>
    </row>
    <row r="11271">
      <c r="F11271" s="4" t="n"/>
      <c r="G11271" s="44" t="n"/>
      <c r="J11271" s="44" t="n"/>
    </row>
    <row r="11272">
      <c r="F11272" s="4" t="n"/>
      <c r="G11272" s="44" t="n"/>
      <c r="J11272" s="44" t="n"/>
    </row>
    <row r="11273">
      <c r="F11273" s="4" t="n"/>
      <c r="G11273" s="44" t="n"/>
      <c r="J11273" s="44" t="n"/>
    </row>
    <row r="11274">
      <c r="F11274" s="4" t="n"/>
      <c r="G11274" s="44" t="n"/>
      <c r="J11274" s="44" t="n"/>
    </row>
    <row r="11275">
      <c r="F11275" s="4" t="n"/>
      <c r="G11275" s="44" t="n"/>
      <c r="J11275" s="44" t="n"/>
    </row>
    <row r="11276">
      <c r="F11276" s="4" t="n"/>
      <c r="G11276" s="44" t="n"/>
      <c r="J11276" s="44" t="n"/>
    </row>
    <row r="11277">
      <c r="F11277" s="4" t="n"/>
      <c r="G11277" s="44" t="n"/>
      <c r="J11277" s="44" t="n"/>
    </row>
    <row r="11278">
      <c r="F11278" s="4" t="n"/>
      <c r="G11278" s="44" t="n"/>
      <c r="J11278" s="44" t="n"/>
    </row>
    <row r="11279">
      <c r="F11279" s="4" t="n"/>
      <c r="G11279" s="44" t="n"/>
      <c r="J11279" s="44" t="n"/>
    </row>
    <row r="11280">
      <c r="F11280" s="4" t="n"/>
      <c r="G11280" s="44" t="n"/>
      <c r="J11280" s="44" t="n"/>
    </row>
    <row r="11281">
      <c r="F11281" s="4" t="n"/>
      <c r="G11281" s="44" t="n"/>
      <c r="J11281" s="44" t="n"/>
    </row>
    <row r="11282">
      <c r="F11282" s="4" t="n"/>
      <c r="G11282" s="44" t="n"/>
      <c r="J11282" s="44" t="n"/>
    </row>
    <row r="11283">
      <c r="F11283" s="4" t="n"/>
      <c r="G11283" s="44" t="n"/>
      <c r="J11283" s="44" t="n"/>
    </row>
    <row r="11284">
      <c r="F11284" s="4" t="n"/>
      <c r="G11284" s="44" t="n"/>
      <c r="J11284" s="44" t="n"/>
    </row>
    <row r="11285">
      <c r="F11285" s="4" t="n"/>
      <c r="G11285" s="44" t="n"/>
      <c r="J11285" s="44" t="n"/>
    </row>
    <row r="11286">
      <c r="F11286" s="4" t="n"/>
      <c r="G11286" s="44" t="n"/>
      <c r="J11286" s="44" t="n"/>
    </row>
    <row r="11287">
      <c r="F11287" s="4" t="n"/>
      <c r="G11287" s="44" t="n"/>
      <c r="J11287" s="44" t="n"/>
    </row>
    <row r="11288">
      <c r="F11288" s="4" t="n"/>
      <c r="G11288" s="44" t="n"/>
      <c r="J11288" s="44" t="n"/>
    </row>
    <row r="11289">
      <c r="F11289" s="4" t="n"/>
      <c r="G11289" s="44" t="n"/>
      <c r="J11289" s="44" t="n"/>
    </row>
    <row r="11290">
      <c r="F11290" s="4" t="n"/>
      <c r="G11290" s="44" t="n"/>
      <c r="J11290" s="44" t="n"/>
    </row>
    <row r="11291">
      <c r="F11291" s="4" t="n"/>
      <c r="G11291" s="44" t="n"/>
      <c r="J11291" s="44" t="n"/>
    </row>
    <row r="11292">
      <c r="F11292" s="4" t="n"/>
      <c r="G11292" s="44" t="n"/>
      <c r="J11292" s="44" t="n"/>
    </row>
    <row r="11293">
      <c r="F11293" s="4" t="n"/>
      <c r="G11293" s="44" t="n"/>
      <c r="J11293" s="44" t="n"/>
    </row>
    <row r="11294">
      <c r="F11294" s="4" t="n"/>
      <c r="G11294" s="44" t="n"/>
      <c r="J11294" s="44" t="n"/>
    </row>
    <row r="11295">
      <c r="F11295" s="4" t="n"/>
      <c r="G11295" s="44" t="n"/>
      <c r="J11295" s="44" t="n"/>
    </row>
    <row r="11296">
      <c r="F11296" s="4" t="n"/>
      <c r="G11296" s="44" t="n"/>
      <c r="J11296" s="44" t="n"/>
    </row>
    <row r="11297">
      <c r="F11297" s="4" t="n"/>
      <c r="G11297" s="44" t="n"/>
      <c r="J11297" s="44" t="n"/>
    </row>
    <row r="11298">
      <c r="F11298" s="4" t="n"/>
      <c r="G11298" s="44" t="n"/>
      <c r="J11298" s="44" t="n"/>
    </row>
    <row r="11299">
      <c r="F11299" s="4" t="n"/>
      <c r="G11299" s="44" t="n"/>
      <c r="J11299" s="44" t="n"/>
    </row>
    <row r="11300">
      <c r="F11300" s="4" t="n"/>
      <c r="G11300" s="44" t="n"/>
      <c r="J11300" s="44" t="n"/>
    </row>
    <row r="11301">
      <c r="F11301" s="4" t="n"/>
      <c r="G11301" s="44" t="n"/>
      <c r="J11301" s="44" t="n"/>
    </row>
    <row r="11302">
      <c r="F11302" s="4" t="n"/>
      <c r="G11302" s="44" t="n"/>
      <c r="J11302" s="44" t="n"/>
    </row>
    <row r="11303">
      <c r="F11303" s="4" t="n"/>
      <c r="G11303" s="44" t="n"/>
      <c r="J11303" s="44" t="n"/>
    </row>
    <row r="11304">
      <c r="F11304" s="4" t="n"/>
      <c r="G11304" s="44" t="n"/>
      <c r="J11304" s="44" t="n"/>
    </row>
    <row r="11305">
      <c r="F11305" s="4" t="n"/>
      <c r="G11305" s="44" t="n"/>
      <c r="J11305" s="44" t="n"/>
    </row>
    <row r="11306">
      <c r="F11306" s="4" t="n"/>
      <c r="G11306" s="44" t="n"/>
      <c r="J11306" s="44" t="n"/>
    </row>
    <row r="11307">
      <c r="F11307" s="4" t="n"/>
      <c r="G11307" s="44" t="n"/>
      <c r="J11307" s="44" t="n"/>
    </row>
    <row r="11308">
      <c r="F11308" s="4" t="n"/>
      <c r="G11308" s="44" t="n"/>
      <c r="J11308" s="44" t="n"/>
    </row>
    <row r="11309">
      <c r="F11309" s="4" t="n"/>
      <c r="G11309" s="44" t="n"/>
      <c r="J11309" s="44" t="n"/>
    </row>
    <row r="11310">
      <c r="F11310" s="4" t="n"/>
      <c r="G11310" s="44" t="n"/>
      <c r="J11310" s="44" t="n"/>
    </row>
    <row r="11311">
      <c r="F11311" s="4" t="n"/>
      <c r="G11311" s="44" t="n"/>
      <c r="J11311" s="44" t="n"/>
    </row>
    <row r="11312">
      <c r="F11312" s="4" t="n"/>
      <c r="G11312" s="44" t="n"/>
      <c r="J11312" s="44" t="n"/>
    </row>
    <row r="11313">
      <c r="F11313" s="4" t="n"/>
      <c r="G11313" s="44" t="n"/>
      <c r="J11313" s="44" t="n"/>
    </row>
    <row r="11314">
      <c r="F11314" s="4" t="n"/>
      <c r="G11314" s="44" t="n"/>
      <c r="J11314" s="44" t="n"/>
    </row>
    <row r="11315">
      <c r="F11315" s="4" t="n"/>
      <c r="G11315" s="44" t="n"/>
      <c r="J11315" s="44" t="n"/>
    </row>
    <row r="11316">
      <c r="F11316" s="4" t="n"/>
      <c r="G11316" s="44" t="n"/>
      <c r="J11316" s="44" t="n"/>
    </row>
    <row r="11317">
      <c r="F11317" s="4" t="n"/>
      <c r="G11317" s="44" t="n"/>
      <c r="J11317" s="44" t="n"/>
    </row>
    <row r="11318">
      <c r="F11318" s="4" t="n"/>
      <c r="G11318" s="44" t="n"/>
      <c r="J11318" s="44" t="n"/>
    </row>
    <row r="11319">
      <c r="F11319" s="4" t="n"/>
      <c r="G11319" s="44" t="n"/>
      <c r="J11319" s="44" t="n"/>
    </row>
    <row r="11320">
      <c r="F11320" s="4" t="n"/>
      <c r="G11320" s="44" t="n"/>
      <c r="J11320" s="44" t="n"/>
    </row>
    <row r="11321">
      <c r="F11321" s="4" t="n"/>
      <c r="G11321" s="44" t="n"/>
      <c r="J11321" s="44" t="n"/>
    </row>
    <row r="11322">
      <c r="F11322" s="4" t="n"/>
      <c r="G11322" s="44" t="n"/>
      <c r="J11322" s="44" t="n"/>
    </row>
    <row r="11323">
      <c r="F11323" s="4" t="n"/>
      <c r="G11323" s="44" t="n"/>
      <c r="J11323" s="44" t="n"/>
    </row>
    <row r="11324">
      <c r="F11324" s="4" t="n"/>
      <c r="G11324" s="44" t="n"/>
      <c r="J11324" s="44" t="n"/>
    </row>
    <row r="11325">
      <c r="F11325" s="4" t="n"/>
      <c r="G11325" s="44" t="n"/>
      <c r="J11325" s="44" t="n"/>
    </row>
    <row r="11326">
      <c r="F11326" s="4" t="n"/>
      <c r="G11326" s="44" t="n"/>
      <c r="J11326" s="44" t="n"/>
    </row>
    <row r="11327">
      <c r="F11327" s="4" t="n"/>
      <c r="G11327" s="44" t="n"/>
      <c r="J11327" s="44" t="n"/>
    </row>
    <row r="11328">
      <c r="F11328" s="4" t="n"/>
      <c r="G11328" s="44" t="n"/>
      <c r="J11328" s="44" t="n"/>
    </row>
    <row r="11329">
      <c r="F11329" s="4" t="n"/>
      <c r="G11329" s="44" t="n"/>
      <c r="J11329" s="44" t="n"/>
    </row>
    <row r="11330">
      <c r="F11330" s="4" t="n"/>
      <c r="G11330" s="44" t="n"/>
      <c r="J11330" s="44" t="n"/>
    </row>
    <row r="11331">
      <c r="F11331" s="4" t="n"/>
      <c r="G11331" s="44" t="n"/>
      <c r="J11331" s="44" t="n"/>
    </row>
    <row r="11332">
      <c r="F11332" s="4" t="n"/>
      <c r="G11332" s="44" t="n"/>
      <c r="J11332" s="44" t="n"/>
    </row>
    <row r="11333">
      <c r="F11333" s="4" t="n"/>
      <c r="G11333" s="44" t="n"/>
      <c r="J11333" s="44" t="n"/>
    </row>
    <row r="11334">
      <c r="F11334" s="4" t="n"/>
      <c r="G11334" s="44" t="n"/>
      <c r="J11334" s="44" t="n"/>
    </row>
    <row r="11335">
      <c r="F11335" s="4" t="n"/>
      <c r="G11335" s="44" t="n"/>
      <c r="J11335" s="44" t="n"/>
    </row>
    <row r="11336">
      <c r="F11336" s="4" t="n"/>
      <c r="G11336" s="44" t="n"/>
      <c r="J11336" s="44" t="n"/>
    </row>
    <row r="11337">
      <c r="F11337" s="4" t="n"/>
      <c r="G11337" s="44" t="n"/>
      <c r="J11337" s="44" t="n"/>
    </row>
    <row r="11338">
      <c r="F11338" s="4" t="n"/>
      <c r="G11338" s="44" t="n"/>
      <c r="J11338" s="44" t="n"/>
    </row>
    <row r="11339">
      <c r="F11339" s="4" t="n"/>
      <c r="G11339" s="44" t="n"/>
      <c r="J11339" s="44" t="n"/>
    </row>
    <row r="11340">
      <c r="F11340" s="4" t="n"/>
      <c r="G11340" s="44" t="n"/>
      <c r="J11340" s="44" t="n"/>
    </row>
    <row r="11341">
      <c r="F11341" s="4" t="n"/>
      <c r="G11341" s="44" t="n"/>
      <c r="J11341" s="44" t="n"/>
    </row>
    <row r="11342">
      <c r="F11342" s="4" t="n"/>
      <c r="G11342" s="44" t="n"/>
      <c r="J11342" s="44" t="n"/>
    </row>
    <row r="11343">
      <c r="F11343" s="4" t="n"/>
      <c r="G11343" s="44" t="n"/>
      <c r="J11343" s="44" t="n"/>
    </row>
    <row r="11344">
      <c r="F11344" s="4" t="n"/>
      <c r="G11344" s="44" t="n"/>
      <c r="J11344" s="44" t="n"/>
    </row>
    <row r="11345">
      <c r="F11345" s="4" t="n"/>
      <c r="G11345" s="44" t="n"/>
      <c r="J11345" s="44" t="n"/>
    </row>
    <row r="11346">
      <c r="F11346" s="4" t="n"/>
      <c r="G11346" s="44" t="n"/>
      <c r="J11346" s="44" t="n"/>
    </row>
    <row r="11347">
      <c r="F11347" s="4" t="n"/>
      <c r="G11347" s="44" t="n"/>
      <c r="J11347" s="44" t="n"/>
    </row>
    <row r="11348">
      <c r="F11348" s="4" t="n"/>
      <c r="G11348" s="44" t="n"/>
      <c r="J11348" s="44" t="n"/>
    </row>
    <row r="11349">
      <c r="F11349" s="4" t="n"/>
      <c r="G11349" s="44" t="n"/>
      <c r="J11349" s="44" t="n"/>
    </row>
    <row r="11350">
      <c r="F11350" s="4" t="n"/>
      <c r="G11350" s="44" t="n"/>
      <c r="J11350" s="44" t="n"/>
    </row>
    <row r="11351">
      <c r="F11351" s="4" t="n"/>
      <c r="G11351" s="44" t="n"/>
      <c r="J11351" s="44" t="n"/>
    </row>
    <row r="11352">
      <c r="F11352" s="4" t="n"/>
      <c r="G11352" s="44" t="n"/>
      <c r="J11352" s="44" t="n"/>
    </row>
    <row r="11353">
      <c r="F11353" s="4" t="n"/>
      <c r="G11353" s="44" t="n"/>
      <c r="J11353" s="44" t="n"/>
    </row>
    <row r="11354">
      <c r="F11354" s="4" t="n"/>
      <c r="G11354" s="44" t="n"/>
      <c r="J11354" s="44" t="n"/>
    </row>
    <row r="11355">
      <c r="F11355" s="4" t="n"/>
      <c r="G11355" s="44" t="n"/>
      <c r="J11355" s="44" t="n"/>
    </row>
    <row r="11356">
      <c r="F11356" s="4" t="n"/>
      <c r="G11356" s="44" t="n"/>
      <c r="J11356" s="44" t="n"/>
    </row>
    <row r="11357">
      <c r="F11357" s="4" t="n"/>
      <c r="G11357" s="44" t="n"/>
      <c r="J11357" s="44" t="n"/>
    </row>
    <row r="11358">
      <c r="F11358" s="4" t="n"/>
      <c r="G11358" s="44" t="n"/>
      <c r="J11358" s="44" t="n"/>
    </row>
    <row r="11359">
      <c r="F11359" s="4" t="n"/>
      <c r="G11359" s="44" t="n"/>
      <c r="J11359" s="44" t="n"/>
    </row>
    <row r="11360">
      <c r="F11360" s="4" t="n"/>
      <c r="G11360" s="44" t="n"/>
      <c r="J11360" s="44" t="n"/>
    </row>
    <row r="11361">
      <c r="F11361" s="4" t="n"/>
      <c r="G11361" s="44" t="n"/>
      <c r="J11361" s="44" t="n"/>
    </row>
    <row r="11362">
      <c r="F11362" s="4" t="n"/>
      <c r="G11362" s="44" t="n"/>
      <c r="J11362" s="44" t="n"/>
    </row>
    <row r="11363">
      <c r="F11363" s="4" t="n"/>
      <c r="G11363" s="44" t="n"/>
      <c r="J11363" s="44" t="n"/>
    </row>
    <row r="11364">
      <c r="F11364" s="4" t="n"/>
      <c r="G11364" s="44" t="n"/>
      <c r="J11364" s="44" t="n"/>
    </row>
    <row r="11365">
      <c r="F11365" s="4" t="n"/>
      <c r="G11365" s="44" t="n"/>
      <c r="J11365" s="44" t="n"/>
    </row>
    <row r="11366">
      <c r="F11366" s="4" t="n"/>
      <c r="G11366" s="44" t="n"/>
      <c r="J11366" s="44" t="n"/>
    </row>
    <row r="11367">
      <c r="F11367" s="4" t="n"/>
      <c r="G11367" s="44" t="n"/>
      <c r="J11367" s="44" t="n"/>
    </row>
    <row r="11368">
      <c r="F11368" s="4" t="n"/>
      <c r="G11368" s="44" t="n"/>
      <c r="J11368" s="44" t="n"/>
    </row>
    <row r="11369">
      <c r="F11369" s="4" t="n"/>
      <c r="G11369" s="44" t="n"/>
      <c r="J11369" s="44" t="n"/>
    </row>
    <row r="11370">
      <c r="F11370" s="4" t="n"/>
      <c r="G11370" s="44" t="n"/>
      <c r="J11370" s="44" t="n"/>
    </row>
    <row r="11371">
      <c r="F11371" s="4" t="n"/>
      <c r="G11371" s="44" t="n"/>
      <c r="J11371" s="44" t="n"/>
    </row>
    <row r="11372">
      <c r="F11372" s="4" t="n"/>
      <c r="G11372" s="44" t="n"/>
      <c r="J11372" s="44" t="n"/>
    </row>
    <row r="11373">
      <c r="F11373" s="4" t="n"/>
      <c r="G11373" s="44" t="n"/>
      <c r="J11373" s="44" t="n"/>
    </row>
    <row r="11374">
      <c r="F11374" s="4" t="n"/>
      <c r="G11374" s="44" t="n"/>
      <c r="J11374" s="44" t="n"/>
    </row>
    <row r="11375">
      <c r="F11375" s="4" t="n"/>
      <c r="G11375" s="44" t="n"/>
      <c r="J11375" s="44" t="n"/>
    </row>
    <row r="11376">
      <c r="F11376" s="4" t="n"/>
      <c r="G11376" s="44" t="n"/>
      <c r="J11376" s="44" t="n"/>
    </row>
    <row r="11377">
      <c r="F11377" s="4" t="n"/>
      <c r="G11377" s="44" t="n"/>
      <c r="J11377" s="44" t="n"/>
    </row>
    <row r="11378">
      <c r="F11378" s="4" t="n"/>
      <c r="G11378" s="44" t="n"/>
      <c r="J11378" s="44" t="n"/>
    </row>
    <row r="11379">
      <c r="F11379" s="4" t="n"/>
      <c r="G11379" s="44" t="n"/>
      <c r="J11379" s="44" t="n"/>
    </row>
    <row r="11380">
      <c r="F11380" s="4" t="n"/>
      <c r="G11380" s="44" t="n"/>
      <c r="J11380" s="44" t="n"/>
    </row>
    <row r="11381">
      <c r="F11381" s="4" t="n"/>
      <c r="G11381" s="44" t="n"/>
      <c r="J11381" s="44" t="n"/>
    </row>
    <row r="11382">
      <c r="F11382" s="4" t="n"/>
      <c r="G11382" s="44" t="n"/>
      <c r="J11382" s="44" t="n"/>
    </row>
    <row r="11383">
      <c r="F11383" s="4" t="n"/>
      <c r="G11383" s="44" t="n"/>
      <c r="J11383" s="44" t="n"/>
    </row>
    <row r="11384">
      <c r="F11384" s="4" t="n"/>
      <c r="G11384" s="44" t="n"/>
      <c r="J11384" s="44" t="n"/>
    </row>
    <row r="11385">
      <c r="F11385" s="4" t="n"/>
      <c r="G11385" s="44" t="n"/>
      <c r="J11385" s="44" t="n"/>
    </row>
    <row r="11386">
      <c r="F11386" s="4" t="n"/>
      <c r="G11386" s="44" t="n"/>
      <c r="J11386" s="44" t="n"/>
    </row>
    <row r="11387">
      <c r="F11387" s="4" t="n"/>
      <c r="G11387" s="44" t="n"/>
      <c r="J11387" s="44" t="n"/>
    </row>
    <row r="11388">
      <c r="F11388" s="4" t="n"/>
      <c r="G11388" s="44" t="n"/>
      <c r="J11388" s="44" t="n"/>
    </row>
    <row r="11389">
      <c r="F11389" s="4" t="n"/>
      <c r="G11389" s="44" t="n"/>
      <c r="J11389" s="44" t="n"/>
    </row>
    <row r="11390">
      <c r="F11390" s="4" t="n"/>
      <c r="G11390" s="44" t="n"/>
      <c r="J11390" s="44" t="n"/>
    </row>
    <row r="11391">
      <c r="F11391" s="4" t="n"/>
      <c r="G11391" s="44" t="n"/>
      <c r="J11391" s="44" t="n"/>
    </row>
    <row r="11392">
      <c r="F11392" s="4" t="n"/>
      <c r="G11392" s="44" t="n"/>
      <c r="J11392" s="44" t="n"/>
    </row>
    <row r="11393">
      <c r="F11393" s="4" t="n"/>
      <c r="G11393" s="44" t="n"/>
      <c r="J11393" s="44" t="n"/>
    </row>
    <row r="11394">
      <c r="F11394" s="4" t="n"/>
      <c r="G11394" s="44" t="n"/>
      <c r="J11394" s="44" t="n"/>
    </row>
    <row r="11395">
      <c r="F11395" s="4" t="n"/>
      <c r="G11395" s="44" t="n"/>
      <c r="J11395" s="44" t="n"/>
    </row>
    <row r="11396">
      <c r="F11396" s="4" t="n"/>
      <c r="G11396" s="44" t="n"/>
      <c r="J11396" s="44" t="n"/>
    </row>
    <row r="11397">
      <c r="F11397" s="4" t="n"/>
      <c r="G11397" s="44" t="n"/>
      <c r="J11397" s="44" t="n"/>
    </row>
    <row r="11398">
      <c r="F11398" s="4" t="n"/>
      <c r="G11398" s="44" t="n"/>
      <c r="J11398" s="44" t="n"/>
    </row>
    <row r="11399">
      <c r="F11399" s="4" t="n"/>
      <c r="G11399" s="44" t="n"/>
      <c r="J11399" s="44" t="n"/>
    </row>
    <row r="11400">
      <c r="F11400" s="4" t="n"/>
      <c r="G11400" s="44" t="n"/>
      <c r="J11400" s="44" t="n"/>
    </row>
    <row r="11401">
      <c r="F11401" s="4" t="n"/>
      <c r="G11401" s="44" t="n"/>
      <c r="J11401" s="44" t="n"/>
    </row>
    <row r="11402">
      <c r="F11402" s="4" t="n"/>
      <c r="G11402" s="44" t="n"/>
      <c r="J11402" s="44" t="n"/>
    </row>
    <row r="11403">
      <c r="F11403" s="4" t="n"/>
      <c r="G11403" s="44" t="n"/>
      <c r="J11403" s="44" t="n"/>
    </row>
    <row r="11404">
      <c r="F11404" s="4" t="n"/>
      <c r="G11404" s="44" t="n"/>
      <c r="J11404" s="44" t="n"/>
    </row>
    <row r="11405">
      <c r="F11405" s="4" t="n"/>
      <c r="G11405" s="44" t="n"/>
      <c r="J11405" s="44" t="n"/>
    </row>
    <row r="11406">
      <c r="F11406" s="4" t="n"/>
      <c r="G11406" s="44" t="n"/>
      <c r="J11406" s="44" t="n"/>
    </row>
    <row r="11407">
      <c r="F11407" s="4" t="n"/>
      <c r="G11407" s="44" t="n"/>
      <c r="J11407" s="44" t="n"/>
    </row>
    <row r="11408">
      <c r="F11408" s="4" t="n"/>
      <c r="G11408" s="44" t="n"/>
      <c r="J11408" s="44" t="n"/>
    </row>
    <row r="11409">
      <c r="F11409" s="4" t="n"/>
      <c r="G11409" s="44" t="n"/>
      <c r="J11409" s="44" t="n"/>
    </row>
    <row r="11410">
      <c r="F11410" s="4" t="n"/>
      <c r="G11410" s="44" t="n"/>
      <c r="J11410" s="44" t="n"/>
    </row>
    <row r="11411">
      <c r="F11411" s="4" t="n"/>
      <c r="G11411" s="44" t="n"/>
      <c r="J11411" s="44" t="n"/>
    </row>
    <row r="11412">
      <c r="F11412" s="4" t="n"/>
      <c r="G11412" s="44" t="n"/>
      <c r="J11412" s="44" t="n"/>
    </row>
    <row r="11413">
      <c r="F11413" s="4" t="n"/>
      <c r="G11413" s="44" t="n"/>
      <c r="J11413" s="44" t="n"/>
    </row>
    <row r="11414">
      <c r="F11414" s="4" t="n"/>
      <c r="G11414" s="44" t="n"/>
      <c r="J11414" s="44" t="n"/>
    </row>
    <row r="11415">
      <c r="F11415" s="4" t="n"/>
      <c r="G11415" s="44" t="n"/>
      <c r="J11415" s="44" t="n"/>
    </row>
    <row r="11416">
      <c r="F11416" s="4" t="n"/>
      <c r="G11416" s="44" t="n"/>
      <c r="J11416" s="44" t="n"/>
    </row>
    <row r="11417">
      <c r="F11417" s="4" t="n"/>
      <c r="G11417" s="44" t="n"/>
      <c r="J11417" s="44" t="n"/>
    </row>
    <row r="11418">
      <c r="F11418" s="4" t="n"/>
      <c r="G11418" s="44" t="n"/>
      <c r="J11418" s="44" t="n"/>
    </row>
    <row r="11419">
      <c r="F11419" s="4" t="n"/>
      <c r="G11419" s="44" t="n"/>
      <c r="J11419" s="44" t="n"/>
    </row>
    <row r="11420">
      <c r="F11420" s="4" t="n"/>
      <c r="G11420" s="44" t="n"/>
      <c r="J11420" s="44" t="n"/>
    </row>
    <row r="11421">
      <c r="F11421" s="4" t="n"/>
      <c r="G11421" s="44" t="n"/>
      <c r="J11421" s="44" t="n"/>
    </row>
    <row r="11422">
      <c r="F11422" s="4" t="n"/>
      <c r="G11422" s="44" t="n"/>
      <c r="J11422" s="44" t="n"/>
    </row>
    <row r="11423">
      <c r="F11423" s="4" t="n"/>
      <c r="G11423" s="44" t="n"/>
      <c r="J11423" s="44" t="n"/>
    </row>
    <row r="11424">
      <c r="F11424" s="4" t="n"/>
      <c r="G11424" s="44" t="n"/>
      <c r="J11424" s="44" t="n"/>
    </row>
    <row r="11425">
      <c r="F11425" s="4" t="n"/>
      <c r="G11425" s="44" t="n"/>
      <c r="J11425" s="44" t="n"/>
    </row>
    <row r="11426">
      <c r="F11426" s="4" t="n"/>
      <c r="G11426" s="44" t="n"/>
      <c r="J11426" s="44" t="n"/>
    </row>
    <row r="11427">
      <c r="F11427" s="4" t="n"/>
      <c r="G11427" s="44" t="n"/>
      <c r="J11427" s="44" t="n"/>
    </row>
    <row r="11428">
      <c r="F11428" s="4" t="n"/>
      <c r="G11428" s="44" t="n"/>
      <c r="J11428" s="44" t="n"/>
    </row>
    <row r="11429">
      <c r="F11429" s="4" t="n"/>
      <c r="G11429" s="44" t="n"/>
      <c r="J11429" s="44" t="n"/>
    </row>
    <row r="11430">
      <c r="F11430" s="4" t="n"/>
      <c r="G11430" s="44" t="n"/>
      <c r="J11430" s="44" t="n"/>
    </row>
    <row r="11431">
      <c r="F11431" s="4" t="n"/>
      <c r="G11431" s="44" t="n"/>
      <c r="J11431" s="44" t="n"/>
    </row>
    <row r="11432">
      <c r="F11432" s="4" t="n"/>
      <c r="G11432" s="44" t="n"/>
      <c r="J11432" s="44" t="n"/>
    </row>
    <row r="11433">
      <c r="F11433" s="4" t="n"/>
      <c r="G11433" s="44" t="n"/>
      <c r="J11433" s="44" t="n"/>
    </row>
    <row r="11434">
      <c r="F11434" s="4" t="n"/>
      <c r="G11434" s="44" t="n"/>
      <c r="J11434" s="44" t="n"/>
    </row>
    <row r="11435">
      <c r="F11435" s="4" t="n"/>
      <c r="G11435" s="44" t="n"/>
      <c r="J11435" s="44" t="n"/>
    </row>
    <row r="11436">
      <c r="F11436" s="4" t="n"/>
      <c r="G11436" s="44" t="n"/>
      <c r="J11436" s="44" t="n"/>
    </row>
    <row r="11437">
      <c r="F11437" s="4" t="n"/>
      <c r="G11437" s="44" t="n"/>
      <c r="J11437" s="44" t="n"/>
    </row>
    <row r="11438">
      <c r="F11438" s="4" t="n"/>
      <c r="G11438" s="44" t="n"/>
      <c r="J11438" s="44" t="n"/>
    </row>
    <row r="11439">
      <c r="F11439" s="4" t="n"/>
      <c r="G11439" s="44" t="n"/>
      <c r="J11439" s="44" t="n"/>
    </row>
    <row r="11440">
      <c r="F11440" s="4" t="n"/>
      <c r="G11440" s="44" t="n"/>
      <c r="J11440" s="44" t="n"/>
    </row>
    <row r="11441">
      <c r="F11441" s="4" t="n"/>
      <c r="G11441" s="44" t="n"/>
      <c r="J11441" s="44" t="n"/>
    </row>
    <row r="11442">
      <c r="F11442" s="4" t="n"/>
      <c r="G11442" s="44" t="n"/>
      <c r="J11442" s="44" t="n"/>
    </row>
    <row r="11443">
      <c r="F11443" s="4" t="n"/>
      <c r="G11443" s="44" t="n"/>
      <c r="J11443" s="44" t="n"/>
    </row>
    <row r="11444">
      <c r="F11444" s="4" t="n"/>
      <c r="G11444" s="44" t="n"/>
      <c r="J11444" s="44" t="n"/>
    </row>
    <row r="11445">
      <c r="F11445" s="4" t="n"/>
      <c r="G11445" s="44" t="n"/>
      <c r="J11445" s="44" t="n"/>
    </row>
    <row r="11446">
      <c r="F11446" s="4" t="n"/>
      <c r="G11446" s="44" t="n"/>
      <c r="J11446" s="44" t="n"/>
    </row>
    <row r="11447">
      <c r="F11447" s="4" t="n"/>
      <c r="G11447" s="44" t="n"/>
      <c r="J11447" s="44" t="n"/>
    </row>
    <row r="11448">
      <c r="F11448" s="4" t="n"/>
      <c r="G11448" s="44" t="n"/>
      <c r="J11448" s="44" t="n"/>
    </row>
    <row r="11449">
      <c r="F11449" s="4" t="n"/>
      <c r="G11449" s="44" t="n"/>
      <c r="J11449" s="44" t="n"/>
    </row>
    <row r="11450">
      <c r="F11450" s="4" t="n"/>
      <c r="G11450" s="44" t="n"/>
      <c r="J11450" s="44" t="n"/>
    </row>
    <row r="11451">
      <c r="F11451" s="4" t="n"/>
      <c r="G11451" s="44" t="n"/>
      <c r="J11451" s="44" t="n"/>
    </row>
    <row r="11452">
      <c r="F11452" s="4" t="n"/>
      <c r="G11452" s="44" t="n"/>
      <c r="J11452" s="44" t="n"/>
    </row>
    <row r="11453">
      <c r="F11453" s="4" t="n"/>
      <c r="G11453" s="44" t="n"/>
      <c r="J11453" s="44" t="n"/>
    </row>
    <row r="11454">
      <c r="F11454" s="4" t="n"/>
      <c r="G11454" s="44" t="n"/>
      <c r="J11454" s="44" t="n"/>
    </row>
    <row r="11455">
      <c r="F11455" s="4" t="n"/>
      <c r="G11455" s="44" t="n"/>
      <c r="J11455" s="44" t="n"/>
    </row>
    <row r="11456">
      <c r="F11456" s="4" t="n"/>
      <c r="G11456" s="44" t="n"/>
      <c r="J11456" s="44" t="n"/>
    </row>
    <row r="11457">
      <c r="F11457" s="4" t="n"/>
      <c r="G11457" s="44" t="n"/>
      <c r="J11457" s="44" t="n"/>
    </row>
    <row r="11458">
      <c r="F11458" s="4" t="n"/>
      <c r="G11458" s="44" t="n"/>
      <c r="J11458" s="44" t="n"/>
    </row>
    <row r="11459">
      <c r="F11459" s="4" t="n"/>
      <c r="G11459" s="44" t="n"/>
      <c r="J11459" s="44" t="n"/>
    </row>
    <row r="11460">
      <c r="F11460" s="4" t="n"/>
      <c r="G11460" s="44" t="n"/>
      <c r="J11460" s="44" t="n"/>
    </row>
    <row r="11461">
      <c r="F11461" s="4" t="n"/>
      <c r="G11461" s="44" t="n"/>
      <c r="J11461" s="44" t="n"/>
    </row>
    <row r="11462">
      <c r="F11462" s="4" t="n"/>
      <c r="G11462" s="44" t="n"/>
      <c r="J11462" s="44" t="n"/>
    </row>
    <row r="11463">
      <c r="F11463" s="32" t="n"/>
      <c r="G11463" s="44" t="n"/>
      <c r="J11463" s="44" t="n"/>
    </row>
    <row r="11464">
      <c r="F11464" s="4" t="n"/>
      <c r="G11464" s="44" t="n"/>
      <c r="J11464" s="44" t="n"/>
    </row>
    <row r="11465">
      <c r="F11465" s="4" t="n"/>
      <c r="G11465" s="44" t="n"/>
      <c r="J11465" s="44" t="n"/>
    </row>
    <row r="11466">
      <c r="F11466" s="4" t="n"/>
      <c r="G11466" s="44" t="n"/>
      <c r="J11466" s="44" t="n"/>
    </row>
    <row r="11467">
      <c r="F11467" s="4" t="n"/>
      <c r="G11467" s="44" t="n"/>
      <c r="J11467" s="44" t="n"/>
    </row>
    <row r="11468">
      <c r="F11468" s="4" t="n"/>
      <c r="G11468" s="44" t="n"/>
      <c r="J11468" s="44" t="n"/>
    </row>
    <row r="11469">
      <c r="F11469" s="4" t="n"/>
      <c r="G11469" s="44" t="n"/>
      <c r="J11469" s="44" t="n"/>
    </row>
    <row r="11470">
      <c r="F11470" s="4" t="n"/>
      <c r="G11470" s="44" t="n"/>
      <c r="J11470" s="44" t="n"/>
    </row>
    <row r="11471">
      <c r="F11471" s="4" t="n"/>
      <c r="G11471" s="44" t="n"/>
      <c r="J11471" s="44" t="n"/>
    </row>
    <row r="11472">
      <c r="F11472" s="4" t="n"/>
      <c r="G11472" s="44" t="n"/>
      <c r="J11472" s="44" t="n"/>
    </row>
    <row r="11473">
      <c r="F11473" s="4" t="n"/>
      <c r="G11473" s="44" t="n"/>
      <c r="J11473" s="44" t="n"/>
    </row>
    <row r="11474">
      <c r="F11474" s="4" t="n"/>
      <c r="G11474" s="44" t="n"/>
      <c r="J11474" s="44" t="n"/>
    </row>
    <row r="11475">
      <c r="F11475" s="4" t="n"/>
      <c r="G11475" s="44" t="n"/>
      <c r="J11475" s="44" t="n"/>
    </row>
    <row r="11476">
      <c r="F11476" s="4" t="n"/>
      <c r="G11476" s="44" t="n"/>
      <c r="J11476" s="44" t="n"/>
    </row>
    <row r="11477">
      <c r="F11477" s="4" t="n"/>
      <c r="G11477" s="44" t="n"/>
      <c r="J11477" s="44" t="n"/>
    </row>
    <row r="11478">
      <c r="F11478" s="4" t="n"/>
      <c r="G11478" s="44" t="n"/>
      <c r="J11478" s="44" t="n"/>
    </row>
    <row r="11479">
      <c r="F11479" s="4" t="n"/>
      <c r="G11479" s="44" t="n"/>
      <c r="J11479" s="44" t="n"/>
    </row>
    <row r="11480">
      <c r="F11480" s="4" t="n"/>
      <c r="G11480" s="44" t="n"/>
      <c r="J11480" s="44" t="n"/>
    </row>
    <row r="11481">
      <c r="F11481" s="4" t="n"/>
      <c r="G11481" s="44" t="n"/>
      <c r="J11481" s="44" t="n"/>
    </row>
    <row r="11482">
      <c r="F11482" s="4" t="n"/>
      <c r="G11482" s="44" t="n"/>
      <c r="J11482" s="44" t="n"/>
    </row>
    <row r="11483">
      <c r="F11483" s="4" t="n"/>
      <c r="G11483" s="44" t="n"/>
      <c r="J11483" s="44" t="n"/>
    </row>
    <row r="11484">
      <c r="F11484" s="4" t="n"/>
      <c r="G11484" s="44" t="n"/>
      <c r="J11484" s="44" t="n"/>
    </row>
    <row r="11485">
      <c r="F11485" s="4" t="n"/>
      <c r="G11485" s="44" t="n"/>
      <c r="J11485" s="44" t="n"/>
    </row>
    <row r="11486">
      <c r="F11486" s="4" t="n"/>
      <c r="G11486" s="44" t="n"/>
      <c r="J11486" s="44" t="n"/>
    </row>
    <row r="11487">
      <c r="F11487" s="4" t="n"/>
      <c r="G11487" s="44" t="n"/>
      <c r="J11487" s="44" t="n"/>
    </row>
    <row r="11488">
      <c r="F11488" s="4" t="n"/>
      <c r="G11488" s="44" t="n"/>
      <c r="J11488" s="44" t="n"/>
    </row>
    <row r="11489">
      <c r="F11489" s="4" t="n"/>
      <c r="G11489" s="44" t="n"/>
      <c r="J11489" s="44" t="n"/>
    </row>
    <row r="11490">
      <c r="F11490" s="4" t="n"/>
      <c r="G11490" s="44" t="n"/>
      <c r="J11490" s="44" t="n"/>
    </row>
    <row r="11491">
      <c r="F11491" s="4" t="n"/>
      <c r="G11491" s="44" t="n"/>
      <c r="J11491" s="44" t="n"/>
    </row>
    <row r="11492">
      <c r="F11492" s="4" t="n"/>
      <c r="G11492" s="44" t="n"/>
      <c r="J11492" s="44" t="n"/>
    </row>
    <row r="11493">
      <c r="F11493" s="4" t="n"/>
      <c r="G11493" s="44" t="n"/>
      <c r="J11493" s="44" t="n"/>
    </row>
    <row r="11494">
      <c r="F11494" s="4" t="n"/>
      <c r="G11494" s="44" t="n"/>
      <c r="J11494" s="44" t="n"/>
    </row>
    <row r="11495">
      <c r="F11495" s="4" t="n"/>
      <c r="G11495" s="44" t="n"/>
      <c r="J11495" s="44" t="n"/>
    </row>
    <row r="11496">
      <c r="F11496" s="4" t="n"/>
      <c r="G11496" s="44" t="n"/>
      <c r="J11496" s="44" t="n"/>
    </row>
    <row r="11497">
      <c r="F11497" s="4" t="n"/>
      <c r="G11497" s="44" t="n"/>
      <c r="J11497" s="44" t="n"/>
    </row>
    <row r="11498">
      <c r="F11498" s="4" t="n"/>
      <c r="G11498" s="44" t="n"/>
      <c r="J11498" s="44" t="n"/>
    </row>
    <row r="11499">
      <c r="F11499" s="4" t="n"/>
      <c r="G11499" s="44" t="n"/>
      <c r="J11499" s="44" t="n"/>
    </row>
    <row r="11500">
      <c r="F11500" s="4" t="n"/>
      <c r="G11500" s="44" t="n"/>
      <c r="J11500" s="44" t="n"/>
    </row>
    <row r="11501">
      <c r="F11501" s="4" t="n"/>
      <c r="G11501" s="44" t="n"/>
      <c r="J11501" s="44" t="n"/>
    </row>
    <row r="11502">
      <c r="F11502" s="4" t="n"/>
      <c r="G11502" s="44" t="n"/>
      <c r="J11502" s="44" t="n"/>
    </row>
    <row r="11503">
      <c r="F11503" s="4" t="n"/>
      <c r="G11503" s="44" t="n"/>
      <c r="J11503" s="44" t="n"/>
    </row>
    <row r="11504">
      <c r="F11504" s="4" t="n"/>
      <c r="G11504" s="44" t="n"/>
      <c r="J11504" s="44" t="n"/>
    </row>
    <row r="11505">
      <c r="F11505" s="4" t="n"/>
      <c r="G11505" s="44" t="n"/>
      <c r="J11505" s="44" t="n"/>
    </row>
    <row r="11506">
      <c r="F11506" s="4" t="n"/>
      <c r="G11506" s="44" t="n"/>
      <c r="J11506" s="44" t="n"/>
    </row>
    <row r="11507">
      <c r="F11507" s="4" t="n"/>
      <c r="G11507" s="44" t="n"/>
      <c r="J11507" s="44" t="n"/>
    </row>
    <row r="11508">
      <c r="F11508" s="4" t="n"/>
      <c r="G11508" s="44" t="n"/>
      <c r="J11508" s="44" t="n"/>
    </row>
    <row r="11509">
      <c r="F11509" s="4" t="n"/>
      <c r="G11509" s="44" t="n"/>
      <c r="J11509" s="44" t="n"/>
    </row>
    <row r="11510">
      <c r="F11510" s="4" t="n"/>
      <c r="G11510" s="44" t="n"/>
      <c r="J11510" s="44" t="n"/>
    </row>
    <row r="11511">
      <c r="F11511" s="4" t="n"/>
      <c r="G11511" s="44" t="n"/>
      <c r="J11511" s="44" t="n"/>
    </row>
    <row r="11512">
      <c r="F11512" s="4" t="n"/>
      <c r="G11512" s="44" t="n"/>
      <c r="J11512" s="44" t="n"/>
    </row>
    <row r="11513">
      <c r="F11513" s="4" t="n"/>
      <c r="G11513" s="44" t="n"/>
      <c r="J11513" s="44" t="n"/>
    </row>
    <row r="11514">
      <c r="F11514" s="4" t="n"/>
      <c r="G11514" s="44" t="n"/>
      <c r="J11514" s="44" t="n"/>
    </row>
    <row r="11515">
      <c r="F11515" s="4" t="n"/>
      <c r="G11515" s="44" t="n"/>
      <c r="J11515" s="44" t="n"/>
    </row>
    <row r="11516">
      <c r="F11516" s="4" t="n"/>
      <c r="G11516" s="44" t="n"/>
      <c r="J11516" s="44" t="n"/>
    </row>
    <row r="11517">
      <c r="F11517" s="4" t="n"/>
      <c r="G11517" s="44" t="n"/>
      <c r="J11517" s="44" t="n"/>
    </row>
    <row r="11518">
      <c r="F11518" s="4" t="n"/>
      <c r="G11518" s="44" t="n"/>
      <c r="J11518" s="44" t="n"/>
    </row>
    <row r="11519">
      <c r="F11519" s="4" t="n"/>
      <c r="G11519" s="44" t="n"/>
      <c r="J11519" s="44" t="n"/>
    </row>
    <row r="11520">
      <c r="F11520" s="4" t="n"/>
      <c r="G11520" s="44" t="n"/>
      <c r="J11520" s="44" t="n"/>
    </row>
    <row r="11521">
      <c r="F11521" s="4" t="n"/>
      <c r="G11521" s="44" t="n"/>
      <c r="J11521" s="44" t="n"/>
    </row>
    <row r="11522">
      <c r="F11522" s="4" t="n"/>
      <c r="G11522" s="44" t="n"/>
      <c r="J11522" s="44" t="n"/>
    </row>
    <row r="11523">
      <c r="F11523" s="4" t="n"/>
      <c r="G11523" s="44" t="n"/>
      <c r="J11523" s="44" t="n"/>
    </row>
    <row r="11524">
      <c r="F11524" s="4" t="n"/>
      <c r="G11524" s="44" t="n"/>
      <c r="J11524" s="44" t="n"/>
    </row>
    <row r="11525">
      <c r="F11525" s="4" t="n"/>
      <c r="G11525" s="44" t="n"/>
      <c r="J11525" s="44" t="n"/>
    </row>
    <row r="11526">
      <c r="F11526" s="4" t="n"/>
      <c r="G11526" s="44" t="n"/>
      <c r="J11526" s="44" t="n"/>
    </row>
    <row r="11527">
      <c r="F11527" s="4" t="n"/>
      <c r="G11527" s="44" t="n"/>
      <c r="J11527" s="44" t="n"/>
    </row>
    <row r="11528">
      <c r="F11528" s="4" t="n"/>
      <c r="G11528" s="44" t="n"/>
      <c r="J11528" s="44" t="n"/>
    </row>
    <row r="11529">
      <c r="F11529" s="4" t="n"/>
      <c r="G11529" s="44" t="n"/>
      <c r="J11529" s="44" t="n"/>
    </row>
    <row r="11530">
      <c r="F11530" s="4" t="n"/>
      <c r="G11530" s="44" t="n"/>
      <c r="J11530" s="44" t="n"/>
    </row>
    <row r="11531">
      <c r="F11531" s="4" t="n"/>
      <c r="G11531" s="44" t="n"/>
      <c r="J11531" s="44" t="n"/>
    </row>
    <row r="11532">
      <c r="F11532" s="4" t="n"/>
      <c r="G11532" s="44" t="n"/>
      <c r="J11532" s="44" t="n"/>
    </row>
    <row r="11533">
      <c r="F11533" s="4" t="n"/>
      <c r="G11533" s="44" t="n"/>
      <c r="J11533" s="44" t="n"/>
    </row>
    <row r="11534">
      <c r="F11534" s="4" t="n"/>
      <c r="G11534" s="44" t="n"/>
      <c r="J11534" s="44" t="n"/>
    </row>
    <row r="11535">
      <c r="F11535" s="4" t="n"/>
      <c r="G11535" s="44" t="n"/>
      <c r="J11535" s="44" t="n"/>
    </row>
    <row r="11536">
      <c r="F11536" s="4" t="n"/>
      <c r="G11536" s="44" t="n"/>
      <c r="J11536" s="44" t="n"/>
    </row>
    <row r="11537">
      <c r="F11537" s="4" t="n"/>
      <c r="G11537" s="44" t="n"/>
      <c r="J11537" s="44" t="n"/>
    </row>
    <row r="11538">
      <c r="F11538" s="4" t="n"/>
      <c r="G11538" s="44" t="n"/>
      <c r="J11538" s="44" t="n"/>
    </row>
    <row r="11539">
      <c r="F11539" s="4" t="n"/>
      <c r="G11539" s="44" t="n"/>
      <c r="J11539" s="44" t="n"/>
    </row>
    <row r="11540">
      <c r="F11540" s="4" t="n"/>
      <c r="G11540" s="44" t="n"/>
      <c r="J11540" s="44" t="n"/>
    </row>
    <row r="11541">
      <c r="F11541" s="4" t="n"/>
      <c r="G11541" s="44" t="n"/>
      <c r="J11541" s="44" t="n"/>
    </row>
    <row r="11542">
      <c r="F11542" s="4" t="n"/>
      <c r="G11542" s="44" t="n"/>
      <c r="J11542" s="44" t="n"/>
    </row>
    <row r="11543">
      <c r="F11543" s="4" t="n"/>
      <c r="G11543" s="44" t="n"/>
      <c r="J11543" s="44" t="n"/>
    </row>
    <row r="11544">
      <c r="F11544" s="4" t="n"/>
      <c r="G11544" s="44" t="n"/>
      <c r="J11544" s="44" t="n"/>
    </row>
    <row r="11545">
      <c r="F11545" s="4" t="n"/>
      <c r="G11545" s="44" t="n"/>
      <c r="J11545" s="44" t="n"/>
    </row>
    <row r="11546">
      <c r="F11546" s="4" t="n"/>
      <c r="G11546" s="44" t="n"/>
      <c r="J11546" s="44" t="n"/>
    </row>
    <row r="11547">
      <c r="F11547" s="4" t="n"/>
      <c r="G11547" s="44" t="n"/>
      <c r="J11547" s="44" t="n"/>
    </row>
    <row r="11548">
      <c r="F11548" s="4" t="n"/>
      <c r="G11548" s="44" t="n"/>
      <c r="J11548" s="44" t="n"/>
    </row>
    <row r="11549">
      <c r="F11549" s="4" t="n"/>
      <c r="G11549" s="44" t="n"/>
      <c r="J11549" s="44" t="n"/>
    </row>
    <row r="11550">
      <c r="F11550" s="4" t="n"/>
      <c r="G11550" s="44" t="n"/>
      <c r="J11550" s="44" t="n"/>
    </row>
    <row r="11551">
      <c r="F11551" s="4" t="n"/>
      <c r="G11551" s="44" t="n"/>
      <c r="J11551" s="44" t="n"/>
    </row>
    <row r="11552">
      <c r="F11552" s="4" t="n"/>
      <c r="G11552" s="44" t="n"/>
      <c r="J11552" s="44" t="n"/>
    </row>
    <row r="11553">
      <c r="F11553" s="4" t="n"/>
      <c r="G11553" s="44" t="n"/>
      <c r="J11553" s="44" t="n"/>
    </row>
    <row r="11554">
      <c r="F11554" s="4" t="n"/>
      <c r="G11554" s="44" t="n"/>
      <c r="J11554" s="44" t="n"/>
    </row>
    <row r="11555">
      <c r="F11555" s="4" t="n"/>
      <c r="G11555" s="44" t="n"/>
      <c r="J11555" s="44" t="n"/>
    </row>
    <row r="11556">
      <c r="F11556" s="4" t="n"/>
      <c r="G11556" s="44" t="n"/>
      <c r="J11556" s="44" t="n"/>
    </row>
    <row r="11557">
      <c r="F11557" s="4" t="n"/>
      <c r="G11557" s="44" t="n"/>
      <c r="J11557" s="44" t="n"/>
    </row>
    <row r="11558">
      <c r="F11558" s="4" t="n"/>
      <c r="G11558" s="44" t="n"/>
      <c r="J11558" s="44" t="n"/>
    </row>
    <row r="11559">
      <c r="F11559" s="4" t="n"/>
      <c r="G11559" s="44" t="n"/>
      <c r="J11559" s="44" t="n"/>
    </row>
    <row r="11560">
      <c r="F11560" s="4" t="n"/>
      <c r="G11560" s="44" t="n"/>
      <c r="J11560" s="44" t="n"/>
    </row>
    <row r="11561">
      <c r="F11561" s="4" t="n"/>
      <c r="G11561" s="44" t="n"/>
      <c r="J11561" s="44" t="n"/>
    </row>
    <row r="11562">
      <c r="F11562" s="4" t="n"/>
      <c r="G11562" s="44" t="n"/>
      <c r="J11562" s="44" t="n"/>
    </row>
    <row r="11563">
      <c r="F11563" s="4" t="n"/>
      <c r="G11563" s="44" t="n"/>
      <c r="J11563" s="44" t="n"/>
    </row>
    <row r="11564">
      <c r="F11564" s="4" t="n"/>
      <c r="G11564" s="44" t="n"/>
      <c r="J11564" s="44" t="n"/>
    </row>
    <row r="11565">
      <c r="F11565" s="4" t="n"/>
      <c r="G11565" s="44" t="n"/>
      <c r="J11565" s="44" t="n"/>
    </row>
    <row r="11566">
      <c r="F11566" s="4" t="n"/>
      <c r="G11566" s="44" t="n"/>
      <c r="J11566" s="44" t="n"/>
    </row>
    <row r="11567">
      <c r="F11567" s="4" t="n"/>
      <c r="G11567" s="44" t="n"/>
      <c r="J11567" s="44" t="n"/>
    </row>
    <row r="11568">
      <c r="F11568" s="4" t="n"/>
      <c r="G11568" s="44" t="n"/>
      <c r="J11568" s="44" t="n"/>
    </row>
    <row r="11569">
      <c r="F11569" s="4" t="n"/>
      <c r="G11569" s="44" t="n"/>
      <c r="J11569" s="44" t="n"/>
    </row>
    <row r="11570">
      <c r="F11570" s="4" t="n"/>
      <c r="G11570" s="44" t="n"/>
      <c r="J11570" s="44" t="n"/>
    </row>
    <row r="11571">
      <c r="F11571" s="4" t="n"/>
      <c r="G11571" s="44" t="n"/>
      <c r="J11571" s="44" t="n"/>
    </row>
    <row r="11572">
      <c r="F11572" s="4" t="n"/>
      <c r="G11572" s="44" t="n"/>
      <c r="J11572" s="44" t="n"/>
    </row>
    <row r="11573">
      <c r="F11573" s="4" t="n"/>
      <c r="G11573" s="44" t="n"/>
      <c r="J11573" s="44" t="n"/>
    </row>
    <row r="11574">
      <c r="F11574" s="4" t="n"/>
      <c r="G11574" s="44" t="n"/>
      <c r="J11574" s="44" t="n"/>
    </row>
    <row r="11575">
      <c r="F11575" s="4" t="n"/>
      <c r="G11575" s="44" t="n"/>
      <c r="J11575" s="44" t="n"/>
    </row>
    <row r="11576">
      <c r="F11576" s="4" t="n"/>
      <c r="G11576" s="44" t="n"/>
      <c r="J11576" s="44" t="n"/>
    </row>
    <row r="11577">
      <c r="F11577" s="4" t="n"/>
      <c r="G11577" s="44" t="n"/>
      <c r="J11577" s="44" t="n"/>
    </row>
    <row r="11578">
      <c r="F11578" s="4" t="n"/>
      <c r="G11578" s="44" t="n"/>
      <c r="J11578" s="44" t="n"/>
    </row>
    <row r="11579">
      <c r="F11579" s="4" t="n"/>
      <c r="G11579" s="44" t="n"/>
      <c r="J11579" s="44" t="n"/>
    </row>
    <row r="11580">
      <c r="F11580" s="4" t="n"/>
      <c r="G11580" s="44" t="n"/>
      <c r="J11580" s="44" t="n"/>
    </row>
    <row r="11581">
      <c r="F11581" s="4" t="n"/>
      <c r="G11581" s="44" t="n"/>
      <c r="J11581" s="44" t="n"/>
    </row>
    <row r="11582">
      <c r="F11582" s="4" t="n"/>
      <c r="G11582" s="44" t="n"/>
      <c r="J11582" s="44" t="n"/>
    </row>
    <row r="11583">
      <c r="F11583" s="4" t="n"/>
      <c r="G11583" s="44" t="n"/>
      <c r="J11583" s="44" t="n"/>
    </row>
    <row r="11584">
      <c r="F11584" s="4" t="n"/>
      <c r="G11584" s="44" t="n"/>
      <c r="J11584" s="44" t="n"/>
    </row>
    <row r="11585">
      <c r="F11585" s="4" t="n"/>
      <c r="G11585" s="44" t="n"/>
      <c r="J11585" s="44" t="n"/>
    </row>
    <row r="11586">
      <c r="F11586" s="4" t="n"/>
      <c r="G11586" s="44" t="n"/>
      <c r="J11586" s="44" t="n"/>
    </row>
    <row r="11587">
      <c r="F11587" s="4" t="n"/>
      <c r="G11587" s="44" t="n"/>
      <c r="J11587" s="44" t="n"/>
    </row>
    <row r="11588">
      <c r="F11588" s="4" t="n"/>
      <c r="G11588" s="44" t="n"/>
      <c r="J11588" s="44" t="n"/>
    </row>
    <row r="11589">
      <c r="F11589" s="4" t="n"/>
      <c r="G11589" s="44" t="n"/>
      <c r="J11589" s="44" t="n"/>
    </row>
    <row r="11590">
      <c r="F11590" s="4" t="n"/>
      <c r="G11590" s="44" t="n"/>
      <c r="J11590" s="44" t="n"/>
    </row>
    <row r="11591">
      <c r="F11591" s="4" t="n"/>
      <c r="G11591" s="44" t="n"/>
      <c r="J11591" s="44" t="n"/>
    </row>
    <row r="11592">
      <c r="F11592" s="4" t="n"/>
      <c r="G11592" s="44" t="n"/>
      <c r="J11592" s="44" t="n"/>
    </row>
    <row r="11593">
      <c r="F11593" s="4" t="n"/>
      <c r="G11593" s="44" t="n"/>
      <c r="J11593" s="44" t="n"/>
    </row>
    <row r="11594">
      <c r="F11594" s="4" t="n"/>
      <c r="G11594" s="44" t="n"/>
      <c r="J11594" s="44" t="n"/>
    </row>
    <row r="11595">
      <c r="F11595" s="4" t="n"/>
      <c r="G11595" s="44" t="n"/>
      <c r="J11595" s="44" t="n"/>
    </row>
    <row r="11596">
      <c r="F11596" s="4" t="n"/>
      <c r="G11596" s="44" t="n"/>
      <c r="J11596" s="44" t="n"/>
    </row>
    <row r="11597">
      <c r="F11597" s="4" t="n"/>
      <c r="G11597" s="44" t="n"/>
      <c r="J11597" s="44" t="n"/>
    </row>
    <row r="11598">
      <c r="F11598" s="4" t="n"/>
      <c r="G11598" s="44" t="n"/>
      <c r="J11598" s="44" t="n"/>
    </row>
    <row r="11599">
      <c r="F11599" s="4" t="n"/>
      <c r="G11599" s="44" t="n"/>
      <c r="J11599" s="44" t="n"/>
    </row>
    <row r="11600">
      <c r="F11600" s="4" t="n"/>
      <c r="G11600" s="44" t="n"/>
      <c r="J11600" s="44" t="n"/>
    </row>
    <row r="11601">
      <c r="F11601" s="4" t="n"/>
      <c r="G11601" s="44" t="n"/>
      <c r="J11601" s="44" t="n"/>
    </row>
    <row r="11602">
      <c r="F11602" s="4" t="n"/>
      <c r="G11602" s="44" t="n"/>
      <c r="J11602" s="44" t="n"/>
    </row>
    <row r="11603">
      <c r="F11603" s="4" t="n"/>
      <c r="G11603" s="44" t="n"/>
      <c r="J11603" s="44" t="n"/>
    </row>
    <row r="11604">
      <c r="F11604" s="4" t="n"/>
      <c r="G11604" s="44" t="n"/>
      <c r="J11604" s="44" t="n"/>
    </row>
    <row r="11605">
      <c r="F11605" s="4" t="n"/>
      <c r="G11605" s="44" t="n"/>
      <c r="J11605" s="44" t="n"/>
    </row>
    <row r="11606">
      <c r="F11606" s="4" t="n"/>
      <c r="G11606" s="44" t="n"/>
      <c r="J11606" s="44" t="n"/>
    </row>
    <row r="11607">
      <c r="F11607" s="4" t="n"/>
      <c r="G11607" s="44" t="n"/>
      <c r="J11607" s="44" t="n"/>
    </row>
    <row r="11608">
      <c r="F11608" s="4" t="n"/>
      <c r="G11608" s="44" t="n"/>
      <c r="J11608" s="44" t="n"/>
    </row>
    <row r="11609">
      <c r="F11609" s="4" t="n"/>
      <c r="G11609" s="44" t="n"/>
      <c r="J11609" s="44" t="n"/>
    </row>
    <row r="11610">
      <c r="F11610" s="4" t="n"/>
      <c r="G11610" s="44" t="n"/>
      <c r="J11610" s="44" t="n"/>
    </row>
    <row r="11611">
      <c r="F11611" s="4" t="n"/>
      <c r="G11611" s="44" t="n"/>
      <c r="J11611" s="44" t="n"/>
    </row>
    <row r="11612">
      <c r="F11612" s="4" t="n"/>
      <c r="G11612" s="44" t="n"/>
      <c r="J11612" s="44" t="n"/>
    </row>
    <row r="11613">
      <c r="F11613" s="4" t="n"/>
      <c r="G11613" s="44" t="n"/>
      <c r="J11613" s="44" t="n"/>
    </row>
    <row r="11614">
      <c r="F11614" s="4" t="n"/>
      <c r="G11614" s="44" t="n"/>
      <c r="J11614" s="44" t="n"/>
    </row>
    <row r="11615">
      <c r="F11615" s="4" t="n"/>
      <c r="G11615" s="44" t="n"/>
      <c r="J11615" s="44" t="n"/>
    </row>
    <row r="11616">
      <c r="F11616" s="4" t="n"/>
      <c r="G11616" s="44" t="n"/>
      <c r="J11616" s="44" t="n"/>
    </row>
    <row r="11617">
      <c r="F11617" s="4" t="n"/>
      <c r="G11617" s="44" t="n"/>
      <c r="J11617" s="44" t="n"/>
    </row>
    <row r="11618">
      <c r="F11618" s="4" t="n"/>
      <c r="G11618" s="44" t="n"/>
      <c r="J11618" s="44" t="n"/>
    </row>
    <row r="11619">
      <c r="F11619" s="4" t="n"/>
      <c r="G11619" s="44" t="n"/>
      <c r="J11619" s="44" t="n"/>
    </row>
    <row r="11620">
      <c r="F11620" s="4" t="n"/>
      <c r="G11620" s="44" t="n"/>
      <c r="J11620" s="44" t="n"/>
    </row>
    <row r="11621">
      <c r="F11621" s="4" t="n"/>
      <c r="G11621" s="44" t="n"/>
      <c r="J11621" s="44" t="n"/>
    </row>
    <row r="11622">
      <c r="F11622" s="4" t="n"/>
      <c r="G11622" s="44" t="n"/>
      <c r="J11622" s="44" t="n"/>
    </row>
    <row r="11623">
      <c r="F11623" s="4" t="n"/>
      <c r="G11623" s="44" t="n"/>
      <c r="J11623" s="44" t="n"/>
    </row>
    <row r="11624">
      <c r="F11624" s="4" t="n"/>
      <c r="G11624" s="44" t="n"/>
      <c r="J11624" s="44" t="n"/>
    </row>
    <row r="11625">
      <c r="F11625" s="4" t="n"/>
      <c r="G11625" s="44" t="n"/>
      <c r="J11625" s="44" t="n"/>
    </row>
    <row r="11626">
      <c r="F11626" s="4" t="n"/>
      <c r="G11626" s="44" t="n"/>
      <c r="J11626" s="44" t="n"/>
    </row>
    <row r="11627">
      <c r="F11627" s="4" t="n"/>
      <c r="G11627" s="44" t="n"/>
      <c r="J11627" s="44" t="n"/>
    </row>
    <row r="11628">
      <c r="F11628" s="4" t="n"/>
      <c r="G11628" s="44" t="n"/>
      <c r="J11628" s="44" t="n"/>
    </row>
    <row r="11629">
      <c r="F11629" s="4" t="n"/>
      <c r="G11629" s="44" t="n"/>
      <c r="J11629" s="44" t="n"/>
    </row>
    <row r="11630">
      <c r="F11630" s="4" t="n"/>
      <c r="G11630" s="44" t="n"/>
      <c r="J11630" s="44" t="n"/>
    </row>
    <row r="11631">
      <c r="F11631" s="4" t="n"/>
      <c r="G11631" s="44" t="n"/>
      <c r="J11631" s="44" t="n"/>
    </row>
    <row r="11632">
      <c r="F11632" s="4" t="n"/>
      <c r="G11632" s="44" t="n"/>
      <c r="J11632" s="44" t="n"/>
    </row>
    <row r="11633">
      <c r="F11633" s="4" t="n"/>
      <c r="G11633" s="44" t="n"/>
      <c r="J11633" s="44" t="n"/>
    </row>
    <row r="11634">
      <c r="F11634" s="4" t="n"/>
      <c r="G11634" s="44" t="n"/>
      <c r="J11634" s="44" t="n"/>
    </row>
    <row r="11635">
      <c r="F11635" s="4" t="n"/>
      <c r="G11635" s="44" t="n"/>
      <c r="J11635" s="44" t="n"/>
    </row>
    <row r="11636">
      <c r="F11636" s="4" t="n"/>
      <c r="G11636" s="44" t="n"/>
      <c r="J11636" s="44" t="n"/>
    </row>
    <row r="11637">
      <c r="F11637" s="4" t="n"/>
      <c r="G11637" s="44" t="n"/>
      <c r="J11637" s="44" t="n"/>
    </row>
    <row r="11638">
      <c r="F11638" s="4" t="n"/>
      <c r="G11638" s="44" t="n"/>
      <c r="J11638" s="44" t="n"/>
    </row>
    <row r="11639">
      <c r="F11639" s="4" t="n"/>
      <c r="G11639" s="44" t="n"/>
      <c r="J11639" s="44" t="n"/>
    </row>
    <row r="11640">
      <c r="F11640" s="4" t="n"/>
      <c r="G11640" s="44" t="n"/>
      <c r="J11640" s="44" t="n"/>
    </row>
    <row r="11641">
      <c r="F11641" s="4" t="n"/>
      <c r="G11641" s="44" t="n"/>
      <c r="J11641" s="44" t="n"/>
    </row>
    <row r="11642">
      <c r="F11642" s="4" t="n"/>
      <c r="G11642" s="44" t="n"/>
      <c r="J11642" s="44" t="n"/>
    </row>
    <row r="11643">
      <c r="F11643" s="4" t="n"/>
      <c r="G11643" s="44" t="n"/>
      <c r="J11643" s="44" t="n"/>
    </row>
    <row r="11644">
      <c r="F11644" s="4" t="n"/>
      <c r="G11644" s="44" t="n"/>
      <c r="J11644" s="44" t="n"/>
    </row>
    <row r="11645">
      <c r="F11645" s="4" t="n"/>
      <c r="G11645" s="44" t="n"/>
      <c r="J11645" s="44" t="n"/>
    </row>
    <row r="11646">
      <c r="F11646" s="4" t="n"/>
      <c r="G11646" s="44" t="n"/>
      <c r="J11646" s="44" t="n"/>
    </row>
    <row r="11647">
      <c r="F11647" s="4" t="n"/>
      <c r="G11647" s="44" t="n"/>
      <c r="J11647" s="44" t="n"/>
    </row>
    <row r="11648">
      <c r="F11648" s="4" t="n"/>
      <c r="G11648" s="44" t="n"/>
      <c r="J11648" s="44" t="n"/>
    </row>
    <row r="11649">
      <c r="F11649" s="4" t="n"/>
      <c r="G11649" s="44" t="n"/>
      <c r="J11649" s="44" t="n"/>
    </row>
    <row r="11650">
      <c r="F11650" s="4" t="n"/>
      <c r="G11650" s="44" t="n"/>
      <c r="J11650" s="44" t="n"/>
    </row>
    <row r="11651">
      <c r="F11651" s="4" t="n"/>
      <c r="G11651" s="44" t="n"/>
      <c r="J11651" s="44" t="n"/>
    </row>
    <row r="11652">
      <c r="F11652" s="4" t="n"/>
      <c r="G11652" s="44" t="n"/>
      <c r="J11652" s="44" t="n"/>
    </row>
    <row r="11653">
      <c r="F11653" s="4" t="n"/>
      <c r="G11653" s="44" t="n"/>
      <c r="J11653" s="44" t="n"/>
    </row>
    <row r="11654">
      <c r="F11654" s="4" t="n"/>
      <c r="G11654" s="44" t="n"/>
      <c r="J11654" s="44" t="n"/>
    </row>
    <row r="11655">
      <c r="F11655" s="4" t="n"/>
      <c r="G11655" s="44" t="n"/>
      <c r="J11655" s="44" t="n"/>
    </row>
    <row r="11656">
      <c r="F11656" s="4" t="n"/>
      <c r="G11656" s="44" t="n"/>
      <c r="J11656" s="44" t="n"/>
    </row>
    <row r="11657">
      <c r="F11657" s="4" t="n"/>
      <c r="G11657" s="44" t="n"/>
      <c r="J11657" s="44" t="n"/>
    </row>
    <row r="11658">
      <c r="F11658" s="4" t="n"/>
      <c r="G11658" s="44" t="n"/>
      <c r="J11658" s="44" t="n"/>
    </row>
    <row r="11659">
      <c r="F11659" s="4" t="n"/>
      <c r="G11659" s="44" t="n"/>
      <c r="J11659" s="44" t="n"/>
    </row>
    <row r="11660">
      <c r="F11660" s="4" t="n"/>
      <c r="G11660" s="44" t="n"/>
      <c r="J11660" s="44" t="n"/>
    </row>
    <row r="11661">
      <c r="F11661" s="4" t="n"/>
      <c r="G11661" s="44" t="n"/>
      <c r="J11661" s="44" t="n"/>
    </row>
    <row r="11662">
      <c r="F11662" s="4" t="n"/>
      <c r="G11662" s="44" t="n"/>
      <c r="J11662" s="44" t="n"/>
    </row>
    <row r="11663">
      <c r="F11663" s="4" t="n"/>
      <c r="G11663" s="44" t="n"/>
      <c r="J11663" s="44" t="n"/>
    </row>
    <row r="11664">
      <c r="F11664" s="32" t="n"/>
      <c r="G11664" s="44" t="n"/>
      <c r="J11664" s="44" t="n"/>
    </row>
    <row r="11665">
      <c r="F11665" s="4" t="n"/>
      <c r="G11665" s="44" t="n"/>
      <c r="J11665" s="44" t="n"/>
    </row>
    <row r="11666">
      <c r="F11666" s="4" t="n"/>
      <c r="G11666" s="44" t="n"/>
      <c r="J11666" s="44" t="n"/>
    </row>
    <row r="11667">
      <c r="F11667" s="4" t="n"/>
      <c r="G11667" s="44" t="n"/>
      <c r="J11667" s="44" t="n"/>
    </row>
    <row r="11668">
      <c r="F11668" s="4" t="n"/>
      <c r="G11668" s="44" t="n"/>
      <c r="J11668" s="44" t="n"/>
    </row>
    <row r="11669">
      <c r="F11669" s="4" t="n"/>
      <c r="G11669" s="44" t="n"/>
      <c r="J11669" s="44" t="n"/>
    </row>
    <row r="11670">
      <c r="F11670" s="4" t="n"/>
      <c r="G11670" s="44" t="n"/>
      <c r="J11670" s="44" t="n"/>
    </row>
    <row r="11671">
      <c r="F11671" s="4" t="n"/>
      <c r="G11671" s="44" t="n"/>
      <c r="J11671" s="44" t="n"/>
    </row>
    <row r="11672">
      <c r="F11672" s="4" t="n"/>
      <c r="G11672" s="44" t="n"/>
      <c r="J11672" s="44" t="n"/>
    </row>
    <row r="11673">
      <c r="F11673" s="4" t="n"/>
      <c r="G11673" s="44" t="n"/>
      <c r="J11673" s="44" t="n"/>
    </row>
    <row r="11674">
      <c r="F11674" s="4" t="n"/>
      <c r="G11674" s="44" t="n"/>
      <c r="J11674" s="44" t="n"/>
    </row>
    <row r="11675">
      <c r="F11675" s="4" t="n"/>
      <c r="G11675" s="44" t="n"/>
      <c r="J11675" s="44" t="n"/>
    </row>
    <row r="11676">
      <c r="F11676" s="4" t="n"/>
      <c r="G11676" s="44" t="n"/>
      <c r="J11676" s="44" t="n"/>
    </row>
    <row r="11677">
      <c r="F11677" s="4" t="n"/>
      <c r="G11677" s="44" t="n"/>
      <c r="J11677" s="44" t="n"/>
    </row>
    <row r="11678">
      <c r="F11678" s="4" t="n"/>
      <c r="G11678" s="44" t="n"/>
      <c r="J11678" s="44" t="n"/>
    </row>
    <row r="11679">
      <c r="F11679" s="4" t="n"/>
      <c r="G11679" s="44" t="n"/>
      <c r="J11679" s="44" t="n"/>
    </row>
    <row r="11680">
      <c r="F11680" s="4" t="n"/>
      <c r="G11680" s="44" t="n"/>
      <c r="J11680" s="44" t="n"/>
    </row>
    <row r="11681">
      <c r="F11681" s="4" t="n"/>
      <c r="G11681" s="44" t="n"/>
      <c r="J11681" s="44" t="n"/>
    </row>
    <row r="11682">
      <c r="F11682" s="4" t="n"/>
      <c r="G11682" s="44" t="n"/>
      <c r="J11682" s="44" t="n"/>
    </row>
    <row r="11683">
      <c r="F11683" s="4" t="n"/>
      <c r="G11683" s="44" t="n"/>
      <c r="J11683" s="44" t="n"/>
    </row>
    <row r="11684">
      <c r="F11684" s="4" t="n"/>
      <c r="G11684" s="44" t="n"/>
      <c r="J11684" s="44" t="n"/>
    </row>
    <row r="11685">
      <c r="F11685" s="4" t="n"/>
      <c r="G11685" s="44" t="n"/>
      <c r="J11685" s="44" t="n"/>
    </row>
    <row r="11686">
      <c r="F11686" s="4" t="n"/>
      <c r="G11686" s="44" t="n"/>
      <c r="J11686" s="44" t="n"/>
    </row>
    <row r="11687">
      <c r="F11687" s="4" t="n"/>
      <c r="G11687" s="44" t="n"/>
      <c r="J11687" s="44" t="n"/>
    </row>
    <row r="11688">
      <c r="F11688" s="4" t="n"/>
      <c r="G11688" s="44" t="n"/>
      <c r="J11688" s="44" t="n"/>
    </row>
    <row r="11689">
      <c r="F11689" s="4" t="n"/>
      <c r="G11689" s="44" t="n"/>
      <c r="J11689" s="44" t="n"/>
    </row>
    <row r="11690">
      <c r="F11690" s="4" t="n"/>
      <c r="G11690" s="44" t="n"/>
      <c r="J11690" s="44" t="n"/>
    </row>
    <row r="11691">
      <c r="F11691" s="4" t="n"/>
      <c r="G11691" s="44" t="n"/>
      <c r="J11691" s="44" t="n"/>
    </row>
    <row r="11692">
      <c r="F11692" s="4" t="n"/>
      <c r="G11692" s="44" t="n"/>
      <c r="J11692" s="44" t="n"/>
    </row>
    <row r="11693">
      <c r="F11693" s="4" t="n"/>
      <c r="G11693" s="44" t="n"/>
      <c r="J11693" s="44" t="n"/>
    </row>
    <row r="11694">
      <c r="F11694" s="4" t="n"/>
      <c r="G11694" s="44" t="n"/>
      <c r="J11694" s="44" t="n"/>
    </row>
    <row r="11695">
      <c r="F11695" s="4" t="n"/>
      <c r="G11695" s="44" t="n"/>
      <c r="J11695" s="44" t="n"/>
    </row>
    <row r="11696">
      <c r="F11696" s="4" t="n"/>
      <c r="G11696" s="44" t="n"/>
      <c r="J11696" s="44" t="n"/>
    </row>
    <row r="11697">
      <c r="F11697" s="4" t="n"/>
      <c r="G11697" s="44" t="n"/>
      <c r="J11697" s="44" t="n"/>
    </row>
    <row r="11698">
      <c r="F11698" s="4" t="n"/>
      <c r="G11698" s="44" t="n"/>
      <c r="J11698" s="44" t="n"/>
    </row>
    <row r="11699">
      <c r="F11699" s="4" t="n"/>
      <c r="G11699" s="44" t="n"/>
      <c r="J11699" s="44" t="n"/>
    </row>
    <row r="11700">
      <c r="F11700" s="4" t="n"/>
      <c r="G11700" s="44" t="n"/>
      <c r="J11700" s="44" t="n"/>
    </row>
    <row r="11701">
      <c r="F11701" s="4" t="n"/>
      <c r="G11701" s="44" t="n"/>
      <c r="J11701" s="44" t="n"/>
    </row>
    <row r="11702">
      <c r="F11702" s="4" t="n"/>
      <c r="G11702" s="44" t="n"/>
      <c r="J11702" s="44" t="n"/>
    </row>
    <row r="11703">
      <c r="F11703" s="4" t="n"/>
      <c r="G11703" s="44" t="n"/>
      <c r="J11703" s="44" t="n"/>
    </row>
    <row r="11704">
      <c r="F11704" s="4" t="n"/>
      <c r="G11704" s="44" t="n"/>
      <c r="J11704" s="44" t="n"/>
    </row>
    <row r="11705">
      <c r="F11705" s="4" t="n"/>
      <c r="G11705" s="44" t="n"/>
      <c r="J11705" s="44" t="n"/>
    </row>
    <row r="11706">
      <c r="F11706" s="4" t="n"/>
      <c r="G11706" s="44" t="n"/>
      <c r="J11706" s="44" t="n"/>
    </row>
    <row r="11707">
      <c r="F11707" s="4" t="n"/>
      <c r="G11707" s="44" t="n"/>
      <c r="J11707" s="44" t="n"/>
    </row>
    <row r="11708">
      <c r="F11708" s="4" t="n"/>
      <c r="G11708" s="44" t="n"/>
      <c r="J11708" s="44" t="n"/>
    </row>
    <row r="11709">
      <c r="F11709" s="4" t="n"/>
      <c r="G11709" s="44" t="n"/>
      <c r="J11709" s="44" t="n"/>
    </row>
    <row r="11710">
      <c r="F11710" s="4" t="n"/>
      <c r="G11710" s="44" t="n"/>
      <c r="J11710" s="44" t="n"/>
    </row>
    <row r="11711">
      <c r="F11711" s="4" t="n"/>
      <c r="G11711" s="44" t="n"/>
      <c r="J11711" s="44" t="n"/>
    </row>
    <row r="11712">
      <c r="F11712" s="4" t="n"/>
      <c r="G11712" s="44" t="n"/>
      <c r="J11712" s="44" t="n"/>
    </row>
    <row r="11713">
      <c r="F11713" s="4" t="n"/>
      <c r="G11713" s="44" t="n"/>
      <c r="J11713" s="44" t="n"/>
    </row>
    <row r="11714">
      <c r="F11714" s="4" t="n"/>
      <c r="G11714" s="44" t="n"/>
      <c r="J11714" s="44" t="n"/>
    </row>
    <row r="11715">
      <c r="F11715" s="4" t="n"/>
      <c r="G11715" s="44" t="n"/>
      <c r="J11715" s="44" t="n"/>
    </row>
    <row r="11716">
      <c r="F11716" s="4" t="n"/>
      <c r="G11716" s="44" t="n"/>
      <c r="J11716" s="44" t="n"/>
    </row>
    <row r="11717">
      <c r="F11717" s="4" t="n"/>
      <c r="G11717" s="44" t="n"/>
      <c r="J11717" s="44" t="n"/>
    </row>
    <row r="11718">
      <c r="F11718" s="4" t="n"/>
      <c r="G11718" s="44" t="n"/>
      <c r="J11718" s="44" t="n"/>
    </row>
    <row r="11719">
      <c r="F11719" s="4" t="n"/>
      <c r="G11719" s="44" t="n"/>
      <c r="J11719" s="44" t="n"/>
    </row>
    <row r="11720">
      <c r="F11720" s="4" t="n"/>
      <c r="G11720" s="44" t="n"/>
      <c r="J11720" s="44" t="n"/>
    </row>
    <row r="11721">
      <c r="F11721" s="4" t="n"/>
      <c r="G11721" s="44" t="n"/>
      <c r="J11721" s="44" t="n"/>
    </row>
    <row r="11722">
      <c r="F11722" s="4" t="n"/>
      <c r="G11722" s="44" t="n"/>
      <c r="J11722" s="44" t="n"/>
    </row>
    <row r="11723">
      <c r="F11723" s="4" t="n"/>
      <c r="G11723" s="44" t="n"/>
      <c r="J11723" s="44" t="n"/>
    </row>
    <row r="11724">
      <c r="F11724" s="4" t="n"/>
      <c r="G11724" s="44" t="n"/>
      <c r="J11724" s="44" t="n"/>
    </row>
    <row r="11725">
      <c r="F11725" s="4" t="n"/>
      <c r="G11725" s="44" t="n"/>
      <c r="J11725" s="44" t="n"/>
    </row>
    <row r="11726">
      <c r="F11726" s="4" t="n"/>
      <c r="G11726" s="44" t="n"/>
      <c r="J11726" s="44" t="n"/>
    </row>
    <row r="11727">
      <c r="F11727" s="4" t="n"/>
      <c r="G11727" s="44" t="n"/>
      <c r="J11727" s="44" t="n"/>
    </row>
    <row r="11728">
      <c r="F11728" s="4" t="n"/>
      <c r="G11728" s="44" t="n"/>
      <c r="J11728" s="44" t="n"/>
    </row>
    <row r="11729">
      <c r="F11729" s="4" t="n"/>
      <c r="G11729" s="44" t="n"/>
      <c r="J11729" s="44" t="n"/>
    </row>
    <row r="11730">
      <c r="F11730" s="4" t="n"/>
      <c r="G11730" s="44" t="n"/>
      <c r="J11730" s="44" t="n"/>
    </row>
    <row r="11731">
      <c r="F11731" s="4" t="n"/>
      <c r="G11731" s="44" t="n"/>
      <c r="J11731" s="44" t="n"/>
    </row>
    <row r="11732">
      <c r="F11732" s="4" t="n"/>
      <c r="G11732" s="44" t="n"/>
      <c r="J11732" s="44" t="n"/>
    </row>
    <row r="11733">
      <c r="F11733" s="4" t="n"/>
      <c r="G11733" s="44" t="n"/>
      <c r="J11733" s="44" t="n"/>
    </row>
    <row r="11734">
      <c r="F11734" s="4" t="n"/>
      <c r="G11734" s="44" t="n"/>
      <c r="J11734" s="44" t="n"/>
    </row>
    <row r="11735">
      <c r="F11735" s="4" t="n"/>
      <c r="G11735" s="44" t="n"/>
      <c r="J11735" s="44" t="n"/>
    </row>
    <row r="11736">
      <c r="F11736" s="4" t="n"/>
      <c r="G11736" s="44" t="n"/>
      <c r="J11736" s="44" t="n"/>
    </row>
    <row r="11737">
      <c r="F11737" s="4" t="n"/>
      <c r="G11737" s="44" t="n"/>
      <c r="J11737" s="44" t="n"/>
    </row>
    <row r="11738">
      <c r="F11738" s="4" t="n"/>
      <c r="G11738" s="44" t="n"/>
      <c r="J11738" s="44" t="n"/>
    </row>
    <row r="11739">
      <c r="F11739" s="4" t="n"/>
      <c r="G11739" s="44" t="n"/>
      <c r="J11739" s="44" t="n"/>
    </row>
    <row r="11740">
      <c r="F11740" s="4" t="n"/>
      <c r="G11740" s="44" t="n"/>
      <c r="J11740" s="44" t="n"/>
    </row>
    <row r="11741">
      <c r="F11741" s="4" t="n"/>
      <c r="G11741" s="44" t="n"/>
      <c r="J11741" s="44" t="n"/>
    </row>
    <row r="11742">
      <c r="F11742" s="4" t="n"/>
      <c r="G11742" s="44" t="n"/>
      <c r="J11742" s="44" t="n"/>
    </row>
    <row r="11743">
      <c r="F11743" s="4" t="n"/>
      <c r="G11743" s="44" t="n"/>
      <c r="J11743" s="44" t="n"/>
    </row>
    <row r="11744">
      <c r="F11744" s="4" t="n"/>
      <c r="G11744" s="44" t="n"/>
      <c r="J11744" s="44" t="n"/>
    </row>
    <row r="11745">
      <c r="F11745" s="4" t="n"/>
      <c r="G11745" s="44" t="n"/>
      <c r="J11745" s="44" t="n"/>
    </row>
    <row r="11746">
      <c r="F11746" s="4" t="n"/>
      <c r="G11746" s="44" t="n"/>
      <c r="J11746" s="44" t="n"/>
    </row>
    <row r="11747">
      <c r="F11747" s="4" t="n"/>
      <c r="G11747" s="44" t="n"/>
      <c r="J11747" s="44" t="n"/>
    </row>
    <row r="11748">
      <c r="F11748" s="4" t="n"/>
      <c r="G11748" s="44" t="n"/>
      <c r="J11748" s="44" t="n"/>
    </row>
    <row r="11749">
      <c r="F11749" s="4" t="n"/>
      <c r="G11749" s="44" t="n"/>
      <c r="J11749" s="44" t="n"/>
    </row>
    <row r="11750">
      <c r="F11750" s="4" t="n"/>
      <c r="G11750" s="44" t="n"/>
      <c r="J11750" s="44" t="n"/>
    </row>
    <row r="11751">
      <c r="F11751" s="4" t="n"/>
      <c r="G11751" s="44" t="n"/>
      <c r="J11751" s="44" t="n"/>
    </row>
    <row r="11752">
      <c r="F11752" s="4" t="n"/>
      <c r="G11752" s="44" t="n"/>
      <c r="J11752" s="44" t="n"/>
    </row>
    <row r="11753">
      <c r="F11753" s="4" t="n"/>
      <c r="G11753" s="44" t="n"/>
      <c r="J11753" s="44" t="n"/>
    </row>
    <row r="11754">
      <c r="F11754" s="4" t="n"/>
      <c r="G11754" s="44" t="n"/>
      <c r="J11754" s="44" t="n"/>
    </row>
    <row r="11755">
      <c r="F11755" s="4" t="n"/>
      <c r="G11755" s="44" t="n"/>
      <c r="J11755" s="44" t="n"/>
    </row>
    <row r="11756">
      <c r="F11756" s="4" t="n"/>
      <c r="G11756" s="44" t="n"/>
      <c r="J11756" s="44" t="n"/>
    </row>
    <row r="11757">
      <c r="F11757" s="4" t="n"/>
      <c r="G11757" s="44" t="n"/>
      <c r="J11757" s="44" t="n"/>
    </row>
    <row r="11758">
      <c r="F11758" s="4" t="n"/>
      <c r="G11758" s="44" t="n"/>
      <c r="J11758" s="44" t="n"/>
    </row>
    <row r="11759">
      <c r="F11759" s="4" t="n"/>
      <c r="G11759" s="44" t="n"/>
      <c r="J11759" s="44" t="n"/>
    </row>
    <row r="11760">
      <c r="F11760" s="4" t="n"/>
      <c r="G11760" s="44" t="n"/>
      <c r="J11760" s="44" t="n"/>
    </row>
    <row r="11761">
      <c r="F11761" s="4" t="n"/>
      <c r="G11761" s="44" t="n"/>
      <c r="J11761" s="44" t="n"/>
    </row>
    <row r="11762">
      <c r="F11762" s="4" t="n"/>
      <c r="G11762" s="44" t="n"/>
      <c r="J11762" s="44" t="n"/>
    </row>
    <row r="11763">
      <c r="F11763" s="4" t="n"/>
      <c r="G11763" s="44" t="n"/>
      <c r="J11763" s="44" t="n"/>
    </row>
    <row r="11764">
      <c r="F11764" s="4" t="n"/>
      <c r="G11764" s="44" t="n"/>
      <c r="J11764" s="44" t="n"/>
    </row>
    <row r="11765">
      <c r="F11765" s="4" t="n"/>
      <c r="G11765" s="44" t="n"/>
      <c r="J11765" s="44" t="n"/>
    </row>
    <row r="11766">
      <c r="F11766" s="4" t="n"/>
      <c r="G11766" s="44" t="n"/>
      <c r="J11766" s="44" t="n"/>
    </row>
    <row r="11767">
      <c r="F11767" s="4" t="n"/>
      <c r="G11767" s="44" t="n"/>
      <c r="J11767" s="44" t="n"/>
    </row>
    <row r="11768">
      <c r="F11768" s="4" t="n"/>
      <c r="G11768" s="44" t="n"/>
      <c r="J11768" s="44" t="n"/>
    </row>
    <row r="11769">
      <c r="F11769" s="4" t="n"/>
      <c r="G11769" s="44" t="n"/>
      <c r="J11769" s="44" t="n"/>
    </row>
    <row r="11770">
      <c r="F11770" s="4" t="n"/>
      <c r="G11770" s="44" t="n"/>
      <c r="J11770" s="44" t="n"/>
    </row>
    <row r="11771">
      <c r="F11771" s="4" t="n"/>
      <c r="G11771" s="44" t="n"/>
      <c r="J11771" s="44" t="n"/>
    </row>
    <row r="11772">
      <c r="F11772" s="4" t="n"/>
      <c r="G11772" s="44" t="n"/>
      <c r="J11772" s="44" t="n"/>
    </row>
    <row r="11773">
      <c r="F11773" s="4" t="n"/>
      <c r="G11773" s="44" t="n"/>
      <c r="J11773" s="44" t="n"/>
    </row>
    <row r="11774">
      <c r="F11774" s="4" t="n"/>
      <c r="G11774" s="44" t="n"/>
      <c r="J11774" s="44" t="n"/>
    </row>
    <row r="11775">
      <c r="F11775" s="4" t="n"/>
      <c r="G11775" s="44" t="n"/>
      <c r="J11775" s="44" t="n"/>
    </row>
    <row r="11776">
      <c r="F11776" s="4" t="n"/>
      <c r="G11776" s="44" t="n"/>
      <c r="J11776" s="44" t="n"/>
    </row>
    <row r="11777">
      <c r="F11777" s="4" t="n"/>
      <c r="G11777" s="44" t="n"/>
      <c r="J11777" s="44" t="n"/>
    </row>
    <row r="11778">
      <c r="F11778" s="4" t="n"/>
      <c r="G11778" s="44" t="n"/>
      <c r="J11778" s="44" t="n"/>
    </row>
    <row r="11779">
      <c r="F11779" s="4" t="n"/>
      <c r="G11779" s="44" t="n"/>
      <c r="J11779" s="44" t="n"/>
    </row>
    <row r="11780">
      <c r="F11780" s="4" t="n"/>
      <c r="G11780" s="44" t="n"/>
      <c r="J11780" s="44" t="n"/>
    </row>
    <row r="11781">
      <c r="F11781" s="4" t="n"/>
      <c r="G11781" s="44" t="n"/>
      <c r="J11781" s="44" t="n"/>
    </row>
    <row r="11782">
      <c r="F11782" s="4" t="n"/>
      <c r="G11782" s="44" t="n"/>
      <c r="J11782" s="44" t="n"/>
    </row>
    <row r="11783">
      <c r="F11783" s="4" t="n"/>
      <c r="G11783" s="44" t="n"/>
      <c r="J11783" s="44" t="n"/>
    </row>
    <row r="11784">
      <c r="F11784" s="4" t="n"/>
      <c r="G11784" s="44" t="n"/>
      <c r="J11784" s="44" t="n"/>
    </row>
    <row r="11785">
      <c r="F11785" s="4" t="n"/>
      <c r="G11785" s="44" t="n"/>
      <c r="J11785" s="44" t="n"/>
    </row>
    <row r="11786">
      <c r="F11786" s="4" t="n"/>
      <c r="G11786" s="44" t="n"/>
      <c r="J11786" s="44" t="n"/>
    </row>
    <row r="11787">
      <c r="F11787" s="4" t="n"/>
      <c r="G11787" s="44" t="n"/>
      <c r="J11787" s="44" t="n"/>
    </row>
    <row r="11788">
      <c r="F11788" s="4" t="n"/>
      <c r="G11788" s="44" t="n"/>
      <c r="J11788" s="44" t="n"/>
    </row>
    <row r="11789">
      <c r="F11789" s="4" t="n"/>
      <c r="G11789" s="44" t="n"/>
      <c r="J11789" s="44" t="n"/>
    </row>
    <row r="11790">
      <c r="F11790" s="4" t="n"/>
      <c r="G11790" s="44" t="n"/>
      <c r="J11790" s="44" t="n"/>
    </row>
    <row r="11791">
      <c r="F11791" s="4" t="n"/>
      <c r="G11791" s="44" t="n"/>
      <c r="J11791" s="44" t="n"/>
    </row>
    <row r="11792">
      <c r="F11792" s="4" t="n"/>
      <c r="G11792" s="44" t="n"/>
      <c r="J11792" s="44" t="n"/>
    </row>
    <row r="11793">
      <c r="F11793" s="4" t="n"/>
      <c r="G11793" s="44" t="n"/>
      <c r="J11793" s="44" t="n"/>
    </row>
    <row r="11794">
      <c r="F11794" s="4" t="n"/>
      <c r="G11794" s="44" t="n"/>
      <c r="J11794" s="44" t="n"/>
    </row>
    <row r="11795">
      <c r="F11795" s="4" t="n"/>
      <c r="G11795" s="44" t="n"/>
      <c r="J11795" s="44" t="n"/>
    </row>
    <row r="11796">
      <c r="F11796" s="4" t="n"/>
      <c r="G11796" s="44" t="n"/>
      <c r="J11796" s="44" t="n"/>
    </row>
    <row r="11797">
      <c r="F11797" s="4" t="n"/>
      <c r="G11797" s="44" t="n"/>
      <c r="J11797" s="44" t="n"/>
    </row>
    <row r="11798">
      <c r="F11798" s="4" t="n"/>
      <c r="G11798" s="44" t="n"/>
      <c r="J11798" s="44" t="n"/>
    </row>
    <row r="11799">
      <c r="F11799" s="4" t="n"/>
      <c r="G11799" s="44" t="n"/>
      <c r="J11799" s="44" t="n"/>
    </row>
    <row r="11800">
      <c r="F11800" s="4" t="n"/>
      <c r="G11800" s="44" t="n"/>
      <c r="J11800" s="44" t="n"/>
    </row>
    <row r="11801">
      <c r="F11801" s="4" t="n"/>
      <c r="G11801" s="44" t="n"/>
      <c r="J11801" s="44" t="n"/>
    </row>
    <row r="11802">
      <c r="F11802" s="4" t="n"/>
      <c r="G11802" s="44" t="n"/>
      <c r="J11802" s="44" t="n"/>
    </row>
    <row r="11803">
      <c r="F11803" s="4" t="n"/>
      <c r="G11803" s="44" t="n"/>
      <c r="J11803" s="44" t="n"/>
    </row>
    <row r="11804">
      <c r="F11804" s="4" t="n"/>
      <c r="G11804" s="44" t="n"/>
      <c r="J11804" s="44" t="n"/>
    </row>
    <row r="11805">
      <c r="F11805" s="4" t="n"/>
      <c r="G11805" s="44" t="n"/>
      <c r="J11805" s="44" t="n"/>
    </row>
    <row r="11806">
      <c r="F11806" s="4" t="n"/>
      <c r="G11806" s="44" t="n"/>
      <c r="J11806" s="44" t="n"/>
    </row>
    <row r="11807">
      <c r="F11807" s="4" t="n"/>
      <c r="G11807" s="44" t="n"/>
      <c r="J11807" s="44" t="n"/>
    </row>
    <row r="11808">
      <c r="F11808" s="4" t="n"/>
      <c r="G11808" s="44" t="n"/>
      <c r="J11808" s="44" t="n"/>
    </row>
    <row r="11809">
      <c r="F11809" s="4" t="n"/>
      <c r="G11809" s="44" t="n"/>
      <c r="J11809" s="44" t="n"/>
    </row>
    <row r="11810">
      <c r="F11810" s="4" t="n"/>
      <c r="G11810" s="44" t="n"/>
      <c r="J11810" s="44" t="n"/>
    </row>
    <row r="11811">
      <c r="F11811" s="4" t="n"/>
      <c r="G11811" s="44" t="n"/>
      <c r="J11811" s="44" t="n"/>
    </row>
    <row r="11812">
      <c r="F11812" s="4" t="n"/>
      <c r="G11812" s="44" t="n"/>
      <c r="J11812" s="44" t="n"/>
    </row>
    <row r="11813">
      <c r="F11813" s="4" t="n"/>
      <c r="G11813" s="44" t="n"/>
      <c r="J11813" s="44" t="n"/>
    </row>
    <row r="11814">
      <c r="F11814" s="4" t="n"/>
      <c r="G11814" s="44" t="n"/>
      <c r="J11814" s="44" t="n"/>
    </row>
    <row r="11815">
      <c r="F11815" s="4" t="n"/>
      <c r="G11815" s="44" t="n"/>
      <c r="J11815" s="44" t="n"/>
    </row>
    <row r="11816">
      <c r="F11816" s="4" t="n"/>
      <c r="G11816" s="44" t="n"/>
      <c r="J11816" s="44" t="n"/>
    </row>
    <row r="11817">
      <c r="F11817" s="4" t="n"/>
      <c r="G11817" s="44" t="n"/>
      <c r="J11817" s="44" t="n"/>
    </row>
    <row r="11818">
      <c r="F11818" s="4" t="n"/>
      <c r="G11818" s="44" t="n"/>
      <c r="J11818" s="44" t="n"/>
    </row>
    <row r="11819">
      <c r="F11819" s="4" t="n"/>
      <c r="G11819" s="44" t="n"/>
      <c r="J11819" s="44" t="n"/>
    </row>
    <row r="11820">
      <c r="F11820" s="4" t="n"/>
      <c r="G11820" s="44" t="n"/>
      <c r="J11820" s="44" t="n"/>
    </row>
    <row r="11821">
      <c r="F11821" s="4" t="n"/>
      <c r="G11821" s="44" t="n"/>
      <c r="J11821" s="44" t="n"/>
    </row>
    <row r="11822">
      <c r="F11822" s="4" t="n"/>
      <c r="G11822" s="44" t="n"/>
      <c r="J11822" s="44" t="n"/>
    </row>
    <row r="11823">
      <c r="F11823" s="4" t="n"/>
      <c r="G11823" s="44" t="n"/>
      <c r="J11823" s="44" t="n"/>
    </row>
    <row r="11824">
      <c r="F11824" s="4" t="n"/>
      <c r="G11824" s="44" t="n"/>
      <c r="J11824" s="44" t="n"/>
    </row>
    <row r="11825">
      <c r="F11825" s="4" t="n"/>
      <c r="G11825" s="44" t="n"/>
      <c r="J11825" s="44" t="n"/>
    </row>
    <row r="11826">
      <c r="F11826" s="4" t="n"/>
      <c r="G11826" s="44" t="n"/>
      <c r="J11826" s="44" t="n"/>
    </row>
    <row r="11827">
      <c r="F11827" s="4" t="n"/>
      <c r="G11827" s="44" t="n"/>
      <c r="J11827" s="44" t="n"/>
    </row>
    <row r="11828">
      <c r="F11828" s="4" t="n"/>
      <c r="G11828" s="44" t="n"/>
      <c r="J11828" s="44" t="n"/>
    </row>
    <row r="11829">
      <c r="F11829" s="4" t="n"/>
      <c r="G11829" s="44" t="n"/>
      <c r="J11829" s="44" t="n"/>
    </row>
    <row r="11830">
      <c r="F11830" s="4" t="n"/>
      <c r="G11830" s="44" t="n"/>
      <c r="J11830" s="44" t="n"/>
    </row>
    <row r="11831">
      <c r="F11831" s="4" t="n"/>
      <c r="G11831" s="44" t="n"/>
      <c r="J11831" s="44" t="n"/>
    </row>
    <row r="11832">
      <c r="F11832" s="4" t="n"/>
      <c r="G11832" s="44" t="n"/>
      <c r="J11832" s="44" t="n"/>
    </row>
    <row r="11833">
      <c r="F11833" s="4" t="n"/>
      <c r="G11833" s="44" t="n"/>
      <c r="J11833" s="44" t="n"/>
    </row>
    <row r="11834">
      <c r="F11834" s="4" t="n"/>
      <c r="G11834" s="44" t="n"/>
      <c r="J11834" s="44" t="n"/>
    </row>
    <row r="11835">
      <c r="F11835" s="4" t="n"/>
      <c r="G11835" s="44" t="n"/>
      <c r="J11835" s="44" t="n"/>
    </row>
    <row r="11836">
      <c r="F11836" s="4" t="n"/>
      <c r="G11836" s="44" t="n"/>
      <c r="J11836" s="44" t="n"/>
    </row>
    <row r="11837">
      <c r="F11837" s="4" t="n"/>
      <c r="G11837" s="44" t="n"/>
      <c r="J11837" s="44" t="n"/>
    </row>
    <row r="11838">
      <c r="F11838" s="4" t="n"/>
      <c r="G11838" s="44" t="n"/>
      <c r="J11838" s="44" t="n"/>
    </row>
    <row r="11839">
      <c r="F11839" s="4" t="n"/>
      <c r="G11839" s="44" t="n"/>
      <c r="J11839" s="44" t="n"/>
    </row>
    <row r="11840">
      <c r="F11840" s="4" t="n"/>
      <c r="G11840" s="44" t="n"/>
      <c r="J11840" s="44" t="n"/>
    </row>
    <row r="11841">
      <c r="F11841" s="4" t="n"/>
      <c r="G11841" s="44" t="n"/>
      <c r="J11841" s="44" t="n"/>
    </row>
    <row r="11842">
      <c r="F11842" s="4" t="n"/>
      <c r="G11842" s="44" t="n"/>
      <c r="J11842" s="44" t="n"/>
    </row>
    <row r="11843">
      <c r="F11843" s="4" t="n"/>
      <c r="G11843" s="44" t="n"/>
      <c r="J11843" s="44" t="n"/>
    </row>
    <row r="11844">
      <c r="F11844" s="4" t="n"/>
      <c r="G11844" s="44" t="n"/>
      <c r="J11844" s="44" t="n"/>
    </row>
    <row r="11845">
      <c r="F11845" s="4" t="n"/>
      <c r="G11845" s="44" t="n"/>
      <c r="J11845" s="44" t="n"/>
    </row>
    <row r="11846">
      <c r="F11846" s="4" t="n"/>
      <c r="G11846" s="44" t="n"/>
      <c r="J11846" s="44" t="n"/>
    </row>
    <row r="11847">
      <c r="F11847" s="4" t="n"/>
      <c r="G11847" s="44" t="n"/>
      <c r="J11847" s="44" t="n"/>
    </row>
    <row r="11848">
      <c r="F11848" s="4" t="n"/>
      <c r="G11848" s="44" t="n"/>
      <c r="J11848" s="44" t="n"/>
    </row>
    <row r="11849">
      <c r="F11849" s="4" t="n"/>
      <c r="G11849" s="44" t="n"/>
      <c r="J11849" s="44" t="n"/>
    </row>
    <row r="11850">
      <c r="F11850" s="4" t="n"/>
      <c r="G11850" s="44" t="n"/>
      <c r="J11850" s="44" t="n"/>
    </row>
    <row r="11851">
      <c r="F11851" s="4" t="n"/>
      <c r="G11851" s="44" t="n"/>
      <c r="J11851" s="44" t="n"/>
    </row>
    <row r="11852">
      <c r="F11852" s="4" t="n"/>
      <c r="G11852" s="44" t="n"/>
      <c r="J11852" s="44" t="n"/>
    </row>
    <row r="11853">
      <c r="F11853" s="4" t="n"/>
      <c r="G11853" s="44" t="n"/>
      <c r="J11853" s="44" t="n"/>
    </row>
    <row r="11854">
      <c r="F11854" s="4" t="n"/>
      <c r="G11854" s="44" t="n"/>
      <c r="J11854" s="44" t="n"/>
    </row>
    <row r="11855">
      <c r="F11855" s="4" t="n"/>
      <c r="G11855" s="44" t="n"/>
      <c r="J11855" s="44" t="n"/>
    </row>
    <row r="11856">
      <c r="F11856" s="4" t="n"/>
      <c r="G11856" s="44" t="n"/>
      <c r="J11856" s="44" t="n"/>
    </row>
    <row r="11857">
      <c r="F11857" s="4" t="n"/>
      <c r="G11857" s="44" t="n"/>
      <c r="J11857" s="44" t="n"/>
    </row>
    <row r="11858">
      <c r="F11858" s="4" t="n"/>
      <c r="G11858" s="44" t="n"/>
      <c r="J11858" s="44" t="n"/>
    </row>
    <row r="11859">
      <c r="F11859" s="4" t="n"/>
      <c r="G11859" s="44" t="n"/>
      <c r="J11859" s="44" t="n"/>
    </row>
    <row r="11860">
      <c r="F11860" s="4" t="n"/>
      <c r="G11860" s="44" t="n"/>
      <c r="J11860" s="44" t="n"/>
    </row>
    <row r="11861">
      <c r="F11861" s="4" t="n"/>
      <c r="G11861" s="44" t="n"/>
      <c r="J11861" s="44" t="n"/>
    </row>
    <row r="11862">
      <c r="F11862" s="4" t="n"/>
      <c r="G11862" s="44" t="n"/>
      <c r="J11862" s="44" t="n"/>
    </row>
    <row r="11863">
      <c r="F11863" s="4" t="n"/>
      <c r="G11863" s="44" t="n"/>
      <c r="J11863" s="44" t="n"/>
    </row>
    <row r="11864">
      <c r="F11864" s="4" t="n"/>
      <c r="G11864" s="44" t="n"/>
      <c r="J11864" s="44" t="n"/>
    </row>
    <row r="11865">
      <c r="F11865" s="32" t="n"/>
      <c r="G11865" s="44" t="n"/>
      <c r="J11865" s="44" t="n"/>
    </row>
    <row r="11866">
      <c r="F11866" s="4" t="n"/>
      <c r="G11866" s="44" t="n"/>
      <c r="J11866" s="44" t="n"/>
    </row>
    <row r="11867">
      <c r="F11867" s="4" t="n"/>
      <c r="G11867" s="44" t="n"/>
      <c r="J11867" s="44" t="n"/>
    </row>
    <row r="11868">
      <c r="F11868" s="4" t="n"/>
      <c r="G11868" s="44" t="n"/>
      <c r="J11868" s="44" t="n"/>
    </row>
    <row r="11869">
      <c r="F11869" s="4" t="n"/>
      <c r="G11869" s="44" t="n"/>
      <c r="J11869" s="44" t="n"/>
    </row>
    <row r="11870">
      <c r="F11870" s="4" t="n"/>
      <c r="G11870" s="44" t="n"/>
      <c r="J11870" s="44" t="n"/>
    </row>
    <row r="11871">
      <c r="F11871" s="4" t="n"/>
      <c r="G11871" s="44" t="n"/>
      <c r="J11871" s="44" t="n"/>
    </row>
    <row r="11872">
      <c r="F11872" s="4" t="n"/>
      <c r="G11872" s="44" t="n"/>
      <c r="J11872" s="44" t="n"/>
    </row>
    <row r="11873">
      <c r="F11873" s="4" t="n"/>
      <c r="G11873" s="44" t="n"/>
      <c r="J11873" s="44" t="n"/>
    </row>
    <row r="11874">
      <c r="F11874" s="4" t="n"/>
      <c r="G11874" s="44" t="n"/>
      <c r="J11874" s="44" t="n"/>
    </row>
    <row r="11875">
      <c r="F11875" s="4" t="n"/>
      <c r="G11875" s="44" t="n"/>
      <c r="J11875" s="44" t="n"/>
    </row>
    <row r="11876">
      <c r="F11876" s="4" t="n"/>
      <c r="G11876" s="44" t="n"/>
      <c r="J11876" s="44" t="n"/>
    </row>
    <row r="11877">
      <c r="F11877" s="4" t="n"/>
      <c r="G11877" s="44" t="n"/>
      <c r="J11877" s="44" t="n"/>
    </row>
    <row r="11878">
      <c r="F11878" s="4" t="n"/>
      <c r="G11878" s="44" t="n"/>
      <c r="J11878" s="44" t="n"/>
    </row>
    <row r="11879">
      <c r="F11879" s="4" t="n"/>
      <c r="G11879" s="44" t="n"/>
      <c r="J11879" s="44" t="n"/>
    </row>
    <row r="11880">
      <c r="F11880" s="4" t="n"/>
      <c r="G11880" s="44" t="n"/>
      <c r="J11880" s="44" t="n"/>
    </row>
    <row r="11881">
      <c r="F11881" s="4" t="n"/>
      <c r="G11881" s="44" t="n"/>
      <c r="J11881" s="44" t="n"/>
    </row>
    <row r="11882">
      <c r="F11882" s="4" t="n"/>
      <c r="G11882" s="44" t="n"/>
      <c r="J11882" s="44" t="n"/>
    </row>
    <row r="11883">
      <c r="F11883" s="4" t="n"/>
      <c r="G11883" s="44" t="n"/>
      <c r="J11883" s="44" t="n"/>
    </row>
    <row r="11884">
      <c r="F11884" s="4" t="n"/>
      <c r="G11884" s="44" t="n"/>
      <c r="J11884" s="44" t="n"/>
    </row>
    <row r="11885">
      <c r="F11885" s="4" t="n"/>
      <c r="G11885" s="44" t="n"/>
      <c r="J11885" s="44" t="n"/>
    </row>
    <row r="11886">
      <c r="F11886" s="4" t="n"/>
      <c r="G11886" s="44" t="n"/>
      <c r="J11886" s="44" t="n"/>
    </row>
    <row r="11887">
      <c r="F11887" s="4" t="n"/>
      <c r="G11887" s="44" t="n"/>
      <c r="J11887" s="44" t="n"/>
    </row>
    <row r="11888">
      <c r="F11888" s="4" t="n"/>
      <c r="G11888" s="44" t="n"/>
      <c r="J11888" s="44" t="n"/>
    </row>
    <row r="11889">
      <c r="F11889" s="4" t="n"/>
      <c r="G11889" s="44" t="n"/>
      <c r="J11889" s="44" t="n"/>
    </row>
    <row r="11890">
      <c r="F11890" s="4" t="n"/>
      <c r="G11890" s="44" t="n"/>
      <c r="J11890" s="44" t="n"/>
    </row>
    <row r="11891">
      <c r="F11891" s="4" t="n"/>
      <c r="G11891" s="44" t="n"/>
      <c r="J11891" s="44" t="n"/>
    </row>
    <row r="11892">
      <c r="F11892" s="4" t="n"/>
      <c r="G11892" s="44" t="n"/>
      <c r="J11892" s="44" t="n"/>
    </row>
    <row r="11893">
      <c r="F11893" s="4" t="n"/>
      <c r="G11893" s="44" t="n"/>
      <c r="J11893" s="44" t="n"/>
    </row>
    <row r="11894">
      <c r="F11894" s="4" t="n"/>
      <c r="G11894" s="44" t="n"/>
      <c r="J11894" s="44" t="n"/>
    </row>
    <row r="11895">
      <c r="F11895" s="4" t="n"/>
      <c r="G11895" s="44" t="n"/>
      <c r="J11895" s="44" t="n"/>
    </row>
    <row r="11896">
      <c r="F11896" s="4" t="n"/>
      <c r="G11896" s="44" t="n"/>
      <c r="J11896" s="44" t="n"/>
    </row>
    <row r="11897">
      <c r="F11897" s="4" t="n"/>
      <c r="G11897" s="44" t="n"/>
      <c r="J11897" s="44" t="n"/>
    </row>
    <row r="11898">
      <c r="F11898" s="4" t="n"/>
      <c r="G11898" s="44" t="n"/>
      <c r="J11898" s="44" t="n"/>
    </row>
    <row r="11899">
      <c r="F11899" s="4" t="n"/>
      <c r="G11899" s="44" t="n"/>
      <c r="J11899" s="44" t="n"/>
    </row>
    <row r="11900">
      <c r="F11900" s="4" t="n"/>
      <c r="G11900" s="44" t="n"/>
      <c r="J11900" s="44" t="n"/>
    </row>
    <row r="11901">
      <c r="F11901" s="4" t="n"/>
      <c r="G11901" s="44" t="n"/>
      <c r="J11901" s="44" t="n"/>
    </row>
    <row r="11902">
      <c r="F11902" s="4" t="n"/>
      <c r="G11902" s="44" t="n"/>
      <c r="J11902" s="44" t="n"/>
    </row>
    <row r="11903">
      <c r="F11903" s="4" t="n"/>
      <c r="G11903" s="44" t="n"/>
      <c r="J11903" s="44" t="n"/>
    </row>
    <row r="11904">
      <c r="F11904" s="4" t="n"/>
      <c r="G11904" s="44" t="n"/>
      <c r="J11904" s="44" t="n"/>
    </row>
    <row r="11905">
      <c r="F11905" s="4" t="n"/>
      <c r="G11905" s="44" t="n"/>
      <c r="J11905" s="44" t="n"/>
    </row>
    <row r="11906">
      <c r="F11906" s="4" t="n"/>
      <c r="G11906" s="44" t="n"/>
      <c r="J11906" s="44" t="n"/>
    </row>
    <row r="11907">
      <c r="F11907" s="4" t="n"/>
      <c r="G11907" s="44" t="n"/>
      <c r="J11907" s="44" t="n"/>
    </row>
    <row r="11908">
      <c r="F11908" s="4" t="n"/>
      <c r="G11908" s="44" t="n"/>
      <c r="J11908" s="44" t="n"/>
    </row>
    <row r="11909">
      <c r="F11909" s="4" t="n"/>
      <c r="G11909" s="44" t="n"/>
      <c r="J11909" s="44" t="n"/>
    </row>
    <row r="11910">
      <c r="F11910" s="4" t="n"/>
      <c r="G11910" s="44" t="n"/>
      <c r="J11910" s="44" t="n"/>
    </row>
    <row r="11911">
      <c r="F11911" s="4" t="n"/>
      <c r="G11911" s="44" t="n"/>
      <c r="J11911" s="44" t="n"/>
    </row>
    <row r="11912">
      <c r="F11912" s="4" t="n"/>
      <c r="G11912" s="44" t="n"/>
      <c r="J11912" s="44" t="n"/>
    </row>
    <row r="11913">
      <c r="F11913" s="4" t="n"/>
      <c r="G11913" s="44" t="n"/>
      <c r="J11913" s="44" t="n"/>
    </row>
    <row r="11914">
      <c r="F11914" s="4" t="n"/>
      <c r="G11914" s="44" t="n"/>
      <c r="J11914" s="44" t="n"/>
    </row>
    <row r="11915">
      <c r="F11915" s="4" t="n"/>
      <c r="G11915" s="44" t="n"/>
      <c r="J11915" s="44" t="n"/>
    </row>
    <row r="11916">
      <c r="F11916" s="4" t="n"/>
      <c r="G11916" s="44" t="n"/>
      <c r="J11916" s="44" t="n"/>
    </row>
    <row r="11917">
      <c r="F11917" s="4" t="n"/>
      <c r="G11917" s="44" t="n"/>
      <c r="J11917" s="44" t="n"/>
    </row>
    <row r="11918">
      <c r="F11918" s="4" t="n"/>
      <c r="G11918" s="44" t="n"/>
      <c r="J11918" s="44" t="n"/>
    </row>
    <row r="11919">
      <c r="F11919" s="4" t="n"/>
      <c r="G11919" s="44" t="n"/>
      <c r="J11919" s="44" t="n"/>
    </row>
    <row r="11920">
      <c r="F11920" s="4" t="n"/>
      <c r="G11920" s="44" t="n"/>
      <c r="J11920" s="44" t="n"/>
    </row>
    <row r="11921">
      <c r="F11921" s="4" t="n"/>
      <c r="G11921" s="44" t="n"/>
      <c r="J11921" s="44" t="n"/>
    </row>
    <row r="11922">
      <c r="F11922" s="4" t="n"/>
      <c r="G11922" s="44" t="n"/>
      <c r="J11922" s="44" t="n"/>
    </row>
    <row r="11923">
      <c r="F11923" s="4" t="n"/>
      <c r="G11923" s="44" t="n"/>
      <c r="J11923" s="44" t="n"/>
    </row>
    <row r="11924">
      <c r="F11924" s="4" t="n"/>
      <c r="G11924" s="44" t="n"/>
      <c r="J11924" s="44" t="n"/>
    </row>
    <row r="11925">
      <c r="F11925" s="4" t="n"/>
      <c r="G11925" s="44" t="n"/>
      <c r="J11925" s="44" t="n"/>
    </row>
    <row r="11926">
      <c r="F11926" s="4" t="n"/>
      <c r="G11926" s="44" t="n"/>
      <c r="J11926" s="44" t="n"/>
    </row>
    <row r="11927">
      <c r="F11927" s="4" t="n"/>
      <c r="G11927" s="44" t="n"/>
      <c r="J11927" s="44" t="n"/>
    </row>
    <row r="11928">
      <c r="F11928" s="4" t="n"/>
      <c r="G11928" s="44" t="n"/>
      <c r="J11928" s="44" t="n"/>
    </row>
    <row r="11929">
      <c r="F11929" s="4" t="n"/>
      <c r="G11929" s="44" t="n"/>
      <c r="J11929" s="44" t="n"/>
    </row>
    <row r="11930">
      <c r="F11930" s="4" t="n"/>
      <c r="G11930" s="44" t="n"/>
      <c r="J11930" s="44" t="n"/>
    </row>
    <row r="11931">
      <c r="F11931" s="4" t="n"/>
      <c r="G11931" s="44" t="n"/>
      <c r="J11931" s="44" t="n"/>
    </row>
    <row r="11932">
      <c r="F11932" s="4" t="n"/>
      <c r="G11932" s="44" t="n"/>
      <c r="J11932" s="44" t="n"/>
    </row>
    <row r="11933">
      <c r="F11933" s="4" t="n"/>
      <c r="G11933" s="44" t="n"/>
      <c r="J11933" s="44" t="n"/>
    </row>
    <row r="11934">
      <c r="F11934" s="4" t="n"/>
      <c r="G11934" s="44" t="n"/>
      <c r="J11934" s="44" t="n"/>
    </row>
    <row r="11935">
      <c r="F11935" s="4" t="n"/>
      <c r="G11935" s="44" t="n"/>
      <c r="J11935" s="44" t="n"/>
    </row>
    <row r="11936">
      <c r="F11936" s="4" t="n"/>
      <c r="G11936" s="44" t="n"/>
      <c r="J11936" s="44" t="n"/>
    </row>
    <row r="11937">
      <c r="F11937" s="4" t="n"/>
      <c r="G11937" s="44" t="n"/>
      <c r="J11937" s="44" t="n"/>
    </row>
    <row r="11938">
      <c r="F11938" s="4" t="n"/>
      <c r="G11938" s="44" t="n"/>
      <c r="J11938" s="44" t="n"/>
    </row>
    <row r="11939">
      <c r="F11939" s="4" t="n"/>
      <c r="G11939" s="44" t="n"/>
      <c r="J11939" s="44" t="n"/>
    </row>
    <row r="11940">
      <c r="F11940" s="4" t="n"/>
      <c r="G11940" s="44" t="n"/>
      <c r="J11940" s="44" t="n"/>
    </row>
    <row r="11941">
      <c r="F11941" s="4" t="n"/>
      <c r="G11941" s="44" t="n"/>
      <c r="J11941" s="44" t="n"/>
    </row>
    <row r="11942">
      <c r="F11942" s="4" t="n"/>
      <c r="G11942" s="44" t="n"/>
      <c r="J11942" s="44" t="n"/>
    </row>
    <row r="11943">
      <c r="F11943" s="4" t="n"/>
      <c r="G11943" s="44" t="n"/>
      <c r="J11943" s="44" t="n"/>
    </row>
    <row r="11944">
      <c r="F11944" s="4" t="n"/>
      <c r="G11944" s="44" t="n"/>
      <c r="J11944" s="44" t="n"/>
    </row>
    <row r="11945">
      <c r="F11945" s="4" t="n"/>
      <c r="G11945" s="44" t="n"/>
      <c r="J11945" s="44" t="n"/>
    </row>
    <row r="11946">
      <c r="F11946" s="4" t="n"/>
      <c r="G11946" s="44" t="n"/>
      <c r="J11946" s="44" t="n"/>
    </row>
    <row r="11947">
      <c r="F11947" s="4" t="n"/>
      <c r="G11947" s="44" t="n"/>
      <c r="J11947" s="44" t="n"/>
    </row>
    <row r="11948">
      <c r="F11948" s="4" t="n"/>
      <c r="G11948" s="44" t="n"/>
      <c r="J11948" s="44" t="n"/>
    </row>
    <row r="11949">
      <c r="F11949" s="4" t="n"/>
      <c r="G11949" s="44" t="n"/>
      <c r="J11949" s="44" t="n"/>
    </row>
    <row r="11950">
      <c r="F11950" s="4" t="n"/>
      <c r="G11950" s="44" t="n"/>
      <c r="J11950" s="44" t="n"/>
    </row>
    <row r="11951">
      <c r="F11951" s="4" t="n"/>
      <c r="G11951" s="44" t="n"/>
      <c r="J11951" s="44" t="n"/>
    </row>
    <row r="11952">
      <c r="F11952" s="4" t="n"/>
      <c r="G11952" s="44" t="n"/>
      <c r="J11952" s="44" t="n"/>
    </row>
    <row r="11953">
      <c r="F11953" s="4" t="n"/>
      <c r="G11953" s="44" t="n"/>
      <c r="J11953" s="44" t="n"/>
    </row>
    <row r="11954">
      <c r="F11954" s="4" t="n"/>
      <c r="G11954" s="44" t="n"/>
      <c r="J11954" s="44" t="n"/>
    </row>
    <row r="11955">
      <c r="F11955" s="4" t="n"/>
      <c r="G11955" s="44" t="n"/>
      <c r="J11955" s="44" t="n"/>
    </row>
    <row r="11956">
      <c r="F11956" s="4" t="n"/>
      <c r="G11956" s="44" t="n"/>
      <c r="J11956" s="44" t="n"/>
    </row>
    <row r="11957">
      <c r="F11957" s="4" t="n"/>
      <c r="G11957" s="44" t="n"/>
      <c r="J11957" s="44" t="n"/>
    </row>
    <row r="11958">
      <c r="F11958" s="4" t="n"/>
      <c r="G11958" s="44" t="n"/>
      <c r="J11958" s="44" t="n"/>
    </row>
    <row r="11959">
      <c r="F11959" s="4" t="n"/>
      <c r="G11959" s="44" t="n"/>
      <c r="J11959" s="44" t="n"/>
    </row>
    <row r="11960">
      <c r="F11960" s="4" t="n"/>
      <c r="G11960" s="44" t="n"/>
      <c r="J11960" s="44" t="n"/>
    </row>
    <row r="11961">
      <c r="F11961" s="4" t="n"/>
      <c r="G11961" s="44" t="n"/>
      <c r="J11961" s="44" t="n"/>
    </row>
    <row r="11962">
      <c r="F11962" s="4" t="n"/>
      <c r="G11962" s="44" t="n"/>
      <c r="J11962" s="44" t="n"/>
    </row>
    <row r="11963">
      <c r="F11963" s="4" t="n"/>
      <c r="G11963" s="44" t="n"/>
      <c r="J11963" s="44" t="n"/>
    </row>
    <row r="11964">
      <c r="F11964" s="4" t="n"/>
      <c r="G11964" s="44" t="n"/>
      <c r="J11964" s="44" t="n"/>
    </row>
    <row r="11965">
      <c r="F11965" s="4" t="n"/>
      <c r="G11965" s="44" t="n"/>
      <c r="J11965" s="44" t="n"/>
    </row>
    <row r="11966">
      <c r="F11966" s="4" t="n"/>
      <c r="G11966" s="44" t="n"/>
      <c r="J11966" s="44" t="n"/>
    </row>
    <row r="11967">
      <c r="F11967" s="4" t="n"/>
      <c r="G11967" s="44" t="n"/>
      <c r="J11967" s="44" t="n"/>
    </row>
    <row r="11968">
      <c r="F11968" s="4" t="n"/>
      <c r="G11968" s="44" t="n"/>
      <c r="J11968" s="44" t="n"/>
    </row>
    <row r="11969">
      <c r="F11969" s="4" t="n"/>
      <c r="G11969" s="44" t="n"/>
      <c r="J11969" s="44" t="n"/>
    </row>
    <row r="11970">
      <c r="F11970" s="4" t="n"/>
      <c r="G11970" s="44" t="n"/>
      <c r="J11970" s="44" t="n"/>
    </row>
    <row r="11971">
      <c r="F11971" s="4" t="n"/>
      <c r="G11971" s="44" t="n"/>
      <c r="J11971" s="44" t="n"/>
    </row>
    <row r="11972">
      <c r="F11972" s="4" t="n"/>
      <c r="G11972" s="44" t="n"/>
      <c r="J11972" s="44" t="n"/>
    </row>
    <row r="11973">
      <c r="F11973" s="4" t="n"/>
      <c r="G11973" s="44" t="n"/>
      <c r="J11973" s="44" t="n"/>
    </row>
    <row r="11974">
      <c r="F11974" s="4" t="n"/>
      <c r="G11974" s="44" t="n"/>
      <c r="J11974" s="44" t="n"/>
    </row>
    <row r="11975">
      <c r="F11975" s="4" t="n"/>
      <c r="G11975" s="44" t="n"/>
      <c r="J11975" s="44" t="n"/>
    </row>
    <row r="11976">
      <c r="F11976" s="4" t="n"/>
      <c r="G11976" s="44" t="n"/>
      <c r="J11976" s="44" t="n"/>
    </row>
    <row r="11977">
      <c r="F11977" s="4" t="n"/>
      <c r="G11977" s="44" t="n"/>
      <c r="J11977" s="44" t="n"/>
    </row>
    <row r="11978">
      <c r="F11978" s="4" t="n"/>
      <c r="G11978" s="44" t="n"/>
      <c r="J11978" s="44" t="n"/>
    </row>
    <row r="11979">
      <c r="F11979" s="4" t="n"/>
      <c r="G11979" s="44" t="n"/>
      <c r="J11979" s="44" t="n"/>
    </row>
    <row r="11980">
      <c r="F11980" s="4" t="n"/>
      <c r="G11980" s="44" t="n"/>
      <c r="J11980" s="44" t="n"/>
    </row>
    <row r="11981">
      <c r="F11981" s="4" t="n"/>
      <c r="G11981" s="44" t="n"/>
      <c r="J11981" s="44" t="n"/>
    </row>
    <row r="11982">
      <c r="F11982" s="4" t="n"/>
      <c r="G11982" s="44" t="n"/>
      <c r="J11982" s="44" t="n"/>
    </row>
    <row r="11983">
      <c r="F11983" s="4" t="n"/>
      <c r="G11983" s="44" t="n"/>
      <c r="J11983" s="44" t="n"/>
    </row>
    <row r="11984">
      <c r="F11984" s="4" t="n"/>
      <c r="G11984" s="44" t="n"/>
      <c r="J11984" s="44" t="n"/>
    </row>
    <row r="11985">
      <c r="F11985" s="4" t="n"/>
      <c r="G11985" s="44" t="n"/>
      <c r="J11985" s="44" t="n"/>
    </row>
    <row r="11986">
      <c r="F11986" s="4" t="n"/>
      <c r="G11986" s="44" t="n"/>
      <c r="J11986" s="44" t="n"/>
    </row>
    <row r="11987">
      <c r="F11987" s="4" t="n"/>
      <c r="G11987" s="44" t="n"/>
      <c r="J11987" s="44" t="n"/>
    </row>
    <row r="11988">
      <c r="F11988" s="4" t="n"/>
      <c r="G11988" s="44" t="n"/>
      <c r="J11988" s="44" t="n"/>
    </row>
    <row r="11989">
      <c r="F11989" s="4" t="n"/>
      <c r="G11989" s="44" t="n"/>
      <c r="J11989" s="44" t="n"/>
    </row>
    <row r="11990">
      <c r="F11990" s="4" t="n"/>
      <c r="G11990" s="44" t="n"/>
      <c r="J11990" s="44" t="n"/>
    </row>
    <row r="11991">
      <c r="F11991" s="4" t="n"/>
      <c r="G11991" s="44" t="n"/>
      <c r="J11991" s="44" t="n"/>
    </row>
    <row r="11992">
      <c r="F11992" s="4" t="n"/>
      <c r="G11992" s="44" t="n"/>
      <c r="J11992" s="44" t="n"/>
    </row>
    <row r="11993">
      <c r="F11993" s="4" t="n"/>
      <c r="G11993" s="44" t="n"/>
      <c r="J11993" s="44" t="n"/>
    </row>
    <row r="11994">
      <c r="F11994" s="4" t="n"/>
      <c r="G11994" s="44" t="n"/>
      <c r="J11994" s="44" t="n"/>
    </row>
    <row r="11995">
      <c r="F11995" s="4" t="n"/>
      <c r="G11995" s="44" t="n"/>
      <c r="J11995" s="44" t="n"/>
    </row>
    <row r="11996">
      <c r="F11996" s="4" t="n"/>
      <c r="G11996" s="44" t="n"/>
      <c r="J11996" s="44" t="n"/>
    </row>
    <row r="11997">
      <c r="F11997" s="4" t="n"/>
      <c r="G11997" s="44" t="n"/>
      <c r="J11997" s="44" t="n"/>
    </row>
    <row r="11998">
      <c r="F11998" s="4" t="n"/>
      <c r="G11998" s="44" t="n"/>
      <c r="J11998" s="44" t="n"/>
    </row>
    <row r="11999">
      <c r="F11999" s="4" t="n"/>
      <c r="G11999" s="44" t="n"/>
      <c r="J11999" s="44" t="n"/>
    </row>
    <row r="12000">
      <c r="F12000" s="4" t="n"/>
      <c r="G12000" s="44" t="n"/>
      <c r="J12000" s="44" t="n"/>
    </row>
    <row r="12001">
      <c r="F12001" s="4" t="n"/>
      <c r="G12001" s="44" t="n"/>
      <c r="J12001" s="44" t="n"/>
    </row>
    <row r="12002">
      <c r="F12002" s="4" t="n"/>
      <c r="G12002" s="44" t="n"/>
      <c r="J12002" s="44" t="n"/>
    </row>
    <row r="12003">
      <c r="F12003" s="4" t="n"/>
      <c r="G12003" s="44" t="n"/>
      <c r="J12003" s="44" t="n"/>
    </row>
    <row r="12004">
      <c r="F12004" s="4" t="n"/>
      <c r="G12004" s="44" t="n"/>
      <c r="J12004" s="44" t="n"/>
    </row>
    <row r="12005">
      <c r="F12005" s="4" t="n"/>
      <c r="G12005" s="44" t="n"/>
      <c r="J12005" s="44" t="n"/>
    </row>
    <row r="12006">
      <c r="F12006" s="4" t="n"/>
      <c r="G12006" s="44" t="n"/>
      <c r="J12006" s="44" t="n"/>
    </row>
    <row r="12007">
      <c r="F12007" s="4" t="n"/>
      <c r="G12007" s="44" t="n"/>
      <c r="J12007" s="44" t="n"/>
    </row>
    <row r="12008">
      <c r="F12008" s="4" t="n"/>
      <c r="G12008" s="44" t="n"/>
      <c r="J12008" s="44" t="n"/>
    </row>
    <row r="12009">
      <c r="F12009" s="4" t="n"/>
      <c r="G12009" s="44" t="n"/>
      <c r="J12009" s="44" t="n"/>
    </row>
    <row r="12010">
      <c r="F12010" s="4" t="n"/>
      <c r="G12010" s="44" t="n"/>
      <c r="J12010" s="44" t="n"/>
    </row>
    <row r="12011">
      <c r="F12011" s="4" t="n"/>
      <c r="G12011" s="44" t="n"/>
      <c r="J12011" s="44" t="n"/>
    </row>
    <row r="12012">
      <c r="F12012" s="4" t="n"/>
      <c r="G12012" s="44" t="n"/>
      <c r="J12012" s="44" t="n"/>
    </row>
    <row r="12013">
      <c r="F12013" s="4" t="n"/>
      <c r="G12013" s="44" t="n"/>
      <c r="J12013" s="44" t="n"/>
    </row>
    <row r="12014">
      <c r="F12014" s="4" t="n"/>
      <c r="G12014" s="44" t="n"/>
      <c r="J12014" s="44" t="n"/>
    </row>
    <row r="12015">
      <c r="F12015" s="4" t="n"/>
      <c r="G12015" s="44" t="n"/>
      <c r="J12015" s="44" t="n"/>
    </row>
    <row r="12016">
      <c r="F12016" s="4" t="n"/>
      <c r="G12016" s="44" t="n"/>
      <c r="J12016" s="44" t="n"/>
    </row>
    <row r="12017">
      <c r="F12017" s="4" t="n"/>
      <c r="G12017" s="44" t="n"/>
      <c r="J12017" s="44" t="n"/>
    </row>
    <row r="12018">
      <c r="F12018" s="4" t="n"/>
      <c r="G12018" s="44" t="n"/>
      <c r="J12018" s="44" t="n"/>
    </row>
    <row r="12019">
      <c r="F12019" s="4" t="n"/>
      <c r="G12019" s="44" t="n"/>
      <c r="J12019" s="44" t="n"/>
    </row>
    <row r="12020">
      <c r="F12020" s="4" t="n"/>
      <c r="G12020" s="44" t="n"/>
      <c r="J12020" s="44" t="n"/>
    </row>
    <row r="12021">
      <c r="F12021" s="4" t="n"/>
      <c r="G12021" s="44" t="n"/>
      <c r="J12021" s="44" t="n"/>
    </row>
    <row r="12022">
      <c r="F12022" s="4" t="n"/>
      <c r="G12022" s="44" t="n"/>
      <c r="J12022" s="44" t="n"/>
    </row>
    <row r="12023">
      <c r="F12023" s="4" t="n"/>
      <c r="G12023" s="44" t="n"/>
      <c r="J12023" s="44" t="n"/>
    </row>
    <row r="12024">
      <c r="F12024" s="4" t="n"/>
      <c r="G12024" s="44" t="n"/>
      <c r="J12024" s="44" t="n"/>
    </row>
    <row r="12025">
      <c r="F12025" s="4" t="n"/>
      <c r="G12025" s="44" t="n"/>
      <c r="J12025" s="44" t="n"/>
    </row>
    <row r="12026">
      <c r="F12026" s="4" t="n"/>
      <c r="G12026" s="44" t="n"/>
      <c r="J12026" s="44" t="n"/>
    </row>
    <row r="12027">
      <c r="F12027" s="4" t="n"/>
      <c r="G12027" s="44" t="n"/>
      <c r="J12027" s="44" t="n"/>
    </row>
    <row r="12028">
      <c r="F12028" s="4" t="n"/>
      <c r="G12028" s="44" t="n"/>
      <c r="J12028" s="44" t="n"/>
    </row>
    <row r="12029">
      <c r="F12029" s="4" t="n"/>
      <c r="G12029" s="44" t="n"/>
      <c r="J12029" s="44" t="n"/>
    </row>
    <row r="12030">
      <c r="F12030" s="4" t="n"/>
      <c r="G12030" s="44" t="n"/>
      <c r="J12030" s="44" t="n"/>
    </row>
    <row r="12031">
      <c r="F12031" s="4" t="n"/>
      <c r="G12031" s="44" t="n"/>
      <c r="J12031" s="44" t="n"/>
    </row>
    <row r="12032">
      <c r="F12032" s="4" t="n"/>
      <c r="G12032" s="44" t="n"/>
      <c r="J12032" s="44" t="n"/>
    </row>
    <row r="12033">
      <c r="F12033" s="4" t="n"/>
      <c r="G12033" s="44" t="n"/>
      <c r="J12033" s="44" t="n"/>
    </row>
    <row r="12034">
      <c r="F12034" s="4" t="n"/>
      <c r="G12034" s="44" t="n"/>
      <c r="J12034" s="44" t="n"/>
    </row>
    <row r="12035">
      <c r="F12035" s="4" t="n"/>
      <c r="G12035" s="44" t="n"/>
      <c r="J12035" s="44" t="n"/>
    </row>
    <row r="12036">
      <c r="F12036" s="4" t="n"/>
      <c r="G12036" s="44" t="n"/>
      <c r="J12036" s="44" t="n"/>
    </row>
    <row r="12037">
      <c r="F12037" s="4" t="n"/>
      <c r="G12037" s="44" t="n"/>
      <c r="J12037" s="44" t="n"/>
    </row>
    <row r="12038">
      <c r="F12038" s="4" t="n"/>
      <c r="G12038" s="44" t="n"/>
      <c r="J12038" s="44" t="n"/>
    </row>
    <row r="12039">
      <c r="F12039" s="4" t="n"/>
      <c r="G12039" s="44" t="n"/>
      <c r="J12039" s="44" t="n"/>
    </row>
    <row r="12040">
      <c r="F12040" s="4" t="n"/>
      <c r="G12040" s="44" t="n"/>
      <c r="J12040" s="44" t="n"/>
    </row>
    <row r="12041">
      <c r="F12041" s="4" t="n"/>
      <c r="G12041" s="44" t="n"/>
      <c r="J12041" s="44" t="n"/>
    </row>
    <row r="12042">
      <c r="F12042" s="4" t="n"/>
      <c r="G12042" s="44" t="n"/>
      <c r="J12042" s="44" t="n"/>
    </row>
    <row r="12043">
      <c r="F12043" s="4" t="n"/>
      <c r="G12043" s="44" t="n"/>
      <c r="J12043" s="44" t="n"/>
    </row>
    <row r="12044">
      <c r="F12044" s="4" t="n"/>
      <c r="G12044" s="44" t="n"/>
      <c r="J12044" s="44" t="n"/>
    </row>
    <row r="12045">
      <c r="F12045" s="4" t="n"/>
      <c r="G12045" s="44" t="n"/>
      <c r="J12045" s="44" t="n"/>
    </row>
    <row r="12046">
      <c r="F12046" s="4" t="n"/>
      <c r="G12046" s="44" t="n"/>
      <c r="J12046" s="44" t="n"/>
    </row>
    <row r="12047">
      <c r="F12047" s="4" t="n"/>
      <c r="G12047" s="44" t="n"/>
      <c r="J12047" s="44" t="n"/>
    </row>
    <row r="12048">
      <c r="F12048" s="4" t="n"/>
      <c r="G12048" s="44" t="n"/>
      <c r="J12048" s="44" t="n"/>
    </row>
    <row r="12049">
      <c r="F12049" s="4" t="n"/>
      <c r="G12049" s="44" t="n"/>
      <c r="J12049" s="44" t="n"/>
    </row>
    <row r="12050">
      <c r="F12050" s="4" t="n"/>
      <c r="G12050" s="44" t="n"/>
      <c r="J12050" s="44" t="n"/>
    </row>
    <row r="12051">
      <c r="F12051" s="4" t="n"/>
      <c r="G12051" s="44" t="n"/>
      <c r="J12051" s="44" t="n"/>
    </row>
    <row r="12052">
      <c r="F12052" s="4" t="n"/>
      <c r="G12052" s="44" t="n"/>
      <c r="J12052" s="44" t="n"/>
    </row>
    <row r="12053">
      <c r="F12053" s="4" t="n"/>
      <c r="G12053" s="44" t="n"/>
      <c r="J12053" s="44" t="n"/>
    </row>
    <row r="12054">
      <c r="F12054" s="4" t="n"/>
      <c r="G12054" s="44" t="n"/>
      <c r="J12054" s="44" t="n"/>
    </row>
    <row r="12055">
      <c r="F12055" s="4" t="n"/>
      <c r="G12055" s="44" t="n"/>
      <c r="J12055" s="44" t="n"/>
    </row>
    <row r="12056">
      <c r="F12056" s="4" t="n"/>
      <c r="G12056" s="44" t="n"/>
      <c r="J12056" s="44" t="n"/>
    </row>
    <row r="12057">
      <c r="F12057" s="4" t="n"/>
      <c r="G12057" s="44" t="n"/>
      <c r="J12057" s="44" t="n"/>
    </row>
    <row r="12058">
      <c r="F12058" s="4" t="n"/>
      <c r="G12058" s="44" t="n"/>
      <c r="J12058" s="44" t="n"/>
    </row>
    <row r="12059">
      <c r="F12059" s="4" t="n"/>
      <c r="G12059" s="44" t="n"/>
      <c r="J12059" s="44" t="n"/>
    </row>
    <row r="12060">
      <c r="F12060" s="4" t="n"/>
      <c r="G12060" s="44" t="n"/>
      <c r="J12060" s="44" t="n"/>
    </row>
    <row r="12061">
      <c r="F12061" s="4" t="n"/>
      <c r="G12061" s="44" t="n"/>
      <c r="J12061" s="44" t="n"/>
    </row>
    <row r="12062">
      <c r="F12062" s="4" t="n"/>
      <c r="G12062" s="44" t="n"/>
      <c r="J12062" s="44" t="n"/>
    </row>
    <row r="12063">
      <c r="F12063" s="4" t="n"/>
      <c r="G12063" s="44" t="n"/>
      <c r="J12063" s="44" t="n"/>
    </row>
    <row r="12064">
      <c r="F12064" s="4" t="n"/>
      <c r="G12064" s="44" t="n"/>
      <c r="J12064" s="44" t="n"/>
    </row>
    <row r="12065">
      <c r="F12065" s="4" t="n"/>
      <c r="G12065" s="44" t="n"/>
      <c r="J12065" s="44" t="n"/>
    </row>
    <row r="12066">
      <c r="F12066" s="32" t="n"/>
      <c r="G12066" s="44" t="n"/>
      <c r="J12066" s="44" t="n"/>
    </row>
    <row r="12067">
      <c r="F12067" s="4" t="n"/>
      <c r="G12067" s="44" t="n"/>
      <c r="J12067" s="44" t="n"/>
    </row>
    <row r="12068">
      <c r="F12068" s="4" t="n"/>
      <c r="G12068" s="44" t="n"/>
      <c r="J12068" s="44" t="n"/>
    </row>
    <row r="12069">
      <c r="F12069" s="4" t="n"/>
      <c r="G12069" s="44" t="n"/>
      <c r="J12069" s="44" t="n"/>
    </row>
    <row r="12070">
      <c r="F12070" s="4" t="n"/>
      <c r="G12070" s="44" t="n"/>
      <c r="J12070" s="44" t="n"/>
    </row>
    <row r="12071">
      <c r="F12071" s="4" t="n"/>
      <c r="G12071" s="44" t="n"/>
      <c r="J12071" s="44" t="n"/>
    </row>
    <row r="12072">
      <c r="F12072" s="4" t="n"/>
      <c r="G12072" s="44" t="n"/>
      <c r="J12072" s="44" t="n"/>
    </row>
    <row r="12073">
      <c r="F12073" s="4" t="n"/>
      <c r="G12073" s="44" t="n"/>
      <c r="J12073" s="44" t="n"/>
    </row>
    <row r="12074">
      <c r="F12074" s="4" t="n"/>
      <c r="G12074" s="44" t="n"/>
      <c r="J12074" s="44" t="n"/>
    </row>
    <row r="12075">
      <c r="F12075" s="4" t="n"/>
      <c r="G12075" s="44" t="n"/>
      <c r="J12075" s="44" t="n"/>
    </row>
    <row r="12076">
      <c r="F12076" s="4" t="n"/>
      <c r="G12076" s="44" t="n"/>
      <c r="J12076" s="44" t="n"/>
    </row>
    <row r="12077">
      <c r="F12077" s="4" t="n"/>
      <c r="G12077" s="44" t="n"/>
      <c r="J12077" s="44" t="n"/>
    </row>
    <row r="12078">
      <c r="F12078" s="4" t="n"/>
      <c r="G12078" s="44" t="n"/>
      <c r="J12078" s="44" t="n"/>
    </row>
    <row r="12079">
      <c r="F12079" s="4" t="n"/>
      <c r="G12079" s="44" t="n"/>
      <c r="J12079" s="44" t="n"/>
    </row>
    <row r="12080">
      <c r="F12080" s="4" t="n"/>
      <c r="G12080" s="44" t="n"/>
      <c r="J12080" s="44" t="n"/>
    </row>
    <row r="12081">
      <c r="F12081" s="4" t="n"/>
      <c r="G12081" s="44" t="n"/>
      <c r="J12081" s="44" t="n"/>
    </row>
    <row r="12082">
      <c r="F12082" s="4" t="n"/>
      <c r="G12082" s="44" t="n"/>
      <c r="J12082" s="44" t="n"/>
    </row>
    <row r="12083">
      <c r="F12083" s="4" t="n"/>
      <c r="G12083" s="44" t="n"/>
      <c r="J12083" s="44" t="n"/>
    </row>
    <row r="12084">
      <c r="F12084" s="4" t="n"/>
      <c r="G12084" s="44" t="n"/>
      <c r="J12084" s="44" t="n"/>
    </row>
    <row r="12085">
      <c r="F12085" s="4" t="n"/>
      <c r="G12085" s="44" t="n"/>
      <c r="J12085" s="44" t="n"/>
    </row>
    <row r="12086">
      <c r="F12086" s="4" t="n"/>
      <c r="G12086" s="44" t="n"/>
      <c r="J12086" s="44" t="n"/>
    </row>
    <row r="12087">
      <c r="F12087" s="4" t="n"/>
      <c r="G12087" s="44" t="n"/>
      <c r="J12087" s="44" t="n"/>
    </row>
    <row r="12088">
      <c r="F12088" s="4" t="n"/>
      <c r="G12088" s="44" t="n"/>
      <c r="J12088" s="44" t="n"/>
    </row>
    <row r="12089">
      <c r="F12089" s="4" t="n"/>
      <c r="G12089" s="44" t="n"/>
      <c r="J12089" s="44" t="n"/>
    </row>
    <row r="12090">
      <c r="F12090" s="4" t="n"/>
      <c r="G12090" s="44" t="n"/>
      <c r="J12090" s="44" t="n"/>
    </row>
    <row r="12091">
      <c r="F12091" s="4" t="n"/>
      <c r="G12091" s="44" t="n"/>
      <c r="J12091" s="44" t="n"/>
    </row>
    <row r="12092">
      <c r="F12092" s="4" t="n"/>
      <c r="G12092" s="44" t="n"/>
      <c r="J12092" s="44" t="n"/>
    </row>
    <row r="12093">
      <c r="F12093" s="4" t="n"/>
      <c r="G12093" s="44" t="n"/>
      <c r="J12093" s="44" t="n"/>
    </row>
    <row r="12094">
      <c r="F12094" s="4" t="n"/>
      <c r="G12094" s="44" t="n"/>
      <c r="J12094" s="44" t="n"/>
    </row>
    <row r="12095">
      <c r="F12095" s="4" t="n"/>
      <c r="G12095" s="44" t="n"/>
      <c r="J12095" s="44" t="n"/>
    </row>
    <row r="12096">
      <c r="F12096" s="4" t="n"/>
      <c r="G12096" s="44" t="n"/>
      <c r="J12096" s="44" t="n"/>
    </row>
    <row r="12097">
      <c r="F12097" s="4" t="n"/>
      <c r="G12097" s="44" t="n"/>
      <c r="J12097" s="44" t="n"/>
    </row>
    <row r="12098">
      <c r="F12098" s="4" t="n"/>
      <c r="G12098" s="44" t="n"/>
      <c r="J12098" s="44" t="n"/>
    </row>
    <row r="12099">
      <c r="F12099" s="4" t="n"/>
      <c r="G12099" s="44" t="n"/>
      <c r="J12099" s="44" t="n"/>
    </row>
    <row r="12100">
      <c r="F12100" s="4" t="n"/>
      <c r="G12100" s="44" t="n"/>
      <c r="J12100" s="44" t="n"/>
    </row>
    <row r="12101">
      <c r="F12101" s="4" t="n"/>
      <c r="G12101" s="44" t="n"/>
      <c r="J12101" s="44" t="n"/>
    </row>
    <row r="12102">
      <c r="F12102" s="4" t="n"/>
      <c r="G12102" s="44" t="n"/>
      <c r="J12102" s="44" t="n"/>
    </row>
    <row r="12103">
      <c r="F12103" s="4" t="n"/>
      <c r="G12103" s="44" t="n"/>
      <c r="J12103" s="44" t="n"/>
    </row>
    <row r="12104">
      <c r="F12104" s="4" t="n"/>
      <c r="G12104" s="44" t="n"/>
      <c r="J12104" s="44" t="n"/>
    </row>
    <row r="12105">
      <c r="F12105" s="4" t="n"/>
      <c r="G12105" s="44" t="n"/>
      <c r="J12105" s="44" t="n"/>
    </row>
    <row r="12106">
      <c r="F12106" s="4" t="n"/>
      <c r="G12106" s="44" t="n"/>
      <c r="J12106" s="44" t="n"/>
    </row>
    <row r="12107">
      <c r="F12107" s="4" t="n"/>
      <c r="G12107" s="44" t="n"/>
      <c r="J12107" s="44" t="n"/>
    </row>
    <row r="12108">
      <c r="F12108" s="4" t="n"/>
      <c r="G12108" s="44" t="n"/>
      <c r="J12108" s="44" t="n"/>
    </row>
    <row r="12109">
      <c r="F12109" s="4" t="n"/>
      <c r="G12109" s="44" t="n"/>
      <c r="J12109" s="44" t="n"/>
    </row>
    <row r="12110">
      <c r="F12110" s="4" t="n"/>
      <c r="G12110" s="44" t="n"/>
      <c r="J12110" s="44" t="n"/>
    </row>
    <row r="12111">
      <c r="F12111" s="4" t="n"/>
      <c r="G12111" s="44" t="n"/>
      <c r="J12111" s="44" t="n"/>
    </row>
    <row r="12112">
      <c r="F12112" s="4" t="n"/>
      <c r="G12112" s="44" t="n"/>
      <c r="J12112" s="44" t="n"/>
    </row>
    <row r="12113">
      <c r="F12113" s="4" t="n"/>
      <c r="G12113" s="44" t="n"/>
      <c r="J12113" s="44" t="n"/>
    </row>
    <row r="12114">
      <c r="F12114" s="4" t="n"/>
      <c r="G12114" s="44" t="n"/>
      <c r="J12114" s="44" t="n"/>
    </row>
    <row r="12115">
      <c r="F12115" s="4" t="n"/>
      <c r="G12115" s="44" t="n"/>
      <c r="J12115" s="44" t="n"/>
    </row>
    <row r="12116">
      <c r="F12116" s="4" t="n"/>
      <c r="G12116" s="44" t="n"/>
      <c r="J12116" s="44" t="n"/>
    </row>
    <row r="12117">
      <c r="F12117" s="4" t="n"/>
      <c r="G12117" s="44" t="n"/>
      <c r="J12117" s="44" t="n"/>
    </row>
    <row r="12118">
      <c r="F12118" s="4" t="n"/>
      <c r="G12118" s="44" t="n"/>
      <c r="J12118" s="44" t="n"/>
    </row>
    <row r="12119">
      <c r="F12119" s="4" t="n"/>
      <c r="G12119" s="44" t="n"/>
      <c r="J12119" s="44" t="n"/>
    </row>
    <row r="12120">
      <c r="F12120" s="4" t="n"/>
      <c r="G12120" s="44" t="n"/>
      <c r="J12120" s="44" t="n"/>
    </row>
    <row r="12121">
      <c r="F12121" s="4" t="n"/>
      <c r="G12121" s="44" t="n"/>
      <c r="J12121" s="44" t="n"/>
    </row>
    <row r="12122">
      <c r="F12122" s="4" t="n"/>
      <c r="G12122" s="44" t="n"/>
      <c r="J12122" s="44" t="n"/>
    </row>
    <row r="12123">
      <c r="F12123" s="4" t="n"/>
      <c r="G12123" s="44" t="n"/>
      <c r="J12123" s="44" t="n"/>
    </row>
    <row r="12124">
      <c r="F12124" s="4" t="n"/>
      <c r="G12124" s="44" t="n"/>
      <c r="J12124" s="44" t="n"/>
    </row>
    <row r="12125">
      <c r="F12125" s="4" t="n"/>
      <c r="G12125" s="44" t="n"/>
      <c r="J12125" s="44" t="n"/>
    </row>
    <row r="12126">
      <c r="F12126" s="4" t="n"/>
      <c r="G12126" s="44" t="n"/>
      <c r="J12126" s="44" t="n"/>
    </row>
    <row r="12127">
      <c r="F12127" s="4" t="n"/>
      <c r="G12127" s="44" t="n"/>
      <c r="J12127" s="44" t="n"/>
    </row>
    <row r="12128">
      <c r="F12128" s="4" t="n"/>
      <c r="G12128" s="44" t="n"/>
      <c r="J12128" s="44" t="n"/>
    </row>
    <row r="12129">
      <c r="F12129" s="4" t="n"/>
      <c r="G12129" s="44" t="n"/>
      <c r="J12129" s="44" t="n"/>
    </row>
    <row r="12130">
      <c r="F12130" s="4" t="n"/>
      <c r="G12130" s="44" t="n"/>
      <c r="J12130" s="44" t="n"/>
    </row>
    <row r="12131">
      <c r="F12131" s="4" t="n"/>
      <c r="G12131" s="44" t="n"/>
      <c r="J12131" s="44" t="n"/>
    </row>
    <row r="12132">
      <c r="F12132" s="4" t="n"/>
      <c r="G12132" s="44" t="n"/>
      <c r="J12132" s="44" t="n"/>
    </row>
    <row r="12133">
      <c r="F12133" s="4" t="n"/>
      <c r="G12133" s="44" t="n"/>
      <c r="J12133" s="44" t="n"/>
    </row>
    <row r="12134">
      <c r="F12134" s="4" t="n"/>
      <c r="G12134" s="44" t="n"/>
      <c r="J12134" s="44" t="n"/>
    </row>
    <row r="12135">
      <c r="F12135" s="4" t="n"/>
      <c r="G12135" s="44" t="n"/>
      <c r="J12135" s="44" t="n"/>
    </row>
    <row r="12136">
      <c r="F12136" s="4" t="n"/>
      <c r="G12136" s="44" t="n"/>
      <c r="J12136" s="44" t="n"/>
    </row>
    <row r="12137">
      <c r="F12137" s="4" t="n"/>
      <c r="G12137" s="44" t="n"/>
      <c r="J12137" s="44" t="n"/>
    </row>
    <row r="12138">
      <c r="F12138" s="4" t="n"/>
      <c r="G12138" s="44" t="n"/>
      <c r="J12138" s="44" t="n"/>
    </row>
    <row r="12139">
      <c r="F12139" s="4" t="n"/>
      <c r="G12139" s="44" t="n"/>
      <c r="J12139" s="44" t="n"/>
    </row>
    <row r="12140">
      <c r="F12140" s="4" t="n"/>
      <c r="G12140" s="44" t="n"/>
      <c r="J12140" s="44" t="n"/>
    </row>
    <row r="12141">
      <c r="F12141" s="4" t="n"/>
      <c r="G12141" s="44" t="n"/>
      <c r="J12141" s="44" t="n"/>
    </row>
    <row r="12142">
      <c r="F12142" s="4" t="n"/>
      <c r="G12142" s="44" t="n"/>
      <c r="J12142" s="44" t="n"/>
    </row>
    <row r="12143">
      <c r="F12143" s="4" t="n"/>
      <c r="G12143" s="44" t="n"/>
      <c r="J12143" s="44" t="n"/>
    </row>
    <row r="12144">
      <c r="F12144" s="4" t="n"/>
      <c r="G12144" s="44" t="n"/>
      <c r="J12144" s="44" t="n"/>
    </row>
    <row r="12145">
      <c r="F12145" s="4" t="n"/>
      <c r="G12145" s="44" t="n"/>
      <c r="J12145" s="44" t="n"/>
    </row>
    <row r="12146">
      <c r="F12146" s="4" t="n"/>
      <c r="G12146" s="44" t="n"/>
      <c r="J12146" s="44" t="n"/>
    </row>
    <row r="12147">
      <c r="F12147" s="4" t="n"/>
      <c r="G12147" s="44" t="n"/>
      <c r="J12147" s="44" t="n"/>
    </row>
    <row r="12148">
      <c r="F12148" s="4" t="n"/>
      <c r="G12148" s="44" t="n"/>
      <c r="J12148" s="44" t="n"/>
    </row>
    <row r="12149">
      <c r="F12149" s="4" t="n"/>
      <c r="G12149" s="44" t="n"/>
      <c r="J12149" s="44" t="n"/>
    </row>
    <row r="12150">
      <c r="F12150" s="4" t="n"/>
      <c r="G12150" s="44" t="n"/>
      <c r="J12150" s="44" t="n"/>
    </row>
    <row r="12151">
      <c r="F12151" s="4" t="n"/>
      <c r="G12151" s="44" t="n"/>
      <c r="J12151" s="44" t="n"/>
    </row>
    <row r="12152">
      <c r="F12152" s="4" t="n"/>
      <c r="G12152" s="44" t="n"/>
      <c r="J12152" s="44" t="n"/>
    </row>
    <row r="12153">
      <c r="F12153" s="4" t="n"/>
      <c r="G12153" s="44" t="n"/>
      <c r="J12153" s="44" t="n"/>
    </row>
    <row r="12154">
      <c r="F12154" s="4" t="n"/>
      <c r="G12154" s="44" t="n"/>
      <c r="J12154" s="44" t="n"/>
    </row>
    <row r="12155">
      <c r="F12155" s="4" t="n"/>
      <c r="G12155" s="44" t="n"/>
      <c r="J12155" s="44" t="n"/>
    </row>
    <row r="12156">
      <c r="F12156" s="4" t="n"/>
      <c r="G12156" s="44" t="n"/>
      <c r="J12156" s="44" t="n"/>
    </row>
    <row r="12157">
      <c r="F12157" s="4" t="n"/>
      <c r="G12157" s="44" t="n"/>
      <c r="J12157" s="44" t="n"/>
    </row>
    <row r="12158">
      <c r="F12158" s="4" t="n"/>
      <c r="G12158" s="44" t="n"/>
      <c r="J12158" s="44" t="n"/>
    </row>
    <row r="12159">
      <c r="F12159" s="4" t="n"/>
      <c r="G12159" s="44" t="n"/>
      <c r="J12159" s="44" t="n"/>
    </row>
    <row r="12160">
      <c r="F12160" s="4" t="n"/>
      <c r="G12160" s="44" t="n"/>
      <c r="J12160" s="44" t="n"/>
    </row>
    <row r="12161">
      <c r="F12161" s="4" t="n"/>
      <c r="G12161" s="44" t="n"/>
      <c r="J12161" s="44" t="n"/>
    </row>
    <row r="12162">
      <c r="F12162" s="4" t="n"/>
      <c r="G12162" s="44" t="n"/>
      <c r="J12162" s="44" t="n"/>
    </row>
    <row r="12163">
      <c r="F12163" s="4" t="n"/>
      <c r="G12163" s="44" t="n"/>
      <c r="J12163" s="44" t="n"/>
    </row>
    <row r="12164">
      <c r="F12164" s="4" t="n"/>
      <c r="G12164" s="44" t="n"/>
      <c r="J12164" s="44" t="n"/>
    </row>
    <row r="12165">
      <c r="F12165" s="4" t="n"/>
      <c r="G12165" s="44" t="n"/>
      <c r="J12165" s="44" t="n"/>
    </row>
    <row r="12166">
      <c r="F12166" s="4" t="n"/>
      <c r="G12166" s="44" t="n"/>
      <c r="J12166" s="44" t="n"/>
    </row>
    <row r="12167">
      <c r="F12167" s="4" t="n"/>
      <c r="G12167" s="44" t="n"/>
      <c r="J12167" s="44" t="n"/>
    </row>
    <row r="12168">
      <c r="F12168" s="4" t="n"/>
      <c r="G12168" s="44" t="n"/>
      <c r="J12168" s="44" t="n"/>
    </row>
    <row r="12169">
      <c r="F12169" s="4" t="n"/>
      <c r="G12169" s="44" t="n"/>
      <c r="J12169" s="44" t="n"/>
    </row>
    <row r="12170">
      <c r="F12170" s="4" t="n"/>
      <c r="G12170" s="44" t="n"/>
      <c r="J12170" s="44" t="n"/>
    </row>
    <row r="12171">
      <c r="F12171" s="4" t="n"/>
      <c r="G12171" s="44" t="n"/>
      <c r="J12171" s="44" t="n"/>
    </row>
    <row r="12172">
      <c r="F12172" s="4" t="n"/>
      <c r="G12172" s="44" t="n"/>
      <c r="J12172" s="44" t="n"/>
    </row>
    <row r="12173">
      <c r="F12173" s="4" t="n"/>
      <c r="G12173" s="44" t="n"/>
      <c r="J12173" s="44" t="n"/>
    </row>
    <row r="12174">
      <c r="F12174" s="4" t="n"/>
      <c r="G12174" s="44" t="n"/>
      <c r="J12174" s="44" t="n"/>
    </row>
    <row r="12175">
      <c r="F12175" s="4" t="n"/>
      <c r="G12175" s="44" t="n"/>
      <c r="J12175" s="44" t="n"/>
    </row>
    <row r="12176">
      <c r="F12176" s="4" t="n"/>
      <c r="G12176" s="44" t="n"/>
      <c r="J12176" s="44" t="n"/>
    </row>
    <row r="12177">
      <c r="F12177" s="4" t="n"/>
      <c r="G12177" s="44" t="n"/>
      <c r="J12177" s="44" t="n"/>
    </row>
    <row r="12178">
      <c r="F12178" s="4" t="n"/>
      <c r="G12178" s="44" t="n"/>
      <c r="J12178" s="44" t="n"/>
    </row>
    <row r="12179">
      <c r="F12179" s="4" t="n"/>
      <c r="G12179" s="44" t="n"/>
      <c r="J12179" s="44" t="n"/>
    </row>
    <row r="12180">
      <c r="F12180" s="4" t="n"/>
      <c r="G12180" s="44" t="n"/>
      <c r="J12180" s="44" t="n"/>
    </row>
    <row r="12181">
      <c r="F12181" s="4" t="n"/>
      <c r="G12181" s="44" t="n"/>
      <c r="J12181" s="44" t="n"/>
    </row>
    <row r="12182">
      <c r="F12182" s="4" t="n"/>
      <c r="G12182" s="44" t="n"/>
      <c r="J12182" s="44" t="n"/>
    </row>
    <row r="12183">
      <c r="F12183" s="4" t="n"/>
      <c r="G12183" s="44" t="n"/>
      <c r="J12183" s="44" t="n"/>
    </row>
    <row r="12184">
      <c r="F12184" s="4" t="n"/>
      <c r="G12184" s="44" t="n"/>
      <c r="J12184" s="44" t="n"/>
    </row>
    <row r="12185">
      <c r="F12185" s="4" t="n"/>
      <c r="G12185" s="44" t="n"/>
      <c r="J12185" s="44" t="n"/>
    </row>
    <row r="12186">
      <c r="F12186" s="4" t="n"/>
      <c r="G12186" s="44" t="n"/>
      <c r="J12186" s="44" t="n"/>
    </row>
    <row r="12187">
      <c r="F12187" s="4" t="n"/>
      <c r="G12187" s="44" t="n"/>
      <c r="J12187" s="44" t="n"/>
    </row>
    <row r="12188">
      <c r="F12188" s="4" t="n"/>
      <c r="G12188" s="44" t="n"/>
      <c r="J12188" s="44" t="n"/>
    </row>
    <row r="12189">
      <c r="F12189" s="4" t="n"/>
      <c r="G12189" s="44" t="n"/>
      <c r="J12189" s="44" t="n"/>
    </row>
    <row r="12190">
      <c r="F12190" s="4" t="n"/>
      <c r="G12190" s="44" t="n"/>
      <c r="J12190" s="44" t="n"/>
    </row>
    <row r="12191">
      <c r="F12191" s="4" t="n"/>
      <c r="G12191" s="44" t="n"/>
      <c r="J12191" s="44" t="n"/>
    </row>
    <row r="12192">
      <c r="F12192" s="4" t="n"/>
      <c r="G12192" s="44" t="n"/>
      <c r="J12192" s="44" t="n"/>
    </row>
    <row r="12193">
      <c r="F12193" s="4" t="n"/>
      <c r="G12193" s="44" t="n"/>
      <c r="J12193" s="44" t="n"/>
    </row>
    <row r="12194">
      <c r="F12194" s="4" t="n"/>
      <c r="G12194" s="44" t="n"/>
      <c r="J12194" s="44" t="n"/>
    </row>
    <row r="12195">
      <c r="F12195" s="4" t="n"/>
      <c r="G12195" s="44" t="n"/>
      <c r="J12195" s="44" t="n"/>
    </row>
    <row r="12196">
      <c r="F12196" s="4" t="n"/>
      <c r="G12196" s="44" t="n"/>
      <c r="J12196" s="44" t="n"/>
    </row>
    <row r="12197">
      <c r="F12197" s="4" t="n"/>
      <c r="G12197" s="44" t="n"/>
      <c r="J12197" s="44" t="n"/>
    </row>
    <row r="12198">
      <c r="F12198" s="4" t="n"/>
      <c r="G12198" s="44" t="n"/>
      <c r="J12198" s="44" t="n"/>
    </row>
    <row r="12199">
      <c r="F12199" s="4" t="n"/>
      <c r="G12199" s="44" t="n"/>
      <c r="J12199" s="44" t="n"/>
    </row>
    <row r="12200">
      <c r="F12200" s="4" t="n"/>
      <c r="G12200" s="44" t="n"/>
      <c r="J12200" s="44" t="n"/>
    </row>
    <row r="12201">
      <c r="F12201" s="4" t="n"/>
      <c r="G12201" s="44" t="n"/>
      <c r="J12201" s="44" t="n"/>
    </row>
    <row r="12202">
      <c r="F12202" s="4" t="n"/>
      <c r="G12202" s="44" t="n"/>
      <c r="J12202" s="44" t="n"/>
    </row>
    <row r="12203">
      <c r="F12203" s="4" t="n"/>
      <c r="G12203" s="44" t="n"/>
      <c r="J12203" s="44" t="n"/>
    </row>
    <row r="12204">
      <c r="F12204" s="4" t="n"/>
      <c r="G12204" s="44" t="n"/>
      <c r="J12204" s="44" t="n"/>
    </row>
    <row r="12205">
      <c r="F12205" s="4" t="n"/>
      <c r="G12205" s="44" t="n"/>
      <c r="J12205" s="44" t="n"/>
    </row>
    <row r="12206">
      <c r="F12206" s="4" t="n"/>
      <c r="G12206" s="44" t="n"/>
      <c r="J12206" s="44" t="n"/>
    </row>
    <row r="12207">
      <c r="F12207" s="4" t="n"/>
      <c r="G12207" s="44" t="n"/>
      <c r="J12207" s="44" t="n"/>
    </row>
    <row r="12208">
      <c r="F12208" s="4" t="n"/>
      <c r="G12208" s="44" t="n"/>
      <c r="J12208" s="44" t="n"/>
    </row>
    <row r="12209">
      <c r="F12209" s="4" t="n"/>
      <c r="G12209" s="44" t="n"/>
      <c r="J12209" s="44" t="n"/>
    </row>
    <row r="12210">
      <c r="F12210" s="4" t="n"/>
      <c r="G12210" s="44" t="n"/>
      <c r="J12210" s="44" t="n"/>
    </row>
    <row r="12211">
      <c r="F12211" s="4" t="n"/>
      <c r="G12211" s="44" t="n"/>
      <c r="J12211" s="44" t="n"/>
    </row>
    <row r="12212">
      <c r="F12212" s="4" t="n"/>
      <c r="G12212" s="44" t="n"/>
      <c r="J12212" s="44" t="n"/>
    </row>
    <row r="12213">
      <c r="F12213" s="4" t="n"/>
      <c r="G12213" s="44" t="n"/>
      <c r="J12213" s="44" t="n"/>
    </row>
    <row r="12214">
      <c r="F12214" s="4" t="n"/>
      <c r="G12214" s="44" t="n"/>
      <c r="J12214" s="44" t="n"/>
    </row>
    <row r="12215">
      <c r="F12215" s="4" t="n"/>
      <c r="G12215" s="44" t="n"/>
      <c r="J12215" s="44" t="n"/>
    </row>
    <row r="12216">
      <c r="F12216" s="4" t="n"/>
      <c r="G12216" s="44" t="n"/>
      <c r="J12216" s="44" t="n"/>
    </row>
    <row r="12217">
      <c r="F12217" s="4" t="n"/>
      <c r="G12217" s="44" t="n"/>
      <c r="J12217" s="44" t="n"/>
    </row>
    <row r="12218">
      <c r="F12218" s="4" t="n"/>
      <c r="G12218" s="44" t="n"/>
      <c r="J12218" s="44" t="n"/>
    </row>
    <row r="12219">
      <c r="F12219" s="4" t="n"/>
      <c r="G12219" s="44" t="n"/>
      <c r="J12219" s="44" t="n"/>
    </row>
    <row r="12220">
      <c r="F12220" s="4" t="n"/>
      <c r="G12220" s="44" t="n"/>
      <c r="J12220" s="44" t="n"/>
    </row>
    <row r="12221">
      <c r="F12221" s="4" t="n"/>
      <c r="G12221" s="44" t="n"/>
      <c r="J12221" s="44" t="n"/>
    </row>
    <row r="12222">
      <c r="F12222" s="4" t="n"/>
      <c r="G12222" s="44" t="n"/>
      <c r="J12222" s="44" t="n"/>
    </row>
    <row r="12223">
      <c r="F12223" s="4" t="n"/>
      <c r="G12223" s="44" t="n"/>
      <c r="J12223" s="44" t="n"/>
    </row>
    <row r="12224">
      <c r="F12224" s="4" t="n"/>
      <c r="G12224" s="44" t="n"/>
      <c r="J12224" s="44" t="n"/>
    </row>
    <row r="12225">
      <c r="F12225" s="4" t="n"/>
      <c r="G12225" s="44" t="n"/>
      <c r="J12225" s="44" t="n"/>
    </row>
    <row r="12226">
      <c r="F12226" s="4" t="n"/>
      <c r="G12226" s="44" t="n"/>
      <c r="J12226" s="44" t="n"/>
    </row>
    <row r="12227">
      <c r="F12227" s="4" t="n"/>
      <c r="G12227" s="44" t="n"/>
      <c r="J12227" s="44" t="n"/>
    </row>
    <row r="12228">
      <c r="F12228" s="4" t="n"/>
      <c r="G12228" s="44" t="n"/>
      <c r="J12228" s="44" t="n"/>
    </row>
    <row r="12229">
      <c r="F12229" s="4" t="n"/>
      <c r="G12229" s="44" t="n"/>
      <c r="J12229" s="44" t="n"/>
    </row>
    <row r="12230">
      <c r="F12230" s="4" t="n"/>
      <c r="G12230" s="44" t="n"/>
      <c r="J12230" s="44" t="n"/>
    </row>
    <row r="12231">
      <c r="F12231" s="4" t="n"/>
      <c r="G12231" s="44" t="n"/>
      <c r="J12231" s="44" t="n"/>
    </row>
    <row r="12232">
      <c r="F12232" s="4" t="n"/>
      <c r="G12232" s="44" t="n"/>
      <c r="J12232" s="44" t="n"/>
    </row>
    <row r="12233">
      <c r="F12233" s="4" t="n"/>
      <c r="G12233" s="44" t="n"/>
      <c r="J12233" s="44" t="n"/>
    </row>
    <row r="12234">
      <c r="F12234" s="4" t="n"/>
      <c r="G12234" s="44" t="n"/>
      <c r="J12234" s="44" t="n"/>
    </row>
    <row r="12235">
      <c r="F12235" s="4" t="n"/>
      <c r="G12235" s="44" t="n"/>
      <c r="J12235" s="44" t="n"/>
    </row>
    <row r="12236">
      <c r="F12236" s="4" t="n"/>
      <c r="G12236" s="44" t="n"/>
      <c r="J12236" s="44" t="n"/>
    </row>
    <row r="12237">
      <c r="F12237" s="4" t="n"/>
      <c r="G12237" s="44" t="n"/>
      <c r="J12237" s="44" t="n"/>
    </row>
    <row r="12238">
      <c r="F12238" s="4" t="n"/>
      <c r="G12238" s="44" t="n"/>
      <c r="J12238" s="44" t="n"/>
    </row>
    <row r="12239">
      <c r="F12239" s="4" t="n"/>
      <c r="G12239" s="44" t="n"/>
      <c r="J12239" s="44" t="n"/>
    </row>
    <row r="12240">
      <c r="F12240" s="4" t="n"/>
      <c r="G12240" s="44" t="n"/>
      <c r="J12240" s="44" t="n"/>
    </row>
    <row r="12241">
      <c r="F12241" s="4" t="n"/>
      <c r="G12241" s="44" t="n"/>
      <c r="J12241" s="44" t="n"/>
    </row>
    <row r="12242">
      <c r="F12242" s="4" t="n"/>
      <c r="G12242" s="44" t="n"/>
      <c r="J12242" s="44" t="n"/>
    </row>
    <row r="12243">
      <c r="F12243" s="4" t="n"/>
      <c r="G12243" s="44" t="n"/>
      <c r="J12243" s="44" t="n"/>
    </row>
    <row r="12244">
      <c r="F12244" s="4" t="n"/>
      <c r="G12244" s="44" t="n"/>
      <c r="J12244" s="44" t="n"/>
    </row>
    <row r="12245">
      <c r="F12245" s="4" t="n"/>
      <c r="G12245" s="44" t="n"/>
      <c r="J12245" s="44" t="n"/>
    </row>
    <row r="12246">
      <c r="F12246" s="4" t="n"/>
      <c r="G12246" s="44" t="n"/>
      <c r="J12246" s="44" t="n"/>
    </row>
    <row r="12247">
      <c r="F12247" s="4" t="n"/>
      <c r="G12247" s="44" t="n"/>
      <c r="J12247" s="44" t="n"/>
    </row>
    <row r="12248">
      <c r="F12248" s="4" t="n"/>
      <c r="G12248" s="44" t="n"/>
      <c r="J12248" s="44" t="n"/>
    </row>
    <row r="12249">
      <c r="F12249" s="4" t="n"/>
      <c r="G12249" s="44" t="n"/>
      <c r="J12249" s="44" t="n"/>
    </row>
    <row r="12250">
      <c r="F12250" s="4" t="n"/>
      <c r="G12250" s="44" t="n"/>
      <c r="J12250" s="44" t="n"/>
    </row>
    <row r="12251">
      <c r="F12251" s="4" t="n"/>
      <c r="G12251" s="44" t="n"/>
      <c r="J12251" s="44" t="n"/>
    </row>
    <row r="12252">
      <c r="F12252" s="4" t="n"/>
      <c r="G12252" s="44" t="n"/>
      <c r="J12252" s="44" t="n"/>
    </row>
    <row r="12253">
      <c r="F12253" s="4" t="n"/>
      <c r="G12253" s="44" t="n"/>
      <c r="J12253" s="44" t="n"/>
    </row>
    <row r="12254">
      <c r="F12254" s="4" t="n"/>
      <c r="G12254" s="44" t="n"/>
      <c r="J12254" s="44" t="n"/>
    </row>
    <row r="12255">
      <c r="F12255" s="4" t="n"/>
      <c r="G12255" s="44" t="n"/>
      <c r="J12255" s="44" t="n"/>
    </row>
    <row r="12256">
      <c r="F12256" s="4" t="n"/>
      <c r="G12256" s="44" t="n"/>
      <c r="J12256" s="44" t="n"/>
    </row>
    <row r="12257">
      <c r="F12257" s="4" t="n"/>
      <c r="G12257" s="44" t="n"/>
      <c r="J12257" s="44" t="n"/>
    </row>
    <row r="12258">
      <c r="F12258" s="4" t="n"/>
      <c r="G12258" s="44" t="n"/>
      <c r="J12258" s="44" t="n"/>
    </row>
    <row r="12259">
      <c r="F12259" s="4" t="n"/>
      <c r="G12259" s="44" t="n"/>
      <c r="J12259" s="44" t="n"/>
    </row>
    <row r="12260">
      <c r="F12260" s="4" t="n"/>
      <c r="G12260" s="44" t="n"/>
      <c r="J12260" s="44" t="n"/>
    </row>
    <row r="12261">
      <c r="F12261" s="4" t="n"/>
      <c r="G12261" s="44" t="n"/>
      <c r="J12261" s="44" t="n"/>
    </row>
    <row r="12262">
      <c r="F12262" s="4" t="n"/>
      <c r="G12262" s="44" t="n"/>
      <c r="J12262" s="44" t="n"/>
    </row>
    <row r="12263">
      <c r="F12263" s="4" t="n"/>
      <c r="G12263" s="44" t="n"/>
      <c r="J12263" s="44" t="n"/>
    </row>
    <row r="12264">
      <c r="F12264" s="4" t="n"/>
      <c r="G12264" s="44" t="n"/>
      <c r="J12264" s="44" t="n"/>
    </row>
    <row r="12265">
      <c r="F12265" s="4" t="n"/>
      <c r="G12265" s="44" t="n"/>
      <c r="J12265" s="44" t="n"/>
    </row>
    <row r="12266">
      <c r="F12266" s="4" t="n"/>
      <c r="G12266" s="44" t="n"/>
      <c r="J12266" s="44" t="n"/>
    </row>
    <row r="12267">
      <c r="F12267" s="32" t="n"/>
      <c r="G12267" s="44" t="n"/>
      <c r="J12267" s="44" t="n"/>
    </row>
    <row r="12268">
      <c r="F12268" s="4" t="n"/>
      <c r="G12268" s="44" t="n"/>
      <c r="J12268" s="44" t="n"/>
    </row>
    <row r="12269">
      <c r="F12269" s="4" t="n"/>
      <c r="G12269" s="44" t="n"/>
      <c r="J12269" s="44" t="n"/>
    </row>
    <row r="12270">
      <c r="F12270" s="4" t="n"/>
      <c r="G12270" s="44" t="n"/>
      <c r="J12270" s="44" t="n"/>
    </row>
    <row r="12271">
      <c r="F12271" s="4" t="n"/>
      <c r="G12271" s="44" t="n"/>
      <c r="J12271" s="44" t="n"/>
    </row>
    <row r="12272">
      <c r="F12272" s="4" t="n"/>
      <c r="G12272" s="44" t="n"/>
      <c r="J12272" s="44" t="n"/>
    </row>
    <row r="12273">
      <c r="F12273" s="4" t="n"/>
      <c r="G12273" s="44" t="n"/>
      <c r="J12273" s="44" t="n"/>
    </row>
    <row r="12274">
      <c r="F12274" s="4" t="n"/>
      <c r="G12274" s="44" t="n"/>
      <c r="J12274" s="44" t="n"/>
    </row>
    <row r="12275">
      <c r="F12275" s="4" t="n"/>
      <c r="G12275" s="44" t="n"/>
      <c r="J12275" s="44" t="n"/>
    </row>
    <row r="12276">
      <c r="F12276" s="4" t="n"/>
      <c r="G12276" s="44" t="n"/>
      <c r="J12276" s="44" t="n"/>
    </row>
    <row r="12277">
      <c r="F12277" s="4" t="n"/>
      <c r="G12277" s="44" t="n"/>
      <c r="J12277" s="44" t="n"/>
    </row>
    <row r="12278">
      <c r="F12278" s="4" t="n"/>
      <c r="G12278" s="44" t="n"/>
      <c r="J12278" s="44" t="n"/>
    </row>
    <row r="12279">
      <c r="F12279" s="4" t="n"/>
      <c r="G12279" s="44" t="n"/>
      <c r="J12279" s="44" t="n"/>
    </row>
    <row r="12280">
      <c r="F12280" s="4" t="n"/>
      <c r="G12280" s="44" t="n"/>
      <c r="J12280" s="44" t="n"/>
    </row>
    <row r="12281">
      <c r="F12281" s="4" t="n"/>
      <c r="G12281" s="44" t="n"/>
      <c r="J12281" s="44" t="n"/>
    </row>
    <row r="12282">
      <c r="F12282" s="4" t="n"/>
      <c r="G12282" s="44" t="n"/>
      <c r="J12282" s="44" t="n"/>
    </row>
    <row r="12283">
      <c r="F12283" s="4" t="n"/>
      <c r="G12283" s="44" t="n"/>
      <c r="J12283" s="44" t="n"/>
    </row>
    <row r="12284">
      <c r="F12284" s="4" t="n"/>
      <c r="G12284" s="44" t="n"/>
      <c r="J12284" s="44" t="n"/>
    </row>
    <row r="12285">
      <c r="F12285" s="4" t="n"/>
      <c r="G12285" s="44" t="n"/>
      <c r="J12285" s="44" t="n"/>
    </row>
    <row r="12286">
      <c r="F12286" s="4" t="n"/>
      <c r="G12286" s="44" t="n"/>
      <c r="J12286" s="44" t="n"/>
    </row>
    <row r="12287">
      <c r="F12287" s="4" t="n"/>
      <c r="G12287" s="44" t="n"/>
      <c r="J12287" s="44" t="n"/>
    </row>
    <row r="12288">
      <c r="F12288" s="4" t="n"/>
      <c r="G12288" s="44" t="n"/>
      <c r="J12288" s="44" t="n"/>
    </row>
    <row r="12289">
      <c r="F12289" s="4" t="n"/>
      <c r="G12289" s="44" t="n"/>
      <c r="J12289" s="44" t="n"/>
    </row>
    <row r="12290">
      <c r="F12290" s="4" t="n"/>
      <c r="G12290" s="44" t="n"/>
      <c r="J12290" s="44" t="n"/>
    </row>
    <row r="12291">
      <c r="F12291" s="4" t="n"/>
      <c r="G12291" s="44" t="n"/>
      <c r="J12291" s="44" t="n"/>
    </row>
    <row r="12292">
      <c r="F12292" s="4" t="n"/>
      <c r="G12292" s="44" t="n"/>
      <c r="J12292" s="44" t="n"/>
    </row>
    <row r="12293">
      <c r="F12293" s="4" t="n"/>
      <c r="G12293" s="44" t="n"/>
      <c r="J12293" s="44" t="n"/>
    </row>
    <row r="12294">
      <c r="F12294" s="4" t="n"/>
      <c r="G12294" s="44" t="n"/>
      <c r="J12294" s="44" t="n"/>
    </row>
    <row r="12295">
      <c r="F12295" s="4" t="n"/>
      <c r="G12295" s="44" t="n"/>
      <c r="J12295" s="44" t="n"/>
    </row>
    <row r="12296">
      <c r="F12296" s="4" t="n"/>
      <c r="G12296" s="44" t="n"/>
      <c r="J12296" s="44" t="n"/>
    </row>
    <row r="12297">
      <c r="F12297" s="4" t="n"/>
      <c r="G12297" s="44" t="n"/>
      <c r="J12297" s="44" t="n"/>
    </row>
    <row r="12298">
      <c r="F12298" s="4" t="n"/>
      <c r="G12298" s="44" t="n"/>
      <c r="J12298" s="44" t="n"/>
    </row>
    <row r="12299">
      <c r="F12299" s="4" t="n"/>
      <c r="G12299" s="44" t="n"/>
      <c r="J12299" s="44" t="n"/>
    </row>
    <row r="12300">
      <c r="F12300" s="4" t="n"/>
      <c r="G12300" s="44" t="n"/>
      <c r="J12300" s="44" t="n"/>
    </row>
    <row r="12301">
      <c r="F12301" s="4" t="n"/>
      <c r="G12301" s="44" t="n"/>
      <c r="J12301" s="44" t="n"/>
    </row>
    <row r="12302">
      <c r="F12302" s="4" t="n"/>
      <c r="G12302" s="44" t="n"/>
      <c r="J12302" s="44" t="n"/>
    </row>
    <row r="12303">
      <c r="F12303" s="4" t="n"/>
      <c r="G12303" s="44" t="n"/>
      <c r="J12303" s="44" t="n"/>
    </row>
    <row r="12304">
      <c r="F12304" s="4" t="n"/>
      <c r="G12304" s="44" t="n"/>
      <c r="J12304" s="44" t="n"/>
    </row>
    <row r="12305">
      <c r="F12305" s="4" t="n"/>
      <c r="G12305" s="44" t="n"/>
      <c r="J12305" s="44" t="n"/>
    </row>
    <row r="12306">
      <c r="F12306" s="4" t="n"/>
      <c r="G12306" s="44" t="n"/>
      <c r="J12306" s="44" t="n"/>
    </row>
    <row r="12307">
      <c r="F12307" s="4" t="n"/>
      <c r="G12307" s="44" t="n"/>
      <c r="J12307" s="44" t="n"/>
    </row>
    <row r="12308">
      <c r="F12308" s="4" t="n"/>
      <c r="G12308" s="44" t="n"/>
      <c r="J12308" s="44" t="n"/>
    </row>
    <row r="12309">
      <c r="F12309" s="4" t="n"/>
      <c r="G12309" s="44" t="n"/>
      <c r="J12309" s="44" t="n"/>
    </row>
    <row r="12310">
      <c r="F12310" s="4" t="n"/>
      <c r="G12310" s="44" t="n"/>
      <c r="J12310" s="44" t="n"/>
    </row>
    <row r="12311">
      <c r="F12311" s="4" t="n"/>
      <c r="G12311" s="44" t="n"/>
      <c r="J12311" s="44" t="n"/>
    </row>
    <row r="12312">
      <c r="F12312" s="4" t="n"/>
      <c r="G12312" s="44" t="n"/>
      <c r="J12312" s="44" t="n"/>
    </row>
    <row r="12313">
      <c r="F12313" s="4" t="n"/>
      <c r="G12313" s="44" t="n"/>
      <c r="J12313" s="44" t="n"/>
    </row>
    <row r="12314">
      <c r="F12314" s="4" t="n"/>
      <c r="G12314" s="44" t="n"/>
      <c r="J12314" s="44" t="n"/>
    </row>
    <row r="12315">
      <c r="F12315" s="4" t="n"/>
      <c r="G12315" s="44" t="n"/>
      <c r="J12315" s="44" t="n"/>
    </row>
    <row r="12316">
      <c r="F12316" s="4" t="n"/>
      <c r="G12316" s="44" t="n"/>
      <c r="J12316" s="44" t="n"/>
    </row>
    <row r="12317">
      <c r="F12317" s="4" t="n"/>
      <c r="G12317" s="44" t="n"/>
      <c r="J12317" s="44" t="n"/>
    </row>
    <row r="12318">
      <c r="F12318" s="4" t="n"/>
      <c r="G12318" s="44" t="n"/>
      <c r="J12318" s="44" t="n"/>
    </row>
    <row r="12319">
      <c r="F12319" s="4" t="n"/>
      <c r="G12319" s="44" t="n"/>
      <c r="J12319" s="44" t="n"/>
    </row>
    <row r="12320">
      <c r="F12320" s="4" t="n"/>
      <c r="G12320" s="44" t="n"/>
      <c r="J12320" s="44" t="n"/>
    </row>
    <row r="12321">
      <c r="F12321" s="4" t="n"/>
      <c r="G12321" s="44" t="n"/>
      <c r="J12321" s="44" t="n"/>
    </row>
    <row r="12322">
      <c r="F12322" s="4" t="n"/>
      <c r="G12322" s="44" t="n"/>
      <c r="J12322" s="44" t="n"/>
    </row>
    <row r="12323">
      <c r="F12323" s="4" t="n"/>
      <c r="G12323" s="44" t="n"/>
      <c r="J12323" s="44" t="n"/>
    </row>
    <row r="12324">
      <c r="F12324" s="4" t="n"/>
      <c r="G12324" s="44" t="n"/>
      <c r="J12324" s="44" t="n"/>
    </row>
    <row r="12325">
      <c r="F12325" s="4" t="n"/>
      <c r="G12325" s="44" t="n"/>
      <c r="J12325" s="44" t="n"/>
    </row>
    <row r="12326">
      <c r="F12326" s="4" t="n"/>
      <c r="G12326" s="44" t="n"/>
      <c r="J12326" s="44" t="n"/>
    </row>
    <row r="12327">
      <c r="F12327" s="4" t="n"/>
      <c r="G12327" s="44" t="n"/>
      <c r="J12327" s="44" t="n"/>
    </row>
    <row r="12328">
      <c r="F12328" s="4" t="n"/>
      <c r="G12328" s="44" t="n"/>
      <c r="J12328" s="44" t="n"/>
    </row>
    <row r="12329">
      <c r="F12329" s="4" t="n"/>
      <c r="G12329" s="44" t="n"/>
      <c r="J12329" s="44" t="n"/>
    </row>
    <row r="12330">
      <c r="F12330" s="4" t="n"/>
      <c r="G12330" s="44" t="n"/>
      <c r="J12330" s="44" t="n"/>
    </row>
    <row r="12331">
      <c r="F12331" s="4" t="n"/>
      <c r="G12331" s="44" t="n"/>
      <c r="J12331" s="44" t="n"/>
    </row>
    <row r="12332">
      <c r="F12332" s="4" t="n"/>
      <c r="G12332" s="44" t="n"/>
      <c r="J12332" s="44" t="n"/>
    </row>
    <row r="12333">
      <c r="F12333" s="4" t="n"/>
      <c r="G12333" s="44" t="n"/>
      <c r="J12333" s="44" t="n"/>
    </row>
    <row r="12334">
      <c r="F12334" s="4" t="n"/>
      <c r="G12334" s="44" t="n"/>
      <c r="J12334" s="44" t="n"/>
    </row>
    <row r="12335">
      <c r="F12335" s="4" t="n"/>
      <c r="G12335" s="44" t="n"/>
      <c r="J12335" s="44" t="n"/>
    </row>
    <row r="12336">
      <c r="F12336" s="4" t="n"/>
      <c r="G12336" s="44" t="n"/>
      <c r="J12336" s="44" t="n"/>
    </row>
    <row r="12337">
      <c r="F12337" s="4" t="n"/>
      <c r="G12337" s="44" t="n"/>
      <c r="J12337" s="44" t="n"/>
    </row>
    <row r="12338">
      <c r="F12338" s="4" t="n"/>
      <c r="G12338" s="44" t="n"/>
      <c r="J12338" s="44" t="n"/>
    </row>
    <row r="12339">
      <c r="F12339" s="4" t="n"/>
      <c r="G12339" s="44" t="n"/>
      <c r="J12339" s="44" t="n"/>
    </row>
    <row r="12340">
      <c r="F12340" s="4" t="n"/>
      <c r="G12340" s="44" t="n"/>
      <c r="J12340" s="44" t="n"/>
    </row>
    <row r="12341">
      <c r="F12341" s="4" t="n"/>
      <c r="G12341" s="44" t="n"/>
      <c r="J12341" s="44" t="n"/>
    </row>
    <row r="12342">
      <c r="F12342" s="4" t="n"/>
      <c r="G12342" s="44" t="n"/>
      <c r="J12342" s="44" t="n"/>
    </row>
    <row r="12343">
      <c r="F12343" s="4" t="n"/>
      <c r="G12343" s="44" t="n"/>
      <c r="J12343" s="44" t="n"/>
    </row>
    <row r="12344">
      <c r="F12344" s="4" t="n"/>
      <c r="G12344" s="44" t="n"/>
      <c r="J12344" s="44" t="n"/>
    </row>
    <row r="12345">
      <c r="F12345" s="4" t="n"/>
      <c r="G12345" s="44" t="n"/>
      <c r="J12345" s="44" t="n"/>
    </row>
    <row r="12346">
      <c r="F12346" s="4" t="n"/>
      <c r="G12346" s="44" t="n"/>
      <c r="J12346" s="44" t="n"/>
    </row>
    <row r="12347">
      <c r="F12347" s="4" t="n"/>
      <c r="G12347" s="44" t="n"/>
      <c r="J12347" s="44" t="n"/>
    </row>
    <row r="12348">
      <c r="F12348" s="4" t="n"/>
      <c r="G12348" s="44" t="n"/>
      <c r="J12348" s="44" t="n"/>
    </row>
    <row r="12349">
      <c r="F12349" s="4" t="n"/>
      <c r="G12349" s="44" t="n"/>
      <c r="J12349" s="44" t="n"/>
    </row>
    <row r="12350">
      <c r="F12350" s="4" t="n"/>
      <c r="G12350" s="44" t="n"/>
      <c r="J12350" s="44" t="n"/>
    </row>
    <row r="12351">
      <c r="F12351" s="4" t="n"/>
      <c r="G12351" s="44" t="n"/>
      <c r="J12351" s="44" t="n"/>
    </row>
    <row r="12352">
      <c r="F12352" s="4" t="n"/>
      <c r="G12352" s="44" t="n"/>
      <c r="J12352" s="44" t="n"/>
    </row>
    <row r="12353">
      <c r="F12353" s="4" t="n"/>
      <c r="G12353" s="44" t="n"/>
      <c r="J12353" s="44" t="n"/>
    </row>
    <row r="12354">
      <c r="F12354" s="4" t="n"/>
      <c r="G12354" s="44" t="n"/>
      <c r="J12354" s="44" t="n"/>
    </row>
    <row r="12355">
      <c r="F12355" s="4" t="n"/>
      <c r="G12355" s="44" t="n"/>
      <c r="J12355" s="44" t="n"/>
    </row>
    <row r="12356">
      <c r="F12356" s="4" t="n"/>
      <c r="G12356" s="44" t="n"/>
      <c r="J12356" s="44" t="n"/>
    </row>
    <row r="12357">
      <c r="F12357" s="4" t="n"/>
      <c r="G12357" s="44" t="n"/>
      <c r="J12357" s="44" t="n"/>
    </row>
    <row r="12358">
      <c r="F12358" s="4" t="n"/>
      <c r="G12358" s="44" t="n"/>
      <c r="J12358" s="44" t="n"/>
    </row>
    <row r="12359">
      <c r="F12359" s="4" t="n"/>
      <c r="G12359" s="44" t="n"/>
      <c r="J12359" s="44" t="n"/>
    </row>
    <row r="12360">
      <c r="F12360" s="4" t="n"/>
      <c r="G12360" s="44" t="n"/>
      <c r="J12360" s="44" t="n"/>
    </row>
    <row r="12361">
      <c r="F12361" s="4" t="n"/>
      <c r="G12361" s="44" t="n"/>
      <c r="J12361" s="44" t="n"/>
    </row>
    <row r="12362">
      <c r="F12362" s="4" t="n"/>
      <c r="G12362" s="44" t="n"/>
      <c r="J12362" s="44" t="n"/>
    </row>
    <row r="12363">
      <c r="F12363" s="4" t="n"/>
      <c r="G12363" s="44" t="n"/>
      <c r="J12363" s="44" t="n"/>
    </row>
    <row r="12364">
      <c r="F12364" s="4" t="n"/>
      <c r="G12364" s="44" t="n"/>
      <c r="J12364" s="44" t="n"/>
    </row>
    <row r="12365">
      <c r="F12365" s="4" t="n"/>
      <c r="G12365" s="44" t="n"/>
      <c r="J12365" s="44" t="n"/>
    </row>
    <row r="12366">
      <c r="F12366" s="4" t="n"/>
      <c r="G12366" s="44" t="n"/>
      <c r="J12366" s="44" t="n"/>
    </row>
    <row r="12367">
      <c r="F12367" s="4" t="n"/>
      <c r="G12367" s="44" t="n"/>
      <c r="J12367" s="44" t="n"/>
    </row>
    <row r="12368">
      <c r="F12368" s="4" t="n"/>
      <c r="G12368" s="44" t="n"/>
      <c r="J12368" s="44" t="n"/>
    </row>
    <row r="12369">
      <c r="F12369" s="4" t="n"/>
      <c r="G12369" s="44" t="n"/>
      <c r="J12369" s="44" t="n"/>
    </row>
    <row r="12370">
      <c r="F12370" s="4" t="n"/>
      <c r="G12370" s="44" t="n"/>
      <c r="J12370" s="44" t="n"/>
    </row>
    <row r="12371">
      <c r="F12371" s="4" t="n"/>
      <c r="G12371" s="44" t="n"/>
      <c r="J12371" s="44" t="n"/>
    </row>
    <row r="12372">
      <c r="F12372" s="4" t="n"/>
      <c r="G12372" s="44" t="n"/>
      <c r="J12372" s="44" t="n"/>
    </row>
    <row r="12373">
      <c r="F12373" s="4" t="n"/>
      <c r="G12373" s="44" t="n"/>
      <c r="J12373" s="44" t="n"/>
    </row>
    <row r="12374">
      <c r="F12374" s="4" t="n"/>
      <c r="G12374" s="44" t="n"/>
      <c r="J12374" s="44" t="n"/>
    </row>
    <row r="12375">
      <c r="F12375" s="4" t="n"/>
      <c r="G12375" s="44" t="n"/>
      <c r="J12375" s="44" t="n"/>
    </row>
    <row r="12376">
      <c r="F12376" s="4" t="n"/>
      <c r="G12376" s="44" t="n"/>
      <c r="J12376" s="44" t="n"/>
    </row>
    <row r="12377">
      <c r="F12377" s="4" t="n"/>
      <c r="G12377" s="44" t="n"/>
      <c r="J12377" s="44" t="n"/>
    </row>
    <row r="12378">
      <c r="F12378" s="4" t="n"/>
      <c r="G12378" s="44" t="n"/>
      <c r="J12378" s="44" t="n"/>
    </row>
    <row r="12379">
      <c r="F12379" s="4" t="n"/>
      <c r="G12379" s="44" t="n"/>
      <c r="J12379" s="44" t="n"/>
    </row>
    <row r="12380">
      <c r="F12380" s="4" t="n"/>
      <c r="G12380" s="44" t="n"/>
      <c r="J12380" s="44" t="n"/>
    </row>
    <row r="12381">
      <c r="F12381" s="4" t="n"/>
      <c r="G12381" s="44" t="n"/>
      <c r="J12381" s="44" t="n"/>
    </row>
    <row r="12382">
      <c r="F12382" s="4" t="n"/>
      <c r="G12382" s="44" t="n"/>
      <c r="J12382" s="44" t="n"/>
    </row>
    <row r="12383">
      <c r="F12383" s="4" t="n"/>
      <c r="G12383" s="44" t="n"/>
      <c r="J12383" s="44" t="n"/>
    </row>
    <row r="12384">
      <c r="F12384" s="4" t="n"/>
      <c r="G12384" s="44" t="n"/>
      <c r="J12384" s="44" t="n"/>
    </row>
    <row r="12385">
      <c r="F12385" s="4" t="n"/>
      <c r="G12385" s="44" t="n"/>
      <c r="J12385" s="44" t="n"/>
    </row>
    <row r="12386">
      <c r="F12386" s="4" t="n"/>
      <c r="G12386" s="44" t="n"/>
      <c r="J12386" s="44" t="n"/>
    </row>
    <row r="12387">
      <c r="F12387" s="4" t="n"/>
      <c r="G12387" s="44" t="n"/>
      <c r="J12387" s="44" t="n"/>
    </row>
    <row r="12388">
      <c r="F12388" s="4" t="n"/>
      <c r="G12388" s="44" t="n"/>
      <c r="J12388" s="44" t="n"/>
    </row>
    <row r="12389">
      <c r="F12389" s="4" t="n"/>
      <c r="G12389" s="44" t="n"/>
      <c r="J12389" s="44" t="n"/>
    </row>
    <row r="12390">
      <c r="F12390" s="4" t="n"/>
      <c r="G12390" s="44" t="n"/>
      <c r="J12390" s="44" t="n"/>
    </row>
    <row r="12391">
      <c r="F12391" s="4" t="n"/>
      <c r="G12391" s="44" t="n"/>
      <c r="J12391" s="44" t="n"/>
    </row>
    <row r="12392">
      <c r="F12392" s="4" t="n"/>
      <c r="G12392" s="44" t="n"/>
      <c r="J12392" s="44" t="n"/>
    </row>
    <row r="12393">
      <c r="F12393" s="4" t="n"/>
      <c r="G12393" s="44" t="n"/>
      <c r="J12393" s="44" t="n"/>
    </row>
    <row r="12394">
      <c r="F12394" s="4" t="n"/>
      <c r="G12394" s="44" t="n"/>
      <c r="J12394" s="44" t="n"/>
    </row>
    <row r="12395">
      <c r="F12395" s="4" t="n"/>
      <c r="G12395" s="44" t="n"/>
      <c r="J12395" s="44" t="n"/>
    </row>
    <row r="12396">
      <c r="F12396" s="4" t="n"/>
      <c r="G12396" s="44" t="n"/>
      <c r="J12396" s="44" t="n"/>
    </row>
    <row r="12397">
      <c r="F12397" s="4" t="n"/>
      <c r="G12397" s="44" t="n"/>
      <c r="J12397" s="44" t="n"/>
    </row>
    <row r="12398">
      <c r="F12398" s="4" t="n"/>
      <c r="G12398" s="44" t="n"/>
      <c r="J12398" s="44" t="n"/>
    </row>
    <row r="12399">
      <c r="F12399" s="4" t="n"/>
      <c r="G12399" s="44" t="n"/>
      <c r="J12399" s="44" t="n"/>
    </row>
    <row r="12400">
      <c r="F12400" s="4" t="n"/>
      <c r="G12400" s="44" t="n"/>
      <c r="J12400" s="44" t="n"/>
    </row>
    <row r="12401">
      <c r="F12401" s="4" t="n"/>
      <c r="G12401" s="44" t="n"/>
      <c r="J12401" s="44" t="n"/>
    </row>
    <row r="12402">
      <c r="F12402" s="4" t="n"/>
      <c r="G12402" s="44" t="n"/>
      <c r="J12402" s="44" t="n"/>
    </row>
    <row r="12403">
      <c r="F12403" s="4" t="n"/>
      <c r="G12403" s="44" t="n"/>
      <c r="J12403" s="44" t="n"/>
    </row>
    <row r="12404">
      <c r="F12404" s="4" t="n"/>
      <c r="G12404" s="44" t="n"/>
      <c r="J12404" s="44" t="n"/>
    </row>
    <row r="12405">
      <c r="F12405" s="4" t="n"/>
      <c r="G12405" s="44" t="n"/>
      <c r="J12405" s="44" t="n"/>
    </row>
    <row r="12406">
      <c r="F12406" s="4" t="n"/>
      <c r="G12406" s="44" t="n"/>
      <c r="J12406" s="44" t="n"/>
    </row>
    <row r="12407">
      <c r="F12407" s="4" t="n"/>
      <c r="G12407" s="44" t="n"/>
      <c r="J12407" s="44" t="n"/>
    </row>
    <row r="12408">
      <c r="F12408" s="4" t="n"/>
      <c r="G12408" s="44" t="n"/>
      <c r="J12408" s="44" t="n"/>
    </row>
    <row r="12409">
      <c r="F12409" s="4" t="n"/>
      <c r="G12409" s="44" t="n"/>
      <c r="J12409" s="44" t="n"/>
    </row>
    <row r="12410">
      <c r="F12410" s="4" t="n"/>
      <c r="G12410" s="44" t="n"/>
      <c r="J12410" s="44" t="n"/>
    </row>
    <row r="12411">
      <c r="F12411" s="4" t="n"/>
      <c r="G12411" s="44" t="n"/>
      <c r="J12411" s="44" t="n"/>
    </row>
    <row r="12412">
      <c r="F12412" s="4" t="n"/>
      <c r="G12412" s="44" t="n"/>
      <c r="J12412" s="44" t="n"/>
    </row>
    <row r="12413">
      <c r="F12413" s="4" t="n"/>
      <c r="G12413" s="44" t="n"/>
      <c r="J12413" s="44" t="n"/>
    </row>
    <row r="12414">
      <c r="F12414" s="4" t="n"/>
      <c r="G12414" s="44" t="n"/>
      <c r="J12414" s="44" t="n"/>
    </row>
    <row r="12415">
      <c r="F12415" s="4" t="n"/>
      <c r="G12415" s="44" t="n"/>
      <c r="J12415" s="44" t="n"/>
    </row>
    <row r="12416">
      <c r="F12416" s="4" t="n"/>
      <c r="G12416" s="44" t="n"/>
      <c r="J12416" s="44" t="n"/>
    </row>
    <row r="12417">
      <c r="F12417" s="4" t="n"/>
      <c r="G12417" s="44" t="n"/>
      <c r="J12417" s="44" t="n"/>
    </row>
    <row r="12418">
      <c r="F12418" s="4" t="n"/>
      <c r="G12418" s="44" t="n"/>
      <c r="J12418" s="44" t="n"/>
    </row>
    <row r="12419">
      <c r="F12419" s="4" t="n"/>
      <c r="G12419" s="44" t="n"/>
      <c r="J12419" s="44" t="n"/>
    </row>
    <row r="12420">
      <c r="F12420" s="4" t="n"/>
      <c r="G12420" s="44" t="n"/>
      <c r="J12420" s="44" t="n"/>
    </row>
    <row r="12421">
      <c r="F12421" s="4" t="n"/>
      <c r="G12421" s="44" t="n"/>
      <c r="J12421" s="44" t="n"/>
    </row>
    <row r="12422">
      <c r="F12422" s="4" t="n"/>
      <c r="G12422" s="44" t="n"/>
      <c r="J12422" s="44" t="n"/>
    </row>
    <row r="12423">
      <c r="F12423" s="4" t="n"/>
      <c r="G12423" s="44" t="n"/>
      <c r="J12423" s="44" t="n"/>
    </row>
    <row r="12424">
      <c r="F12424" s="4" t="n"/>
      <c r="G12424" s="44" t="n"/>
      <c r="J12424" s="44" t="n"/>
    </row>
    <row r="12425">
      <c r="F12425" s="4" t="n"/>
      <c r="G12425" s="44" t="n"/>
      <c r="J12425" s="44" t="n"/>
    </row>
    <row r="12426">
      <c r="F12426" s="4" t="n"/>
      <c r="G12426" s="44" t="n"/>
      <c r="J12426" s="44" t="n"/>
    </row>
    <row r="12427">
      <c r="F12427" s="4" t="n"/>
      <c r="G12427" s="44" t="n"/>
      <c r="J12427" s="44" t="n"/>
    </row>
    <row r="12428">
      <c r="F12428" s="4" t="n"/>
      <c r="G12428" s="44" t="n"/>
      <c r="J12428" s="44" t="n"/>
    </row>
    <row r="12429">
      <c r="F12429" s="4" t="n"/>
      <c r="G12429" s="44" t="n"/>
      <c r="J12429" s="44" t="n"/>
    </row>
    <row r="12430">
      <c r="F12430" s="4" t="n"/>
      <c r="G12430" s="44" t="n"/>
      <c r="J12430" s="44" t="n"/>
    </row>
    <row r="12431">
      <c r="F12431" s="4" t="n"/>
      <c r="G12431" s="44" t="n"/>
      <c r="J12431" s="44" t="n"/>
    </row>
    <row r="12432">
      <c r="F12432" s="4" t="n"/>
      <c r="G12432" s="44" t="n"/>
      <c r="J12432" s="44" t="n"/>
    </row>
    <row r="12433">
      <c r="F12433" s="4" t="n"/>
      <c r="G12433" s="44" t="n"/>
      <c r="J12433" s="44" t="n"/>
    </row>
    <row r="12434">
      <c r="F12434" s="4" t="n"/>
      <c r="G12434" s="44" t="n"/>
      <c r="J12434" s="44" t="n"/>
    </row>
    <row r="12435">
      <c r="F12435" s="4" t="n"/>
      <c r="G12435" s="44" t="n"/>
      <c r="J12435" s="44" t="n"/>
    </row>
    <row r="12436">
      <c r="F12436" s="4" t="n"/>
      <c r="G12436" s="44" t="n"/>
      <c r="J12436" s="44" t="n"/>
    </row>
    <row r="12437">
      <c r="F12437" s="4" t="n"/>
      <c r="G12437" s="44" t="n"/>
      <c r="J12437" s="44" t="n"/>
    </row>
    <row r="12438">
      <c r="F12438" s="4" t="n"/>
      <c r="G12438" s="44" t="n"/>
      <c r="J12438" s="44" t="n"/>
    </row>
    <row r="12439">
      <c r="F12439" s="4" t="n"/>
      <c r="G12439" s="44" t="n"/>
      <c r="J12439" s="44" t="n"/>
    </row>
    <row r="12440">
      <c r="F12440" s="4" t="n"/>
      <c r="G12440" s="44" t="n"/>
      <c r="J12440" s="44" t="n"/>
    </row>
    <row r="12441">
      <c r="F12441" s="4" t="n"/>
      <c r="G12441" s="44" t="n"/>
      <c r="J12441" s="44" t="n"/>
    </row>
    <row r="12442">
      <c r="F12442" s="4" t="n"/>
      <c r="G12442" s="44" t="n"/>
      <c r="J12442" s="44" t="n"/>
    </row>
    <row r="12443">
      <c r="F12443" s="4" t="n"/>
      <c r="G12443" s="44" t="n"/>
      <c r="J12443" s="44" t="n"/>
    </row>
    <row r="12444">
      <c r="F12444" s="4" t="n"/>
      <c r="G12444" s="44" t="n"/>
      <c r="J12444" s="44" t="n"/>
    </row>
    <row r="12445">
      <c r="F12445" s="4" t="n"/>
      <c r="G12445" s="44" t="n"/>
      <c r="J12445" s="44" t="n"/>
    </row>
    <row r="12446">
      <c r="F12446" s="4" t="n"/>
      <c r="G12446" s="44" t="n"/>
      <c r="J12446" s="44" t="n"/>
    </row>
    <row r="12447">
      <c r="F12447" s="4" t="n"/>
      <c r="G12447" s="44" t="n"/>
      <c r="J12447" s="44" t="n"/>
    </row>
    <row r="12448">
      <c r="F12448" s="4" t="n"/>
      <c r="G12448" s="44" t="n"/>
      <c r="J12448" s="44" t="n"/>
    </row>
    <row r="12449">
      <c r="F12449" s="4" t="n"/>
      <c r="G12449" s="44" t="n"/>
      <c r="J12449" s="44" t="n"/>
    </row>
    <row r="12450">
      <c r="F12450" s="4" t="n"/>
      <c r="G12450" s="44" t="n"/>
      <c r="J12450" s="44" t="n"/>
    </row>
    <row r="12451">
      <c r="F12451" s="4" t="n"/>
      <c r="G12451" s="44" t="n"/>
      <c r="J12451" s="44" t="n"/>
    </row>
    <row r="12452">
      <c r="F12452" s="4" t="n"/>
      <c r="G12452" s="44" t="n"/>
      <c r="J12452" s="44" t="n"/>
    </row>
    <row r="12453">
      <c r="F12453" s="4" t="n"/>
      <c r="G12453" s="44" t="n"/>
      <c r="J12453" s="44" t="n"/>
    </row>
    <row r="12454">
      <c r="F12454" s="4" t="n"/>
      <c r="G12454" s="44" t="n"/>
      <c r="J12454" s="44" t="n"/>
    </row>
    <row r="12455">
      <c r="F12455" s="4" t="n"/>
      <c r="G12455" s="44" t="n"/>
      <c r="J12455" s="44" t="n"/>
    </row>
    <row r="12456">
      <c r="F12456" s="4" t="n"/>
      <c r="G12456" s="44" t="n"/>
      <c r="J12456" s="44" t="n"/>
    </row>
    <row r="12457">
      <c r="F12457" s="4" t="n"/>
      <c r="G12457" s="44" t="n"/>
      <c r="J12457" s="44" t="n"/>
    </row>
    <row r="12458">
      <c r="F12458" s="4" t="n"/>
      <c r="G12458" s="44" t="n"/>
      <c r="J12458" s="44" t="n"/>
    </row>
    <row r="12459">
      <c r="F12459" s="4" t="n"/>
      <c r="G12459" s="44" t="n"/>
      <c r="J12459" s="44" t="n"/>
    </row>
    <row r="12460">
      <c r="F12460" s="4" t="n"/>
      <c r="G12460" s="44" t="n"/>
      <c r="J12460" s="44" t="n"/>
    </row>
    <row r="12461">
      <c r="F12461" s="4" t="n"/>
      <c r="G12461" s="44" t="n"/>
      <c r="J12461" s="44" t="n"/>
    </row>
    <row r="12462">
      <c r="F12462" s="4" t="n"/>
      <c r="G12462" s="44" t="n"/>
      <c r="J12462" s="44" t="n"/>
    </row>
    <row r="12463">
      <c r="F12463" s="4" t="n"/>
      <c r="G12463" s="44" t="n"/>
      <c r="J12463" s="44" t="n"/>
    </row>
    <row r="12464">
      <c r="F12464" s="4" t="n"/>
      <c r="G12464" s="44" t="n"/>
      <c r="J12464" s="44" t="n"/>
    </row>
    <row r="12465">
      <c r="F12465" s="4" t="n"/>
      <c r="G12465" s="44" t="n"/>
      <c r="J12465" s="44" t="n"/>
    </row>
    <row r="12466">
      <c r="F12466" s="4" t="n"/>
      <c r="G12466" s="44" t="n"/>
      <c r="J12466" s="44" t="n"/>
    </row>
    <row r="12467">
      <c r="F12467" s="4" t="n"/>
      <c r="G12467" s="44" t="n"/>
      <c r="J12467" s="44" t="n"/>
    </row>
    <row r="12468">
      <c r="F12468" s="32" t="n"/>
      <c r="G12468" s="44" t="n"/>
      <c r="J12468" s="44" t="n"/>
    </row>
    <row r="12469">
      <c r="F12469" s="4" t="n"/>
      <c r="G12469" s="44" t="n"/>
      <c r="J12469" s="44" t="n"/>
    </row>
    <row r="12470">
      <c r="F12470" s="4" t="n"/>
      <c r="G12470" s="44" t="n"/>
      <c r="J12470" s="44" t="n"/>
    </row>
    <row r="12471">
      <c r="F12471" s="4" t="n"/>
      <c r="G12471" s="44" t="n"/>
      <c r="J12471" s="44" t="n"/>
    </row>
    <row r="12472">
      <c r="F12472" s="4" t="n"/>
      <c r="G12472" s="44" t="n"/>
      <c r="J12472" s="44" t="n"/>
    </row>
    <row r="12473">
      <c r="F12473" s="4" t="n"/>
      <c r="G12473" s="44" t="n"/>
      <c r="J12473" s="44" t="n"/>
    </row>
    <row r="12474">
      <c r="F12474" s="4" t="n"/>
      <c r="G12474" s="44" t="n"/>
      <c r="J12474" s="44" t="n"/>
    </row>
    <row r="12475">
      <c r="F12475" s="4" t="n"/>
      <c r="G12475" s="44" t="n"/>
      <c r="J12475" s="44" t="n"/>
    </row>
    <row r="12476">
      <c r="F12476" s="4" t="n"/>
      <c r="G12476" s="44" t="n"/>
      <c r="J12476" s="44" t="n"/>
    </row>
    <row r="12477">
      <c r="F12477" s="4" t="n"/>
      <c r="G12477" s="44" t="n"/>
      <c r="J12477" s="44" t="n"/>
    </row>
    <row r="12478">
      <c r="F12478" s="4" t="n"/>
      <c r="G12478" s="44" t="n"/>
      <c r="J12478" s="44" t="n"/>
    </row>
    <row r="12479">
      <c r="F12479" s="4" t="n"/>
      <c r="G12479" s="44" t="n"/>
      <c r="J12479" s="44" t="n"/>
    </row>
    <row r="12480">
      <c r="F12480" s="4" t="n"/>
      <c r="G12480" s="44" t="n"/>
      <c r="J12480" s="44" t="n"/>
    </row>
    <row r="12481">
      <c r="F12481" s="4" t="n"/>
      <c r="G12481" s="44" t="n"/>
      <c r="J12481" s="44" t="n"/>
    </row>
    <row r="12482">
      <c r="F12482" s="4" t="n"/>
      <c r="G12482" s="44" t="n"/>
      <c r="J12482" s="44" t="n"/>
    </row>
    <row r="12483">
      <c r="F12483" s="4" t="n"/>
      <c r="G12483" s="44" t="n"/>
      <c r="J12483" s="44" t="n"/>
    </row>
    <row r="12484">
      <c r="F12484" s="4" t="n"/>
      <c r="G12484" s="44" t="n"/>
      <c r="J12484" s="44" t="n"/>
    </row>
    <row r="12485">
      <c r="F12485" s="4" t="n"/>
      <c r="G12485" s="44" t="n"/>
      <c r="J12485" s="44" t="n"/>
    </row>
    <row r="12486">
      <c r="F12486" s="4" t="n"/>
      <c r="G12486" s="44" t="n"/>
      <c r="J12486" s="44" t="n"/>
    </row>
    <row r="12487">
      <c r="F12487" s="4" t="n"/>
      <c r="G12487" s="44" t="n"/>
      <c r="J12487" s="44" t="n"/>
    </row>
    <row r="12488">
      <c r="F12488" s="4" t="n"/>
      <c r="G12488" s="44" t="n"/>
      <c r="J12488" s="44" t="n"/>
    </row>
    <row r="12489">
      <c r="F12489" s="4" t="n"/>
      <c r="G12489" s="44" t="n"/>
      <c r="J12489" s="44" t="n"/>
    </row>
    <row r="12490">
      <c r="F12490" s="4" t="n"/>
      <c r="G12490" s="44" t="n"/>
      <c r="J12490" s="44" t="n"/>
    </row>
    <row r="12491">
      <c r="F12491" s="4" t="n"/>
      <c r="G12491" s="44" t="n"/>
      <c r="J12491" s="44" t="n"/>
    </row>
    <row r="12492">
      <c r="F12492" s="4" t="n"/>
      <c r="G12492" s="44" t="n"/>
      <c r="J12492" s="44" t="n"/>
    </row>
    <row r="12493">
      <c r="F12493" s="4" t="n"/>
      <c r="G12493" s="44" t="n"/>
      <c r="J12493" s="44" t="n"/>
    </row>
    <row r="12494">
      <c r="F12494" s="4" t="n"/>
      <c r="G12494" s="44" t="n"/>
      <c r="J12494" s="44" t="n"/>
    </row>
    <row r="12495">
      <c r="F12495" s="4" t="n"/>
      <c r="G12495" s="44" t="n"/>
      <c r="J12495" s="44" t="n"/>
    </row>
    <row r="12496">
      <c r="F12496" s="4" t="n"/>
      <c r="G12496" s="44" t="n"/>
      <c r="J12496" s="44" t="n"/>
    </row>
    <row r="12497">
      <c r="F12497" s="4" t="n"/>
      <c r="G12497" s="44" t="n"/>
      <c r="J12497" s="44" t="n"/>
    </row>
    <row r="12498">
      <c r="F12498" s="4" t="n"/>
      <c r="G12498" s="44" t="n"/>
      <c r="J12498" s="44" t="n"/>
    </row>
    <row r="12499">
      <c r="F12499" s="4" t="n"/>
      <c r="G12499" s="44" t="n"/>
      <c r="J12499" s="44" t="n"/>
    </row>
    <row r="12500">
      <c r="F12500" s="4" t="n"/>
      <c r="G12500" s="44" t="n"/>
      <c r="J12500" s="44" t="n"/>
    </row>
    <row r="12501">
      <c r="F12501" s="4" t="n"/>
      <c r="G12501" s="44" t="n"/>
      <c r="J12501" s="44" t="n"/>
    </row>
    <row r="12502">
      <c r="F12502" s="4" t="n"/>
      <c r="G12502" s="44" t="n"/>
      <c r="J12502" s="44" t="n"/>
    </row>
    <row r="12503">
      <c r="F12503" s="4" t="n"/>
      <c r="G12503" s="44" t="n"/>
      <c r="J12503" s="44" t="n"/>
    </row>
    <row r="12504">
      <c r="F12504" s="4" t="n"/>
      <c r="G12504" s="44" t="n"/>
      <c r="J12504" s="44" t="n"/>
    </row>
    <row r="12505">
      <c r="F12505" s="4" t="n"/>
      <c r="G12505" s="44" t="n"/>
      <c r="J12505" s="44" t="n"/>
    </row>
    <row r="12506">
      <c r="F12506" s="4" t="n"/>
      <c r="G12506" s="44" t="n"/>
      <c r="J12506" s="44" t="n"/>
    </row>
    <row r="12507">
      <c r="F12507" s="4" t="n"/>
      <c r="G12507" s="44" t="n"/>
      <c r="J12507" s="44" t="n"/>
    </row>
    <row r="12508">
      <c r="F12508" s="4" t="n"/>
      <c r="G12508" s="44" t="n"/>
      <c r="J12508" s="44" t="n"/>
    </row>
    <row r="12509">
      <c r="F12509" s="4" t="n"/>
      <c r="G12509" s="44" t="n"/>
      <c r="J12509" s="44" t="n"/>
    </row>
    <row r="12510">
      <c r="F12510" s="4" t="n"/>
      <c r="G12510" s="44" t="n"/>
      <c r="J12510" s="44" t="n"/>
    </row>
    <row r="12511">
      <c r="F12511" s="4" t="n"/>
      <c r="G12511" s="44" t="n"/>
      <c r="J12511" s="44" t="n"/>
    </row>
    <row r="12512">
      <c r="F12512" s="4" t="n"/>
      <c r="G12512" s="44" t="n"/>
      <c r="J12512" s="44" t="n"/>
    </row>
    <row r="12513">
      <c r="F12513" s="4" t="n"/>
      <c r="G12513" s="44" t="n"/>
      <c r="J12513" s="44" t="n"/>
    </row>
    <row r="12514">
      <c r="F12514" s="4" t="n"/>
      <c r="G12514" s="44" t="n"/>
      <c r="J12514" s="44" t="n"/>
    </row>
    <row r="12515">
      <c r="F12515" s="4" t="n"/>
      <c r="G12515" s="44" t="n"/>
      <c r="J12515" s="44" t="n"/>
    </row>
    <row r="12516">
      <c r="F12516" s="4" t="n"/>
      <c r="G12516" s="44" t="n"/>
      <c r="J12516" s="44" t="n"/>
    </row>
    <row r="12517">
      <c r="F12517" s="4" t="n"/>
      <c r="G12517" s="44" t="n"/>
      <c r="J12517" s="44" t="n"/>
    </row>
    <row r="12518">
      <c r="F12518" s="4" t="n"/>
      <c r="G12518" s="44" t="n"/>
      <c r="J12518" s="44" t="n"/>
    </row>
    <row r="12519">
      <c r="F12519" s="4" t="n"/>
      <c r="G12519" s="44" t="n"/>
      <c r="J12519" s="44" t="n"/>
    </row>
    <row r="12520">
      <c r="F12520" s="4" t="n"/>
      <c r="G12520" s="44" t="n"/>
      <c r="J12520" s="44" t="n"/>
    </row>
    <row r="12521">
      <c r="F12521" s="4" t="n"/>
      <c r="G12521" s="44" t="n"/>
      <c r="J12521" s="44" t="n"/>
    </row>
    <row r="12522">
      <c r="F12522" s="4" t="n"/>
      <c r="G12522" s="44" t="n"/>
      <c r="J12522" s="44" t="n"/>
    </row>
    <row r="12523">
      <c r="F12523" s="4" t="n"/>
      <c r="G12523" s="44" t="n"/>
      <c r="J12523" s="44" t="n"/>
    </row>
    <row r="12524">
      <c r="F12524" s="4" t="n"/>
      <c r="G12524" s="44" t="n"/>
      <c r="J12524" s="44" t="n"/>
    </row>
    <row r="12525">
      <c r="F12525" s="4" t="n"/>
      <c r="G12525" s="44" t="n"/>
      <c r="J12525" s="44" t="n"/>
    </row>
    <row r="12526">
      <c r="F12526" s="4" t="n"/>
      <c r="G12526" s="44" t="n"/>
      <c r="J12526" s="44" t="n"/>
    </row>
    <row r="12527">
      <c r="F12527" s="4" t="n"/>
      <c r="G12527" s="44" t="n"/>
      <c r="J12527" s="44" t="n"/>
    </row>
    <row r="12528">
      <c r="F12528" s="4" t="n"/>
      <c r="G12528" s="44" t="n"/>
      <c r="J12528" s="44" t="n"/>
    </row>
    <row r="12529">
      <c r="F12529" s="4" t="n"/>
      <c r="G12529" s="44" t="n"/>
      <c r="J12529" s="44" t="n"/>
    </row>
    <row r="12530">
      <c r="F12530" s="4" t="n"/>
      <c r="G12530" s="44" t="n"/>
      <c r="J12530" s="44" t="n"/>
    </row>
    <row r="12531">
      <c r="F12531" s="4" t="n"/>
      <c r="G12531" s="44" t="n"/>
      <c r="J12531" s="44" t="n"/>
    </row>
    <row r="12532">
      <c r="F12532" s="4" t="n"/>
      <c r="G12532" s="44" t="n"/>
      <c r="J12532" s="44" t="n"/>
    </row>
    <row r="12533">
      <c r="F12533" s="4" t="n"/>
      <c r="G12533" s="44" t="n"/>
      <c r="J12533" s="44" t="n"/>
    </row>
    <row r="12534">
      <c r="F12534" s="4" t="n"/>
      <c r="G12534" s="44" t="n"/>
      <c r="J12534" s="44" t="n"/>
    </row>
    <row r="12535">
      <c r="F12535" s="4" t="n"/>
      <c r="G12535" s="44" t="n"/>
      <c r="J12535" s="44" t="n"/>
    </row>
    <row r="12536">
      <c r="F12536" s="4" t="n"/>
      <c r="G12536" s="44" t="n"/>
      <c r="J12536" s="44" t="n"/>
    </row>
    <row r="12537">
      <c r="F12537" s="4" t="n"/>
      <c r="G12537" s="44" t="n"/>
      <c r="J12537" s="44" t="n"/>
    </row>
    <row r="12538">
      <c r="F12538" s="4" t="n"/>
      <c r="G12538" s="44" t="n"/>
      <c r="J12538" s="44" t="n"/>
    </row>
    <row r="12539">
      <c r="F12539" s="4" t="n"/>
      <c r="G12539" s="44" t="n"/>
      <c r="J12539" s="44" t="n"/>
    </row>
    <row r="12540">
      <c r="F12540" s="4" t="n"/>
      <c r="G12540" s="44" t="n"/>
      <c r="J12540" s="44" t="n"/>
    </row>
    <row r="12541">
      <c r="F12541" s="4" t="n"/>
      <c r="G12541" s="44" t="n"/>
      <c r="J12541" s="44" t="n"/>
    </row>
    <row r="12542">
      <c r="F12542" s="4" t="n"/>
      <c r="G12542" s="44" t="n"/>
      <c r="J12542" s="44" t="n"/>
    </row>
    <row r="12543">
      <c r="F12543" s="4" t="n"/>
      <c r="G12543" s="44" t="n"/>
      <c r="J12543" s="44" t="n"/>
    </row>
    <row r="12544">
      <c r="F12544" s="4" t="n"/>
      <c r="G12544" s="44" t="n"/>
      <c r="J12544" s="44" t="n"/>
    </row>
    <row r="12545">
      <c r="F12545" s="4" t="n"/>
      <c r="G12545" s="44" t="n"/>
      <c r="J12545" s="44" t="n"/>
    </row>
    <row r="12546">
      <c r="F12546" s="4" t="n"/>
      <c r="G12546" s="44" t="n"/>
      <c r="J12546" s="44" t="n"/>
    </row>
    <row r="12547">
      <c r="F12547" s="4" t="n"/>
      <c r="G12547" s="44" t="n"/>
      <c r="J12547" s="44" t="n"/>
    </row>
    <row r="12548">
      <c r="F12548" s="4" t="n"/>
      <c r="G12548" s="44" t="n"/>
      <c r="J12548" s="44" t="n"/>
    </row>
    <row r="12549">
      <c r="F12549" s="4" t="n"/>
      <c r="G12549" s="44" t="n"/>
      <c r="J12549" s="44" t="n"/>
    </row>
    <row r="12550">
      <c r="F12550" s="4" t="n"/>
      <c r="G12550" s="44" t="n"/>
      <c r="J12550" s="44" t="n"/>
    </row>
    <row r="12551">
      <c r="F12551" s="4" t="n"/>
      <c r="G12551" s="44" t="n"/>
      <c r="J12551" s="44" t="n"/>
    </row>
    <row r="12552">
      <c r="F12552" s="4" t="n"/>
      <c r="G12552" s="44" t="n"/>
      <c r="J12552" s="44" t="n"/>
    </row>
    <row r="12553">
      <c r="F12553" s="4" t="n"/>
      <c r="G12553" s="44" t="n"/>
      <c r="J12553" s="44" t="n"/>
    </row>
    <row r="12554">
      <c r="F12554" s="4" t="n"/>
      <c r="G12554" s="44" t="n"/>
      <c r="J12554" s="44" t="n"/>
    </row>
    <row r="12555">
      <c r="F12555" s="4" t="n"/>
      <c r="G12555" s="44" t="n"/>
      <c r="J12555" s="44" t="n"/>
    </row>
    <row r="12556">
      <c r="F12556" s="4" t="n"/>
      <c r="G12556" s="44" t="n"/>
      <c r="J12556" s="44" t="n"/>
    </row>
    <row r="12557">
      <c r="F12557" s="4" t="n"/>
      <c r="G12557" s="44" t="n"/>
      <c r="J12557" s="44" t="n"/>
    </row>
    <row r="12558">
      <c r="F12558" s="4" t="n"/>
      <c r="G12558" s="44" t="n"/>
      <c r="J12558" s="44" t="n"/>
    </row>
    <row r="12559">
      <c r="F12559" s="4" t="n"/>
      <c r="G12559" s="44" t="n"/>
      <c r="J12559" s="44" t="n"/>
    </row>
    <row r="12560">
      <c r="F12560" s="4" t="n"/>
      <c r="G12560" s="44" t="n"/>
      <c r="J12560" s="44" t="n"/>
    </row>
    <row r="12561">
      <c r="F12561" s="4" t="n"/>
      <c r="G12561" s="44" t="n"/>
      <c r="J12561" s="44" t="n"/>
    </row>
    <row r="12562">
      <c r="F12562" s="4" t="n"/>
      <c r="G12562" s="44" t="n"/>
      <c r="J12562" s="44" t="n"/>
    </row>
    <row r="12563">
      <c r="F12563" s="4" t="n"/>
      <c r="G12563" s="44" t="n"/>
      <c r="J12563" s="44" t="n"/>
    </row>
    <row r="12564">
      <c r="F12564" s="4" t="n"/>
      <c r="G12564" s="44" t="n"/>
      <c r="J12564" s="44" t="n"/>
    </row>
    <row r="12565">
      <c r="F12565" s="4" t="n"/>
      <c r="G12565" s="44" t="n"/>
      <c r="J12565" s="44" t="n"/>
    </row>
    <row r="12566">
      <c r="F12566" s="4" t="n"/>
      <c r="G12566" s="44" t="n"/>
      <c r="J12566" s="44" t="n"/>
    </row>
    <row r="12567">
      <c r="F12567" s="4" t="n"/>
      <c r="G12567" s="44" t="n"/>
      <c r="J12567" s="44" t="n"/>
    </row>
    <row r="12568">
      <c r="F12568" s="4" t="n"/>
      <c r="G12568" s="44" t="n"/>
      <c r="J12568" s="44" t="n"/>
    </row>
    <row r="12569">
      <c r="F12569" s="4" t="n"/>
      <c r="G12569" s="44" t="n"/>
      <c r="J12569" s="44" t="n"/>
    </row>
    <row r="12570">
      <c r="F12570" s="4" t="n"/>
      <c r="G12570" s="44" t="n"/>
      <c r="J12570" s="44" t="n"/>
    </row>
    <row r="12571">
      <c r="F12571" s="4" t="n"/>
      <c r="G12571" s="44" t="n"/>
      <c r="J12571" s="44" t="n"/>
    </row>
    <row r="12572">
      <c r="F12572" s="4" t="n"/>
      <c r="G12572" s="44" t="n"/>
      <c r="J12572" s="44" t="n"/>
    </row>
    <row r="12573">
      <c r="F12573" s="4" t="n"/>
      <c r="G12573" s="44" t="n"/>
      <c r="J12573" s="44" t="n"/>
    </row>
    <row r="12574">
      <c r="F12574" s="4" t="n"/>
      <c r="G12574" s="44" t="n"/>
      <c r="J12574" s="44" t="n"/>
    </row>
    <row r="12575">
      <c r="F12575" s="4" t="n"/>
      <c r="G12575" s="44" t="n"/>
      <c r="J12575" s="44" t="n"/>
    </row>
    <row r="12576">
      <c r="F12576" s="4" t="n"/>
      <c r="G12576" s="44" t="n"/>
      <c r="J12576" s="44" t="n"/>
    </row>
    <row r="12577">
      <c r="F12577" s="4" t="n"/>
      <c r="G12577" s="44" t="n"/>
      <c r="J12577" s="44" t="n"/>
    </row>
    <row r="12578">
      <c r="F12578" s="4" t="n"/>
      <c r="G12578" s="44" t="n"/>
      <c r="J12578" s="44" t="n"/>
    </row>
    <row r="12579">
      <c r="F12579" s="4" t="n"/>
      <c r="G12579" s="44" t="n"/>
      <c r="J12579" s="44" t="n"/>
    </row>
    <row r="12580">
      <c r="F12580" s="4" t="n"/>
      <c r="G12580" s="44" t="n"/>
      <c r="J12580" s="44" t="n"/>
    </row>
    <row r="12581">
      <c r="F12581" s="4" t="n"/>
      <c r="G12581" s="44" t="n"/>
      <c r="J12581" s="44" t="n"/>
    </row>
    <row r="12582">
      <c r="F12582" s="4" t="n"/>
      <c r="G12582" s="44" t="n"/>
      <c r="J12582" s="44" t="n"/>
    </row>
    <row r="12583">
      <c r="F12583" s="4" t="n"/>
      <c r="G12583" s="44" t="n"/>
      <c r="J12583" s="44" t="n"/>
    </row>
    <row r="12584">
      <c r="F12584" s="4" t="n"/>
      <c r="G12584" s="44" t="n"/>
      <c r="J12584" s="44" t="n"/>
    </row>
    <row r="12585">
      <c r="F12585" s="4" t="n"/>
      <c r="G12585" s="44" t="n"/>
      <c r="J12585" s="44" t="n"/>
    </row>
    <row r="12586">
      <c r="F12586" s="4" t="n"/>
      <c r="G12586" s="44" t="n"/>
      <c r="J12586" s="44" t="n"/>
    </row>
    <row r="12587">
      <c r="F12587" s="4" t="n"/>
      <c r="G12587" s="44" t="n"/>
      <c r="J12587" s="44" t="n"/>
    </row>
    <row r="12588">
      <c r="F12588" s="4" t="n"/>
      <c r="G12588" s="44" t="n"/>
      <c r="J12588" s="44" t="n"/>
    </row>
    <row r="12589">
      <c r="F12589" s="4" t="n"/>
      <c r="G12589" s="44" t="n"/>
      <c r="J12589" s="44" t="n"/>
    </row>
    <row r="12590">
      <c r="F12590" s="4" t="n"/>
      <c r="G12590" s="44" t="n"/>
      <c r="J12590" s="44" t="n"/>
    </row>
    <row r="12591">
      <c r="F12591" s="4" t="n"/>
      <c r="G12591" s="44" t="n"/>
      <c r="J12591" s="44" t="n"/>
    </row>
    <row r="12592">
      <c r="F12592" s="4" t="n"/>
      <c r="G12592" s="44" t="n"/>
      <c r="J12592" s="44" t="n"/>
    </row>
    <row r="12593">
      <c r="F12593" s="4" t="n"/>
      <c r="G12593" s="44" t="n"/>
      <c r="J12593" s="44" t="n"/>
    </row>
    <row r="12594">
      <c r="F12594" s="4" t="n"/>
      <c r="G12594" s="44" t="n"/>
      <c r="J12594" s="44" t="n"/>
    </row>
    <row r="12595">
      <c r="F12595" s="4" t="n"/>
      <c r="G12595" s="44" t="n"/>
      <c r="J12595" s="44" t="n"/>
    </row>
    <row r="12596">
      <c r="F12596" s="4" t="n"/>
      <c r="G12596" s="44" t="n"/>
      <c r="J12596" s="44" t="n"/>
    </row>
    <row r="12597">
      <c r="F12597" s="4" t="n"/>
      <c r="G12597" s="44" t="n"/>
      <c r="J12597" s="44" t="n"/>
    </row>
    <row r="12598">
      <c r="F12598" s="4" t="n"/>
      <c r="G12598" s="44" t="n"/>
      <c r="J12598" s="44" t="n"/>
    </row>
    <row r="12599">
      <c r="F12599" s="4" t="n"/>
      <c r="G12599" s="44" t="n"/>
      <c r="J12599" s="44" t="n"/>
    </row>
    <row r="12600">
      <c r="F12600" s="4" t="n"/>
      <c r="G12600" s="44" t="n"/>
      <c r="J12600" s="44" t="n"/>
    </row>
    <row r="12601">
      <c r="F12601" s="4" t="n"/>
      <c r="G12601" s="44" t="n"/>
      <c r="J12601" s="44" t="n"/>
    </row>
    <row r="12602">
      <c r="F12602" s="4" t="n"/>
      <c r="G12602" s="44" t="n"/>
      <c r="J12602" s="44" t="n"/>
    </row>
    <row r="12603">
      <c r="F12603" s="4" t="n"/>
      <c r="G12603" s="44" t="n"/>
      <c r="J12603" s="44" t="n"/>
    </row>
    <row r="12604">
      <c r="F12604" s="4" t="n"/>
      <c r="G12604" s="44" t="n"/>
      <c r="J12604" s="44" t="n"/>
    </row>
    <row r="12605">
      <c r="F12605" s="4" t="n"/>
      <c r="G12605" s="44" t="n"/>
      <c r="J12605" s="44" t="n"/>
    </row>
    <row r="12606">
      <c r="F12606" s="4" t="n"/>
      <c r="G12606" s="44" t="n"/>
      <c r="J12606" s="44" t="n"/>
    </row>
    <row r="12607">
      <c r="F12607" s="4" t="n"/>
      <c r="G12607" s="44" t="n"/>
      <c r="J12607" s="44" t="n"/>
    </row>
    <row r="12608">
      <c r="F12608" s="4" t="n"/>
      <c r="G12608" s="44" t="n"/>
      <c r="J12608" s="44" t="n"/>
    </row>
    <row r="12609">
      <c r="F12609" s="4" t="n"/>
      <c r="G12609" s="44" t="n"/>
      <c r="J12609" s="44" t="n"/>
    </row>
    <row r="12610">
      <c r="F12610" s="4" t="n"/>
      <c r="G12610" s="44" t="n"/>
      <c r="J12610" s="44" t="n"/>
    </row>
    <row r="12611">
      <c r="F12611" s="4" t="n"/>
      <c r="G12611" s="44" t="n"/>
      <c r="J12611" s="44" t="n"/>
    </row>
    <row r="12612">
      <c r="F12612" s="4" t="n"/>
      <c r="G12612" s="44" t="n"/>
      <c r="J12612" s="44" t="n"/>
    </row>
    <row r="12613">
      <c r="F12613" s="4" t="n"/>
      <c r="G12613" s="44" t="n"/>
      <c r="J12613" s="44" t="n"/>
    </row>
    <row r="12614">
      <c r="F12614" s="4" t="n"/>
      <c r="G12614" s="44" t="n"/>
      <c r="J12614" s="44" t="n"/>
    </row>
    <row r="12615">
      <c r="F12615" s="4" t="n"/>
      <c r="G12615" s="44" t="n"/>
      <c r="J12615" s="44" t="n"/>
    </row>
    <row r="12616">
      <c r="F12616" s="4" t="n"/>
      <c r="G12616" s="44" t="n"/>
      <c r="J12616" s="44" t="n"/>
    </row>
    <row r="12617">
      <c r="F12617" s="4" t="n"/>
      <c r="G12617" s="44" t="n"/>
      <c r="J12617" s="44" t="n"/>
    </row>
    <row r="12618">
      <c r="F12618" s="4" t="n"/>
      <c r="G12618" s="44" t="n"/>
      <c r="J12618" s="44" t="n"/>
    </row>
    <row r="12619">
      <c r="F12619" s="4" t="n"/>
      <c r="G12619" s="44" t="n"/>
      <c r="J12619" s="44" t="n"/>
    </row>
    <row r="12620">
      <c r="F12620" s="4" t="n"/>
      <c r="G12620" s="44" t="n"/>
      <c r="J12620" s="44" t="n"/>
    </row>
    <row r="12621">
      <c r="F12621" s="4" t="n"/>
      <c r="G12621" s="44" t="n"/>
      <c r="J12621" s="44" t="n"/>
    </row>
    <row r="12622">
      <c r="F12622" s="4" t="n"/>
      <c r="G12622" s="44" t="n"/>
      <c r="J12622" s="44" t="n"/>
    </row>
    <row r="12623">
      <c r="F12623" s="4" t="n"/>
      <c r="G12623" s="44" t="n"/>
      <c r="J12623" s="44" t="n"/>
    </row>
    <row r="12624">
      <c r="F12624" s="4" t="n"/>
      <c r="G12624" s="44" t="n"/>
      <c r="J12624" s="44" t="n"/>
    </row>
    <row r="12625">
      <c r="F12625" s="4" t="n"/>
      <c r="G12625" s="44" t="n"/>
      <c r="J12625" s="44" t="n"/>
    </row>
    <row r="12626">
      <c r="F12626" s="4" t="n"/>
      <c r="G12626" s="44" t="n"/>
      <c r="J12626" s="44" t="n"/>
    </row>
    <row r="12627">
      <c r="F12627" s="4" t="n"/>
      <c r="G12627" s="44" t="n"/>
      <c r="J12627" s="44" t="n"/>
    </row>
    <row r="12628">
      <c r="F12628" s="4" t="n"/>
      <c r="G12628" s="44" t="n"/>
      <c r="J12628" s="44" t="n"/>
    </row>
    <row r="12629">
      <c r="F12629" s="4" t="n"/>
      <c r="G12629" s="44" t="n"/>
      <c r="J12629" s="44" t="n"/>
    </row>
    <row r="12630">
      <c r="F12630" s="4" t="n"/>
      <c r="G12630" s="44" t="n"/>
      <c r="J12630" s="44" t="n"/>
    </row>
    <row r="12631">
      <c r="F12631" s="4" t="n"/>
      <c r="G12631" s="44" t="n"/>
      <c r="J12631" s="44" t="n"/>
    </row>
    <row r="12632">
      <c r="F12632" s="4" t="n"/>
      <c r="G12632" s="44" t="n"/>
      <c r="J12632" s="44" t="n"/>
    </row>
    <row r="12633">
      <c r="F12633" s="4" t="n"/>
      <c r="G12633" s="44" t="n"/>
      <c r="J12633" s="44" t="n"/>
    </row>
    <row r="12634">
      <c r="F12634" s="4" t="n"/>
      <c r="G12634" s="44" t="n"/>
      <c r="J12634" s="44" t="n"/>
    </row>
    <row r="12635">
      <c r="F12635" s="4" t="n"/>
      <c r="G12635" s="44" t="n"/>
      <c r="J12635" s="44" t="n"/>
    </row>
    <row r="12636">
      <c r="F12636" s="4" t="n"/>
      <c r="G12636" s="44" t="n"/>
      <c r="J12636" s="44" t="n"/>
    </row>
    <row r="12637">
      <c r="F12637" s="4" t="n"/>
      <c r="G12637" s="44" t="n"/>
      <c r="J12637" s="44" t="n"/>
    </row>
    <row r="12638">
      <c r="F12638" s="4" t="n"/>
      <c r="G12638" s="44" t="n"/>
      <c r="J12638" s="44" t="n"/>
    </row>
    <row r="12639">
      <c r="F12639" s="4" t="n"/>
      <c r="G12639" s="44" t="n"/>
      <c r="J12639" s="44" t="n"/>
    </row>
    <row r="12640">
      <c r="F12640" s="4" t="n"/>
      <c r="G12640" s="44" t="n"/>
      <c r="J12640" s="44" t="n"/>
    </row>
    <row r="12641">
      <c r="F12641" s="4" t="n"/>
      <c r="G12641" s="44" t="n"/>
      <c r="J12641" s="44" t="n"/>
    </row>
    <row r="12642">
      <c r="F12642" s="4" t="n"/>
      <c r="G12642" s="44" t="n"/>
      <c r="J12642" s="44" t="n"/>
    </row>
    <row r="12643">
      <c r="F12643" s="4" t="n"/>
      <c r="G12643" s="44" t="n"/>
      <c r="J12643" s="44" t="n"/>
    </row>
    <row r="12644">
      <c r="F12644" s="4" t="n"/>
      <c r="G12644" s="44" t="n"/>
      <c r="J12644" s="44" t="n"/>
    </row>
    <row r="12645">
      <c r="F12645" s="4" t="n"/>
      <c r="G12645" s="44" t="n"/>
      <c r="J12645" s="44" t="n"/>
    </row>
    <row r="12646">
      <c r="F12646" s="4" t="n"/>
      <c r="G12646" s="44" t="n"/>
      <c r="J12646" s="44" t="n"/>
    </row>
    <row r="12647">
      <c r="F12647" s="4" t="n"/>
      <c r="G12647" s="44" t="n"/>
      <c r="J12647" s="44" t="n"/>
    </row>
    <row r="12648">
      <c r="F12648" s="4" t="n"/>
      <c r="G12648" s="44" t="n"/>
      <c r="J12648" s="44" t="n"/>
    </row>
    <row r="12649">
      <c r="F12649" s="4" t="n"/>
      <c r="G12649" s="44" t="n"/>
      <c r="J12649" s="44" t="n"/>
    </row>
    <row r="12650">
      <c r="F12650" s="4" t="n"/>
      <c r="G12650" s="44" t="n"/>
      <c r="J12650" s="44" t="n"/>
    </row>
    <row r="12651">
      <c r="F12651" s="4" t="n"/>
      <c r="G12651" s="44" t="n"/>
      <c r="J12651" s="44" t="n"/>
    </row>
    <row r="12652">
      <c r="F12652" s="4" t="n"/>
      <c r="G12652" s="44" t="n"/>
      <c r="J12652" s="44" t="n"/>
    </row>
    <row r="12653">
      <c r="F12653" s="4" t="n"/>
      <c r="G12653" s="44" t="n"/>
      <c r="J12653" s="44" t="n"/>
    </row>
    <row r="12654">
      <c r="F12654" s="4" t="n"/>
      <c r="G12654" s="44" t="n"/>
      <c r="J12654" s="44" t="n"/>
    </row>
    <row r="12655">
      <c r="F12655" s="4" t="n"/>
      <c r="G12655" s="44" t="n"/>
      <c r="J12655" s="44" t="n"/>
    </row>
    <row r="12656">
      <c r="F12656" s="4" t="n"/>
      <c r="G12656" s="44" t="n"/>
      <c r="J12656" s="44" t="n"/>
    </row>
    <row r="12657">
      <c r="F12657" s="4" t="n"/>
      <c r="G12657" s="44" t="n"/>
      <c r="J12657" s="44" t="n"/>
    </row>
    <row r="12658">
      <c r="F12658" s="4" t="n"/>
      <c r="G12658" s="44" t="n"/>
      <c r="J12658" s="44" t="n"/>
    </row>
    <row r="12659">
      <c r="F12659" s="4" t="n"/>
      <c r="G12659" s="44" t="n"/>
      <c r="J12659" s="44" t="n"/>
    </row>
    <row r="12660">
      <c r="F12660" s="4" t="n"/>
      <c r="G12660" s="44" t="n"/>
      <c r="J12660" s="44" t="n"/>
    </row>
    <row r="12661">
      <c r="F12661" s="4" t="n"/>
      <c r="G12661" s="44" t="n"/>
      <c r="J12661" s="44" t="n"/>
    </row>
    <row r="12662">
      <c r="F12662" s="4" t="n"/>
      <c r="G12662" s="44" t="n"/>
      <c r="J12662" s="44" t="n"/>
    </row>
    <row r="12663">
      <c r="F12663" s="4" t="n"/>
      <c r="G12663" s="44" t="n"/>
      <c r="J12663" s="44" t="n"/>
    </row>
    <row r="12664">
      <c r="F12664" s="4" t="n"/>
      <c r="G12664" s="44" t="n"/>
      <c r="J12664" s="44" t="n"/>
    </row>
    <row r="12665">
      <c r="F12665" s="4" t="n"/>
      <c r="G12665" s="44" t="n"/>
      <c r="J12665" s="44" t="n"/>
    </row>
    <row r="12666">
      <c r="F12666" s="4" t="n"/>
      <c r="G12666" s="44" t="n"/>
      <c r="J12666" s="44" t="n"/>
    </row>
    <row r="12667">
      <c r="F12667" s="4" t="n"/>
      <c r="G12667" s="44" t="n"/>
      <c r="J12667" s="44" t="n"/>
    </row>
    <row r="12668">
      <c r="F12668" s="4" t="n"/>
      <c r="G12668" s="44" t="n"/>
      <c r="J12668" s="44" t="n"/>
    </row>
    <row r="12669">
      <c r="F12669" s="32" t="n"/>
      <c r="G12669" s="44" t="n"/>
      <c r="J12669" s="44" t="n"/>
    </row>
    <row r="12670">
      <c r="F12670" s="4" t="n"/>
      <c r="G12670" s="44" t="n"/>
      <c r="J12670" s="44" t="n"/>
    </row>
    <row r="12671">
      <c r="F12671" s="4" t="n"/>
      <c r="G12671" s="44" t="n"/>
      <c r="J12671" s="44" t="n"/>
    </row>
    <row r="12672">
      <c r="F12672" s="4" t="n"/>
      <c r="G12672" s="44" t="n"/>
      <c r="J12672" s="44" t="n"/>
    </row>
    <row r="12673">
      <c r="F12673" s="4" t="n"/>
      <c r="G12673" s="44" t="n"/>
      <c r="J12673" s="44" t="n"/>
    </row>
    <row r="12674">
      <c r="F12674" s="4" t="n"/>
      <c r="G12674" s="44" t="n"/>
      <c r="J12674" s="44" t="n"/>
    </row>
    <row r="12675">
      <c r="F12675" s="4" t="n"/>
      <c r="G12675" s="44" t="n"/>
      <c r="J12675" s="44" t="n"/>
    </row>
    <row r="12676">
      <c r="F12676" s="4" t="n"/>
      <c r="G12676" s="44" t="n"/>
      <c r="J12676" s="44" t="n"/>
    </row>
    <row r="12677">
      <c r="F12677" s="4" t="n"/>
      <c r="G12677" s="44" t="n"/>
      <c r="J12677" s="44" t="n"/>
    </row>
    <row r="12678">
      <c r="F12678" s="4" t="n"/>
      <c r="G12678" s="44" t="n"/>
      <c r="J12678" s="44" t="n"/>
    </row>
    <row r="12679">
      <c r="F12679" s="4" t="n"/>
      <c r="G12679" s="44" t="n"/>
      <c r="J12679" s="44" t="n"/>
    </row>
    <row r="12680">
      <c r="F12680" s="4" t="n"/>
      <c r="G12680" s="44" t="n"/>
      <c r="J12680" s="44" t="n"/>
    </row>
    <row r="12681">
      <c r="F12681" s="4" t="n"/>
      <c r="G12681" s="44" t="n"/>
      <c r="J12681" s="44" t="n"/>
    </row>
    <row r="12682">
      <c r="F12682" s="4" t="n"/>
      <c r="G12682" s="44" t="n"/>
      <c r="J12682" s="44" t="n"/>
    </row>
    <row r="12683">
      <c r="F12683" s="4" t="n"/>
      <c r="G12683" s="44" t="n"/>
      <c r="J12683" s="44" t="n"/>
    </row>
    <row r="12684">
      <c r="F12684" s="4" t="n"/>
      <c r="G12684" s="44" t="n"/>
      <c r="J12684" s="44" t="n"/>
    </row>
    <row r="12685">
      <c r="F12685" s="4" t="n"/>
      <c r="G12685" s="44" t="n"/>
      <c r="J12685" s="44" t="n"/>
    </row>
    <row r="12686">
      <c r="F12686" s="4" t="n"/>
      <c r="G12686" s="44" t="n"/>
      <c r="J12686" s="44" t="n"/>
    </row>
    <row r="12687">
      <c r="F12687" s="4" t="n"/>
      <c r="G12687" s="44" t="n"/>
      <c r="J12687" s="44" t="n"/>
    </row>
    <row r="12688">
      <c r="F12688" s="4" t="n"/>
      <c r="G12688" s="44" t="n"/>
      <c r="J12688" s="44" t="n"/>
    </row>
    <row r="12689">
      <c r="F12689" s="4" t="n"/>
      <c r="G12689" s="44" t="n"/>
      <c r="J12689" s="44" t="n"/>
    </row>
    <row r="12690">
      <c r="F12690" s="4" t="n"/>
      <c r="G12690" s="44" t="n"/>
      <c r="J12690" s="44" t="n"/>
    </row>
    <row r="12691">
      <c r="F12691" s="4" t="n"/>
      <c r="G12691" s="44" t="n"/>
      <c r="J12691" s="44" t="n"/>
    </row>
    <row r="12692">
      <c r="F12692" s="4" t="n"/>
      <c r="G12692" s="44" t="n"/>
      <c r="J12692" s="44" t="n"/>
    </row>
    <row r="12693">
      <c r="F12693" s="4" t="n"/>
      <c r="G12693" s="44" t="n"/>
      <c r="J12693" s="44" t="n"/>
    </row>
    <row r="12694">
      <c r="F12694" s="4" t="n"/>
      <c r="G12694" s="44" t="n"/>
      <c r="J12694" s="44" t="n"/>
    </row>
    <row r="12695">
      <c r="F12695" s="4" t="n"/>
      <c r="G12695" s="44" t="n"/>
      <c r="J12695" s="44" t="n"/>
    </row>
    <row r="12696">
      <c r="F12696" s="4" t="n"/>
      <c r="G12696" s="44" t="n"/>
      <c r="J12696" s="44" t="n"/>
    </row>
    <row r="12697">
      <c r="F12697" s="4" t="n"/>
      <c r="G12697" s="44" t="n"/>
      <c r="J12697" s="44" t="n"/>
    </row>
    <row r="12698">
      <c r="F12698" s="4" t="n"/>
      <c r="G12698" s="44" t="n"/>
      <c r="J12698" s="44" t="n"/>
    </row>
    <row r="12699">
      <c r="F12699" s="4" t="n"/>
      <c r="G12699" s="44" t="n"/>
      <c r="J12699" s="44" t="n"/>
    </row>
    <row r="12700">
      <c r="F12700" s="4" t="n"/>
      <c r="G12700" s="44" t="n"/>
      <c r="J12700" s="44" t="n"/>
    </row>
    <row r="12701">
      <c r="F12701" s="4" t="n"/>
      <c r="G12701" s="44" t="n"/>
      <c r="J12701" s="44" t="n"/>
    </row>
    <row r="12702">
      <c r="F12702" s="4" t="n"/>
      <c r="G12702" s="44" t="n"/>
      <c r="J12702" s="44" t="n"/>
    </row>
    <row r="12703">
      <c r="F12703" s="4" t="n"/>
      <c r="G12703" s="44" t="n"/>
      <c r="J12703" s="44" t="n"/>
    </row>
    <row r="12704">
      <c r="F12704" s="4" t="n"/>
      <c r="G12704" s="44" t="n"/>
      <c r="J12704" s="44" t="n"/>
    </row>
    <row r="12705">
      <c r="F12705" s="4" t="n"/>
      <c r="G12705" s="44" t="n"/>
      <c r="J12705" s="44" t="n"/>
    </row>
    <row r="12706">
      <c r="F12706" s="4" t="n"/>
      <c r="G12706" s="44" t="n"/>
      <c r="J12706" s="44" t="n"/>
    </row>
    <row r="12707">
      <c r="F12707" s="4" t="n"/>
      <c r="G12707" s="44" t="n"/>
      <c r="J12707" s="44" t="n"/>
    </row>
    <row r="12708">
      <c r="F12708" s="4" t="n"/>
      <c r="G12708" s="44" t="n"/>
      <c r="J12708" s="44" t="n"/>
    </row>
    <row r="12709">
      <c r="F12709" s="4" t="n"/>
      <c r="G12709" s="44" t="n"/>
      <c r="J12709" s="44" t="n"/>
    </row>
    <row r="12710">
      <c r="F12710" s="4" t="n"/>
      <c r="G12710" s="44" t="n"/>
      <c r="J12710" s="44" t="n"/>
    </row>
    <row r="12711">
      <c r="F12711" s="4" t="n"/>
      <c r="G12711" s="44" t="n"/>
      <c r="J12711" s="44" t="n"/>
    </row>
    <row r="12712">
      <c r="F12712" s="4" t="n"/>
      <c r="G12712" s="44" t="n"/>
      <c r="J12712" s="44" t="n"/>
    </row>
    <row r="12713">
      <c r="F12713" s="4" t="n"/>
      <c r="G12713" s="44" t="n"/>
      <c r="J12713" s="44" t="n"/>
    </row>
    <row r="12714">
      <c r="F12714" s="4" t="n"/>
      <c r="G12714" s="44" t="n"/>
      <c r="J12714" s="44" t="n"/>
    </row>
    <row r="12715">
      <c r="F12715" s="4" t="n"/>
      <c r="G12715" s="44" t="n"/>
      <c r="J12715" s="44" t="n"/>
    </row>
    <row r="12716">
      <c r="F12716" s="4" t="n"/>
      <c r="G12716" s="44" t="n"/>
      <c r="J12716" s="44" t="n"/>
    </row>
    <row r="12717">
      <c r="F12717" s="4" t="n"/>
      <c r="G12717" s="44" t="n"/>
      <c r="J12717" s="44" t="n"/>
    </row>
    <row r="12718">
      <c r="F12718" s="4" t="n"/>
      <c r="G12718" s="44" t="n"/>
      <c r="J12718" s="44" t="n"/>
    </row>
    <row r="12719">
      <c r="F12719" s="4" t="n"/>
      <c r="G12719" s="44" t="n"/>
      <c r="J12719" s="44" t="n"/>
    </row>
    <row r="12720">
      <c r="F12720" s="4" t="n"/>
      <c r="G12720" s="44" t="n"/>
      <c r="J12720" s="44" t="n"/>
    </row>
    <row r="12721">
      <c r="F12721" s="4" t="n"/>
      <c r="G12721" s="44" t="n"/>
      <c r="J12721" s="44" t="n"/>
    </row>
    <row r="12722">
      <c r="F12722" s="4" t="n"/>
      <c r="G12722" s="44" t="n"/>
      <c r="J12722" s="44" t="n"/>
    </row>
    <row r="12723">
      <c r="F12723" s="4" t="n"/>
      <c r="G12723" s="44" t="n"/>
      <c r="J12723" s="44" t="n"/>
    </row>
    <row r="12724">
      <c r="F12724" s="4" t="n"/>
      <c r="G12724" s="44" t="n"/>
      <c r="J12724" s="44" t="n"/>
    </row>
    <row r="12725">
      <c r="F12725" s="4" t="n"/>
      <c r="G12725" s="44" t="n"/>
      <c r="J12725" s="44" t="n"/>
    </row>
    <row r="12726">
      <c r="F12726" s="4" t="n"/>
      <c r="G12726" s="44" t="n"/>
      <c r="J12726" s="44" t="n"/>
    </row>
    <row r="12727">
      <c r="F12727" s="4" t="n"/>
      <c r="G12727" s="44" t="n"/>
      <c r="J12727" s="44" t="n"/>
    </row>
    <row r="12728">
      <c r="F12728" s="4" t="n"/>
      <c r="G12728" s="44" t="n"/>
      <c r="J12728" s="44" t="n"/>
    </row>
    <row r="12729">
      <c r="F12729" s="4" t="n"/>
      <c r="G12729" s="44" t="n"/>
      <c r="J12729" s="44" t="n"/>
    </row>
    <row r="12730">
      <c r="F12730" s="4" t="n"/>
      <c r="G12730" s="44" t="n"/>
      <c r="J12730" s="44" t="n"/>
    </row>
    <row r="12731">
      <c r="F12731" s="4" t="n"/>
      <c r="G12731" s="44" t="n"/>
      <c r="J12731" s="44" t="n"/>
    </row>
    <row r="12732">
      <c r="F12732" s="4" t="n"/>
      <c r="G12732" s="44" t="n"/>
      <c r="J12732" s="44" t="n"/>
    </row>
    <row r="12733">
      <c r="F12733" s="4" t="n"/>
      <c r="G12733" s="44" t="n"/>
      <c r="J12733" s="44" t="n"/>
    </row>
    <row r="12734">
      <c r="F12734" s="4" t="n"/>
      <c r="G12734" s="44" t="n"/>
      <c r="J12734" s="44" t="n"/>
    </row>
    <row r="12735">
      <c r="F12735" s="4" t="n"/>
      <c r="G12735" s="44" t="n"/>
      <c r="J12735" s="44" t="n"/>
    </row>
    <row r="12736">
      <c r="F12736" s="4" t="n"/>
      <c r="G12736" s="44" t="n"/>
      <c r="J12736" s="44" t="n"/>
    </row>
    <row r="12737">
      <c r="F12737" s="4" t="n"/>
      <c r="G12737" s="44" t="n"/>
      <c r="J12737" s="44" t="n"/>
    </row>
    <row r="12738">
      <c r="F12738" s="4" t="n"/>
      <c r="G12738" s="44" t="n"/>
      <c r="J12738" s="44" t="n"/>
    </row>
    <row r="12739">
      <c r="F12739" s="4" t="n"/>
      <c r="G12739" s="44" t="n"/>
      <c r="J12739" s="44" t="n"/>
    </row>
    <row r="12740">
      <c r="F12740" s="4" t="n"/>
      <c r="G12740" s="44" t="n"/>
      <c r="J12740" s="44" t="n"/>
    </row>
    <row r="12741">
      <c r="F12741" s="4" t="n"/>
      <c r="G12741" s="44" t="n"/>
      <c r="J12741" s="44" t="n"/>
    </row>
    <row r="12742">
      <c r="F12742" s="4" t="n"/>
      <c r="G12742" s="44" t="n"/>
      <c r="J12742" s="44" t="n"/>
    </row>
    <row r="12743">
      <c r="F12743" s="4" t="n"/>
      <c r="G12743" s="44" t="n"/>
      <c r="J12743" s="44" t="n"/>
    </row>
    <row r="12744">
      <c r="F12744" s="4" t="n"/>
      <c r="G12744" s="44" t="n"/>
      <c r="J12744" s="44" t="n"/>
    </row>
    <row r="12745">
      <c r="F12745" s="4" t="n"/>
      <c r="G12745" s="44" t="n"/>
      <c r="J12745" s="44" t="n"/>
    </row>
    <row r="12746">
      <c r="F12746" s="4" t="n"/>
      <c r="G12746" s="44" t="n"/>
      <c r="J12746" s="44" t="n"/>
    </row>
    <row r="12747">
      <c r="F12747" s="4" t="n"/>
      <c r="G12747" s="44" t="n"/>
      <c r="J12747" s="44" t="n"/>
    </row>
    <row r="12748">
      <c r="F12748" s="4" t="n"/>
      <c r="G12748" s="44" t="n"/>
      <c r="J12748" s="44" t="n"/>
    </row>
    <row r="12749">
      <c r="F12749" s="4" t="n"/>
      <c r="G12749" s="44" t="n"/>
      <c r="J12749" s="44" t="n"/>
    </row>
    <row r="12750">
      <c r="F12750" s="4" t="n"/>
      <c r="G12750" s="44" t="n"/>
      <c r="J12750" s="44" t="n"/>
    </row>
    <row r="12751">
      <c r="F12751" s="4" t="n"/>
      <c r="G12751" s="44" t="n"/>
      <c r="J12751" s="44" t="n"/>
    </row>
    <row r="12752">
      <c r="F12752" s="4" t="n"/>
      <c r="G12752" s="44" t="n"/>
      <c r="J12752" s="44" t="n"/>
    </row>
    <row r="12753">
      <c r="F12753" s="4" t="n"/>
      <c r="G12753" s="44" t="n"/>
      <c r="J12753" s="44" t="n"/>
    </row>
    <row r="12754">
      <c r="F12754" s="4" t="n"/>
      <c r="G12754" s="44" t="n"/>
      <c r="J12754" s="44" t="n"/>
    </row>
    <row r="12755">
      <c r="F12755" s="4" t="n"/>
      <c r="G12755" s="44" t="n"/>
      <c r="J12755" s="44" t="n"/>
    </row>
    <row r="12756">
      <c r="F12756" s="4" t="n"/>
      <c r="G12756" s="44" t="n"/>
      <c r="J12756" s="44" t="n"/>
    </row>
    <row r="12757">
      <c r="F12757" s="4" t="n"/>
      <c r="G12757" s="44" t="n"/>
      <c r="J12757" s="44" t="n"/>
    </row>
    <row r="12758">
      <c r="F12758" s="4" t="n"/>
      <c r="G12758" s="44" t="n"/>
      <c r="J12758" s="44" t="n"/>
    </row>
    <row r="12759">
      <c r="F12759" s="4" t="n"/>
      <c r="G12759" s="44" t="n"/>
      <c r="J12759" s="44" t="n"/>
    </row>
    <row r="12760">
      <c r="F12760" s="4" t="n"/>
      <c r="G12760" s="44" t="n"/>
      <c r="J12760" s="44" t="n"/>
    </row>
    <row r="12761">
      <c r="F12761" s="4" t="n"/>
      <c r="G12761" s="44" t="n"/>
      <c r="J12761" s="44" t="n"/>
    </row>
    <row r="12762">
      <c r="F12762" s="4" t="n"/>
      <c r="G12762" s="44" t="n"/>
      <c r="J12762" s="44" t="n"/>
    </row>
    <row r="12763">
      <c r="F12763" s="4" t="n"/>
      <c r="G12763" s="44" t="n"/>
      <c r="J12763" s="44" t="n"/>
    </row>
    <row r="12764">
      <c r="F12764" s="4" t="n"/>
      <c r="G12764" s="44" t="n"/>
      <c r="J12764" s="44" t="n"/>
    </row>
    <row r="12765">
      <c r="F12765" s="4" t="n"/>
      <c r="G12765" s="44" t="n"/>
      <c r="J12765" s="44" t="n"/>
    </row>
    <row r="12766">
      <c r="F12766" s="4" t="n"/>
      <c r="G12766" s="44" t="n"/>
      <c r="J12766" s="44" t="n"/>
    </row>
    <row r="12767">
      <c r="F12767" s="4" t="n"/>
      <c r="G12767" s="44" t="n"/>
      <c r="J12767" s="44" t="n"/>
    </row>
    <row r="12768">
      <c r="F12768" s="4" t="n"/>
      <c r="G12768" s="44" t="n"/>
      <c r="J12768" s="44" t="n"/>
    </row>
    <row r="12769">
      <c r="F12769" s="4" t="n"/>
      <c r="G12769" s="44" t="n"/>
      <c r="J12769" s="44" t="n"/>
    </row>
    <row r="12770">
      <c r="F12770" s="4" t="n"/>
      <c r="G12770" s="44" t="n"/>
      <c r="J12770" s="44" t="n"/>
    </row>
    <row r="12771">
      <c r="F12771" s="4" t="n"/>
      <c r="G12771" s="44" t="n"/>
      <c r="J12771" s="44" t="n"/>
    </row>
    <row r="12772">
      <c r="F12772" s="4" t="n"/>
      <c r="G12772" s="44" t="n"/>
      <c r="J12772" s="44" t="n"/>
    </row>
    <row r="12773">
      <c r="F12773" s="4" t="n"/>
      <c r="G12773" s="44" t="n"/>
      <c r="J12773" s="44" t="n"/>
    </row>
    <row r="12774">
      <c r="F12774" s="4" t="n"/>
      <c r="G12774" s="44" t="n"/>
      <c r="J12774" s="44" t="n"/>
    </row>
    <row r="12775">
      <c r="F12775" s="4" t="n"/>
      <c r="G12775" s="44" t="n"/>
      <c r="J12775" s="44" t="n"/>
    </row>
    <row r="12776">
      <c r="F12776" s="4" t="n"/>
      <c r="G12776" s="44" t="n"/>
      <c r="J12776" s="44" t="n"/>
    </row>
    <row r="12777">
      <c r="F12777" s="4" t="n"/>
      <c r="G12777" s="44" t="n"/>
      <c r="J12777" s="44" t="n"/>
    </row>
    <row r="12778">
      <c r="F12778" s="4" t="n"/>
      <c r="G12778" s="44" t="n"/>
      <c r="J12778" s="44" t="n"/>
    </row>
    <row r="12779">
      <c r="F12779" s="4" t="n"/>
      <c r="G12779" s="44" t="n"/>
      <c r="J12779" s="44" t="n"/>
    </row>
    <row r="12780">
      <c r="F12780" s="4" t="n"/>
      <c r="G12780" s="44" t="n"/>
      <c r="J12780" s="44" t="n"/>
    </row>
    <row r="12781">
      <c r="F12781" s="4" t="n"/>
      <c r="G12781" s="44" t="n"/>
      <c r="J12781" s="44" t="n"/>
    </row>
    <row r="12782">
      <c r="F12782" s="4" t="n"/>
      <c r="G12782" s="44" t="n"/>
      <c r="J12782" s="44" t="n"/>
    </row>
    <row r="12783">
      <c r="F12783" s="4" t="n"/>
      <c r="G12783" s="44" t="n"/>
      <c r="J12783" s="44" t="n"/>
    </row>
    <row r="12784">
      <c r="F12784" s="4" t="n"/>
      <c r="G12784" s="44" t="n"/>
      <c r="J12784" s="44" t="n"/>
    </row>
    <row r="12785">
      <c r="F12785" s="4" t="n"/>
      <c r="G12785" s="44" t="n"/>
      <c r="J12785" s="44" t="n"/>
    </row>
    <row r="12786">
      <c r="F12786" s="4" t="n"/>
      <c r="G12786" s="44" t="n"/>
      <c r="J12786" s="44" t="n"/>
    </row>
    <row r="12787">
      <c r="F12787" s="4" t="n"/>
      <c r="G12787" s="44" t="n"/>
      <c r="J12787" s="44" t="n"/>
    </row>
    <row r="12788">
      <c r="F12788" s="4" t="n"/>
      <c r="G12788" s="44" t="n"/>
      <c r="J12788" s="44" t="n"/>
    </row>
    <row r="12789">
      <c r="F12789" s="4" t="n"/>
      <c r="G12789" s="44" t="n"/>
      <c r="J12789" s="44" t="n"/>
    </row>
    <row r="12790">
      <c r="F12790" s="4" t="n"/>
      <c r="G12790" s="44" t="n"/>
      <c r="J12790" s="44" t="n"/>
    </row>
    <row r="12791">
      <c r="F12791" s="4" t="n"/>
      <c r="G12791" s="44" t="n"/>
      <c r="J12791" s="44" t="n"/>
    </row>
    <row r="12792">
      <c r="F12792" s="4" t="n"/>
      <c r="G12792" s="44" t="n"/>
      <c r="J12792" s="44" t="n"/>
    </row>
    <row r="12793">
      <c r="F12793" s="4" t="n"/>
      <c r="G12793" s="44" t="n"/>
      <c r="J12793" s="44" t="n"/>
    </row>
    <row r="12794">
      <c r="F12794" s="4" t="n"/>
      <c r="G12794" s="44" t="n"/>
      <c r="J12794" s="44" t="n"/>
    </row>
    <row r="12795">
      <c r="F12795" s="4" t="n"/>
      <c r="G12795" s="44" t="n"/>
      <c r="J12795" s="44" t="n"/>
    </row>
    <row r="12796">
      <c r="F12796" s="4" t="n"/>
      <c r="G12796" s="44" t="n"/>
      <c r="J12796" s="44" t="n"/>
    </row>
    <row r="12797">
      <c r="F12797" s="4" t="n"/>
      <c r="G12797" s="44" t="n"/>
      <c r="J12797" s="44" t="n"/>
    </row>
    <row r="12798">
      <c r="F12798" s="4" t="n"/>
      <c r="G12798" s="44" t="n"/>
      <c r="J12798" s="44" t="n"/>
    </row>
    <row r="12799">
      <c r="F12799" s="4" t="n"/>
      <c r="G12799" s="44" t="n"/>
      <c r="J12799" s="44" t="n"/>
    </row>
    <row r="12800">
      <c r="F12800" s="4" t="n"/>
      <c r="G12800" s="44" t="n"/>
      <c r="J12800" s="44" t="n"/>
    </row>
    <row r="12801">
      <c r="F12801" s="4" t="n"/>
      <c r="G12801" s="44" t="n"/>
      <c r="J12801" s="44" t="n"/>
    </row>
    <row r="12802">
      <c r="F12802" s="4" t="n"/>
      <c r="G12802" s="44" t="n"/>
      <c r="J12802" s="44" t="n"/>
    </row>
    <row r="12803">
      <c r="F12803" s="4" t="n"/>
      <c r="G12803" s="44" t="n"/>
      <c r="J12803" s="44" t="n"/>
    </row>
    <row r="12804">
      <c r="F12804" s="4" t="n"/>
      <c r="G12804" s="44" t="n"/>
      <c r="J12804" s="44" t="n"/>
    </row>
    <row r="12805">
      <c r="F12805" s="4" t="n"/>
      <c r="G12805" s="44" t="n"/>
      <c r="J12805" s="44" t="n"/>
    </row>
    <row r="12806">
      <c r="F12806" s="4" t="n"/>
      <c r="G12806" s="44" t="n"/>
      <c r="J12806" s="44" t="n"/>
    </row>
    <row r="12807">
      <c r="F12807" s="4" t="n"/>
      <c r="G12807" s="44" t="n"/>
      <c r="J12807" s="44" t="n"/>
    </row>
    <row r="12808">
      <c r="F12808" s="4" t="n"/>
      <c r="G12808" s="44" t="n"/>
      <c r="J12808" s="44" t="n"/>
    </row>
    <row r="12809">
      <c r="F12809" s="4" t="n"/>
      <c r="G12809" s="44" t="n"/>
      <c r="J12809" s="44" t="n"/>
    </row>
    <row r="12810">
      <c r="F12810" s="4" t="n"/>
      <c r="G12810" s="44" t="n"/>
      <c r="J12810" s="44" t="n"/>
    </row>
    <row r="12811">
      <c r="F12811" s="4" t="n"/>
      <c r="G12811" s="44" t="n"/>
      <c r="J12811" s="44" t="n"/>
    </row>
    <row r="12812">
      <c r="F12812" s="4" t="n"/>
      <c r="G12812" s="44" t="n"/>
      <c r="J12812" s="44" t="n"/>
    </row>
    <row r="12813">
      <c r="F12813" s="4" t="n"/>
      <c r="G12813" s="44" t="n"/>
      <c r="J12813" s="44" t="n"/>
    </row>
    <row r="12814">
      <c r="F12814" s="4" t="n"/>
      <c r="G12814" s="44" t="n"/>
      <c r="J12814" s="44" t="n"/>
    </row>
    <row r="12815">
      <c r="F12815" s="4" t="n"/>
      <c r="G12815" s="44" t="n"/>
      <c r="J12815" s="44" t="n"/>
    </row>
    <row r="12816">
      <c r="F12816" s="4" t="n"/>
      <c r="G12816" s="44" t="n"/>
      <c r="J12816" s="44" t="n"/>
    </row>
    <row r="12817">
      <c r="F12817" s="4" t="n"/>
      <c r="G12817" s="44" t="n"/>
      <c r="J12817" s="44" t="n"/>
    </row>
    <row r="12818">
      <c r="F12818" s="4" t="n"/>
      <c r="G12818" s="44" t="n"/>
      <c r="J12818" s="44" t="n"/>
    </row>
    <row r="12819">
      <c r="F12819" s="4" t="n"/>
      <c r="G12819" s="44" t="n"/>
      <c r="J12819" s="44" t="n"/>
    </row>
    <row r="12820">
      <c r="F12820" s="4" t="n"/>
      <c r="G12820" s="44" t="n"/>
      <c r="J12820" s="44" t="n"/>
    </row>
    <row r="12821">
      <c r="F12821" s="4" t="n"/>
      <c r="G12821" s="44" t="n"/>
      <c r="J12821" s="44" t="n"/>
    </row>
    <row r="12822">
      <c r="F12822" s="4" t="n"/>
      <c r="G12822" s="44" t="n"/>
      <c r="J12822" s="44" t="n"/>
    </row>
    <row r="12823">
      <c r="F12823" s="4" t="n"/>
      <c r="G12823" s="44" t="n"/>
      <c r="J12823" s="44" t="n"/>
    </row>
    <row r="12824">
      <c r="F12824" s="4" t="n"/>
      <c r="G12824" s="44" t="n"/>
      <c r="J12824" s="44" t="n"/>
    </row>
    <row r="12825">
      <c r="F12825" s="4" t="n"/>
      <c r="G12825" s="44" t="n"/>
      <c r="J12825" s="44" t="n"/>
    </row>
    <row r="12826">
      <c r="F12826" s="4" t="n"/>
      <c r="G12826" s="44" t="n"/>
      <c r="J12826" s="44" t="n"/>
    </row>
    <row r="12827">
      <c r="F12827" s="4" t="n"/>
      <c r="G12827" s="44" t="n"/>
      <c r="J12827" s="44" t="n"/>
    </row>
    <row r="12828">
      <c r="F12828" s="4" t="n"/>
      <c r="G12828" s="44" t="n"/>
      <c r="J12828" s="44" t="n"/>
    </row>
    <row r="12829">
      <c r="F12829" s="4" t="n"/>
      <c r="G12829" s="44" t="n"/>
      <c r="J12829" s="44" t="n"/>
    </row>
    <row r="12830">
      <c r="F12830" s="4" t="n"/>
      <c r="G12830" s="44" t="n"/>
      <c r="J12830" s="44" t="n"/>
    </row>
    <row r="12831">
      <c r="F12831" s="4" t="n"/>
      <c r="G12831" s="44" t="n"/>
      <c r="J12831" s="44" t="n"/>
    </row>
    <row r="12832">
      <c r="F12832" s="4" t="n"/>
      <c r="G12832" s="44" t="n"/>
      <c r="J12832" s="44" t="n"/>
    </row>
    <row r="12833">
      <c r="F12833" s="4" t="n"/>
      <c r="G12833" s="44" t="n"/>
      <c r="J12833" s="44" t="n"/>
    </row>
    <row r="12834">
      <c r="F12834" s="4" t="n"/>
      <c r="G12834" s="44" t="n"/>
      <c r="J12834" s="44" t="n"/>
    </row>
    <row r="12835">
      <c r="F12835" s="4" t="n"/>
      <c r="G12835" s="44" t="n"/>
      <c r="J12835" s="44" t="n"/>
    </row>
    <row r="12836">
      <c r="F12836" s="4" t="n"/>
      <c r="G12836" s="44" t="n"/>
      <c r="J12836" s="44" t="n"/>
    </row>
    <row r="12837">
      <c r="F12837" s="4" t="n"/>
      <c r="G12837" s="44" t="n"/>
      <c r="J12837" s="44" t="n"/>
    </row>
    <row r="12838">
      <c r="F12838" s="4" t="n"/>
      <c r="G12838" s="44" t="n"/>
      <c r="J12838" s="44" t="n"/>
    </row>
    <row r="12839">
      <c r="F12839" s="4" t="n"/>
      <c r="G12839" s="44" t="n"/>
      <c r="J12839" s="44" t="n"/>
    </row>
    <row r="12840">
      <c r="F12840" s="4" t="n"/>
      <c r="G12840" s="44" t="n"/>
      <c r="J12840" s="44" t="n"/>
    </row>
    <row r="12841">
      <c r="F12841" s="4" t="n"/>
      <c r="G12841" s="44" t="n"/>
      <c r="J12841" s="44" t="n"/>
    </row>
    <row r="12842">
      <c r="F12842" s="4" t="n"/>
      <c r="G12842" s="44" t="n"/>
      <c r="J12842" s="44" t="n"/>
    </row>
    <row r="12843">
      <c r="F12843" s="4" t="n"/>
      <c r="G12843" s="44" t="n"/>
      <c r="J12843" s="44" t="n"/>
    </row>
    <row r="12844">
      <c r="F12844" s="4" t="n"/>
      <c r="G12844" s="44" t="n"/>
      <c r="J12844" s="44" t="n"/>
    </row>
    <row r="12845">
      <c r="F12845" s="4" t="n"/>
      <c r="G12845" s="44" t="n"/>
      <c r="J12845" s="44" t="n"/>
    </row>
    <row r="12846">
      <c r="F12846" s="4" t="n"/>
      <c r="G12846" s="44" t="n"/>
      <c r="J12846" s="44" t="n"/>
    </row>
    <row r="12847">
      <c r="F12847" s="4" t="n"/>
      <c r="G12847" s="44" t="n"/>
      <c r="J12847" s="44" t="n"/>
    </row>
    <row r="12848">
      <c r="F12848" s="4" t="n"/>
      <c r="G12848" s="44" t="n"/>
      <c r="J12848" s="44" t="n"/>
    </row>
    <row r="12849">
      <c r="F12849" s="4" t="n"/>
      <c r="G12849" s="44" t="n"/>
      <c r="J12849" s="44" t="n"/>
    </row>
    <row r="12850">
      <c r="F12850" s="4" t="n"/>
      <c r="G12850" s="44" t="n"/>
      <c r="J12850" s="44" t="n"/>
    </row>
    <row r="12851">
      <c r="F12851" s="4" t="n"/>
      <c r="G12851" s="44" t="n"/>
      <c r="J12851" s="44" t="n"/>
    </row>
    <row r="12852">
      <c r="F12852" s="4" t="n"/>
      <c r="G12852" s="44" t="n"/>
      <c r="J12852" s="44" t="n"/>
    </row>
    <row r="12853">
      <c r="F12853" s="4" t="n"/>
      <c r="G12853" s="44" t="n"/>
      <c r="J12853" s="44" t="n"/>
    </row>
    <row r="12854">
      <c r="F12854" s="4" t="n"/>
      <c r="G12854" s="44" t="n"/>
      <c r="J12854" s="44" t="n"/>
    </row>
    <row r="12855">
      <c r="F12855" s="4" t="n"/>
      <c r="G12855" s="44" t="n"/>
      <c r="J12855" s="44" t="n"/>
    </row>
    <row r="12856">
      <c r="F12856" s="4" t="n"/>
      <c r="G12856" s="44" t="n"/>
      <c r="J12856" s="44" t="n"/>
    </row>
    <row r="12857">
      <c r="F12857" s="4" t="n"/>
      <c r="G12857" s="44" t="n"/>
      <c r="J12857" s="44" t="n"/>
    </row>
    <row r="12858">
      <c r="F12858" s="4" t="n"/>
      <c r="G12858" s="44" t="n"/>
      <c r="J12858" s="44" t="n"/>
    </row>
    <row r="12859">
      <c r="F12859" s="4" t="n"/>
      <c r="G12859" s="44" t="n"/>
      <c r="J12859" s="44" t="n"/>
    </row>
    <row r="12860">
      <c r="F12860" s="4" t="n"/>
      <c r="G12860" s="44" t="n"/>
      <c r="J12860" s="44" t="n"/>
    </row>
    <row r="12861">
      <c r="F12861" s="4" t="n"/>
      <c r="G12861" s="44" t="n"/>
      <c r="J12861" s="44" t="n"/>
    </row>
    <row r="12862">
      <c r="F12862" s="4" t="n"/>
      <c r="G12862" s="44" t="n"/>
      <c r="J12862" s="44" t="n"/>
    </row>
    <row r="12863">
      <c r="F12863" s="4" t="n"/>
      <c r="G12863" s="44" t="n"/>
      <c r="J12863" s="44" t="n"/>
    </row>
    <row r="12864">
      <c r="F12864" s="4" t="n"/>
      <c r="G12864" s="44" t="n"/>
      <c r="J12864" s="44" t="n"/>
    </row>
    <row r="12865">
      <c r="F12865" s="4" t="n"/>
      <c r="G12865" s="44" t="n"/>
      <c r="J12865" s="44" t="n"/>
    </row>
    <row r="12866">
      <c r="F12866" s="4" t="n"/>
      <c r="G12866" s="44" t="n"/>
      <c r="J12866" s="44" t="n"/>
    </row>
    <row r="12867">
      <c r="F12867" s="4" t="n"/>
      <c r="G12867" s="44" t="n"/>
      <c r="J12867" s="44" t="n"/>
    </row>
    <row r="12868">
      <c r="F12868" s="4" t="n"/>
      <c r="G12868" s="44" t="n"/>
      <c r="J12868" s="44" t="n"/>
    </row>
    <row r="12869">
      <c r="F12869" s="4" t="n"/>
      <c r="G12869" s="44" t="n"/>
      <c r="J12869" s="44" t="n"/>
    </row>
    <row r="12870">
      <c r="F12870" s="32" t="n"/>
      <c r="G12870" s="44" t="n"/>
      <c r="J12870" s="44" t="n"/>
    </row>
    <row r="12871">
      <c r="F12871" s="4" t="n"/>
      <c r="G12871" s="44" t="n"/>
      <c r="J12871" s="44" t="n"/>
    </row>
    <row r="12872">
      <c r="F12872" s="4" t="n"/>
      <c r="G12872" s="44" t="n"/>
      <c r="J12872" s="44" t="n"/>
    </row>
    <row r="12873">
      <c r="F12873" s="4" t="n"/>
      <c r="G12873" s="44" t="n"/>
      <c r="J12873" s="44" t="n"/>
    </row>
    <row r="12874">
      <c r="F12874" s="4" t="n"/>
      <c r="G12874" s="44" t="n"/>
      <c r="J12874" s="44" t="n"/>
    </row>
    <row r="12875">
      <c r="F12875" s="4" t="n"/>
      <c r="G12875" s="44" t="n"/>
      <c r="J12875" s="44" t="n"/>
    </row>
    <row r="12876">
      <c r="F12876" s="4" t="n"/>
      <c r="G12876" s="44" t="n"/>
      <c r="J12876" s="44" t="n"/>
    </row>
    <row r="12877">
      <c r="F12877" s="4" t="n"/>
      <c r="G12877" s="44" t="n"/>
      <c r="J12877" s="44" t="n"/>
    </row>
    <row r="12878">
      <c r="F12878" s="4" t="n"/>
      <c r="G12878" s="44" t="n"/>
      <c r="J12878" s="44" t="n"/>
    </row>
    <row r="12879">
      <c r="F12879" s="4" t="n"/>
      <c r="G12879" s="44" t="n"/>
      <c r="J12879" s="44" t="n"/>
    </row>
    <row r="12880">
      <c r="F12880" s="4" t="n"/>
      <c r="G12880" s="44" t="n"/>
      <c r="J12880" s="44" t="n"/>
    </row>
    <row r="12881">
      <c r="F12881" s="4" t="n"/>
      <c r="G12881" s="44" t="n"/>
      <c r="J12881" s="44" t="n"/>
    </row>
    <row r="12882">
      <c r="F12882" s="4" t="n"/>
      <c r="G12882" s="44" t="n"/>
      <c r="J12882" s="44" t="n"/>
    </row>
    <row r="12883">
      <c r="F12883" s="4" t="n"/>
      <c r="G12883" s="44" t="n"/>
      <c r="J12883" s="44" t="n"/>
    </row>
    <row r="12884">
      <c r="F12884" s="4" t="n"/>
      <c r="G12884" s="44" t="n"/>
      <c r="J12884" s="44" t="n"/>
    </row>
    <row r="12885">
      <c r="F12885" s="4" t="n"/>
      <c r="G12885" s="44" t="n"/>
      <c r="J12885" s="44" t="n"/>
    </row>
    <row r="12886">
      <c r="F12886" s="4" t="n"/>
      <c r="G12886" s="44" t="n"/>
      <c r="J12886" s="44" t="n"/>
    </row>
    <row r="12887">
      <c r="F12887" s="4" t="n"/>
      <c r="G12887" s="44" t="n"/>
      <c r="J12887" s="44" t="n"/>
    </row>
    <row r="12888">
      <c r="F12888" s="4" t="n"/>
      <c r="G12888" s="44" t="n"/>
      <c r="J12888" s="44" t="n"/>
    </row>
    <row r="12889">
      <c r="F12889" s="4" t="n"/>
      <c r="G12889" s="44" t="n"/>
      <c r="J12889" s="44" t="n"/>
    </row>
    <row r="12890">
      <c r="F12890" s="4" t="n"/>
      <c r="G12890" s="44" t="n"/>
      <c r="J12890" s="44" t="n"/>
    </row>
    <row r="12891">
      <c r="F12891" s="4" t="n"/>
      <c r="G12891" s="44" t="n"/>
      <c r="J12891" s="44" t="n"/>
    </row>
    <row r="12892">
      <c r="F12892" s="4" t="n"/>
      <c r="G12892" s="44" t="n"/>
      <c r="J12892" s="44" t="n"/>
    </row>
    <row r="12893">
      <c r="F12893" s="4" t="n"/>
      <c r="G12893" s="44" t="n"/>
      <c r="J12893" s="44" t="n"/>
    </row>
    <row r="12894">
      <c r="F12894" s="4" t="n"/>
      <c r="G12894" s="44" t="n"/>
      <c r="J12894" s="44" t="n"/>
    </row>
    <row r="12895">
      <c r="F12895" s="4" t="n"/>
      <c r="G12895" s="44" t="n"/>
      <c r="J12895" s="44" t="n"/>
    </row>
    <row r="12896">
      <c r="F12896" s="4" t="n"/>
      <c r="G12896" s="44" t="n"/>
      <c r="J12896" s="44" t="n"/>
    </row>
    <row r="12897">
      <c r="F12897" s="4" t="n"/>
      <c r="G12897" s="44" t="n"/>
      <c r="J12897" s="44" t="n"/>
    </row>
    <row r="12898">
      <c r="F12898" s="4" t="n"/>
      <c r="G12898" s="44" t="n"/>
      <c r="J12898" s="44" t="n"/>
    </row>
    <row r="12899">
      <c r="F12899" s="4" t="n"/>
      <c r="G12899" s="44" t="n"/>
      <c r="J12899" s="44" t="n"/>
    </row>
    <row r="12900">
      <c r="F12900" s="4" t="n"/>
      <c r="G12900" s="44" t="n"/>
      <c r="J12900" s="44" t="n"/>
    </row>
    <row r="12901">
      <c r="F12901" s="4" t="n"/>
      <c r="G12901" s="44" t="n"/>
      <c r="J12901" s="44" t="n"/>
    </row>
    <row r="12902">
      <c r="F12902" s="4" t="n"/>
      <c r="G12902" s="44" t="n"/>
      <c r="J12902" s="44" t="n"/>
    </row>
    <row r="12903">
      <c r="F12903" s="4" t="n"/>
      <c r="G12903" s="44" t="n"/>
      <c r="J12903" s="44" t="n"/>
    </row>
    <row r="12904">
      <c r="F12904" s="4" t="n"/>
      <c r="G12904" s="44" t="n"/>
      <c r="J12904" s="44" t="n"/>
    </row>
    <row r="12905">
      <c r="F12905" s="4" t="n"/>
      <c r="G12905" s="44" t="n"/>
      <c r="J12905" s="44" t="n"/>
    </row>
    <row r="12906">
      <c r="F12906" s="4" t="n"/>
      <c r="G12906" s="44" t="n"/>
      <c r="J12906" s="44" t="n"/>
    </row>
    <row r="12907">
      <c r="F12907" s="4" t="n"/>
      <c r="G12907" s="44" t="n"/>
      <c r="J12907" s="44" t="n"/>
    </row>
    <row r="12908">
      <c r="F12908" s="4" t="n"/>
      <c r="G12908" s="44" t="n"/>
      <c r="J12908" s="44" t="n"/>
    </row>
    <row r="12909">
      <c r="F12909" s="4" t="n"/>
      <c r="G12909" s="44" t="n"/>
      <c r="J12909" s="44" t="n"/>
    </row>
    <row r="12910">
      <c r="F12910" s="4" t="n"/>
      <c r="G12910" s="44" t="n"/>
      <c r="J12910" s="44" t="n"/>
    </row>
    <row r="12911">
      <c r="F12911" s="4" t="n"/>
      <c r="G12911" s="44" t="n"/>
      <c r="J12911" s="44" t="n"/>
    </row>
    <row r="12912">
      <c r="F12912" s="4" t="n"/>
      <c r="G12912" s="44" t="n"/>
      <c r="J12912" s="44" t="n"/>
    </row>
    <row r="12913">
      <c r="F12913" s="4" t="n"/>
      <c r="G12913" s="44" t="n"/>
      <c r="J12913" s="44" t="n"/>
    </row>
    <row r="12914">
      <c r="F12914" s="4" t="n"/>
      <c r="G12914" s="44" t="n"/>
      <c r="J12914" s="44" t="n"/>
    </row>
    <row r="12915">
      <c r="F12915" s="4" t="n"/>
      <c r="G12915" s="44" t="n"/>
      <c r="J12915" s="44" t="n"/>
    </row>
    <row r="12916">
      <c r="F12916" s="4" t="n"/>
      <c r="G12916" s="44" t="n"/>
      <c r="J12916" s="44" t="n"/>
    </row>
    <row r="12917">
      <c r="F12917" s="4" t="n"/>
      <c r="G12917" s="44" t="n"/>
      <c r="J12917" s="44" t="n"/>
    </row>
    <row r="12918">
      <c r="F12918" s="4" t="n"/>
      <c r="G12918" s="44" t="n"/>
      <c r="J12918" s="44" t="n"/>
    </row>
    <row r="12919">
      <c r="F12919" s="4" t="n"/>
      <c r="G12919" s="44" t="n"/>
      <c r="J12919" s="44" t="n"/>
    </row>
    <row r="12920">
      <c r="F12920" s="4" t="n"/>
      <c r="G12920" s="44" t="n"/>
      <c r="J12920" s="44" t="n"/>
    </row>
    <row r="12921">
      <c r="F12921" s="4" t="n"/>
      <c r="G12921" s="44" t="n"/>
      <c r="J12921" s="44" t="n"/>
    </row>
    <row r="12922">
      <c r="F12922" s="4" t="n"/>
      <c r="G12922" s="44" t="n"/>
      <c r="J12922" s="44" t="n"/>
    </row>
    <row r="12923">
      <c r="F12923" s="4" t="n"/>
      <c r="G12923" s="44" t="n"/>
      <c r="J12923" s="44" t="n"/>
    </row>
    <row r="12924">
      <c r="F12924" s="4" t="n"/>
      <c r="G12924" s="44" t="n"/>
      <c r="J12924" s="44" t="n"/>
    </row>
    <row r="12925">
      <c r="F12925" s="4" t="n"/>
      <c r="G12925" s="44" t="n"/>
      <c r="J12925" s="44" t="n"/>
    </row>
    <row r="12926">
      <c r="F12926" s="4" t="n"/>
      <c r="G12926" s="44" t="n"/>
      <c r="J12926" s="44" t="n"/>
    </row>
    <row r="12927">
      <c r="F12927" s="4" t="n"/>
      <c r="G12927" s="44" t="n"/>
      <c r="J12927" s="44" t="n"/>
    </row>
    <row r="12928">
      <c r="F12928" s="4" t="n"/>
      <c r="G12928" s="44" t="n"/>
      <c r="J12928" s="44" t="n"/>
    </row>
    <row r="12929">
      <c r="F12929" s="4" t="n"/>
      <c r="G12929" s="44" t="n"/>
      <c r="J12929" s="44" t="n"/>
    </row>
    <row r="12930">
      <c r="F12930" s="4" t="n"/>
      <c r="G12930" s="44" t="n"/>
      <c r="J12930" s="44" t="n"/>
    </row>
    <row r="12931">
      <c r="F12931" s="4" t="n"/>
      <c r="G12931" s="44" t="n"/>
      <c r="J12931" s="44" t="n"/>
    </row>
    <row r="12932">
      <c r="F12932" s="4" t="n"/>
      <c r="G12932" s="44" t="n"/>
      <c r="J12932" s="44" t="n"/>
    </row>
    <row r="12933">
      <c r="F12933" s="4" t="n"/>
      <c r="G12933" s="44" t="n"/>
      <c r="J12933" s="44" t="n"/>
    </row>
    <row r="12934">
      <c r="F12934" s="4" t="n"/>
      <c r="G12934" s="44" t="n"/>
      <c r="J12934" s="44" t="n"/>
    </row>
    <row r="12935">
      <c r="F12935" s="4" t="n"/>
      <c r="G12935" s="44" t="n"/>
      <c r="J12935" s="44" t="n"/>
    </row>
    <row r="12936">
      <c r="F12936" s="4" t="n"/>
      <c r="G12936" s="44" t="n"/>
      <c r="J12936" s="44" t="n"/>
    </row>
    <row r="12937">
      <c r="F12937" s="4" t="n"/>
      <c r="G12937" s="44" t="n"/>
      <c r="J12937" s="44" t="n"/>
    </row>
    <row r="12938">
      <c r="F12938" s="4" t="n"/>
      <c r="G12938" s="44" t="n"/>
      <c r="J12938" s="44" t="n"/>
    </row>
    <row r="12939">
      <c r="F12939" s="4" t="n"/>
      <c r="G12939" s="44" t="n"/>
      <c r="J12939" s="44" t="n"/>
    </row>
    <row r="12940">
      <c r="F12940" s="4" t="n"/>
      <c r="G12940" s="44" t="n"/>
      <c r="J12940" s="44" t="n"/>
    </row>
    <row r="12941">
      <c r="F12941" s="4" t="n"/>
      <c r="G12941" s="44" t="n"/>
      <c r="J12941" s="44" t="n"/>
    </row>
    <row r="12942">
      <c r="F12942" s="4" t="n"/>
      <c r="G12942" s="44" t="n"/>
      <c r="J12942" s="44" t="n"/>
    </row>
    <row r="12943">
      <c r="F12943" s="4" t="n"/>
      <c r="G12943" s="44" t="n"/>
      <c r="J12943" s="44" t="n"/>
    </row>
    <row r="12944">
      <c r="F12944" s="4" t="n"/>
      <c r="G12944" s="44" t="n"/>
      <c r="J12944" s="44" t="n"/>
    </row>
    <row r="12945">
      <c r="F12945" s="4" t="n"/>
      <c r="G12945" s="44" t="n"/>
      <c r="J12945" s="44" t="n"/>
    </row>
    <row r="12946">
      <c r="F12946" s="4" t="n"/>
      <c r="G12946" s="44" t="n"/>
      <c r="J12946" s="44" t="n"/>
    </row>
    <row r="12947">
      <c r="F12947" s="4" t="n"/>
      <c r="G12947" s="44" t="n"/>
      <c r="J12947" s="44" t="n"/>
    </row>
    <row r="12948">
      <c r="F12948" s="4" t="n"/>
      <c r="G12948" s="44" t="n"/>
      <c r="J12948" s="44" t="n"/>
    </row>
    <row r="12949">
      <c r="F12949" s="4" t="n"/>
      <c r="G12949" s="44" t="n"/>
      <c r="J12949" s="44" t="n"/>
    </row>
    <row r="12950">
      <c r="F12950" s="4" t="n"/>
      <c r="G12950" s="44" t="n"/>
      <c r="J12950" s="44" t="n"/>
    </row>
    <row r="12951">
      <c r="F12951" s="4" t="n"/>
      <c r="G12951" s="44" t="n"/>
      <c r="J12951" s="44" t="n"/>
    </row>
    <row r="12952">
      <c r="F12952" s="4" t="n"/>
      <c r="G12952" s="44" t="n"/>
      <c r="J12952" s="44" t="n"/>
    </row>
    <row r="12953">
      <c r="F12953" s="4" t="n"/>
      <c r="G12953" s="44" t="n"/>
      <c r="J12953" s="44" t="n"/>
    </row>
    <row r="12954">
      <c r="F12954" s="4" t="n"/>
      <c r="G12954" s="44" t="n"/>
      <c r="J12954" s="44" t="n"/>
    </row>
    <row r="12955">
      <c r="F12955" s="4" t="n"/>
      <c r="G12955" s="44" t="n"/>
      <c r="J12955" s="44" t="n"/>
    </row>
    <row r="12956">
      <c r="F12956" s="4" t="n"/>
      <c r="G12956" s="44" t="n"/>
      <c r="J12956" s="44" t="n"/>
    </row>
    <row r="12957">
      <c r="F12957" s="4" t="n"/>
      <c r="G12957" s="44" t="n"/>
      <c r="J12957" s="44" t="n"/>
    </row>
    <row r="12958">
      <c r="F12958" s="4" t="n"/>
      <c r="G12958" s="44" t="n"/>
      <c r="J12958" s="44" t="n"/>
    </row>
    <row r="12959">
      <c r="F12959" s="4" t="n"/>
      <c r="G12959" s="44" t="n"/>
      <c r="J12959" s="44" t="n"/>
    </row>
    <row r="12960">
      <c r="F12960" s="4" t="n"/>
      <c r="G12960" s="44" t="n"/>
      <c r="J12960" s="44" t="n"/>
    </row>
    <row r="12961">
      <c r="F12961" s="4" t="n"/>
      <c r="G12961" s="44" t="n"/>
      <c r="J12961" s="44" t="n"/>
    </row>
    <row r="12962">
      <c r="F12962" s="4" t="n"/>
      <c r="G12962" s="44" t="n"/>
      <c r="J12962" s="44" t="n"/>
    </row>
    <row r="12963">
      <c r="F12963" s="4" t="n"/>
      <c r="G12963" s="44" t="n"/>
      <c r="J12963" s="44" t="n"/>
    </row>
    <row r="12964">
      <c r="F12964" s="4" t="n"/>
      <c r="G12964" s="44" t="n"/>
      <c r="J12964" s="44" t="n"/>
    </row>
    <row r="12965">
      <c r="F12965" s="4" t="n"/>
      <c r="G12965" s="44" t="n"/>
      <c r="J12965" s="44" t="n"/>
    </row>
    <row r="12966">
      <c r="F12966" s="4" t="n"/>
      <c r="G12966" s="44" t="n"/>
      <c r="J12966" s="44" t="n"/>
    </row>
    <row r="12967">
      <c r="F12967" s="4" t="n"/>
      <c r="G12967" s="44" t="n"/>
      <c r="J12967" s="44" t="n"/>
    </row>
    <row r="12968">
      <c r="F12968" s="4" t="n"/>
      <c r="G12968" s="44" t="n"/>
      <c r="J12968" s="44" t="n"/>
    </row>
    <row r="12969">
      <c r="F12969" s="4" t="n"/>
      <c r="G12969" s="44" t="n"/>
      <c r="J12969" s="44" t="n"/>
    </row>
    <row r="12970">
      <c r="F12970" s="4" t="n"/>
      <c r="G12970" s="44" t="n"/>
      <c r="J12970" s="44" t="n"/>
    </row>
    <row r="12971">
      <c r="F12971" s="4" t="n"/>
      <c r="G12971" s="44" t="n"/>
      <c r="J12971" s="44" t="n"/>
    </row>
    <row r="12972">
      <c r="F12972" s="4" t="n"/>
      <c r="G12972" s="44" t="n"/>
      <c r="J12972" s="44" t="n"/>
    </row>
    <row r="12973">
      <c r="F12973" s="4" t="n"/>
      <c r="G12973" s="44" t="n"/>
      <c r="J12973" s="44" t="n"/>
    </row>
    <row r="12974">
      <c r="F12974" s="4" t="n"/>
      <c r="G12974" s="44" t="n"/>
      <c r="J12974" s="44" t="n"/>
    </row>
    <row r="12975">
      <c r="F12975" s="4" t="n"/>
      <c r="G12975" s="44" t="n"/>
      <c r="J12975" s="44" t="n"/>
    </row>
    <row r="12976">
      <c r="F12976" s="4" t="n"/>
      <c r="G12976" s="44" t="n"/>
      <c r="J12976" s="44" t="n"/>
    </row>
    <row r="12977">
      <c r="F12977" s="4" t="n"/>
      <c r="G12977" s="44" t="n"/>
      <c r="J12977" s="44" t="n"/>
    </row>
    <row r="12978">
      <c r="F12978" s="4" t="n"/>
      <c r="G12978" s="44" t="n"/>
      <c r="J12978" s="44" t="n"/>
    </row>
    <row r="12979">
      <c r="F12979" s="4" t="n"/>
      <c r="G12979" s="44" t="n"/>
      <c r="J12979" s="44" t="n"/>
    </row>
    <row r="12980">
      <c r="F12980" s="4" t="n"/>
      <c r="G12980" s="44" t="n"/>
      <c r="J12980" s="44" t="n"/>
    </row>
    <row r="12981">
      <c r="F12981" s="4" t="n"/>
      <c r="G12981" s="44" t="n"/>
      <c r="J12981" s="44" t="n"/>
    </row>
    <row r="12982">
      <c r="F12982" s="4" t="n"/>
      <c r="G12982" s="44" t="n"/>
      <c r="J12982" s="44" t="n"/>
    </row>
    <row r="12983">
      <c r="F12983" s="4" t="n"/>
      <c r="G12983" s="44" t="n"/>
      <c r="J12983" s="44" t="n"/>
    </row>
    <row r="12984">
      <c r="F12984" s="4" t="n"/>
      <c r="G12984" s="44" t="n"/>
      <c r="J12984" s="44" t="n"/>
    </row>
    <row r="12985">
      <c r="F12985" s="4" t="n"/>
      <c r="G12985" s="44" t="n"/>
      <c r="J12985" s="44" t="n"/>
    </row>
    <row r="12986">
      <c r="F12986" s="4" t="n"/>
      <c r="G12986" s="44" t="n"/>
      <c r="J12986" s="44" t="n"/>
    </row>
    <row r="12987">
      <c r="F12987" s="4" t="n"/>
      <c r="G12987" s="44" t="n"/>
      <c r="J12987" s="44" t="n"/>
    </row>
    <row r="12988">
      <c r="F12988" s="4" t="n"/>
      <c r="G12988" s="44" t="n"/>
      <c r="J12988" s="44" t="n"/>
    </row>
    <row r="12989">
      <c r="F12989" s="4" t="n"/>
      <c r="G12989" s="44" t="n"/>
      <c r="J12989" s="44" t="n"/>
    </row>
    <row r="12990">
      <c r="F12990" s="4" t="n"/>
      <c r="G12990" s="44" t="n"/>
      <c r="J12990" s="44" t="n"/>
    </row>
    <row r="12991">
      <c r="F12991" s="4" t="n"/>
      <c r="G12991" s="44" t="n"/>
      <c r="J12991" s="44" t="n"/>
    </row>
    <row r="12992">
      <c r="F12992" s="4" t="n"/>
      <c r="G12992" s="44" t="n"/>
      <c r="J12992" s="44" t="n"/>
    </row>
    <row r="12993">
      <c r="F12993" s="4" t="n"/>
      <c r="G12993" s="44" t="n"/>
      <c r="J12993" s="44" t="n"/>
    </row>
    <row r="12994">
      <c r="F12994" s="4" t="n"/>
      <c r="G12994" s="44" t="n"/>
      <c r="J12994" s="44" t="n"/>
    </row>
    <row r="12995">
      <c r="F12995" s="4" t="n"/>
      <c r="G12995" s="44" t="n"/>
      <c r="J12995" s="44" t="n"/>
    </row>
    <row r="12996">
      <c r="F12996" s="4" t="n"/>
      <c r="G12996" s="44" t="n"/>
      <c r="J12996" s="44" t="n"/>
    </row>
    <row r="12997">
      <c r="F12997" s="4" t="n"/>
      <c r="G12997" s="44" t="n"/>
      <c r="J12997" s="44" t="n"/>
    </row>
    <row r="12998">
      <c r="F12998" s="4" t="n"/>
      <c r="G12998" s="44" t="n"/>
      <c r="J12998" s="44" t="n"/>
    </row>
    <row r="12999">
      <c r="F12999" s="4" t="n"/>
      <c r="G12999" s="44" t="n"/>
      <c r="J12999" s="44" t="n"/>
    </row>
    <row r="13000">
      <c r="F13000" s="4" t="n"/>
      <c r="G13000" s="44" t="n"/>
      <c r="J13000" s="44" t="n"/>
    </row>
    <row r="13001">
      <c r="F13001" s="4" t="n"/>
      <c r="G13001" s="44" t="n"/>
      <c r="J13001" s="44" t="n"/>
    </row>
    <row r="13002">
      <c r="F13002" s="4" t="n"/>
      <c r="G13002" s="44" t="n"/>
      <c r="J13002" s="44" t="n"/>
    </row>
    <row r="13003">
      <c r="F13003" s="4" t="n"/>
      <c r="G13003" s="44" t="n"/>
      <c r="J13003" s="44" t="n"/>
    </row>
    <row r="13004">
      <c r="F13004" s="4" t="n"/>
      <c r="G13004" s="44" t="n"/>
      <c r="J13004" s="44" t="n"/>
    </row>
    <row r="13005">
      <c r="F13005" s="4" t="n"/>
      <c r="G13005" s="44" t="n"/>
      <c r="J13005" s="44" t="n"/>
    </row>
    <row r="13006">
      <c r="F13006" s="4" t="n"/>
      <c r="G13006" s="44" t="n"/>
      <c r="J13006" s="44" t="n"/>
    </row>
    <row r="13007">
      <c r="F13007" s="4" t="n"/>
      <c r="G13007" s="44" t="n"/>
      <c r="J13007" s="44" t="n"/>
    </row>
    <row r="13008">
      <c r="F13008" s="4" t="n"/>
      <c r="G13008" s="44" t="n"/>
      <c r="J13008" s="44" t="n"/>
    </row>
    <row r="13009">
      <c r="F13009" s="4" t="n"/>
      <c r="G13009" s="44" t="n"/>
      <c r="J13009" s="44" t="n"/>
    </row>
    <row r="13010">
      <c r="F13010" s="4" t="n"/>
      <c r="G13010" s="44" t="n"/>
      <c r="J13010" s="44" t="n"/>
    </row>
    <row r="13011">
      <c r="F13011" s="4" t="n"/>
      <c r="G13011" s="44" t="n"/>
      <c r="J13011" s="44" t="n"/>
    </row>
    <row r="13012">
      <c r="F13012" s="4" t="n"/>
      <c r="G13012" s="44" t="n"/>
      <c r="J13012" s="44" t="n"/>
    </row>
    <row r="13013">
      <c r="F13013" s="4" t="n"/>
      <c r="G13013" s="44" t="n"/>
      <c r="J13013" s="44" t="n"/>
    </row>
    <row r="13014">
      <c r="F13014" s="4" t="n"/>
      <c r="G13014" s="44" t="n"/>
      <c r="J13014" s="44" t="n"/>
    </row>
    <row r="13015">
      <c r="F13015" s="4" t="n"/>
      <c r="G13015" s="44" t="n"/>
      <c r="J13015" s="44" t="n"/>
    </row>
    <row r="13016">
      <c r="F13016" s="4" t="n"/>
      <c r="G13016" s="44" t="n"/>
      <c r="J13016" s="44" t="n"/>
    </row>
    <row r="13017">
      <c r="F13017" s="4" t="n"/>
      <c r="G13017" s="44" t="n"/>
      <c r="J13017" s="44" t="n"/>
    </row>
    <row r="13018">
      <c r="F13018" s="4" t="n"/>
      <c r="G13018" s="44" t="n"/>
      <c r="J13018" s="44" t="n"/>
    </row>
    <row r="13019">
      <c r="F13019" s="4" t="n"/>
      <c r="G13019" s="44" t="n"/>
      <c r="J13019" s="44" t="n"/>
    </row>
    <row r="13020">
      <c r="F13020" s="4" t="n"/>
      <c r="G13020" s="44" t="n"/>
      <c r="J13020" s="44" t="n"/>
    </row>
    <row r="13021">
      <c r="F13021" s="4" t="n"/>
      <c r="G13021" s="44" t="n"/>
      <c r="J13021" s="44" t="n"/>
    </row>
    <row r="13022">
      <c r="F13022" s="4" t="n"/>
      <c r="G13022" s="44" t="n"/>
      <c r="J13022" s="44" t="n"/>
    </row>
    <row r="13023">
      <c r="F13023" s="4" t="n"/>
      <c r="G13023" s="44" t="n"/>
      <c r="J13023" s="44" t="n"/>
    </row>
    <row r="13024">
      <c r="F13024" s="4" t="n"/>
      <c r="G13024" s="44" t="n"/>
      <c r="J13024" s="44" t="n"/>
    </row>
    <row r="13025">
      <c r="F13025" s="4" t="n"/>
      <c r="G13025" s="44" t="n"/>
      <c r="J13025" s="44" t="n"/>
    </row>
    <row r="13026">
      <c r="F13026" s="4" t="n"/>
      <c r="G13026" s="44" t="n"/>
      <c r="J13026" s="44" t="n"/>
    </row>
    <row r="13027">
      <c r="F13027" s="4" t="n"/>
      <c r="G13027" s="44" t="n"/>
      <c r="J13027" s="44" t="n"/>
    </row>
    <row r="13028">
      <c r="F13028" s="4" t="n"/>
      <c r="G13028" s="44" t="n"/>
      <c r="J13028" s="44" t="n"/>
    </row>
    <row r="13029">
      <c r="F13029" s="4" t="n"/>
      <c r="G13029" s="44" t="n"/>
      <c r="J13029" s="44" t="n"/>
    </row>
    <row r="13030">
      <c r="F13030" s="4" t="n"/>
      <c r="G13030" s="44" t="n"/>
      <c r="J13030" s="44" t="n"/>
    </row>
    <row r="13031">
      <c r="F13031" s="4" t="n"/>
      <c r="G13031" s="44" t="n"/>
      <c r="J13031" s="44" t="n"/>
    </row>
    <row r="13032">
      <c r="F13032" s="4" t="n"/>
      <c r="G13032" s="44" t="n"/>
      <c r="J13032" s="44" t="n"/>
    </row>
    <row r="13033">
      <c r="F13033" s="4" t="n"/>
      <c r="G13033" s="44" t="n"/>
      <c r="J13033" s="44" t="n"/>
    </row>
    <row r="13034">
      <c r="F13034" s="4" t="n"/>
      <c r="G13034" s="44" t="n"/>
      <c r="J13034" s="44" t="n"/>
    </row>
    <row r="13035">
      <c r="F13035" s="4" t="n"/>
      <c r="G13035" s="44" t="n"/>
      <c r="J13035" s="44" t="n"/>
    </row>
    <row r="13036">
      <c r="F13036" s="4" t="n"/>
      <c r="G13036" s="44" t="n"/>
      <c r="J13036" s="44" t="n"/>
    </row>
    <row r="13037">
      <c r="F13037" s="4" t="n"/>
      <c r="G13037" s="44" t="n"/>
      <c r="J13037" s="44" t="n"/>
    </row>
    <row r="13038">
      <c r="F13038" s="4" t="n"/>
      <c r="G13038" s="44" t="n"/>
      <c r="J13038" s="44" t="n"/>
    </row>
    <row r="13039">
      <c r="F13039" s="4" t="n"/>
      <c r="G13039" s="44" t="n"/>
      <c r="J13039" s="44" t="n"/>
    </row>
    <row r="13040">
      <c r="F13040" s="4" t="n"/>
      <c r="G13040" s="44" t="n"/>
      <c r="J13040" s="44" t="n"/>
    </row>
    <row r="13041">
      <c r="F13041" s="4" t="n"/>
      <c r="G13041" s="44" t="n"/>
      <c r="J13041" s="44" t="n"/>
    </row>
    <row r="13042">
      <c r="F13042" s="4" t="n"/>
      <c r="G13042" s="44" t="n"/>
      <c r="J13042" s="44" t="n"/>
    </row>
    <row r="13043">
      <c r="F13043" s="4" t="n"/>
      <c r="G13043" s="44" t="n"/>
      <c r="J13043" s="44" t="n"/>
    </row>
    <row r="13044">
      <c r="F13044" s="4" t="n"/>
      <c r="G13044" s="44" t="n"/>
      <c r="J13044" s="44" t="n"/>
    </row>
    <row r="13045">
      <c r="F13045" s="4" t="n"/>
      <c r="G13045" s="44" t="n"/>
      <c r="J13045" s="44" t="n"/>
    </row>
    <row r="13046">
      <c r="F13046" s="4" t="n"/>
      <c r="G13046" s="44" t="n"/>
      <c r="J13046" s="44" t="n"/>
    </row>
    <row r="13047">
      <c r="F13047" s="4" t="n"/>
      <c r="G13047" s="44" t="n"/>
      <c r="J13047" s="44" t="n"/>
    </row>
    <row r="13048">
      <c r="F13048" s="4" t="n"/>
      <c r="G13048" s="44" t="n"/>
      <c r="J13048" s="44" t="n"/>
    </row>
    <row r="13049">
      <c r="F13049" s="4" t="n"/>
      <c r="G13049" s="44" t="n"/>
      <c r="J13049" s="44" t="n"/>
    </row>
    <row r="13050">
      <c r="F13050" s="4" t="n"/>
      <c r="G13050" s="44" t="n"/>
      <c r="J13050" s="44" t="n"/>
    </row>
    <row r="13051">
      <c r="F13051" s="4" t="n"/>
      <c r="G13051" s="44" t="n"/>
      <c r="J13051" s="44" t="n"/>
    </row>
    <row r="13052">
      <c r="F13052" s="4" t="n"/>
      <c r="G13052" s="44" t="n"/>
      <c r="J13052" s="44" t="n"/>
    </row>
    <row r="13053">
      <c r="F13053" s="4" t="n"/>
      <c r="G13053" s="44" t="n"/>
      <c r="J13053" s="44" t="n"/>
    </row>
    <row r="13054">
      <c r="F13054" s="4" t="n"/>
      <c r="G13054" s="44" t="n"/>
      <c r="J13054" s="44" t="n"/>
    </row>
    <row r="13055">
      <c r="F13055" s="4" t="n"/>
      <c r="G13055" s="44" t="n"/>
      <c r="J13055" s="44" t="n"/>
    </row>
    <row r="13056">
      <c r="F13056" s="4" t="n"/>
      <c r="G13056" s="44" t="n"/>
      <c r="J13056" s="44" t="n"/>
    </row>
    <row r="13057">
      <c r="F13057" s="4" t="n"/>
      <c r="G13057" s="44" t="n"/>
      <c r="J13057" s="44" t="n"/>
    </row>
    <row r="13058">
      <c r="F13058" s="4" t="n"/>
      <c r="G13058" s="44" t="n"/>
      <c r="J13058" s="44" t="n"/>
    </row>
    <row r="13059">
      <c r="F13059" s="4" t="n"/>
      <c r="G13059" s="44" t="n"/>
      <c r="J13059" s="44" t="n"/>
    </row>
    <row r="13060">
      <c r="F13060" s="4" t="n"/>
      <c r="G13060" s="44" t="n"/>
      <c r="J13060" s="44" t="n"/>
    </row>
    <row r="13061">
      <c r="F13061" s="4" t="n"/>
      <c r="G13061" s="44" t="n"/>
      <c r="J13061" s="44" t="n"/>
    </row>
    <row r="13062">
      <c r="F13062" s="4" t="n"/>
      <c r="G13062" s="44" t="n"/>
      <c r="J13062" s="44" t="n"/>
    </row>
    <row r="13063">
      <c r="F13063" s="4" t="n"/>
      <c r="G13063" s="44" t="n"/>
      <c r="J13063" s="44" t="n"/>
    </row>
    <row r="13064">
      <c r="F13064" s="4" t="n"/>
      <c r="G13064" s="44" t="n"/>
      <c r="J13064" s="44" t="n"/>
    </row>
    <row r="13065">
      <c r="F13065" s="4" t="n"/>
      <c r="G13065" s="44" t="n"/>
      <c r="J13065" s="44" t="n"/>
    </row>
    <row r="13066">
      <c r="F13066" s="4" t="n"/>
      <c r="G13066" s="44" t="n"/>
      <c r="J13066" s="44" t="n"/>
    </row>
    <row r="13067">
      <c r="F13067" s="4" t="n"/>
      <c r="G13067" s="44" t="n"/>
      <c r="J13067" s="44" t="n"/>
    </row>
    <row r="13068">
      <c r="F13068" s="4" t="n"/>
      <c r="G13068" s="44" t="n"/>
      <c r="J13068" s="44" t="n"/>
    </row>
    <row r="13069">
      <c r="F13069" s="4" t="n"/>
      <c r="G13069" s="44" t="n"/>
      <c r="J13069" s="44" t="n"/>
    </row>
    <row r="13070">
      <c r="F13070" s="4" t="n"/>
      <c r="G13070" s="44" t="n"/>
      <c r="J13070" s="44" t="n"/>
    </row>
    <row r="13071">
      <c r="F13071" s="32" t="n"/>
      <c r="G13071" s="44" t="n"/>
      <c r="J13071" s="44" t="n"/>
    </row>
    <row r="13072">
      <c r="F13072" s="4" t="n"/>
      <c r="G13072" s="44" t="n"/>
      <c r="J13072" s="44" t="n"/>
    </row>
    <row r="13073">
      <c r="F13073" s="4" t="n"/>
      <c r="G13073" s="44" t="n"/>
      <c r="J13073" s="44" t="n"/>
    </row>
    <row r="13074">
      <c r="F13074" s="4" t="n"/>
      <c r="G13074" s="44" t="n"/>
      <c r="J13074" s="44" t="n"/>
    </row>
    <row r="13075">
      <c r="F13075" s="4" t="n"/>
      <c r="G13075" s="44" t="n"/>
      <c r="J13075" s="44" t="n"/>
    </row>
    <row r="13076">
      <c r="F13076" s="4" t="n"/>
      <c r="G13076" s="44" t="n"/>
      <c r="J13076" s="44" t="n"/>
    </row>
    <row r="13077">
      <c r="F13077" s="4" t="n"/>
      <c r="G13077" s="44" t="n"/>
      <c r="J13077" s="44" t="n"/>
    </row>
    <row r="13078">
      <c r="F13078" s="4" t="n"/>
      <c r="G13078" s="44" t="n"/>
      <c r="J13078" s="44" t="n"/>
    </row>
    <row r="13079">
      <c r="F13079" s="4" t="n"/>
      <c r="G13079" s="44" t="n"/>
      <c r="J13079" s="44" t="n"/>
    </row>
    <row r="13080">
      <c r="F13080" s="4" t="n"/>
      <c r="G13080" s="44" t="n"/>
      <c r="J13080" s="44" t="n"/>
    </row>
    <row r="13081">
      <c r="F13081" s="4" t="n"/>
      <c r="G13081" s="44" t="n"/>
      <c r="J13081" s="44" t="n"/>
    </row>
    <row r="13082">
      <c r="F13082" s="4" t="n"/>
      <c r="G13082" s="44" t="n"/>
      <c r="J13082" s="44" t="n"/>
    </row>
    <row r="13083">
      <c r="F13083" s="4" t="n"/>
      <c r="G13083" s="44" t="n"/>
      <c r="J13083" s="44" t="n"/>
    </row>
    <row r="13084">
      <c r="F13084" s="4" t="n"/>
      <c r="G13084" s="44" t="n"/>
      <c r="J13084" s="44" t="n"/>
    </row>
    <row r="13085">
      <c r="F13085" s="4" t="n"/>
      <c r="G13085" s="44" t="n"/>
      <c r="J13085" s="44" t="n"/>
    </row>
    <row r="13086">
      <c r="F13086" s="4" t="n"/>
      <c r="G13086" s="44" t="n"/>
      <c r="J13086" s="44" t="n"/>
    </row>
    <row r="13087">
      <c r="F13087" s="4" t="n"/>
      <c r="G13087" s="44" t="n"/>
      <c r="J13087" s="44" t="n"/>
    </row>
    <row r="13088">
      <c r="F13088" s="4" t="n"/>
      <c r="G13088" s="44" t="n"/>
      <c r="J13088" s="44" t="n"/>
    </row>
    <row r="13089">
      <c r="F13089" s="4" t="n"/>
      <c r="G13089" s="44" t="n"/>
      <c r="J13089" s="44" t="n"/>
    </row>
    <row r="13090">
      <c r="F13090" s="4" t="n"/>
      <c r="G13090" s="44" t="n"/>
      <c r="J13090" s="44" t="n"/>
    </row>
    <row r="13091">
      <c r="F13091" s="4" t="n"/>
      <c r="G13091" s="44" t="n"/>
      <c r="J13091" s="44" t="n"/>
    </row>
    <row r="13092">
      <c r="F13092" s="4" t="n"/>
      <c r="G13092" s="44" t="n"/>
      <c r="J13092" s="44" t="n"/>
    </row>
    <row r="13093">
      <c r="F13093" s="4" t="n"/>
      <c r="G13093" s="44" t="n"/>
      <c r="J13093" s="44" t="n"/>
    </row>
    <row r="13094">
      <c r="F13094" s="4" t="n"/>
      <c r="G13094" s="44" t="n"/>
      <c r="J13094" s="44" t="n"/>
    </row>
    <row r="13095">
      <c r="F13095" s="4" t="n"/>
      <c r="G13095" s="44" t="n"/>
      <c r="J13095" s="44" t="n"/>
    </row>
    <row r="13096">
      <c r="F13096" s="4" t="n"/>
      <c r="G13096" s="44" t="n"/>
      <c r="J13096" s="44" t="n"/>
    </row>
    <row r="13097">
      <c r="F13097" s="4" t="n"/>
      <c r="G13097" s="44" t="n"/>
      <c r="J13097" s="44" t="n"/>
    </row>
    <row r="13098">
      <c r="F13098" s="4" t="n"/>
      <c r="G13098" s="44" t="n"/>
      <c r="J13098" s="44" t="n"/>
    </row>
    <row r="13099">
      <c r="F13099" s="4" t="n"/>
      <c r="G13099" s="44" t="n"/>
      <c r="J13099" s="44" t="n"/>
    </row>
    <row r="13100">
      <c r="F13100" s="4" t="n"/>
      <c r="G13100" s="44" t="n"/>
      <c r="J13100" s="44" t="n"/>
    </row>
    <row r="13101">
      <c r="F13101" s="4" t="n"/>
      <c r="G13101" s="44" t="n"/>
      <c r="J13101" s="44" t="n"/>
    </row>
    <row r="13102">
      <c r="F13102" s="4" t="n"/>
      <c r="G13102" s="44" t="n"/>
      <c r="J13102" s="44" t="n"/>
    </row>
    <row r="13103">
      <c r="F13103" s="4" t="n"/>
      <c r="G13103" s="44" t="n"/>
      <c r="J13103" s="44" t="n"/>
    </row>
    <row r="13104">
      <c r="F13104" s="4" t="n"/>
      <c r="G13104" s="44" t="n"/>
      <c r="J13104" s="44" t="n"/>
    </row>
    <row r="13105">
      <c r="F13105" s="4" t="n"/>
      <c r="G13105" s="44" t="n"/>
      <c r="J13105" s="44" t="n"/>
    </row>
    <row r="13106">
      <c r="F13106" s="4" t="n"/>
      <c r="G13106" s="44" t="n"/>
      <c r="J13106" s="44" t="n"/>
    </row>
    <row r="13107">
      <c r="F13107" s="4" t="n"/>
      <c r="G13107" s="44" t="n"/>
      <c r="J13107" s="44" t="n"/>
    </row>
    <row r="13108">
      <c r="F13108" s="4" t="n"/>
      <c r="G13108" s="44" t="n"/>
      <c r="J13108" s="44" t="n"/>
    </row>
    <row r="13109">
      <c r="F13109" s="4" t="n"/>
      <c r="G13109" s="44" t="n"/>
      <c r="J13109" s="44" t="n"/>
    </row>
    <row r="13110">
      <c r="F13110" s="4" t="n"/>
      <c r="G13110" s="44" t="n"/>
      <c r="J13110" s="44" t="n"/>
    </row>
    <row r="13111">
      <c r="F13111" s="4" t="n"/>
      <c r="G13111" s="44" t="n"/>
      <c r="J13111" s="44" t="n"/>
    </row>
    <row r="13112">
      <c r="F13112" s="4" t="n"/>
      <c r="G13112" s="44" t="n"/>
      <c r="J13112" s="44" t="n"/>
    </row>
    <row r="13113">
      <c r="F13113" s="4" t="n"/>
      <c r="G13113" s="44" t="n"/>
      <c r="J13113" s="44" t="n"/>
    </row>
    <row r="13114">
      <c r="F13114" s="4" t="n"/>
      <c r="G13114" s="44" t="n"/>
      <c r="J13114" s="44" t="n"/>
    </row>
    <row r="13115">
      <c r="F13115" s="4" t="n"/>
      <c r="G13115" s="44" t="n"/>
      <c r="J13115" s="44" t="n"/>
    </row>
    <row r="13116">
      <c r="F13116" s="4" t="n"/>
      <c r="G13116" s="44" t="n"/>
      <c r="J13116" s="44" t="n"/>
    </row>
    <row r="13117">
      <c r="F13117" s="4" t="n"/>
      <c r="G13117" s="44" t="n"/>
      <c r="J13117" s="44" t="n"/>
    </row>
    <row r="13118">
      <c r="F13118" s="4" t="n"/>
      <c r="G13118" s="44" t="n"/>
      <c r="J13118" s="44" t="n"/>
    </row>
    <row r="13119">
      <c r="F13119" s="4" t="n"/>
      <c r="G13119" s="44" t="n"/>
      <c r="J13119" s="44" t="n"/>
    </row>
    <row r="13120">
      <c r="F13120" s="4" t="n"/>
      <c r="G13120" s="44" t="n"/>
      <c r="J13120" s="44" t="n"/>
    </row>
    <row r="13121">
      <c r="F13121" s="4" t="n"/>
      <c r="G13121" s="44" t="n"/>
      <c r="J13121" s="44" t="n"/>
    </row>
    <row r="13122">
      <c r="F13122" s="4" t="n"/>
      <c r="G13122" s="44" t="n"/>
      <c r="J13122" s="44" t="n"/>
    </row>
    <row r="13123">
      <c r="F13123" s="4" t="n"/>
      <c r="G13123" s="44" t="n"/>
      <c r="J13123" s="44" t="n"/>
    </row>
    <row r="13124">
      <c r="F13124" s="4" t="n"/>
      <c r="G13124" s="44" t="n"/>
      <c r="J13124" s="44" t="n"/>
    </row>
    <row r="13125">
      <c r="F13125" s="4" t="n"/>
      <c r="G13125" s="44" t="n"/>
      <c r="J13125" s="44" t="n"/>
    </row>
    <row r="13126">
      <c r="F13126" s="4" t="n"/>
      <c r="G13126" s="44" t="n"/>
      <c r="J13126" s="44" t="n"/>
    </row>
    <row r="13127">
      <c r="F13127" s="4" t="n"/>
      <c r="G13127" s="44" t="n"/>
      <c r="J13127" s="44" t="n"/>
    </row>
    <row r="13128">
      <c r="F13128" s="4" t="n"/>
      <c r="G13128" s="44" t="n"/>
      <c r="J13128" s="44" t="n"/>
    </row>
    <row r="13129">
      <c r="F13129" s="4" t="n"/>
      <c r="G13129" s="44" t="n"/>
      <c r="J13129" s="44" t="n"/>
    </row>
    <row r="13130">
      <c r="F13130" s="4" t="n"/>
      <c r="G13130" s="44" t="n"/>
      <c r="J13130" s="44" t="n"/>
    </row>
    <row r="13131">
      <c r="F13131" s="4" t="n"/>
      <c r="G13131" s="44" t="n"/>
      <c r="J13131" s="44" t="n"/>
    </row>
    <row r="13132">
      <c r="F13132" s="4" t="n"/>
      <c r="G13132" s="44" t="n"/>
      <c r="J13132" s="44" t="n"/>
    </row>
    <row r="13133">
      <c r="F13133" s="4" t="n"/>
      <c r="G13133" s="44" t="n"/>
      <c r="J13133" s="44" t="n"/>
    </row>
    <row r="13134">
      <c r="F13134" s="4" t="n"/>
      <c r="G13134" s="44" t="n"/>
      <c r="J13134" s="44" t="n"/>
    </row>
    <row r="13135">
      <c r="F13135" s="4" t="n"/>
      <c r="G13135" s="44" t="n"/>
      <c r="J13135" s="44" t="n"/>
    </row>
    <row r="13136">
      <c r="F13136" s="4" t="n"/>
      <c r="G13136" s="44" t="n"/>
      <c r="J13136" s="44" t="n"/>
    </row>
    <row r="13137">
      <c r="F13137" s="4" t="n"/>
      <c r="G13137" s="44" t="n"/>
      <c r="J13137" s="44" t="n"/>
    </row>
    <row r="13138">
      <c r="F13138" s="4" t="n"/>
      <c r="G13138" s="44" t="n"/>
      <c r="J13138" s="44" t="n"/>
    </row>
    <row r="13139">
      <c r="F13139" s="4" t="n"/>
      <c r="G13139" s="44" t="n"/>
      <c r="J13139" s="44" t="n"/>
    </row>
    <row r="13140">
      <c r="F13140" s="4" t="n"/>
      <c r="G13140" s="44" t="n"/>
      <c r="J13140" s="44" t="n"/>
    </row>
    <row r="13141">
      <c r="F13141" s="4" t="n"/>
      <c r="G13141" s="44" t="n"/>
      <c r="J13141" s="44" t="n"/>
    </row>
    <row r="13142">
      <c r="F13142" s="4" t="n"/>
      <c r="G13142" s="44" t="n"/>
      <c r="J13142" s="44" t="n"/>
    </row>
    <row r="13143">
      <c r="F13143" s="4" t="n"/>
      <c r="G13143" s="44" t="n"/>
      <c r="J13143" s="44" t="n"/>
    </row>
    <row r="13144">
      <c r="F13144" s="4" t="n"/>
      <c r="G13144" s="44" t="n"/>
      <c r="J13144" s="44" t="n"/>
    </row>
    <row r="13145">
      <c r="F13145" s="4" t="n"/>
      <c r="G13145" s="44" t="n"/>
      <c r="J13145" s="44" t="n"/>
    </row>
    <row r="13146">
      <c r="F13146" s="4" t="n"/>
      <c r="G13146" s="44" t="n"/>
      <c r="J13146" s="44" t="n"/>
    </row>
    <row r="13147">
      <c r="F13147" s="4" t="n"/>
      <c r="G13147" s="44" t="n"/>
      <c r="J13147" s="44" t="n"/>
    </row>
    <row r="13148">
      <c r="F13148" s="4" t="n"/>
      <c r="G13148" s="44" t="n"/>
      <c r="J13148" s="44" t="n"/>
    </row>
    <row r="13149">
      <c r="F13149" s="4" t="n"/>
      <c r="G13149" s="44" t="n"/>
      <c r="J13149" s="44" t="n"/>
    </row>
    <row r="13150">
      <c r="F13150" s="4" t="n"/>
      <c r="G13150" s="44" t="n"/>
      <c r="J13150" s="44" t="n"/>
    </row>
    <row r="13151">
      <c r="F13151" s="4" t="n"/>
      <c r="G13151" s="44" t="n"/>
      <c r="J13151" s="44" t="n"/>
    </row>
    <row r="13152">
      <c r="F13152" s="4" t="n"/>
      <c r="G13152" s="44" t="n"/>
      <c r="J13152" s="44" t="n"/>
    </row>
    <row r="13153">
      <c r="F13153" s="4" t="n"/>
      <c r="G13153" s="44" t="n"/>
      <c r="J13153" s="44" t="n"/>
    </row>
    <row r="13154">
      <c r="F13154" s="4" t="n"/>
      <c r="G13154" s="44" t="n"/>
      <c r="J13154" s="44" t="n"/>
    </row>
    <row r="13155">
      <c r="F13155" s="4" t="n"/>
      <c r="G13155" s="44" t="n"/>
      <c r="J13155" s="44" t="n"/>
    </row>
    <row r="13156">
      <c r="F13156" s="4" t="n"/>
      <c r="G13156" s="44" t="n"/>
      <c r="J13156" s="44" t="n"/>
    </row>
    <row r="13157">
      <c r="F13157" s="4" t="n"/>
      <c r="G13157" s="44" t="n"/>
      <c r="J13157" s="44" t="n"/>
    </row>
    <row r="13158">
      <c r="F13158" s="4" t="n"/>
      <c r="G13158" s="44" t="n"/>
      <c r="J13158" s="44" t="n"/>
    </row>
    <row r="13159">
      <c r="F13159" s="4" t="n"/>
      <c r="G13159" s="44" t="n"/>
      <c r="J13159" s="44" t="n"/>
    </row>
    <row r="13160">
      <c r="F13160" s="4" t="n"/>
      <c r="G13160" s="44" t="n"/>
      <c r="J13160" s="44" t="n"/>
    </row>
    <row r="13161">
      <c r="F13161" s="4" t="n"/>
      <c r="G13161" s="44" t="n"/>
      <c r="J13161" s="44" t="n"/>
    </row>
    <row r="13162">
      <c r="F13162" s="4" t="n"/>
      <c r="G13162" s="44" t="n"/>
      <c r="J13162" s="44" t="n"/>
    </row>
    <row r="13163">
      <c r="F13163" s="4" t="n"/>
      <c r="G13163" s="44" t="n"/>
      <c r="J13163" s="44" t="n"/>
    </row>
    <row r="13164">
      <c r="F13164" s="4" t="n"/>
      <c r="G13164" s="44" t="n"/>
      <c r="J13164" s="44" t="n"/>
    </row>
    <row r="13165">
      <c r="F13165" s="4" t="n"/>
      <c r="G13165" s="44" t="n"/>
      <c r="J13165" s="44" t="n"/>
    </row>
    <row r="13166">
      <c r="F13166" s="4" t="n"/>
      <c r="G13166" s="44" t="n"/>
      <c r="J13166" s="44" t="n"/>
    </row>
    <row r="13167">
      <c r="F13167" s="4" t="n"/>
      <c r="G13167" s="44" t="n"/>
      <c r="J13167" s="44" t="n"/>
    </row>
    <row r="13168">
      <c r="F13168" s="4" t="n"/>
      <c r="G13168" s="44" t="n"/>
      <c r="J13168" s="44" t="n"/>
    </row>
    <row r="13169">
      <c r="F13169" s="4" t="n"/>
      <c r="G13169" s="44" t="n"/>
      <c r="J13169" s="44" t="n"/>
    </row>
    <row r="13170">
      <c r="F13170" s="4" t="n"/>
      <c r="G13170" s="44" t="n"/>
      <c r="J13170" s="44" t="n"/>
    </row>
    <row r="13171">
      <c r="F13171" s="4" t="n"/>
      <c r="G13171" s="44" t="n"/>
      <c r="J13171" s="44" t="n"/>
    </row>
    <row r="13172">
      <c r="F13172" s="4" t="n"/>
      <c r="G13172" s="44" t="n"/>
      <c r="J13172" s="44" t="n"/>
    </row>
    <row r="13173">
      <c r="F13173" s="4" t="n"/>
      <c r="G13173" s="44" t="n"/>
      <c r="J13173" s="44" t="n"/>
    </row>
    <row r="13174">
      <c r="F13174" s="4" t="n"/>
      <c r="G13174" s="44" t="n"/>
      <c r="J13174" s="44" t="n"/>
    </row>
    <row r="13175">
      <c r="F13175" s="4" t="n"/>
      <c r="G13175" s="44" t="n"/>
      <c r="J13175" s="44" t="n"/>
    </row>
    <row r="13176">
      <c r="F13176" s="4" t="n"/>
      <c r="G13176" s="44" t="n"/>
      <c r="J13176" s="44" t="n"/>
    </row>
    <row r="13177">
      <c r="F13177" s="4" t="n"/>
      <c r="G13177" s="44" t="n"/>
      <c r="J13177" s="44" t="n"/>
    </row>
    <row r="13178">
      <c r="F13178" s="4" t="n"/>
      <c r="G13178" s="44" t="n"/>
      <c r="J13178" s="44" t="n"/>
    </row>
    <row r="13179">
      <c r="F13179" s="4" t="n"/>
      <c r="G13179" s="44" t="n"/>
      <c r="J13179" s="44" t="n"/>
    </row>
    <row r="13180">
      <c r="F13180" s="4" t="n"/>
      <c r="G13180" s="44" t="n"/>
      <c r="J13180" s="44" t="n"/>
    </row>
    <row r="13181">
      <c r="F13181" s="4" t="n"/>
      <c r="G13181" s="44" t="n"/>
      <c r="J13181" s="44" t="n"/>
    </row>
    <row r="13182">
      <c r="F13182" s="4" t="n"/>
      <c r="G13182" s="44" t="n"/>
      <c r="J13182" s="44" t="n"/>
    </row>
    <row r="13183">
      <c r="F13183" s="4" t="n"/>
      <c r="G13183" s="44" t="n"/>
      <c r="J13183" s="44" t="n"/>
    </row>
    <row r="13184">
      <c r="F13184" s="4" t="n"/>
      <c r="G13184" s="44" t="n"/>
      <c r="J13184" s="44" t="n"/>
    </row>
    <row r="13185">
      <c r="F13185" s="4" t="n"/>
      <c r="G13185" s="44" t="n"/>
      <c r="J13185" s="44" t="n"/>
    </row>
    <row r="13186">
      <c r="F13186" s="4" t="n"/>
      <c r="G13186" s="44" t="n"/>
      <c r="J13186" s="44" t="n"/>
    </row>
    <row r="13187">
      <c r="F13187" s="4" t="n"/>
      <c r="G13187" s="44" t="n"/>
      <c r="J13187" s="44" t="n"/>
    </row>
    <row r="13188">
      <c r="F13188" s="4" t="n"/>
      <c r="G13188" s="44" t="n"/>
      <c r="J13188" s="44" t="n"/>
    </row>
    <row r="13189">
      <c r="F13189" s="4" t="n"/>
      <c r="G13189" s="44" t="n"/>
      <c r="J13189" s="44" t="n"/>
    </row>
    <row r="13190">
      <c r="F13190" s="4" t="n"/>
      <c r="G13190" s="44" t="n"/>
      <c r="J13190" s="44" t="n"/>
    </row>
    <row r="13191">
      <c r="F13191" s="4" t="n"/>
      <c r="G13191" s="44" t="n"/>
      <c r="J13191" s="44" t="n"/>
    </row>
    <row r="13192">
      <c r="F13192" s="4" t="n"/>
      <c r="G13192" s="44" t="n"/>
      <c r="J13192" s="44" t="n"/>
    </row>
    <row r="13193">
      <c r="F13193" s="4" t="n"/>
      <c r="G13193" s="44" t="n"/>
      <c r="J13193" s="44" t="n"/>
    </row>
    <row r="13194">
      <c r="F13194" s="4" t="n"/>
      <c r="G13194" s="44" t="n"/>
      <c r="J13194" s="44" t="n"/>
    </row>
    <row r="13195">
      <c r="F13195" s="4" t="n"/>
      <c r="G13195" s="44" t="n"/>
      <c r="J13195" s="44" t="n"/>
    </row>
    <row r="13196">
      <c r="F13196" s="4" t="n"/>
      <c r="G13196" s="44" t="n"/>
      <c r="J13196" s="44" t="n"/>
    </row>
    <row r="13197">
      <c r="F13197" s="4" t="n"/>
      <c r="G13197" s="44" t="n"/>
      <c r="J13197" s="44" t="n"/>
    </row>
    <row r="13198">
      <c r="F13198" s="4" t="n"/>
      <c r="G13198" s="44" t="n"/>
      <c r="J13198" s="44" t="n"/>
    </row>
    <row r="13199">
      <c r="F13199" s="4" t="n"/>
      <c r="G13199" s="44" t="n"/>
      <c r="J13199" s="44" t="n"/>
    </row>
    <row r="13200">
      <c r="F13200" s="4" t="n"/>
      <c r="G13200" s="44" t="n"/>
      <c r="J13200" s="44" t="n"/>
    </row>
    <row r="13201">
      <c r="F13201" s="4" t="n"/>
      <c r="G13201" s="44" t="n"/>
      <c r="J13201" s="44" t="n"/>
    </row>
    <row r="13202">
      <c r="F13202" s="4" t="n"/>
      <c r="G13202" s="44" t="n"/>
      <c r="J13202" s="44" t="n"/>
    </row>
    <row r="13203">
      <c r="F13203" s="4" t="n"/>
      <c r="G13203" s="44" t="n"/>
      <c r="J13203" s="44" t="n"/>
    </row>
    <row r="13204">
      <c r="F13204" s="4" t="n"/>
      <c r="G13204" s="44" t="n"/>
      <c r="J13204" s="44" t="n"/>
    </row>
    <row r="13205">
      <c r="F13205" s="4" t="n"/>
      <c r="G13205" s="44" t="n"/>
      <c r="J13205" s="44" t="n"/>
    </row>
    <row r="13206">
      <c r="F13206" s="4" t="n"/>
      <c r="G13206" s="44" t="n"/>
      <c r="J13206" s="44" t="n"/>
    </row>
    <row r="13207">
      <c r="F13207" s="4" t="n"/>
      <c r="G13207" s="44" t="n"/>
      <c r="J13207" s="44" t="n"/>
    </row>
    <row r="13208">
      <c r="F13208" s="4" t="n"/>
      <c r="G13208" s="44" t="n"/>
      <c r="J13208" s="44" t="n"/>
    </row>
    <row r="13209">
      <c r="F13209" s="4" t="n"/>
      <c r="G13209" s="44" t="n"/>
      <c r="J13209" s="44" t="n"/>
    </row>
    <row r="13210">
      <c r="F13210" s="4" t="n"/>
      <c r="G13210" s="44" t="n"/>
      <c r="J13210" s="44" t="n"/>
    </row>
    <row r="13211">
      <c r="F13211" s="4" t="n"/>
      <c r="G13211" s="44" t="n"/>
      <c r="J13211" s="44" t="n"/>
    </row>
    <row r="13212">
      <c r="F13212" s="4" t="n"/>
      <c r="G13212" s="44" t="n"/>
      <c r="J13212" s="44" t="n"/>
    </row>
    <row r="13213">
      <c r="F13213" s="4" t="n"/>
      <c r="G13213" s="44" t="n"/>
      <c r="J13213" s="44" t="n"/>
    </row>
    <row r="13214">
      <c r="F13214" s="4" t="n"/>
      <c r="G13214" s="44" t="n"/>
      <c r="J13214" s="44" t="n"/>
    </row>
    <row r="13215">
      <c r="F13215" s="4" t="n"/>
      <c r="G13215" s="44" t="n"/>
      <c r="J13215" s="44" t="n"/>
    </row>
    <row r="13216">
      <c r="F13216" s="4" t="n"/>
      <c r="G13216" s="44" t="n"/>
      <c r="J13216" s="44" t="n"/>
    </row>
    <row r="13217">
      <c r="F13217" s="4" t="n"/>
      <c r="G13217" s="44" t="n"/>
      <c r="J13217" s="44" t="n"/>
    </row>
    <row r="13218">
      <c r="F13218" s="4" t="n"/>
      <c r="G13218" s="44" t="n"/>
      <c r="J13218" s="44" t="n"/>
    </row>
    <row r="13219">
      <c r="F13219" s="4" t="n"/>
      <c r="G13219" s="44" t="n"/>
      <c r="J13219" s="44" t="n"/>
    </row>
    <row r="13220">
      <c r="F13220" s="4" t="n"/>
      <c r="G13220" s="44" t="n"/>
      <c r="J13220" s="44" t="n"/>
    </row>
    <row r="13221">
      <c r="F13221" s="4" t="n"/>
      <c r="G13221" s="44" t="n"/>
      <c r="J13221" s="44" t="n"/>
    </row>
    <row r="13222">
      <c r="F13222" s="4" t="n"/>
      <c r="G13222" s="44" t="n"/>
      <c r="J13222" s="44" t="n"/>
    </row>
    <row r="13223">
      <c r="F13223" s="4" t="n"/>
      <c r="G13223" s="44" t="n"/>
      <c r="J13223" s="44" t="n"/>
    </row>
    <row r="13224">
      <c r="F13224" s="4" t="n"/>
      <c r="G13224" s="44" t="n"/>
      <c r="J13224" s="44" t="n"/>
    </row>
    <row r="13225">
      <c r="F13225" s="4" t="n"/>
      <c r="G13225" s="44" t="n"/>
      <c r="J13225" s="44" t="n"/>
    </row>
    <row r="13226">
      <c r="F13226" s="4" t="n"/>
      <c r="G13226" s="44" t="n"/>
      <c r="J13226" s="44" t="n"/>
    </row>
    <row r="13227">
      <c r="F13227" s="4" t="n"/>
      <c r="G13227" s="44" t="n"/>
      <c r="J13227" s="44" t="n"/>
    </row>
    <row r="13228">
      <c r="F13228" s="4" t="n"/>
      <c r="G13228" s="44" t="n"/>
      <c r="J13228" s="44" t="n"/>
    </row>
    <row r="13229">
      <c r="F13229" s="4" t="n"/>
      <c r="G13229" s="44" t="n"/>
      <c r="J13229" s="44" t="n"/>
    </row>
    <row r="13230">
      <c r="F13230" s="4" t="n"/>
      <c r="G13230" s="44" t="n"/>
      <c r="J13230" s="44" t="n"/>
    </row>
    <row r="13231">
      <c r="F13231" s="4" t="n"/>
      <c r="G13231" s="44" t="n"/>
      <c r="J13231" s="44" t="n"/>
    </row>
    <row r="13232">
      <c r="F13232" s="4" t="n"/>
      <c r="G13232" s="44" t="n"/>
      <c r="J13232" s="44" t="n"/>
    </row>
    <row r="13233">
      <c r="F13233" s="4" t="n"/>
      <c r="G13233" s="44" t="n"/>
      <c r="J13233" s="44" t="n"/>
    </row>
    <row r="13234">
      <c r="F13234" s="4" t="n"/>
      <c r="G13234" s="44" t="n"/>
      <c r="J13234" s="44" t="n"/>
    </row>
    <row r="13235">
      <c r="F13235" s="4" t="n"/>
      <c r="G13235" s="44" t="n"/>
      <c r="J13235" s="44" t="n"/>
    </row>
    <row r="13236">
      <c r="F13236" s="4" t="n"/>
      <c r="G13236" s="44" t="n"/>
      <c r="J13236" s="44" t="n"/>
    </row>
    <row r="13237">
      <c r="F13237" s="4" t="n"/>
      <c r="G13237" s="44" t="n"/>
      <c r="J13237" s="44" t="n"/>
    </row>
    <row r="13238">
      <c r="F13238" s="4" t="n"/>
      <c r="G13238" s="44" t="n"/>
      <c r="J13238" s="44" t="n"/>
    </row>
    <row r="13239">
      <c r="F13239" s="4" t="n"/>
      <c r="G13239" s="44" t="n"/>
      <c r="J13239" s="44" t="n"/>
    </row>
    <row r="13240">
      <c r="F13240" s="4" t="n"/>
      <c r="G13240" s="44" t="n"/>
      <c r="J13240" s="44" t="n"/>
    </row>
    <row r="13241">
      <c r="F13241" s="4" t="n"/>
      <c r="G13241" s="44" t="n"/>
      <c r="J13241" s="44" t="n"/>
    </row>
    <row r="13242">
      <c r="F13242" s="4" t="n"/>
      <c r="G13242" s="44" t="n"/>
      <c r="J13242" s="44" t="n"/>
    </row>
    <row r="13243">
      <c r="F13243" s="4" t="n"/>
      <c r="G13243" s="44" t="n"/>
      <c r="J13243" s="44" t="n"/>
    </row>
    <row r="13244">
      <c r="F13244" s="4" t="n"/>
      <c r="G13244" s="44" t="n"/>
      <c r="J13244" s="44" t="n"/>
    </row>
    <row r="13245">
      <c r="F13245" s="4" t="n"/>
      <c r="G13245" s="44" t="n"/>
      <c r="J13245" s="44" t="n"/>
    </row>
    <row r="13246">
      <c r="F13246" s="4" t="n"/>
      <c r="G13246" s="44" t="n"/>
      <c r="J13246" s="44" t="n"/>
    </row>
    <row r="13247">
      <c r="F13247" s="4" t="n"/>
      <c r="G13247" s="44" t="n"/>
      <c r="J13247" s="44" t="n"/>
    </row>
    <row r="13248">
      <c r="F13248" s="4" t="n"/>
      <c r="G13248" s="44" t="n"/>
      <c r="J13248" s="44" t="n"/>
    </row>
    <row r="13249">
      <c r="F13249" s="4" t="n"/>
      <c r="G13249" s="44" t="n"/>
      <c r="J13249" s="44" t="n"/>
    </row>
    <row r="13250">
      <c r="F13250" s="4" t="n"/>
      <c r="G13250" s="44" t="n"/>
      <c r="J13250" s="44" t="n"/>
    </row>
    <row r="13251">
      <c r="F13251" s="4" t="n"/>
      <c r="G13251" s="44" t="n"/>
      <c r="J13251" s="44" t="n"/>
    </row>
    <row r="13252">
      <c r="F13252" s="4" t="n"/>
      <c r="G13252" s="44" t="n"/>
      <c r="J13252" s="44" t="n"/>
    </row>
    <row r="13253">
      <c r="F13253" s="4" t="n"/>
      <c r="G13253" s="44" t="n"/>
      <c r="J13253" s="44" t="n"/>
    </row>
    <row r="13254">
      <c r="F13254" s="4" t="n"/>
      <c r="G13254" s="44" t="n"/>
      <c r="J13254" s="44" t="n"/>
    </row>
    <row r="13255">
      <c r="F13255" s="4" t="n"/>
      <c r="G13255" s="44" t="n"/>
      <c r="J13255" s="44" t="n"/>
    </row>
    <row r="13256">
      <c r="F13256" s="4" t="n"/>
      <c r="G13256" s="44" t="n"/>
      <c r="J13256" s="44" t="n"/>
    </row>
    <row r="13257">
      <c r="F13257" s="4" t="n"/>
      <c r="G13257" s="44" t="n"/>
      <c r="J13257" s="44" t="n"/>
    </row>
    <row r="13258">
      <c r="F13258" s="4" t="n"/>
      <c r="G13258" s="44" t="n"/>
      <c r="J13258" s="44" t="n"/>
    </row>
    <row r="13259">
      <c r="F13259" s="4" t="n"/>
      <c r="G13259" s="44" t="n"/>
      <c r="J13259" s="44" t="n"/>
    </row>
    <row r="13260">
      <c r="F13260" s="4" t="n"/>
      <c r="G13260" s="44" t="n"/>
      <c r="J13260" s="44" t="n"/>
    </row>
    <row r="13261">
      <c r="F13261" s="4" t="n"/>
      <c r="G13261" s="44" t="n"/>
      <c r="J13261" s="44" t="n"/>
    </row>
    <row r="13262">
      <c r="F13262" s="4" t="n"/>
      <c r="G13262" s="44" t="n"/>
      <c r="J13262" s="44" t="n"/>
    </row>
    <row r="13263">
      <c r="F13263" s="4" t="n"/>
      <c r="G13263" s="44" t="n"/>
      <c r="J13263" s="44" t="n"/>
    </row>
    <row r="13264">
      <c r="F13264" s="4" t="n"/>
      <c r="G13264" s="44" t="n"/>
      <c r="J13264" s="44" t="n"/>
    </row>
    <row r="13265">
      <c r="F13265" s="4" t="n"/>
      <c r="G13265" s="44" t="n"/>
      <c r="J13265" s="44" t="n"/>
    </row>
    <row r="13266">
      <c r="F13266" s="4" t="n"/>
      <c r="G13266" s="44" t="n"/>
      <c r="J13266" s="44" t="n"/>
    </row>
    <row r="13267">
      <c r="F13267" s="4" t="n"/>
      <c r="G13267" s="44" t="n"/>
      <c r="J13267" s="44" t="n"/>
    </row>
    <row r="13268">
      <c r="F13268" s="4" t="n"/>
      <c r="G13268" s="44" t="n"/>
      <c r="J13268" s="44" t="n"/>
    </row>
    <row r="13269">
      <c r="F13269" s="4" t="n"/>
      <c r="G13269" s="44" t="n"/>
      <c r="J13269" s="44" t="n"/>
    </row>
    <row r="13270">
      <c r="F13270" s="4" t="n"/>
      <c r="G13270" s="44" t="n"/>
      <c r="J13270" s="44" t="n"/>
    </row>
    <row r="13271">
      <c r="F13271" s="4" t="n"/>
      <c r="G13271" s="44" t="n"/>
      <c r="J13271" s="44" t="n"/>
    </row>
    <row r="13272">
      <c r="F13272" s="32" t="n"/>
      <c r="G13272" s="44" t="n"/>
      <c r="J13272" s="44" t="n"/>
    </row>
    <row r="13273">
      <c r="F13273" s="4" t="n"/>
      <c r="G13273" s="44" t="n"/>
      <c r="J13273" s="44" t="n"/>
    </row>
    <row r="13274">
      <c r="F13274" s="4" t="n"/>
      <c r="G13274" s="44" t="n"/>
      <c r="J13274" s="44" t="n"/>
    </row>
    <row r="13275">
      <c r="F13275" s="4" t="n"/>
      <c r="G13275" s="44" t="n"/>
      <c r="J13275" s="44" t="n"/>
    </row>
    <row r="13276">
      <c r="F13276" s="4" t="n"/>
      <c r="G13276" s="44" t="n"/>
      <c r="J13276" s="44" t="n"/>
    </row>
    <row r="13277">
      <c r="F13277" s="4" t="n"/>
      <c r="G13277" s="44" t="n"/>
      <c r="J13277" s="44" t="n"/>
    </row>
    <row r="13278">
      <c r="F13278" s="4" t="n"/>
      <c r="G13278" s="44" t="n"/>
      <c r="J13278" s="44" t="n"/>
    </row>
    <row r="13279">
      <c r="F13279" s="4" t="n"/>
      <c r="G13279" s="44" t="n"/>
      <c r="J13279" s="44" t="n"/>
    </row>
    <row r="13280">
      <c r="F13280" s="4" t="n"/>
      <c r="G13280" s="44" t="n"/>
      <c r="J13280" s="44" t="n"/>
    </row>
    <row r="13281">
      <c r="F13281" s="4" t="n"/>
      <c r="G13281" s="44" t="n"/>
      <c r="J13281" s="44" t="n"/>
    </row>
    <row r="13282">
      <c r="F13282" s="4" t="n"/>
      <c r="G13282" s="44" t="n"/>
      <c r="J13282" s="44" t="n"/>
    </row>
    <row r="13283">
      <c r="F13283" s="4" t="n"/>
      <c r="G13283" s="44" t="n"/>
      <c r="J13283" s="44" t="n"/>
    </row>
    <row r="13284">
      <c r="F13284" s="4" t="n"/>
      <c r="G13284" s="44" t="n"/>
      <c r="J13284" s="44" t="n"/>
    </row>
    <row r="13285">
      <c r="F13285" s="4" t="n"/>
      <c r="G13285" s="44" t="n"/>
      <c r="J13285" s="44" t="n"/>
    </row>
    <row r="13286">
      <c r="F13286" s="4" t="n"/>
      <c r="G13286" s="44" t="n"/>
      <c r="J13286" s="44" t="n"/>
    </row>
    <row r="13287">
      <c r="F13287" s="4" t="n"/>
      <c r="G13287" s="44" t="n"/>
      <c r="J13287" s="44" t="n"/>
    </row>
    <row r="13288">
      <c r="F13288" s="4" t="n"/>
      <c r="G13288" s="44" t="n"/>
      <c r="J13288" s="44" t="n"/>
    </row>
    <row r="13289">
      <c r="F13289" s="4" t="n"/>
      <c r="G13289" s="44" t="n"/>
      <c r="J13289" s="44" t="n"/>
    </row>
    <row r="13290">
      <c r="F13290" s="4" t="n"/>
      <c r="G13290" s="44" t="n"/>
      <c r="J13290" s="44" t="n"/>
    </row>
    <row r="13291">
      <c r="F13291" s="4" t="n"/>
      <c r="G13291" s="44" t="n"/>
      <c r="J13291" s="44" t="n"/>
    </row>
    <row r="13292">
      <c r="F13292" s="4" t="n"/>
      <c r="G13292" s="44" t="n"/>
      <c r="J13292" s="44" t="n"/>
    </row>
    <row r="13293">
      <c r="F13293" s="4" t="n"/>
      <c r="G13293" s="44" t="n"/>
      <c r="J13293" s="44" t="n"/>
    </row>
    <row r="13294">
      <c r="F13294" s="4" t="n"/>
      <c r="G13294" s="44" t="n"/>
      <c r="J13294" s="44" t="n"/>
    </row>
    <row r="13295">
      <c r="F13295" s="4" t="n"/>
      <c r="G13295" s="44" t="n"/>
      <c r="J13295" s="44" t="n"/>
    </row>
    <row r="13296">
      <c r="F13296" s="4" t="n"/>
      <c r="G13296" s="44" t="n"/>
      <c r="J13296" s="44" t="n"/>
    </row>
    <row r="13297">
      <c r="F13297" s="4" t="n"/>
      <c r="G13297" s="44" t="n"/>
      <c r="J13297" s="44" t="n"/>
    </row>
    <row r="13298">
      <c r="F13298" s="4" t="n"/>
      <c r="G13298" s="44" t="n"/>
      <c r="J13298" s="44" t="n"/>
    </row>
    <row r="13299">
      <c r="F13299" s="4" t="n"/>
      <c r="G13299" s="44" t="n"/>
      <c r="J13299" s="44" t="n"/>
    </row>
    <row r="13300">
      <c r="F13300" s="4" t="n"/>
      <c r="G13300" s="44" t="n"/>
      <c r="J13300" s="44" t="n"/>
    </row>
    <row r="13301">
      <c r="F13301" s="4" t="n"/>
      <c r="G13301" s="44" t="n"/>
      <c r="J13301" s="44" t="n"/>
    </row>
    <row r="13302">
      <c r="F13302" s="4" t="n"/>
      <c r="G13302" s="44" t="n"/>
      <c r="J13302" s="44" t="n"/>
    </row>
    <row r="13303">
      <c r="F13303" s="4" t="n"/>
      <c r="G13303" s="44" t="n"/>
      <c r="J13303" s="44" t="n"/>
    </row>
    <row r="13304">
      <c r="F13304" s="4" t="n"/>
      <c r="G13304" s="44" t="n"/>
      <c r="J13304" s="44" t="n"/>
    </row>
    <row r="13305">
      <c r="F13305" s="4" t="n"/>
      <c r="G13305" s="44" t="n"/>
      <c r="J13305" s="44" t="n"/>
    </row>
    <row r="13306">
      <c r="F13306" s="4" t="n"/>
      <c r="G13306" s="44" t="n"/>
      <c r="J13306" s="44" t="n"/>
    </row>
    <row r="13307">
      <c r="F13307" s="4" t="n"/>
      <c r="G13307" s="44" t="n"/>
      <c r="J13307" s="44" t="n"/>
    </row>
    <row r="13308">
      <c r="F13308" s="4" t="n"/>
      <c r="G13308" s="44" t="n"/>
      <c r="J13308" s="44" t="n"/>
    </row>
    <row r="13309">
      <c r="F13309" s="4" t="n"/>
      <c r="G13309" s="44" t="n"/>
      <c r="J13309" s="44" t="n"/>
    </row>
    <row r="13310">
      <c r="F13310" s="4" t="n"/>
      <c r="G13310" s="44" t="n"/>
      <c r="J13310" s="44" t="n"/>
    </row>
    <row r="13311">
      <c r="F13311" s="4" t="n"/>
      <c r="G13311" s="44" t="n"/>
      <c r="J13311" s="44" t="n"/>
    </row>
    <row r="13312">
      <c r="F13312" s="4" t="n"/>
      <c r="G13312" s="44" t="n"/>
      <c r="J13312" s="44" t="n"/>
    </row>
    <row r="13313">
      <c r="F13313" s="4" t="n"/>
      <c r="G13313" s="44" t="n"/>
      <c r="J13313" s="44" t="n"/>
    </row>
    <row r="13314">
      <c r="F13314" s="4" t="n"/>
      <c r="G13314" s="44" t="n"/>
      <c r="J13314" s="44" t="n"/>
    </row>
    <row r="13315">
      <c r="F13315" s="4" t="n"/>
      <c r="G13315" s="44" t="n"/>
      <c r="J13315" s="44" t="n"/>
    </row>
    <row r="13316">
      <c r="F13316" s="4" t="n"/>
      <c r="G13316" s="44" t="n"/>
      <c r="J13316" s="44" t="n"/>
    </row>
    <row r="13317">
      <c r="F13317" s="4" t="n"/>
      <c r="G13317" s="44" t="n"/>
      <c r="J13317" s="44" t="n"/>
    </row>
    <row r="13318">
      <c r="F13318" s="4" t="n"/>
      <c r="G13318" s="44" t="n"/>
      <c r="J13318" s="44" t="n"/>
    </row>
    <row r="13319">
      <c r="F13319" s="4" t="n"/>
      <c r="G13319" s="44" t="n"/>
      <c r="J13319" s="44" t="n"/>
    </row>
    <row r="13320">
      <c r="F13320" s="4" t="n"/>
      <c r="G13320" s="44" t="n"/>
      <c r="J13320" s="44" t="n"/>
    </row>
    <row r="13321">
      <c r="F13321" s="4" t="n"/>
      <c r="G13321" s="44" t="n"/>
      <c r="J13321" s="44" t="n"/>
    </row>
    <row r="13322">
      <c r="F13322" s="4" t="n"/>
      <c r="G13322" s="44" t="n"/>
      <c r="J13322" s="44" t="n"/>
    </row>
    <row r="13323">
      <c r="F13323" s="4" t="n"/>
      <c r="G13323" s="44" t="n"/>
      <c r="J13323" s="44" t="n"/>
    </row>
    <row r="13324">
      <c r="F13324" s="4" t="n"/>
      <c r="G13324" s="44" t="n"/>
      <c r="J13324" s="44" t="n"/>
    </row>
    <row r="13325">
      <c r="F13325" s="4" t="n"/>
      <c r="G13325" s="44" t="n"/>
      <c r="J13325" s="44" t="n"/>
    </row>
    <row r="13326">
      <c r="F13326" s="4" t="n"/>
      <c r="G13326" s="44" t="n"/>
      <c r="J13326" s="44" t="n"/>
    </row>
    <row r="13327">
      <c r="F13327" s="4" t="n"/>
      <c r="G13327" s="44" t="n"/>
      <c r="J13327" s="44" t="n"/>
    </row>
    <row r="13328">
      <c r="F13328" s="4" t="n"/>
      <c r="G13328" s="44" t="n"/>
      <c r="J13328" s="44" t="n"/>
    </row>
    <row r="13329">
      <c r="F13329" s="4" t="n"/>
      <c r="G13329" s="44" t="n"/>
      <c r="J13329" s="44" t="n"/>
    </row>
    <row r="13330">
      <c r="F13330" s="4" t="n"/>
      <c r="G13330" s="44" t="n"/>
      <c r="J13330" s="44" t="n"/>
    </row>
    <row r="13331">
      <c r="F13331" s="4" t="n"/>
      <c r="G13331" s="44" t="n"/>
      <c r="J13331" s="44" t="n"/>
    </row>
    <row r="13332">
      <c r="F13332" s="4" t="n"/>
      <c r="G13332" s="44" t="n"/>
      <c r="J13332" s="44" t="n"/>
    </row>
    <row r="13333">
      <c r="F13333" s="4" t="n"/>
      <c r="G13333" s="44" t="n"/>
      <c r="J13333" s="44" t="n"/>
    </row>
    <row r="13334">
      <c r="F13334" s="4" t="n"/>
      <c r="G13334" s="44" t="n"/>
      <c r="J13334" s="44" t="n"/>
    </row>
    <row r="13335">
      <c r="F13335" s="4" t="n"/>
      <c r="G13335" s="44" t="n"/>
      <c r="J13335" s="44" t="n"/>
    </row>
    <row r="13336">
      <c r="F13336" s="4" t="n"/>
      <c r="G13336" s="44" t="n"/>
      <c r="J13336" s="44" t="n"/>
    </row>
    <row r="13337">
      <c r="F13337" s="4" t="n"/>
      <c r="G13337" s="44" t="n"/>
      <c r="J13337" s="44" t="n"/>
    </row>
    <row r="13338">
      <c r="F13338" s="4" t="n"/>
      <c r="G13338" s="44" t="n"/>
      <c r="J13338" s="44" t="n"/>
    </row>
    <row r="13339">
      <c r="F13339" s="4" t="n"/>
      <c r="G13339" s="44" t="n"/>
      <c r="J13339" s="44" t="n"/>
    </row>
    <row r="13340">
      <c r="F13340" s="4" t="n"/>
      <c r="G13340" s="44" t="n"/>
      <c r="J13340" s="44" t="n"/>
    </row>
    <row r="13341">
      <c r="F13341" s="4" t="n"/>
      <c r="G13341" s="44" t="n"/>
      <c r="J13341" s="44" t="n"/>
    </row>
    <row r="13342">
      <c r="F13342" s="4" t="n"/>
      <c r="G13342" s="44" t="n"/>
      <c r="J13342" s="44" t="n"/>
    </row>
    <row r="13343">
      <c r="F13343" s="4" t="n"/>
      <c r="G13343" s="44" t="n"/>
      <c r="J13343" s="44" t="n"/>
    </row>
    <row r="13344">
      <c r="F13344" s="4" t="n"/>
      <c r="G13344" s="44" t="n"/>
      <c r="J13344" s="44" t="n"/>
    </row>
    <row r="13345">
      <c r="F13345" s="4" t="n"/>
      <c r="G13345" s="44" t="n"/>
      <c r="J13345" s="44" t="n"/>
    </row>
    <row r="13346">
      <c r="F13346" s="4" t="n"/>
      <c r="G13346" s="44" t="n"/>
      <c r="J13346" s="44" t="n"/>
    </row>
    <row r="13347">
      <c r="F13347" s="4" t="n"/>
      <c r="G13347" s="44" t="n"/>
      <c r="J13347" s="44" t="n"/>
    </row>
    <row r="13348">
      <c r="F13348" s="4" t="n"/>
      <c r="G13348" s="44" t="n"/>
      <c r="J13348" s="44" t="n"/>
    </row>
    <row r="13349">
      <c r="F13349" s="4" t="n"/>
      <c r="G13349" s="44" t="n"/>
      <c r="J13349" s="44" t="n"/>
    </row>
    <row r="13350">
      <c r="F13350" s="4" t="n"/>
      <c r="G13350" s="44" t="n"/>
      <c r="J13350" s="44" t="n"/>
    </row>
    <row r="13351">
      <c r="F13351" s="4" t="n"/>
      <c r="G13351" s="44" t="n"/>
      <c r="J13351" s="44" t="n"/>
    </row>
    <row r="13352">
      <c r="F13352" s="4" t="n"/>
      <c r="G13352" s="44" t="n"/>
      <c r="J13352" s="44" t="n"/>
    </row>
    <row r="13353">
      <c r="F13353" s="4" t="n"/>
      <c r="G13353" s="44" t="n"/>
      <c r="J13353" s="44" t="n"/>
    </row>
    <row r="13354">
      <c r="F13354" s="4" t="n"/>
      <c r="G13354" s="44" t="n"/>
      <c r="J13354" s="44" t="n"/>
    </row>
    <row r="13355">
      <c r="F13355" s="4" t="n"/>
      <c r="G13355" s="44" t="n"/>
      <c r="J13355" s="44" t="n"/>
    </row>
    <row r="13356">
      <c r="F13356" s="4" t="n"/>
      <c r="G13356" s="44" t="n"/>
      <c r="J13356" s="44" t="n"/>
    </row>
    <row r="13357">
      <c r="F13357" s="4" t="n"/>
      <c r="G13357" s="44" t="n"/>
      <c r="J13357" s="44" t="n"/>
    </row>
    <row r="13358">
      <c r="F13358" s="4" t="n"/>
      <c r="G13358" s="44" t="n"/>
      <c r="J13358" s="44" t="n"/>
    </row>
    <row r="13359">
      <c r="F13359" s="4" t="n"/>
      <c r="G13359" s="44" t="n"/>
      <c r="J13359" s="44" t="n"/>
    </row>
    <row r="13360">
      <c r="F13360" s="4" t="n"/>
      <c r="G13360" s="44" t="n"/>
      <c r="J13360" s="44" t="n"/>
    </row>
    <row r="13361">
      <c r="F13361" s="4" t="n"/>
      <c r="G13361" s="44" t="n"/>
      <c r="J13361" s="44" t="n"/>
    </row>
    <row r="13362">
      <c r="F13362" s="4" t="n"/>
      <c r="G13362" s="44" t="n"/>
      <c r="J13362" s="44" t="n"/>
    </row>
    <row r="13363">
      <c r="F13363" s="4" t="n"/>
      <c r="G13363" s="44" t="n"/>
      <c r="J13363" s="44" t="n"/>
    </row>
    <row r="13364">
      <c r="F13364" s="4" t="n"/>
      <c r="G13364" s="44" t="n"/>
      <c r="J13364" s="44" t="n"/>
    </row>
    <row r="13365">
      <c r="F13365" s="4" t="n"/>
      <c r="G13365" s="44" t="n"/>
      <c r="J13365" s="44" t="n"/>
    </row>
    <row r="13366">
      <c r="F13366" s="4" t="n"/>
      <c r="G13366" s="44" t="n"/>
      <c r="J13366" s="44" t="n"/>
    </row>
    <row r="13367">
      <c r="F13367" s="4" t="n"/>
      <c r="G13367" s="44" t="n"/>
      <c r="J13367" s="44" t="n"/>
    </row>
    <row r="13368">
      <c r="F13368" s="4" t="n"/>
      <c r="G13368" s="44" t="n"/>
      <c r="J13368" s="44" t="n"/>
    </row>
    <row r="13369">
      <c r="F13369" s="4" t="n"/>
      <c r="G13369" s="44" t="n"/>
      <c r="J13369" s="44" t="n"/>
    </row>
    <row r="13370">
      <c r="F13370" s="4" t="n"/>
      <c r="G13370" s="44" t="n"/>
      <c r="J13370" s="44" t="n"/>
    </row>
    <row r="13371">
      <c r="F13371" s="4" t="n"/>
      <c r="G13371" s="44" t="n"/>
      <c r="J13371" s="44" t="n"/>
    </row>
    <row r="13372">
      <c r="F13372" s="4" t="n"/>
      <c r="G13372" s="44" t="n"/>
      <c r="J13372" s="44" t="n"/>
    </row>
    <row r="13373">
      <c r="F13373" s="4" t="n"/>
      <c r="G13373" s="44" t="n"/>
      <c r="J13373" s="44" t="n"/>
    </row>
    <row r="13374">
      <c r="F13374" s="4" t="n"/>
      <c r="G13374" s="44" t="n"/>
      <c r="J13374" s="44" t="n"/>
    </row>
    <row r="13375">
      <c r="F13375" s="4" t="n"/>
      <c r="G13375" s="44" t="n"/>
      <c r="J13375" s="44" t="n"/>
    </row>
    <row r="13376">
      <c r="F13376" s="4" t="n"/>
      <c r="G13376" s="44" t="n"/>
      <c r="J13376" s="44" t="n"/>
    </row>
    <row r="13377">
      <c r="F13377" s="4" t="n"/>
      <c r="G13377" s="44" t="n"/>
      <c r="J13377" s="44" t="n"/>
    </row>
    <row r="13378">
      <c r="F13378" s="4" t="n"/>
      <c r="G13378" s="44" t="n"/>
      <c r="J13378" s="44" t="n"/>
    </row>
    <row r="13379">
      <c r="F13379" s="4" t="n"/>
      <c r="G13379" s="44" t="n"/>
      <c r="J13379" s="44" t="n"/>
    </row>
    <row r="13380">
      <c r="F13380" s="4" t="n"/>
      <c r="G13380" s="44" t="n"/>
      <c r="J13380" s="44" t="n"/>
    </row>
    <row r="13381">
      <c r="F13381" s="4" t="n"/>
      <c r="G13381" s="44" t="n"/>
      <c r="J13381" s="44" t="n"/>
    </row>
    <row r="13382">
      <c r="F13382" s="4" t="n"/>
      <c r="G13382" s="44" t="n"/>
      <c r="J13382" s="44" t="n"/>
    </row>
    <row r="13383">
      <c r="F13383" s="4" t="n"/>
      <c r="G13383" s="44" t="n"/>
      <c r="J13383" s="44" t="n"/>
    </row>
    <row r="13384">
      <c r="F13384" s="4" t="n"/>
      <c r="G13384" s="44" t="n"/>
      <c r="J13384" s="44" t="n"/>
    </row>
    <row r="13385">
      <c r="F13385" s="4" t="n"/>
      <c r="G13385" s="44" t="n"/>
      <c r="J13385" s="44" t="n"/>
    </row>
    <row r="13386">
      <c r="F13386" s="4" t="n"/>
      <c r="G13386" s="44" t="n"/>
      <c r="J13386" s="44" t="n"/>
    </row>
    <row r="13387">
      <c r="F13387" s="4" t="n"/>
      <c r="G13387" s="44" t="n"/>
      <c r="J13387" s="44" t="n"/>
    </row>
    <row r="13388">
      <c r="F13388" s="4" t="n"/>
      <c r="G13388" s="44" t="n"/>
      <c r="J13388" s="44" t="n"/>
    </row>
    <row r="13389">
      <c r="F13389" s="4" t="n"/>
      <c r="G13389" s="44" t="n"/>
      <c r="J13389" s="44" t="n"/>
    </row>
    <row r="13390">
      <c r="F13390" s="4" t="n"/>
      <c r="G13390" s="44" t="n"/>
      <c r="J13390" s="44" t="n"/>
    </row>
    <row r="13391">
      <c r="F13391" s="4" t="n"/>
      <c r="G13391" s="44" t="n"/>
      <c r="J13391" s="44" t="n"/>
    </row>
    <row r="13392">
      <c r="F13392" s="4" t="n"/>
      <c r="G13392" s="44" t="n"/>
      <c r="J13392" s="44" t="n"/>
    </row>
    <row r="13393">
      <c r="F13393" s="4" t="n"/>
      <c r="G13393" s="44" t="n"/>
      <c r="J13393" s="44" t="n"/>
    </row>
    <row r="13394">
      <c r="F13394" s="4" t="n"/>
      <c r="G13394" s="44" t="n"/>
      <c r="J13394" s="44" t="n"/>
    </row>
    <row r="13395">
      <c r="F13395" s="4" t="n"/>
      <c r="G13395" s="44" t="n"/>
      <c r="J13395" s="44" t="n"/>
    </row>
    <row r="13396">
      <c r="F13396" s="4" t="n"/>
      <c r="G13396" s="44" t="n"/>
      <c r="J13396" s="44" t="n"/>
    </row>
    <row r="13397">
      <c r="F13397" s="4" t="n"/>
      <c r="G13397" s="44" t="n"/>
      <c r="J13397" s="44" t="n"/>
    </row>
    <row r="13398">
      <c r="F13398" s="4" t="n"/>
      <c r="G13398" s="44" t="n"/>
      <c r="J13398" s="44" t="n"/>
    </row>
    <row r="13399">
      <c r="F13399" s="4" t="n"/>
      <c r="G13399" s="44" t="n"/>
      <c r="J13399" s="44" t="n"/>
    </row>
    <row r="13400">
      <c r="F13400" s="4" t="n"/>
      <c r="G13400" s="44" t="n"/>
      <c r="J13400" s="44" t="n"/>
    </row>
    <row r="13401">
      <c r="F13401" s="4" t="n"/>
      <c r="G13401" s="44" t="n"/>
      <c r="J13401" s="44" t="n"/>
    </row>
    <row r="13402">
      <c r="F13402" s="4" t="n"/>
      <c r="G13402" s="44" t="n"/>
      <c r="J13402" s="44" t="n"/>
    </row>
    <row r="13403">
      <c r="F13403" s="4" t="n"/>
      <c r="G13403" s="44" t="n"/>
      <c r="J13403" s="44" t="n"/>
    </row>
    <row r="13404">
      <c r="F13404" s="4" t="n"/>
      <c r="G13404" s="44" t="n"/>
      <c r="J13404" s="44" t="n"/>
    </row>
    <row r="13405">
      <c r="F13405" s="4" t="n"/>
      <c r="G13405" s="44" t="n"/>
      <c r="J13405" s="44" t="n"/>
    </row>
    <row r="13406">
      <c r="F13406" s="4" t="n"/>
      <c r="G13406" s="44" t="n"/>
      <c r="J13406" s="44" t="n"/>
    </row>
    <row r="13407">
      <c r="F13407" s="4" t="n"/>
      <c r="G13407" s="44" t="n"/>
      <c r="J13407" s="44" t="n"/>
    </row>
    <row r="13408">
      <c r="F13408" s="4" t="n"/>
      <c r="G13408" s="44" t="n"/>
      <c r="J13408" s="44" t="n"/>
    </row>
    <row r="13409">
      <c r="F13409" s="4" t="n"/>
      <c r="G13409" s="44" t="n"/>
      <c r="J13409" s="44" t="n"/>
    </row>
    <row r="13410">
      <c r="F13410" s="4" t="n"/>
      <c r="G13410" s="44" t="n"/>
      <c r="J13410" s="44" t="n"/>
    </row>
    <row r="13411">
      <c r="F13411" s="4" t="n"/>
      <c r="G13411" s="44" t="n"/>
      <c r="J13411" s="44" t="n"/>
    </row>
    <row r="13412">
      <c r="F13412" s="4" t="n"/>
      <c r="G13412" s="44" t="n"/>
      <c r="J13412" s="44" t="n"/>
    </row>
    <row r="13413">
      <c r="F13413" s="4" t="n"/>
      <c r="G13413" s="44" t="n"/>
      <c r="J13413" s="44" t="n"/>
    </row>
    <row r="13414">
      <c r="F13414" s="4" t="n"/>
      <c r="G13414" s="44" t="n"/>
      <c r="J13414" s="44" t="n"/>
    </row>
    <row r="13415">
      <c r="F13415" s="4" t="n"/>
      <c r="G13415" s="44" t="n"/>
      <c r="J13415" s="44" t="n"/>
    </row>
    <row r="13416">
      <c r="F13416" s="4" t="n"/>
      <c r="G13416" s="44" t="n"/>
      <c r="J13416" s="44" t="n"/>
    </row>
    <row r="13417">
      <c r="F13417" s="4" t="n"/>
      <c r="G13417" s="44" t="n"/>
      <c r="J13417" s="44" t="n"/>
    </row>
    <row r="13418">
      <c r="F13418" s="4" t="n"/>
      <c r="G13418" s="44" t="n"/>
      <c r="J13418" s="44" t="n"/>
    </row>
    <row r="13419">
      <c r="F13419" s="4" t="n"/>
      <c r="G13419" s="44" t="n"/>
      <c r="J13419" s="44" t="n"/>
    </row>
    <row r="13420">
      <c r="F13420" s="4" t="n"/>
      <c r="G13420" s="44" t="n"/>
      <c r="J13420" s="44" t="n"/>
    </row>
    <row r="13421">
      <c r="F13421" s="4" t="n"/>
      <c r="G13421" s="44" t="n"/>
      <c r="J13421" s="44" t="n"/>
    </row>
    <row r="13422">
      <c r="F13422" s="4" t="n"/>
      <c r="G13422" s="44" t="n"/>
      <c r="J13422" s="44" t="n"/>
    </row>
    <row r="13423">
      <c r="F13423" s="4" t="n"/>
      <c r="G13423" s="44" t="n"/>
      <c r="J13423" s="44" t="n"/>
    </row>
    <row r="13424">
      <c r="F13424" s="4" t="n"/>
      <c r="G13424" s="44" t="n"/>
      <c r="J13424" s="44" t="n"/>
    </row>
    <row r="13425">
      <c r="F13425" s="4" t="n"/>
      <c r="G13425" s="44" t="n"/>
      <c r="J13425" s="44" t="n"/>
    </row>
    <row r="13426">
      <c r="F13426" s="4" t="n"/>
      <c r="G13426" s="44" t="n"/>
      <c r="J13426" s="44" t="n"/>
    </row>
    <row r="13427">
      <c r="F13427" s="4" t="n"/>
      <c r="G13427" s="44" t="n"/>
      <c r="J13427" s="44" t="n"/>
    </row>
    <row r="13428">
      <c r="F13428" s="4" t="n"/>
      <c r="G13428" s="44" t="n"/>
      <c r="J13428" s="44" t="n"/>
    </row>
    <row r="13429">
      <c r="F13429" s="4" t="n"/>
      <c r="G13429" s="44" t="n"/>
      <c r="J13429" s="44" t="n"/>
    </row>
    <row r="13430">
      <c r="F13430" s="4" t="n"/>
      <c r="G13430" s="44" t="n"/>
      <c r="J13430" s="44" t="n"/>
    </row>
    <row r="13431">
      <c r="F13431" s="4" t="n"/>
      <c r="G13431" s="44" t="n"/>
      <c r="J13431" s="44" t="n"/>
    </row>
    <row r="13432">
      <c r="F13432" s="4" t="n"/>
      <c r="G13432" s="44" t="n"/>
      <c r="J13432" s="44" t="n"/>
    </row>
    <row r="13433">
      <c r="F13433" s="4" t="n"/>
      <c r="G13433" s="44" t="n"/>
      <c r="J13433" s="44" t="n"/>
    </row>
    <row r="13434">
      <c r="F13434" s="4" t="n"/>
      <c r="G13434" s="44" t="n"/>
      <c r="J13434" s="44" t="n"/>
    </row>
    <row r="13435">
      <c r="F13435" s="4" t="n"/>
      <c r="G13435" s="44" t="n"/>
      <c r="J13435" s="44" t="n"/>
    </row>
    <row r="13436">
      <c r="F13436" s="4" t="n"/>
      <c r="G13436" s="44" t="n"/>
      <c r="J13436" s="44" t="n"/>
    </row>
    <row r="13437">
      <c r="F13437" s="4" t="n"/>
      <c r="G13437" s="44" t="n"/>
      <c r="J13437" s="44" t="n"/>
    </row>
    <row r="13438">
      <c r="F13438" s="4" t="n"/>
      <c r="G13438" s="44" t="n"/>
      <c r="J13438" s="44" t="n"/>
    </row>
    <row r="13439">
      <c r="F13439" s="4" t="n"/>
      <c r="G13439" s="44" t="n"/>
      <c r="J13439" s="44" t="n"/>
    </row>
    <row r="13440">
      <c r="F13440" s="4" t="n"/>
      <c r="G13440" s="44" t="n"/>
      <c r="J13440" s="44" t="n"/>
    </row>
    <row r="13441">
      <c r="F13441" s="4" t="n"/>
      <c r="G13441" s="44" t="n"/>
      <c r="J13441" s="44" t="n"/>
    </row>
    <row r="13442">
      <c r="F13442" s="4" t="n"/>
      <c r="G13442" s="44" t="n"/>
      <c r="J13442" s="44" t="n"/>
    </row>
    <row r="13443">
      <c r="F13443" s="4" t="n"/>
      <c r="G13443" s="44" t="n"/>
      <c r="J13443" s="44" t="n"/>
    </row>
    <row r="13444">
      <c r="F13444" s="4" t="n"/>
      <c r="G13444" s="44" t="n"/>
      <c r="J13444" s="44" t="n"/>
    </row>
    <row r="13445">
      <c r="F13445" s="4" t="n"/>
      <c r="G13445" s="44" t="n"/>
      <c r="J13445" s="44" t="n"/>
    </row>
    <row r="13446">
      <c r="F13446" s="4" t="n"/>
      <c r="G13446" s="44" t="n"/>
      <c r="J13446" s="44" t="n"/>
    </row>
    <row r="13447">
      <c r="F13447" s="4" t="n"/>
      <c r="G13447" s="44" t="n"/>
      <c r="J13447" s="44" t="n"/>
    </row>
    <row r="13448">
      <c r="F13448" s="4" t="n"/>
      <c r="G13448" s="44" t="n"/>
      <c r="J13448" s="44" t="n"/>
    </row>
    <row r="13449">
      <c r="F13449" s="4" t="n"/>
      <c r="G13449" s="44" t="n"/>
      <c r="J13449" s="44" t="n"/>
    </row>
    <row r="13450">
      <c r="F13450" s="4" t="n"/>
      <c r="G13450" s="44" t="n"/>
      <c r="J13450" s="44" t="n"/>
    </row>
    <row r="13451">
      <c r="F13451" s="4" t="n"/>
      <c r="G13451" s="44" t="n"/>
      <c r="J13451" s="44" t="n"/>
    </row>
    <row r="13452">
      <c r="F13452" s="4" t="n"/>
      <c r="G13452" s="44" t="n"/>
      <c r="J13452" s="44" t="n"/>
    </row>
    <row r="13453">
      <c r="F13453" s="4" t="n"/>
      <c r="G13453" s="44" t="n"/>
      <c r="J13453" s="44" t="n"/>
    </row>
    <row r="13454">
      <c r="F13454" s="4" t="n"/>
      <c r="G13454" s="44" t="n"/>
      <c r="J13454" s="44" t="n"/>
    </row>
    <row r="13455">
      <c r="F13455" s="4" t="n"/>
      <c r="G13455" s="44" t="n"/>
      <c r="J13455" s="44" t="n"/>
    </row>
    <row r="13456">
      <c r="F13456" s="4" t="n"/>
      <c r="G13456" s="44" t="n"/>
      <c r="J13456" s="44" t="n"/>
    </row>
    <row r="13457">
      <c r="F13457" s="4" t="n"/>
      <c r="G13457" s="44" t="n"/>
      <c r="J13457" s="44" t="n"/>
    </row>
    <row r="13458">
      <c r="F13458" s="4" t="n"/>
      <c r="G13458" s="44" t="n"/>
      <c r="J13458" s="44" t="n"/>
    </row>
    <row r="13459">
      <c r="F13459" s="4" t="n"/>
      <c r="G13459" s="44" t="n"/>
      <c r="J13459" s="44" t="n"/>
    </row>
    <row r="13460">
      <c r="F13460" s="4" t="n"/>
      <c r="G13460" s="44" t="n"/>
      <c r="J13460" s="44" t="n"/>
    </row>
    <row r="13461">
      <c r="F13461" s="4" t="n"/>
      <c r="G13461" s="44" t="n"/>
      <c r="J13461" s="44" t="n"/>
    </row>
    <row r="13462">
      <c r="F13462" s="4" t="n"/>
      <c r="G13462" s="44" t="n"/>
      <c r="J13462" s="44" t="n"/>
    </row>
    <row r="13463">
      <c r="F13463" s="4" t="n"/>
      <c r="G13463" s="44" t="n"/>
      <c r="J13463" s="44" t="n"/>
    </row>
    <row r="13464">
      <c r="F13464" s="4" t="n"/>
      <c r="G13464" s="44" t="n"/>
      <c r="J13464" s="44" t="n"/>
    </row>
    <row r="13465">
      <c r="F13465" s="4" t="n"/>
      <c r="G13465" s="44" t="n"/>
      <c r="J13465" s="44" t="n"/>
    </row>
    <row r="13466">
      <c r="F13466" s="4" t="n"/>
      <c r="G13466" s="44" t="n"/>
      <c r="J13466" s="44" t="n"/>
    </row>
    <row r="13467">
      <c r="F13467" s="4" t="n"/>
      <c r="G13467" s="44" t="n"/>
      <c r="J13467" s="44" t="n"/>
    </row>
    <row r="13468">
      <c r="F13468" s="4" t="n"/>
      <c r="G13468" s="44" t="n"/>
      <c r="J13468" s="44" t="n"/>
    </row>
    <row r="13469">
      <c r="F13469" s="4" t="n"/>
      <c r="G13469" s="44" t="n"/>
      <c r="J13469" s="44" t="n"/>
    </row>
    <row r="13470">
      <c r="F13470" s="4" t="n"/>
      <c r="G13470" s="44" t="n"/>
      <c r="J13470" s="44" t="n"/>
    </row>
    <row r="13471">
      <c r="F13471" s="4" t="n"/>
      <c r="G13471" s="44" t="n"/>
      <c r="J13471" s="44" t="n"/>
    </row>
    <row r="13472">
      <c r="F13472" s="4" t="n"/>
      <c r="G13472" s="44" t="n"/>
      <c r="J13472" s="44" t="n"/>
    </row>
    <row r="13473">
      <c r="F13473" s="32" t="n"/>
      <c r="G13473" s="44" t="n"/>
      <c r="J13473" s="44" t="n"/>
    </row>
    <row r="13474">
      <c r="F13474" s="4" t="n"/>
      <c r="G13474" s="44" t="n"/>
      <c r="J13474" s="44" t="n"/>
    </row>
    <row r="13475">
      <c r="F13475" s="4" t="n"/>
      <c r="G13475" s="44" t="n"/>
      <c r="J13475" s="44" t="n"/>
    </row>
    <row r="13476">
      <c r="F13476" s="4" t="n"/>
      <c r="G13476" s="44" t="n"/>
      <c r="J13476" s="44" t="n"/>
    </row>
    <row r="13477">
      <c r="F13477" s="4" t="n"/>
      <c r="G13477" s="44" t="n"/>
      <c r="J13477" s="44" t="n"/>
    </row>
    <row r="13478">
      <c r="F13478" s="4" t="n"/>
      <c r="G13478" s="44" t="n"/>
      <c r="J13478" s="44" t="n"/>
    </row>
    <row r="13479">
      <c r="F13479" s="4" t="n"/>
      <c r="G13479" s="44" t="n"/>
      <c r="J13479" s="44" t="n"/>
    </row>
    <row r="13480">
      <c r="F13480" s="4" t="n"/>
      <c r="G13480" s="44" t="n"/>
      <c r="J13480" s="44" t="n"/>
    </row>
    <row r="13481">
      <c r="F13481" s="4" t="n"/>
      <c r="G13481" s="44" t="n"/>
      <c r="J13481" s="44" t="n"/>
    </row>
    <row r="13482">
      <c r="F13482" s="4" t="n"/>
      <c r="G13482" s="44" t="n"/>
      <c r="J13482" s="44" t="n"/>
    </row>
    <row r="13483">
      <c r="F13483" s="4" t="n"/>
      <c r="G13483" s="44" t="n"/>
      <c r="J13483" s="44" t="n"/>
    </row>
    <row r="13484">
      <c r="F13484" s="4" t="n"/>
      <c r="G13484" s="44" t="n"/>
      <c r="J13484" s="44" t="n"/>
    </row>
    <row r="13485">
      <c r="F13485" s="4" t="n"/>
      <c r="G13485" s="44" t="n"/>
      <c r="J13485" s="44" t="n"/>
    </row>
    <row r="13486">
      <c r="F13486" s="4" t="n"/>
      <c r="G13486" s="44" t="n"/>
      <c r="J13486" s="44" t="n"/>
    </row>
    <row r="13487">
      <c r="F13487" s="4" t="n"/>
      <c r="G13487" s="44" t="n"/>
      <c r="J13487" s="44" t="n"/>
    </row>
    <row r="13488">
      <c r="F13488" s="4" t="n"/>
      <c r="G13488" s="44" t="n"/>
      <c r="J13488" s="44" t="n"/>
    </row>
    <row r="13489">
      <c r="F13489" s="4" t="n"/>
      <c r="G13489" s="44" t="n"/>
      <c r="J13489" s="44" t="n"/>
    </row>
    <row r="13490">
      <c r="F13490" s="4" t="n"/>
      <c r="G13490" s="44" t="n"/>
      <c r="J13490" s="44" t="n"/>
    </row>
    <row r="13491">
      <c r="F13491" s="4" t="n"/>
      <c r="G13491" s="44" t="n"/>
      <c r="J13491" s="44" t="n"/>
    </row>
    <row r="13492">
      <c r="F13492" s="4" t="n"/>
      <c r="G13492" s="44" t="n"/>
      <c r="J13492" s="44" t="n"/>
    </row>
    <row r="13493">
      <c r="F13493" s="4" t="n"/>
      <c r="G13493" s="44" t="n"/>
      <c r="J13493" s="44" t="n"/>
    </row>
    <row r="13494">
      <c r="F13494" s="4" t="n"/>
      <c r="G13494" s="44" t="n"/>
      <c r="J13494" s="44" t="n"/>
    </row>
    <row r="13495">
      <c r="F13495" s="4" t="n"/>
      <c r="G13495" s="44" t="n"/>
      <c r="J13495" s="44" t="n"/>
    </row>
    <row r="13496">
      <c r="F13496" s="4" t="n"/>
      <c r="G13496" s="44" t="n"/>
      <c r="J13496" s="44" t="n"/>
    </row>
    <row r="13497">
      <c r="F13497" s="4" t="n"/>
      <c r="G13497" s="44" t="n"/>
      <c r="J13497" s="44" t="n"/>
    </row>
    <row r="13498">
      <c r="F13498" s="4" t="n"/>
      <c r="G13498" s="44" t="n"/>
      <c r="J13498" s="44" t="n"/>
    </row>
    <row r="13499">
      <c r="F13499" s="4" t="n"/>
      <c r="G13499" s="44" t="n"/>
      <c r="J13499" s="44" t="n"/>
    </row>
    <row r="13500">
      <c r="F13500" s="4" t="n"/>
      <c r="G13500" s="44" t="n"/>
      <c r="J13500" s="44" t="n"/>
    </row>
    <row r="13501">
      <c r="F13501" s="4" t="n"/>
      <c r="G13501" s="44" t="n"/>
      <c r="J13501" s="44" t="n"/>
    </row>
    <row r="13502">
      <c r="F13502" s="4" t="n"/>
      <c r="G13502" s="44" t="n"/>
      <c r="J13502" s="44" t="n"/>
    </row>
    <row r="13503">
      <c r="F13503" s="4" t="n"/>
      <c r="G13503" s="44" t="n"/>
      <c r="J13503" s="44" t="n"/>
    </row>
    <row r="13504">
      <c r="F13504" s="4" t="n"/>
      <c r="G13504" s="44" t="n"/>
      <c r="J13504" s="44" t="n"/>
    </row>
    <row r="13505">
      <c r="F13505" s="4" t="n"/>
      <c r="G13505" s="44" t="n"/>
      <c r="J13505" s="44" t="n"/>
    </row>
    <row r="13506">
      <c r="F13506" s="4" t="n"/>
      <c r="G13506" s="44" t="n"/>
      <c r="J13506" s="44" t="n"/>
    </row>
    <row r="13507">
      <c r="F13507" s="4" t="n"/>
      <c r="G13507" s="44" t="n"/>
      <c r="J13507" s="44" t="n"/>
    </row>
    <row r="13508">
      <c r="F13508" s="4" t="n"/>
      <c r="G13508" s="44" t="n"/>
      <c r="J13508" s="44" t="n"/>
    </row>
    <row r="13509">
      <c r="F13509" s="4" t="n"/>
      <c r="G13509" s="44" t="n"/>
      <c r="J13509" s="44" t="n"/>
    </row>
    <row r="13510">
      <c r="F13510" s="4" t="n"/>
      <c r="G13510" s="44" t="n"/>
      <c r="J13510" s="44" t="n"/>
    </row>
    <row r="13511">
      <c r="F13511" s="4" t="n"/>
      <c r="G13511" s="44" t="n"/>
      <c r="J13511" s="44" t="n"/>
    </row>
    <row r="13512">
      <c r="F13512" s="4" t="n"/>
      <c r="G13512" s="44" t="n"/>
      <c r="J13512" s="44" t="n"/>
    </row>
    <row r="13513">
      <c r="F13513" s="4" t="n"/>
      <c r="G13513" s="44" t="n"/>
      <c r="J13513" s="44" t="n"/>
    </row>
    <row r="13514">
      <c r="F13514" s="4" t="n"/>
      <c r="G13514" s="44" t="n"/>
      <c r="J13514" s="44" t="n"/>
    </row>
    <row r="13515">
      <c r="F13515" s="4" t="n"/>
      <c r="G13515" s="44" t="n"/>
      <c r="J13515" s="44" t="n"/>
    </row>
    <row r="13516">
      <c r="F13516" s="4" t="n"/>
      <c r="G13516" s="44" t="n"/>
      <c r="J13516" s="44" t="n"/>
    </row>
    <row r="13517">
      <c r="F13517" s="4" t="n"/>
      <c r="G13517" s="44" t="n"/>
      <c r="J13517" s="44" t="n"/>
    </row>
    <row r="13518">
      <c r="F13518" s="4" t="n"/>
      <c r="G13518" s="44" t="n"/>
      <c r="J13518" s="44" t="n"/>
    </row>
    <row r="13519">
      <c r="F13519" s="4" t="n"/>
      <c r="G13519" s="44" t="n"/>
      <c r="J13519" s="44" t="n"/>
    </row>
    <row r="13520">
      <c r="F13520" s="4" t="n"/>
      <c r="G13520" s="44" t="n"/>
      <c r="J13520" s="44" t="n"/>
    </row>
    <row r="13521">
      <c r="F13521" s="4" t="n"/>
      <c r="G13521" s="44" t="n"/>
      <c r="J13521" s="44" t="n"/>
    </row>
    <row r="13522">
      <c r="F13522" s="4" t="n"/>
      <c r="G13522" s="44" t="n"/>
      <c r="J13522" s="44" t="n"/>
    </row>
    <row r="13523">
      <c r="F13523" s="4" t="n"/>
      <c r="G13523" s="44" t="n"/>
      <c r="J13523" s="44" t="n"/>
    </row>
    <row r="13524">
      <c r="F13524" s="4" t="n"/>
      <c r="G13524" s="44" t="n"/>
      <c r="J13524" s="44" t="n"/>
    </row>
    <row r="13525">
      <c r="F13525" s="4" t="n"/>
      <c r="G13525" s="44" t="n"/>
      <c r="J13525" s="44" t="n"/>
    </row>
    <row r="13526">
      <c r="F13526" s="4" t="n"/>
      <c r="G13526" s="44" t="n"/>
      <c r="J13526" s="44" t="n"/>
    </row>
    <row r="13527">
      <c r="F13527" s="4" t="n"/>
      <c r="G13527" s="44" t="n"/>
      <c r="J13527" s="44" t="n"/>
    </row>
    <row r="13528">
      <c r="F13528" s="4" t="n"/>
      <c r="G13528" s="44" t="n"/>
      <c r="J13528" s="44" t="n"/>
    </row>
    <row r="13529">
      <c r="F13529" s="4" t="n"/>
      <c r="G13529" s="44" t="n"/>
      <c r="J13529" s="44" t="n"/>
    </row>
    <row r="13530">
      <c r="F13530" s="4" t="n"/>
      <c r="G13530" s="44" t="n"/>
      <c r="J13530" s="44" t="n"/>
    </row>
    <row r="13531">
      <c r="F13531" s="4" t="n"/>
      <c r="G13531" s="44" t="n"/>
      <c r="J13531" s="44" t="n"/>
    </row>
    <row r="13532">
      <c r="F13532" s="4" t="n"/>
      <c r="G13532" s="44" t="n"/>
      <c r="J13532" s="44" t="n"/>
    </row>
    <row r="13533">
      <c r="F13533" s="4" t="n"/>
      <c r="G13533" s="44" t="n"/>
      <c r="J13533" s="44" t="n"/>
    </row>
    <row r="13534">
      <c r="F13534" s="4" t="n"/>
      <c r="G13534" s="44" t="n"/>
      <c r="J13534" s="44" t="n"/>
    </row>
    <row r="13535">
      <c r="F13535" s="4" t="n"/>
      <c r="G13535" s="44" t="n"/>
      <c r="J13535" s="44" t="n"/>
    </row>
    <row r="13536">
      <c r="F13536" s="4" t="n"/>
      <c r="G13536" s="44" t="n"/>
      <c r="J13536" s="44" t="n"/>
    </row>
    <row r="13537">
      <c r="F13537" s="4" t="n"/>
      <c r="G13537" s="44" t="n"/>
      <c r="J13537" s="44" t="n"/>
    </row>
    <row r="13538">
      <c r="F13538" s="4" t="n"/>
      <c r="G13538" s="44" t="n"/>
      <c r="J13538" s="44" t="n"/>
    </row>
    <row r="13539">
      <c r="F13539" s="4" t="n"/>
      <c r="G13539" s="44" t="n"/>
      <c r="J13539" s="44" t="n"/>
    </row>
    <row r="13540">
      <c r="F13540" s="4" t="n"/>
      <c r="G13540" s="44" t="n"/>
      <c r="J13540" s="44" t="n"/>
    </row>
    <row r="13541">
      <c r="F13541" s="4" t="n"/>
      <c r="G13541" s="44" t="n"/>
      <c r="J13541" s="44" t="n"/>
    </row>
    <row r="13542">
      <c r="F13542" s="4" t="n"/>
      <c r="G13542" s="44" t="n"/>
      <c r="J13542" s="44" t="n"/>
    </row>
    <row r="13543">
      <c r="F13543" s="4" t="n"/>
      <c r="G13543" s="44" t="n"/>
      <c r="J13543" s="44" t="n"/>
    </row>
    <row r="13544">
      <c r="F13544" s="4" t="n"/>
      <c r="G13544" s="44" t="n"/>
      <c r="J13544" s="44" t="n"/>
    </row>
    <row r="13545">
      <c r="F13545" s="4" t="n"/>
      <c r="G13545" s="44" t="n"/>
      <c r="J13545" s="44" t="n"/>
    </row>
    <row r="13546">
      <c r="F13546" s="4" t="n"/>
      <c r="G13546" s="44" t="n"/>
      <c r="J13546" s="44" t="n"/>
    </row>
    <row r="13547">
      <c r="F13547" s="4" t="n"/>
      <c r="G13547" s="44" t="n"/>
      <c r="J13547" s="44" t="n"/>
    </row>
    <row r="13548">
      <c r="F13548" s="4" t="n"/>
      <c r="G13548" s="44" t="n"/>
      <c r="J13548" s="44" t="n"/>
    </row>
    <row r="13549">
      <c r="F13549" s="4" t="n"/>
      <c r="G13549" s="44" t="n"/>
      <c r="J13549" s="44" t="n"/>
    </row>
    <row r="13550">
      <c r="F13550" s="4" t="n"/>
      <c r="G13550" s="44" t="n"/>
      <c r="J13550" s="44" t="n"/>
    </row>
    <row r="13551">
      <c r="F13551" s="4" t="n"/>
      <c r="G13551" s="44" t="n"/>
      <c r="J13551" s="44" t="n"/>
    </row>
    <row r="13552">
      <c r="F13552" s="4" t="n"/>
      <c r="G13552" s="44" t="n"/>
      <c r="J13552" s="44" t="n"/>
    </row>
    <row r="13553">
      <c r="F13553" s="4" t="n"/>
      <c r="G13553" s="44" t="n"/>
      <c r="J13553" s="44" t="n"/>
    </row>
    <row r="13554">
      <c r="F13554" s="4" t="n"/>
      <c r="G13554" s="44" t="n"/>
      <c r="J13554" s="44" t="n"/>
    </row>
    <row r="13555">
      <c r="F13555" s="4" t="n"/>
      <c r="G13555" s="44" t="n"/>
      <c r="J13555" s="44" t="n"/>
    </row>
    <row r="13556">
      <c r="F13556" s="4" t="n"/>
      <c r="G13556" s="44" t="n"/>
      <c r="J13556" s="44" t="n"/>
    </row>
    <row r="13557">
      <c r="F13557" s="4" t="n"/>
      <c r="G13557" s="44" t="n"/>
      <c r="J13557" s="44" t="n"/>
    </row>
    <row r="13558">
      <c r="F13558" s="4" t="n"/>
      <c r="G13558" s="44" t="n"/>
      <c r="J13558" s="44" t="n"/>
    </row>
    <row r="13559">
      <c r="F13559" s="4" t="n"/>
      <c r="G13559" s="44" t="n"/>
      <c r="J13559" s="44" t="n"/>
    </row>
    <row r="13560">
      <c r="F13560" s="4" t="n"/>
      <c r="G13560" s="44" t="n"/>
      <c r="J13560" s="44" t="n"/>
    </row>
    <row r="13561">
      <c r="F13561" s="4" t="n"/>
      <c r="G13561" s="44" t="n"/>
      <c r="J13561" s="44" t="n"/>
    </row>
    <row r="13562">
      <c r="F13562" s="4" t="n"/>
      <c r="G13562" s="44" t="n"/>
      <c r="J13562" s="44" t="n"/>
    </row>
    <row r="13563">
      <c r="F13563" s="4" t="n"/>
      <c r="G13563" s="44" t="n"/>
      <c r="J13563" s="44" t="n"/>
    </row>
    <row r="13564">
      <c r="F13564" s="4" t="n"/>
      <c r="G13564" s="44" t="n"/>
      <c r="J13564" s="44" t="n"/>
    </row>
    <row r="13565">
      <c r="F13565" s="4" t="n"/>
      <c r="G13565" s="44" t="n"/>
      <c r="J13565" s="44" t="n"/>
    </row>
    <row r="13566">
      <c r="F13566" s="4" t="n"/>
      <c r="G13566" s="44" t="n"/>
      <c r="J13566" s="44" t="n"/>
    </row>
    <row r="13567">
      <c r="F13567" s="4" t="n"/>
      <c r="G13567" s="44" t="n"/>
      <c r="J13567" s="44" t="n"/>
    </row>
    <row r="13568">
      <c r="F13568" s="4" t="n"/>
      <c r="G13568" s="44" t="n"/>
      <c r="J13568" s="44" t="n"/>
    </row>
    <row r="13569">
      <c r="F13569" s="4" t="n"/>
      <c r="G13569" s="44" t="n"/>
      <c r="J13569" s="44" t="n"/>
    </row>
    <row r="13570">
      <c r="F13570" s="4" t="n"/>
      <c r="G13570" s="44" t="n"/>
      <c r="J13570" s="44" t="n"/>
    </row>
    <row r="13571">
      <c r="F13571" s="4" t="n"/>
      <c r="G13571" s="44" t="n"/>
      <c r="J13571" s="44" t="n"/>
    </row>
    <row r="13572">
      <c r="F13572" s="4" t="n"/>
      <c r="G13572" s="44" t="n"/>
      <c r="J13572" s="44" t="n"/>
    </row>
    <row r="13573">
      <c r="F13573" s="4" t="n"/>
      <c r="G13573" s="44" t="n"/>
      <c r="J13573" s="44" t="n"/>
    </row>
    <row r="13574">
      <c r="F13574" s="4" t="n"/>
      <c r="G13574" s="44" t="n"/>
      <c r="J13574" s="44" t="n"/>
    </row>
    <row r="13575">
      <c r="F13575" s="4" t="n"/>
      <c r="G13575" s="44" t="n"/>
      <c r="J13575" s="44" t="n"/>
    </row>
    <row r="13576">
      <c r="F13576" s="4" t="n"/>
      <c r="G13576" s="44" t="n"/>
      <c r="J13576" s="44" t="n"/>
    </row>
    <row r="13577">
      <c r="F13577" s="4" t="n"/>
      <c r="G13577" s="44" t="n"/>
      <c r="J13577" s="44" t="n"/>
    </row>
    <row r="13578">
      <c r="F13578" s="4" t="n"/>
      <c r="G13578" s="44" t="n"/>
      <c r="J13578" s="44" t="n"/>
    </row>
    <row r="13579">
      <c r="F13579" s="4" t="n"/>
      <c r="G13579" s="44" t="n"/>
      <c r="J13579" s="44" t="n"/>
    </row>
    <row r="13580">
      <c r="F13580" s="4" t="n"/>
      <c r="G13580" s="44" t="n"/>
      <c r="J13580" s="44" t="n"/>
    </row>
    <row r="13581">
      <c r="F13581" s="4" t="n"/>
      <c r="G13581" s="44" t="n"/>
      <c r="J13581" s="44" t="n"/>
    </row>
    <row r="13582">
      <c r="F13582" s="4" t="n"/>
      <c r="G13582" s="44" t="n"/>
      <c r="J13582" s="44" t="n"/>
    </row>
    <row r="13583">
      <c r="F13583" s="4" t="n"/>
      <c r="G13583" s="44" t="n"/>
      <c r="J13583" s="44" t="n"/>
    </row>
    <row r="13584">
      <c r="F13584" s="4" t="n"/>
      <c r="G13584" s="44" t="n"/>
      <c r="J13584" s="44" t="n"/>
    </row>
    <row r="13585">
      <c r="F13585" s="4" t="n"/>
      <c r="G13585" s="44" t="n"/>
      <c r="J13585" s="44" t="n"/>
    </row>
    <row r="13586">
      <c r="F13586" s="4" t="n"/>
      <c r="G13586" s="44" t="n"/>
      <c r="J13586" s="44" t="n"/>
    </row>
    <row r="13587">
      <c r="F13587" s="4" t="n"/>
      <c r="G13587" s="44" t="n"/>
      <c r="J13587" s="44" t="n"/>
    </row>
    <row r="13588">
      <c r="F13588" s="4" t="n"/>
      <c r="G13588" s="44" t="n"/>
      <c r="J13588" s="44" t="n"/>
    </row>
    <row r="13589">
      <c r="F13589" s="4" t="n"/>
      <c r="G13589" s="44" t="n"/>
      <c r="J13589" s="44" t="n"/>
    </row>
    <row r="13590">
      <c r="F13590" s="4" t="n"/>
      <c r="G13590" s="44" t="n"/>
      <c r="J13590" s="44" t="n"/>
    </row>
    <row r="13591">
      <c r="F13591" s="4" t="n"/>
      <c r="G13591" s="44" t="n"/>
      <c r="J13591" s="44" t="n"/>
    </row>
    <row r="13592">
      <c r="F13592" s="4" t="n"/>
      <c r="G13592" s="44" t="n"/>
      <c r="J13592" s="44" t="n"/>
    </row>
    <row r="13593">
      <c r="F13593" s="4" t="n"/>
      <c r="G13593" s="44" t="n"/>
      <c r="J13593" s="44" t="n"/>
    </row>
    <row r="13594">
      <c r="F13594" s="4" t="n"/>
      <c r="G13594" s="44" t="n"/>
      <c r="J13594" s="44" t="n"/>
    </row>
    <row r="13595">
      <c r="F13595" s="4" t="n"/>
      <c r="G13595" s="44" t="n"/>
      <c r="J13595" s="44" t="n"/>
    </row>
    <row r="13596">
      <c r="F13596" s="4" t="n"/>
      <c r="G13596" s="44" t="n"/>
      <c r="J13596" s="44" t="n"/>
    </row>
    <row r="13597">
      <c r="F13597" s="4" t="n"/>
      <c r="G13597" s="44" t="n"/>
      <c r="J13597" s="44" t="n"/>
    </row>
    <row r="13598">
      <c r="F13598" s="4" t="n"/>
      <c r="G13598" s="44" t="n"/>
      <c r="J13598" s="44" t="n"/>
    </row>
    <row r="13599">
      <c r="F13599" s="4" t="n"/>
      <c r="G13599" s="44" t="n"/>
      <c r="J13599" s="44" t="n"/>
    </row>
    <row r="13600">
      <c r="F13600" s="4" t="n"/>
      <c r="G13600" s="44" t="n"/>
      <c r="J13600" s="44" t="n"/>
    </row>
    <row r="13601">
      <c r="F13601" s="4" t="n"/>
      <c r="G13601" s="44" t="n"/>
      <c r="J13601" s="44" t="n"/>
    </row>
    <row r="13602">
      <c r="F13602" s="4" t="n"/>
      <c r="G13602" s="44" t="n"/>
      <c r="J13602" s="44" t="n"/>
    </row>
    <row r="13603">
      <c r="F13603" s="4" t="n"/>
      <c r="G13603" s="44" t="n"/>
      <c r="J13603" s="44" t="n"/>
    </row>
    <row r="13604">
      <c r="F13604" s="4" t="n"/>
      <c r="G13604" s="44" t="n"/>
      <c r="J13604" s="44" t="n"/>
    </row>
    <row r="13605">
      <c r="F13605" s="4" t="n"/>
      <c r="G13605" s="44" t="n"/>
      <c r="J13605" s="44" t="n"/>
    </row>
    <row r="13606">
      <c r="F13606" s="4" t="n"/>
      <c r="G13606" s="44" t="n"/>
      <c r="J13606" s="44" t="n"/>
    </row>
    <row r="13607">
      <c r="F13607" s="4" t="n"/>
      <c r="G13607" s="44" t="n"/>
      <c r="J13607" s="44" t="n"/>
    </row>
    <row r="13608">
      <c r="F13608" s="4" t="n"/>
      <c r="G13608" s="44" t="n"/>
      <c r="J13608" s="44" t="n"/>
    </row>
    <row r="13609">
      <c r="F13609" s="4" t="n"/>
      <c r="G13609" s="44" t="n"/>
      <c r="J13609" s="44" t="n"/>
    </row>
    <row r="13610">
      <c r="F13610" s="4" t="n"/>
      <c r="G13610" s="44" t="n"/>
      <c r="J13610" s="44" t="n"/>
    </row>
    <row r="13611">
      <c r="F13611" s="4" t="n"/>
      <c r="G13611" s="44" t="n"/>
      <c r="J13611" s="44" t="n"/>
    </row>
    <row r="13612">
      <c r="F13612" s="4" t="n"/>
      <c r="G13612" s="44" t="n"/>
      <c r="J13612" s="44" t="n"/>
    </row>
    <row r="13613">
      <c r="F13613" s="4" t="n"/>
      <c r="G13613" s="44" t="n"/>
      <c r="J13613" s="44" t="n"/>
    </row>
    <row r="13614">
      <c r="F13614" s="4" t="n"/>
      <c r="G13614" s="44" t="n"/>
      <c r="J13614" s="44" t="n"/>
    </row>
    <row r="13615">
      <c r="F13615" s="4" t="n"/>
      <c r="G13615" s="44" t="n"/>
      <c r="J13615" s="44" t="n"/>
    </row>
    <row r="13616">
      <c r="F13616" s="4" t="n"/>
      <c r="G13616" s="44" t="n"/>
      <c r="J13616" s="44" t="n"/>
    </row>
    <row r="13617">
      <c r="F13617" s="4" t="n"/>
      <c r="G13617" s="44" t="n"/>
      <c r="J13617" s="44" t="n"/>
    </row>
    <row r="13618">
      <c r="F13618" s="4" t="n"/>
      <c r="G13618" s="44" t="n"/>
      <c r="J13618" s="44" t="n"/>
    </row>
    <row r="13619">
      <c r="F13619" s="4" t="n"/>
      <c r="G13619" s="44" t="n"/>
      <c r="J13619" s="44" t="n"/>
    </row>
    <row r="13620">
      <c r="F13620" s="4" t="n"/>
      <c r="G13620" s="44" t="n"/>
      <c r="J13620" s="44" t="n"/>
    </row>
    <row r="13621">
      <c r="F13621" s="4" t="n"/>
      <c r="G13621" s="44" t="n"/>
      <c r="J13621" s="44" t="n"/>
    </row>
    <row r="13622">
      <c r="F13622" s="4" t="n"/>
      <c r="G13622" s="44" t="n"/>
      <c r="J13622" s="44" t="n"/>
    </row>
    <row r="13623">
      <c r="F13623" s="4" t="n"/>
      <c r="G13623" s="44" t="n"/>
      <c r="J13623" s="44" t="n"/>
    </row>
    <row r="13624">
      <c r="F13624" s="4" t="n"/>
      <c r="G13624" s="44" t="n"/>
      <c r="J13624" s="44" t="n"/>
    </row>
    <row r="13625">
      <c r="F13625" s="4" t="n"/>
      <c r="G13625" s="44" t="n"/>
      <c r="J13625" s="44" t="n"/>
    </row>
    <row r="13626">
      <c r="F13626" s="4" t="n"/>
      <c r="G13626" s="44" t="n"/>
      <c r="J13626" s="44" t="n"/>
    </row>
    <row r="13627">
      <c r="F13627" s="4" t="n"/>
      <c r="G13627" s="44" t="n"/>
      <c r="J13627" s="44" t="n"/>
    </row>
    <row r="13628">
      <c r="F13628" s="4" t="n"/>
      <c r="G13628" s="44" t="n"/>
      <c r="J13628" s="44" t="n"/>
    </row>
    <row r="13629">
      <c r="F13629" s="4" t="n"/>
      <c r="G13629" s="44" t="n"/>
      <c r="J13629" s="44" t="n"/>
    </row>
    <row r="13630">
      <c r="F13630" s="4" t="n"/>
      <c r="G13630" s="44" t="n"/>
      <c r="J13630" s="44" t="n"/>
    </row>
    <row r="13631">
      <c r="F13631" s="4" t="n"/>
      <c r="G13631" s="44" t="n"/>
      <c r="J13631" s="44" t="n"/>
    </row>
    <row r="13632">
      <c r="F13632" s="4" t="n"/>
      <c r="G13632" s="44" t="n"/>
      <c r="J13632" s="44" t="n"/>
    </row>
    <row r="13633">
      <c r="F13633" s="4" t="n"/>
      <c r="G13633" s="44" t="n"/>
      <c r="J13633" s="44" t="n"/>
    </row>
    <row r="13634">
      <c r="F13634" s="4" t="n"/>
      <c r="G13634" s="44" t="n"/>
      <c r="J13634" s="44" t="n"/>
    </row>
    <row r="13635">
      <c r="F13635" s="4" t="n"/>
      <c r="G13635" s="44" t="n"/>
      <c r="J13635" s="44" t="n"/>
    </row>
    <row r="13636">
      <c r="F13636" s="4" t="n"/>
      <c r="G13636" s="44" t="n"/>
      <c r="J13636" s="44" t="n"/>
    </row>
    <row r="13637">
      <c r="F13637" s="4" t="n"/>
      <c r="G13637" s="44" t="n"/>
      <c r="J13637" s="44" t="n"/>
    </row>
    <row r="13638">
      <c r="F13638" s="4" t="n"/>
      <c r="G13638" s="44" t="n"/>
      <c r="J13638" s="44" t="n"/>
    </row>
    <row r="13639">
      <c r="F13639" s="4" t="n"/>
      <c r="G13639" s="44" t="n"/>
      <c r="J13639" s="44" t="n"/>
    </row>
    <row r="13640">
      <c r="F13640" s="4" t="n"/>
      <c r="G13640" s="44" t="n"/>
      <c r="J13640" s="44" t="n"/>
    </row>
    <row r="13641">
      <c r="F13641" s="4" t="n"/>
      <c r="G13641" s="44" t="n"/>
      <c r="J13641" s="44" t="n"/>
    </row>
    <row r="13642">
      <c r="F13642" s="4" t="n"/>
      <c r="G13642" s="44" t="n"/>
      <c r="J13642" s="44" t="n"/>
    </row>
    <row r="13643">
      <c r="F13643" s="4" t="n"/>
      <c r="G13643" s="44" t="n"/>
      <c r="J13643" s="44" t="n"/>
    </row>
    <row r="13644">
      <c r="F13644" s="4" t="n"/>
      <c r="G13644" s="44" t="n"/>
      <c r="J13644" s="44" t="n"/>
    </row>
    <row r="13645">
      <c r="F13645" s="4" t="n"/>
      <c r="G13645" s="44" t="n"/>
      <c r="J13645" s="44" t="n"/>
    </row>
    <row r="13646">
      <c r="F13646" s="4" t="n"/>
      <c r="G13646" s="44" t="n"/>
      <c r="J13646" s="44" t="n"/>
    </row>
    <row r="13647">
      <c r="F13647" s="4" t="n"/>
      <c r="G13647" s="44" t="n"/>
      <c r="J13647" s="44" t="n"/>
    </row>
    <row r="13648">
      <c r="F13648" s="4" t="n"/>
      <c r="G13648" s="44" t="n"/>
      <c r="J13648" s="44" t="n"/>
    </row>
    <row r="13649">
      <c r="F13649" s="4" t="n"/>
      <c r="G13649" s="44" t="n"/>
      <c r="J13649" s="44" t="n"/>
    </row>
    <row r="13650">
      <c r="F13650" s="4" t="n"/>
      <c r="G13650" s="44" t="n"/>
      <c r="J13650" s="44" t="n"/>
    </row>
    <row r="13651">
      <c r="F13651" s="4" t="n"/>
      <c r="G13651" s="44" t="n"/>
      <c r="J13651" s="44" t="n"/>
    </row>
    <row r="13652">
      <c r="F13652" s="4" t="n"/>
      <c r="G13652" s="44" t="n"/>
      <c r="J13652" s="44" t="n"/>
    </row>
    <row r="13653">
      <c r="F13653" s="4" t="n"/>
      <c r="G13653" s="44" t="n"/>
      <c r="J13653" s="44" t="n"/>
    </row>
    <row r="13654">
      <c r="F13654" s="4" t="n"/>
      <c r="G13654" s="44" t="n"/>
      <c r="J13654" s="44" t="n"/>
    </row>
    <row r="13655">
      <c r="F13655" s="4" t="n"/>
      <c r="G13655" s="44" t="n"/>
      <c r="J13655" s="44" t="n"/>
    </row>
    <row r="13656">
      <c r="F13656" s="4" t="n"/>
      <c r="G13656" s="44" t="n"/>
      <c r="J13656" s="44" t="n"/>
    </row>
    <row r="13657">
      <c r="F13657" s="4" t="n"/>
      <c r="G13657" s="44" t="n"/>
      <c r="J13657" s="44" t="n"/>
    </row>
    <row r="13658">
      <c r="F13658" s="4" t="n"/>
      <c r="G13658" s="44" t="n"/>
      <c r="J13658" s="44" t="n"/>
    </row>
    <row r="13659">
      <c r="F13659" s="4" t="n"/>
      <c r="G13659" s="44" t="n"/>
      <c r="J13659" s="44" t="n"/>
    </row>
    <row r="13660">
      <c r="F13660" s="4" t="n"/>
      <c r="G13660" s="44" t="n"/>
      <c r="J13660" s="44" t="n"/>
    </row>
    <row r="13661">
      <c r="F13661" s="4" t="n"/>
      <c r="G13661" s="44" t="n"/>
      <c r="J13661" s="44" t="n"/>
    </row>
    <row r="13662">
      <c r="F13662" s="4" t="n"/>
      <c r="G13662" s="44" t="n"/>
      <c r="J13662" s="44" t="n"/>
    </row>
    <row r="13663">
      <c r="F13663" s="4" t="n"/>
      <c r="G13663" s="44" t="n"/>
      <c r="J13663" s="44" t="n"/>
    </row>
    <row r="13664">
      <c r="F13664" s="4" t="n"/>
      <c r="G13664" s="44" t="n"/>
      <c r="J13664" s="44" t="n"/>
    </row>
    <row r="13665">
      <c r="F13665" s="4" t="n"/>
      <c r="G13665" s="44" t="n"/>
      <c r="J13665" s="44" t="n"/>
    </row>
    <row r="13666">
      <c r="F13666" s="4" t="n"/>
      <c r="G13666" s="44" t="n"/>
      <c r="J13666" s="44" t="n"/>
    </row>
    <row r="13667">
      <c r="F13667" s="4" t="n"/>
      <c r="G13667" s="44" t="n"/>
      <c r="J13667" s="44" t="n"/>
    </row>
    <row r="13668">
      <c r="F13668" s="4" t="n"/>
      <c r="G13668" s="44" t="n"/>
      <c r="J13668" s="44" t="n"/>
    </row>
    <row r="13669">
      <c r="F13669" s="4" t="n"/>
      <c r="G13669" s="44" t="n"/>
      <c r="J13669" s="44" t="n"/>
    </row>
    <row r="13670">
      <c r="F13670" s="4" t="n"/>
      <c r="G13670" s="44" t="n"/>
      <c r="J13670" s="44" t="n"/>
    </row>
    <row r="13671">
      <c r="F13671" s="4" t="n"/>
      <c r="G13671" s="44" t="n"/>
      <c r="J13671" s="44" t="n"/>
    </row>
    <row r="13672">
      <c r="F13672" s="4" t="n"/>
      <c r="G13672" s="44" t="n"/>
      <c r="J13672" s="44" t="n"/>
    </row>
    <row r="13673">
      <c r="F13673" s="4" t="n"/>
      <c r="G13673" s="44" t="n"/>
      <c r="J13673" s="44" t="n"/>
    </row>
    <row r="13674">
      <c r="F13674" s="32" t="n"/>
      <c r="G13674" s="44" t="n"/>
      <c r="J13674" s="44" t="n"/>
    </row>
    <row r="13675">
      <c r="F13675" s="4" t="n"/>
      <c r="G13675" s="44" t="n"/>
      <c r="J13675" s="44" t="n"/>
    </row>
    <row r="13676">
      <c r="F13676" s="4" t="n"/>
      <c r="G13676" s="44" t="n"/>
      <c r="J13676" s="44" t="n"/>
    </row>
    <row r="13677">
      <c r="F13677" s="4" t="n"/>
      <c r="G13677" s="44" t="n"/>
      <c r="J13677" s="44" t="n"/>
    </row>
    <row r="13678">
      <c r="F13678" s="4" t="n"/>
      <c r="G13678" s="44" t="n"/>
      <c r="J13678" s="44" t="n"/>
    </row>
    <row r="13679">
      <c r="F13679" s="4" t="n"/>
      <c r="G13679" s="44" t="n"/>
      <c r="J13679" s="44" t="n"/>
    </row>
    <row r="13680">
      <c r="F13680" s="4" t="n"/>
      <c r="G13680" s="44" t="n"/>
      <c r="J13680" s="44" t="n"/>
    </row>
    <row r="13681">
      <c r="F13681" s="4" t="n"/>
      <c r="G13681" s="44" t="n"/>
      <c r="J13681" s="44" t="n"/>
    </row>
    <row r="13682">
      <c r="F13682" s="4" t="n"/>
      <c r="G13682" s="44" t="n"/>
      <c r="J13682" s="44" t="n"/>
    </row>
    <row r="13683">
      <c r="F13683" s="4" t="n"/>
      <c r="G13683" s="44" t="n"/>
      <c r="J13683" s="44" t="n"/>
    </row>
    <row r="13684">
      <c r="F13684" s="4" t="n"/>
      <c r="G13684" s="44" t="n"/>
      <c r="J13684" s="44" t="n"/>
    </row>
    <row r="13685">
      <c r="F13685" s="4" t="n"/>
      <c r="G13685" s="44" t="n"/>
      <c r="J13685" s="44" t="n"/>
    </row>
    <row r="13686">
      <c r="F13686" s="4" t="n"/>
      <c r="G13686" s="44" t="n"/>
      <c r="J13686" s="44" t="n"/>
    </row>
    <row r="13687">
      <c r="F13687" s="4" t="n"/>
      <c r="G13687" s="44" t="n"/>
      <c r="J13687" s="44" t="n"/>
    </row>
    <row r="13688">
      <c r="F13688" s="4" t="n"/>
      <c r="G13688" s="44" t="n"/>
      <c r="J13688" s="44" t="n"/>
    </row>
    <row r="13689">
      <c r="F13689" s="4" t="n"/>
      <c r="G13689" s="44" t="n"/>
      <c r="J13689" s="44" t="n"/>
    </row>
    <row r="13690">
      <c r="F13690" s="4" t="n"/>
      <c r="G13690" s="44" t="n"/>
      <c r="J13690" s="44" t="n"/>
    </row>
    <row r="13691">
      <c r="F13691" s="4" t="n"/>
      <c r="G13691" s="44" t="n"/>
      <c r="J13691" s="44" t="n"/>
    </row>
    <row r="13692">
      <c r="F13692" s="4" t="n"/>
      <c r="G13692" s="44" t="n"/>
      <c r="J13692" s="44" t="n"/>
    </row>
    <row r="13693">
      <c r="F13693" s="4" t="n"/>
      <c r="G13693" s="44" t="n"/>
      <c r="J13693" s="44" t="n"/>
    </row>
    <row r="13694">
      <c r="F13694" s="4" t="n"/>
      <c r="G13694" s="44" t="n"/>
      <c r="J13694" s="44" t="n"/>
    </row>
    <row r="13695">
      <c r="F13695" s="4" t="n"/>
      <c r="G13695" s="44" t="n"/>
      <c r="J13695" s="44" t="n"/>
    </row>
    <row r="13696">
      <c r="F13696" s="4" t="n"/>
      <c r="G13696" s="44" t="n"/>
      <c r="J13696" s="44" t="n"/>
    </row>
    <row r="13697">
      <c r="F13697" s="4" t="n"/>
      <c r="G13697" s="44" t="n"/>
      <c r="J13697" s="44" t="n"/>
    </row>
    <row r="13698">
      <c r="F13698" s="4" t="n"/>
      <c r="G13698" s="44" t="n"/>
      <c r="J13698" s="44" t="n"/>
    </row>
    <row r="13699">
      <c r="F13699" s="4" t="n"/>
      <c r="G13699" s="44" t="n"/>
      <c r="J13699" s="44" t="n"/>
    </row>
    <row r="13700">
      <c r="F13700" s="4" t="n"/>
      <c r="G13700" s="44" t="n"/>
      <c r="J13700" s="44" t="n"/>
    </row>
    <row r="13701">
      <c r="F13701" s="4" t="n"/>
      <c r="G13701" s="44" t="n"/>
      <c r="J13701" s="44" t="n"/>
    </row>
    <row r="13702">
      <c r="F13702" s="4" t="n"/>
      <c r="G13702" s="44" t="n"/>
      <c r="J13702" s="44" t="n"/>
    </row>
    <row r="13703">
      <c r="F13703" s="4" t="n"/>
      <c r="G13703" s="44" t="n"/>
      <c r="J13703" s="44" t="n"/>
    </row>
    <row r="13704">
      <c r="F13704" s="4" t="n"/>
      <c r="G13704" s="44" t="n"/>
      <c r="J13704" s="44" t="n"/>
    </row>
    <row r="13705">
      <c r="F13705" s="4" t="n"/>
      <c r="G13705" s="44" t="n"/>
      <c r="J13705" s="44" t="n"/>
    </row>
    <row r="13706">
      <c r="F13706" s="4" t="n"/>
      <c r="G13706" s="44" t="n"/>
      <c r="J13706" s="44" t="n"/>
    </row>
    <row r="13707">
      <c r="F13707" s="4" t="n"/>
      <c r="G13707" s="44" t="n"/>
      <c r="J13707" s="44" t="n"/>
    </row>
    <row r="13708">
      <c r="F13708" s="4" t="n"/>
      <c r="G13708" s="44" t="n"/>
      <c r="J13708" s="44" t="n"/>
    </row>
    <row r="13709">
      <c r="F13709" s="4" t="n"/>
      <c r="G13709" s="44" t="n"/>
      <c r="J13709" s="44" t="n"/>
    </row>
    <row r="13710">
      <c r="F13710" s="4" t="n"/>
      <c r="G13710" s="44" t="n"/>
      <c r="J13710" s="44" t="n"/>
    </row>
    <row r="13711">
      <c r="F13711" s="4" t="n"/>
      <c r="G13711" s="44" t="n"/>
      <c r="J13711" s="44" t="n"/>
    </row>
    <row r="13712">
      <c r="F13712" s="4" t="n"/>
      <c r="G13712" s="44" t="n"/>
      <c r="J13712" s="44" t="n"/>
    </row>
    <row r="13713">
      <c r="F13713" s="4" t="n"/>
      <c r="G13713" s="44" t="n"/>
      <c r="J13713" s="44" t="n"/>
    </row>
    <row r="13714">
      <c r="F13714" s="4" t="n"/>
      <c r="G13714" s="44" t="n"/>
      <c r="J13714" s="44" t="n"/>
    </row>
    <row r="13715">
      <c r="F13715" s="4" t="n"/>
      <c r="G13715" s="44" t="n"/>
      <c r="J13715" s="44" t="n"/>
    </row>
    <row r="13716">
      <c r="F13716" s="4" t="n"/>
      <c r="G13716" s="44" t="n"/>
      <c r="J13716" s="44" t="n"/>
    </row>
    <row r="13717">
      <c r="F13717" s="4" t="n"/>
      <c r="G13717" s="44" t="n"/>
      <c r="J13717" s="44" t="n"/>
    </row>
    <row r="13718">
      <c r="F13718" s="4" t="n"/>
      <c r="G13718" s="44" t="n"/>
      <c r="J13718" s="44" t="n"/>
    </row>
    <row r="13719">
      <c r="F13719" s="4" t="n"/>
      <c r="G13719" s="44" t="n"/>
      <c r="J13719" s="44" t="n"/>
    </row>
    <row r="13720">
      <c r="F13720" s="4" t="n"/>
      <c r="G13720" s="44" t="n"/>
      <c r="J13720" s="44" t="n"/>
    </row>
    <row r="13721">
      <c r="F13721" s="4" t="n"/>
      <c r="G13721" s="44" t="n"/>
      <c r="J13721" s="44" t="n"/>
    </row>
    <row r="13722">
      <c r="F13722" s="4" t="n"/>
      <c r="G13722" s="44" t="n"/>
      <c r="J13722" s="44" t="n"/>
    </row>
    <row r="13723">
      <c r="F13723" s="4" t="n"/>
      <c r="G13723" s="44" t="n"/>
      <c r="J13723" s="44" t="n"/>
    </row>
    <row r="13724">
      <c r="F13724" s="4" t="n"/>
      <c r="G13724" s="44" t="n"/>
      <c r="J13724" s="44" t="n"/>
    </row>
    <row r="13725">
      <c r="F13725" s="4" t="n"/>
      <c r="G13725" s="44" t="n"/>
      <c r="J13725" s="44" t="n"/>
    </row>
    <row r="13726">
      <c r="F13726" s="4" t="n"/>
      <c r="G13726" s="44" t="n"/>
      <c r="J13726" s="44" t="n"/>
    </row>
    <row r="13727">
      <c r="F13727" s="4" t="n"/>
      <c r="G13727" s="44" t="n"/>
      <c r="J13727" s="44" t="n"/>
    </row>
    <row r="13728">
      <c r="F13728" s="4" t="n"/>
      <c r="G13728" s="44" t="n"/>
      <c r="J13728" s="44" t="n"/>
    </row>
    <row r="13729">
      <c r="F13729" s="4" t="n"/>
      <c r="G13729" s="44" t="n"/>
      <c r="J13729" s="44" t="n"/>
    </row>
    <row r="13730">
      <c r="F13730" s="4" t="n"/>
      <c r="G13730" s="44" t="n"/>
      <c r="J13730" s="44" t="n"/>
    </row>
    <row r="13731">
      <c r="F13731" s="4" t="n"/>
      <c r="G13731" s="44" t="n"/>
      <c r="J13731" s="44" t="n"/>
    </row>
    <row r="13732">
      <c r="F13732" s="4" t="n"/>
      <c r="G13732" s="44" t="n"/>
      <c r="J13732" s="44" t="n"/>
    </row>
    <row r="13733">
      <c r="F13733" s="4" t="n"/>
      <c r="G13733" s="44" t="n"/>
      <c r="J13733" s="44" t="n"/>
    </row>
    <row r="13734">
      <c r="F13734" s="4" t="n"/>
      <c r="G13734" s="44" t="n"/>
      <c r="J13734" s="44" t="n"/>
    </row>
    <row r="13735">
      <c r="F13735" s="4" t="n"/>
      <c r="G13735" s="44" t="n"/>
      <c r="J13735" s="44" t="n"/>
    </row>
    <row r="13736">
      <c r="F13736" s="4" t="n"/>
      <c r="G13736" s="44" t="n"/>
      <c r="J13736" s="44" t="n"/>
    </row>
    <row r="13737">
      <c r="F13737" s="4" t="n"/>
      <c r="G13737" s="44" t="n"/>
      <c r="J13737" s="44" t="n"/>
    </row>
    <row r="13738">
      <c r="F13738" s="4" t="n"/>
      <c r="G13738" s="44" t="n"/>
      <c r="J13738" s="44" t="n"/>
    </row>
    <row r="13739">
      <c r="F13739" s="4" t="n"/>
      <c r="G13739" s="44" t="n"/>
      <c r="J13739" s="44" t="n"/>
    </row>
    <row r="13740">
      <c r="F13740" s="4" t="n"/>
      <c r="G13740" s="44" t="n"/>
      <c r="J13740" s="44" t="n"/>
    </row>
    <row r="13741">
      <c r="F13741" s="4" t="n"/>
      <c r="G13741" s="44" t="n"/>
      <c r="J13741" s="44" t="n"/>
    </row>
    <row r="13742">
      <c r="F13742" s="4" t="n"/>
      <c r="G13742" s="44" t="n"/>
      <c r="J13742" s="44" t="n"/>
    </row>
    <row r="13743">
      <c r="F13743" s="4" t="n"/>
      <c r="G13743" s="44" t="n"/>
      <c r="J13743" s="44" t="n"/>
    </row>
    <row r="13744">
      <c r="F13744" s="4" t="n"/>
      <c r="G13744" s="44" t="n"/>
      <c r="J13744" s="44" t="n"/>
    </row>
    <row r="13745">
      <c r="F13745" s="4" t="n"/>
      <c r="G13745" s="44" t="n"/>
      <c r="J13745" s="44" t="n"/>
    </row>
    <row r="13746">
      <c r="F13746" s="4" t="n"/>
      <c r="G13746" s="44" t="n"/>
      <c r="J13746" s="44" t="n"/>
    </row>
    <row r="13747">
      <c r="F13747" s="4" t="n"/>
      <c r="G13747" s="44" t="n"/>
      <c r="J13747" s="44" t="n"/>
    </row>
    <row r="13748">
      <c r="F13748" s="4" t="n"/>
      <c r="G13748" s="44" t="n"/>
      <c r="J13748" s="44" t="n"/>
    </row>
    <row r="13749">
      <c r="F13749" s="4" t="n"/>
      <c r="G13749" s="44" t="n"/>
      <c r="J13749" s="44" t="n"/>
    </row>
    <row r="13750">
      <c r="F13750" s="4" t="n"/>
      <c r="G13750" s="44" t="n"/>
      <c r="J13750" s="44" t="n"/>
    </row>
    <row r="13751">
      <c r="F13751" s="4" t="n"/>
      <c r="G13751" s="44" t="n"/>
      <c r="J13751" s="44" t="n"/>
    </row>
    <row r="13752">
      <c r="F13752" s="4" t="n"/>
      <c r="G13752" s="44" t="n"/>
      <c r="J13752" s="44" t="n"/>
    </row>
    <row r="13753">
      <c r="F13753" s="4" t="n"/>
      <c r="G13753" s="44" t="n"/>
      <c r="J13753" s="44" t="n"/>
    </row>
    <row r="13754">
      <c r="F13754" s="4" t="n"/>
      <c r="G13754" s="44" t="n"/>
      <c r="J13754" s="44" t="n"/>
    </row>
    <row r="13755">
      <c r="F13755" s="4" t="n"/>
      <c r="G13755" s="44" t="n"/>
      <c r="J13755" s="44" t="n"/>
    </row>
    <row r="13756">
      <c r="F13756" s="4" t="n"/>
      <c r="G13756" s="44" t="n"/>
      <c r="J13756" s="44" t="n"/>
    </row>
    <row r="13757">
      <c r="F13757" s="4" t="n"/>
      <c r="G13757" s="44" t="n"/>
      <c r="J13757" s="44" t="n"/>
    </row>
    <row r="13758">
      <c r="F13758" s="4" t="n"/>
      <c r="G13758" s="44" t="n"/>
      <c r="J13758" s="44" t="n"/>
    </row>
    <row r="13759">
      <c r="F13759" s="4" t="n"/>
      <c r="G13759" s="44" t="n"/>
      <c r="J13759" s="44" t="n"/>
    </row>
    <row r="13760">
      <c r="F13760" s="4" t="n"/>
      <c r="G13760" s="44" t="n"/>
      <c r="J13760" s="44" t="n"/>
    </row>
    <row r="13761">
      <c r="F13761" s="4" t="n"/>
      <c r="G13761" s="44" t="n"/>
      <c r="J13761" s="44" t="n"/>
    </row>
    <row r="13762">
      <c r="F13762" s="4" t="n"/>
      <c r="G13762" s="44" t="n"/>
      <c r="J13762" s="44" t="n"/>
    </row>
    <row r="13763">
      <c r="F13763" s="4" t="n"/>
      <c r="G13763" s="44" t="n"/>
      <c r="J13763" s="44" t="n"/>
    </row>
    <row r="13764">
      <c r="F13764" s="4" t="n"/>
      <c r="G13764" s="44" t="n"/>
      <c r="J13764" s="44" t="n"/>
    </row>
    <row r="13765">
      <c r="F13765" s="4" t="n"/>
      <c r="G13765" s="44" t="n"/>
      <c r="J13765" s="44" t="n"/>
    </row>
    <row r="13766">
      <c r="F13766" s="4" t="n"/>
      <c r="G13766" s="44" t="n"/>
      <c r="J13766" s="44" t="n"/>
    </row>
    <row r="13767">
      <c r="F13767" s="4" t="n"/>
      <c r="G13767" s="44" t="n"/>
      <c r="J13767" s="44" t="n"/>
    </row>
    <row r="13768">
      <c r="F13768" s="4" t="n"/>
      <c r="G13768" s="44" t="n"/>
      <c r="J13768" s="44" t="n"/>
    </row>
    <row r="13769">
      <c r="F13769" s="4" t="n"/>
      <c r="G13769" s="44" t="n"/>
      <c r="J13769" s="44" t="n"/>
    </row>
    <row r="13770">
      <c r="F13770" s="4" t="n"/>
      <c r="G13770" s="44" t="n"/>
      <c r="J13770" s="44" t="n"/>
    </row>
    <row r="13771">
      <c r="F13771" s="4" t="n"/>
      <c r="G13771" s="44" t="n"/>
      <c r="J13771" s="44" t="n"/>
    </row>
    <row r="13772">
      <c r="F13772" s="4" t="n"/>
      <c r="G13772" s="44" t="n"/>
      <c r="J13772" s="44" t="n"/>
    </row>
    <row r="13773">
      <c r="F13773" s="4" t="n"/>
      <c r="G13773" s="44" t="n"/>
      <c r="J13773" s="44" t="n"/>
    </row>
    <row r="13774">
      <c r="F13774" s="4" t="n"/>
      <c r="G13774" s="44" t="n"/>
      <c r="J13774" s="44" t="n"/>
    </row>
    <row r="13775">
      <c r="F13775" s="4" t="n"/>
      <c r="G13775" s="44" t="n"/>
      <c r="J13775" s="44" t="n"/>
    </row>
    <row r="13776">
      <c r="F13776" s="4" t="n"/>
      <c r="G13776" s="44" t="n"/>
      <c r="J13776" s="44" t="n"/>
    </row>
    <row r="13777">
      <c r="F13777" s="4" t="n"/>
      <c r="G13777" s="44" t="n"/>
      <c r="J13777" s="44" t="n"/>
    </row>
    <row r="13778">
      <c r="F13778" s="4" t="n"/>
      <c r="G13778" s="44" t="n"/>
      <c r="J13778" s="44" t="n"/>
    </row>
    <row r="13779">
      <c r="F13779" s="4" t="n"/>
      <c r="G13779" s="44" t="n"/>
      <c r="J13779" s="44" t="n"/>
    </row>
    <row r="13780">
      <c r="F13780" s="4" t="n"/>
      <c r="G13780" s="44" t="n"/>
      <c r="J13780" s="44" t="n"/>
    </row>
    <row r="13781">
      <c r="F13781" s="4" t="n"/>
      <c r="G13781" s="44" t="n"/>
      <c r="J13781" s="44" t="n"/>
    </row>
    <row r="13782">
      <c r="F13782" s="4" t="n"/>
      <c r="G13782" s="44" t="n"/>
      <c r="J13782" s="44" t="n"/>
    </row>
    <row r="13783">
      <c r="F13783" s="4" t="n"/>
      <c r="G13783" s="44" t="n"/>
      <c r="J13783" s="44" t="n"/>
    </row>
    <row r="13784">
      <c r="F13784" s="4" t="n"/>
      <c r="G13784" s="44" t="n"/>
      <c r="J13784" s="44" t="n"/>
    </row>
    <row r="13785">
      <c r="F13785" s="4" t="n"/>
      <c r="G13785" s="44" t="n"/>
      <c r="J13785" s="44" t="n"/>
    </row>
    <row r="13786">
      <c r="F13786" s="4" t="n"/>
      <c r="G13786" s="44" t="n"/>
      <c r="J13786" s="44" t="n"/>
    </row>
    <row r="13787">
      <c r="F13787" s="4" t="n"/>
      <c r="G13787" s="44" t="n"/>
      <c r="J13787" s="44" t="n"/>
    </row>
    <row r="13788">
      <c r="F13788" s="4" t="n"/>
      <c r="G13788" s="44" t="n"/>
      <c r="J13788" s="44" t="n"/>
    </row>
    <row r="13789">
      <c r="F13789" s="4" t="n"/>
      <c r="G13789" s="44" t="n"/>
      <c r="J13789" s="44" t="n"/>
    </row>
    <row r="13790">
      <c r="F13790" s="4" t="n"/>
      <c r="G13790" s="44" t="n"/>
      <c r="J13790" s="44" t="n"/>
    </row>
    <row r="13791">
      <c r="F13791" s="4" t="n"/>
      <c r="G13791" s="44" t="n"/>
      <c r="J13791" s="44" t="n"/>
    </row>
    <row r="13792">
      <c r="F13792" s="4" t="n"/>
      <c r="G13792" s="44" t="n"/>
      <c r="J13792" s="44" t="n"/>
    </row>
    <row r="13793">
      <c r="F13793" s="4" t="n"/>
      <c r="G13793" s="44" t="n"/>
      <c r="J13793" s="44" t="n"/>
    </row>
    <row r="13794">
      <c r="F13794" s="4" t="n"/>
      <c r="G13794" s="44" t="n"/>
      <c r="J13794" s="44" t="n"/>
    </row>
    <row r="13795">
      <c r="F13795" s="4" t="n"/>
      <c r="G13795" s="44" t="n"/>
      <c r="J13795" s="44" t="n"/>
    </row>
    <row r="13796">
      <c r="F13796" s="4" t="n"/>
      <c r="G13796" s="44" t="n"/>
      <c r="J13796" s="44" t="n"/>
    </row>
    <row r="13797">
      <c r="F13797" s="4" t="n"/>
      <c r="G13797" s="44" t="n"/>
      <c r="J13797" s="44" t="n"/>
    </row>
    <row r="13798">
      <c r="F13798" s="4" t="n"/>
      <c r="G13798" s="44" t="n"/>
      <c r="J13798" s="44" t="n"/>
    </row>
    <row r="13799">
      <c r="F13799" s="4" t="n"/>
      <c r="G13799" s="44" t="n"/>
      <c r="J13799" s="44" t="n"/>
    </row>
    <row r="13800">
      <c r="F13800" s="4" t="n"/>
      <c r="G13800" s="44" t="n"/>
      <c r="J13800" s="44" t="n"/>
    </row>
    <row r="13801">
      <c r="F13801" s="4" t="n"/>
      <c r="G13801" s="44" t="n"/>
      <c r="J13801" s="44" t="n"/>
    </row>
    <row r="13802">
      <c r="F13802" s="4" t="n"/>
      <c r="G13802" s="44" t="n"/>
      <c r="J13802" s="44" t="n"/>
    </row>
    <row r="13803">
      <c r="F13803" s="4" t="n"/>
      <c r="G13803" s="44" t="n"/>
      <c r="J13803" s="44" t="n"/>
    </row>
    <row r="13804">
      <c r="F13804" s="4" t="n"/>
      <c r="G13804" s="44" t="n"/>
      <c r="J13804" s="44" t="n"/>
    </row>
    <row r="13805">
      <c r="F13805" s="4" t="n"/>
      <c r="G13805" s="44" t="n"/>
      <c r="J13805" s="44" t="n"/>
    </row>
    <row r="13806">
      <c r="F13806" s="4" t="n"/>
      <c r="G13806" s="44" t="n"/>
      <c r="J13806" s="44" t="n"/>
    </row>
    <row r="13807">
      <c r="F13807" s="4" t="n"/>
      <c r="G13807" s="44" t="n"/>
      <c r="J13807" s="44" t="n"/>
    </row>
    <row r="13808">
      <c r="F13808" s="4" t="n"/>
      <c r="G13808" s="44" t="n"/>
      <c r="J13808" s="44" t="n"/>
    </row>
    <row r="13809">
      <c r="F13809" s="4" t="n"/>
      <c r="G13809" s="44" t="n"/>
      <c r="J13809" s="44" t="n"/>
    </row>
    <row r="13810">
      <c r="F13810" s="4" t="n"/>
      <c r="G13810" s="44" t="n"/>
      <c r="J13810" s="44" t="n"/>
    </row>
    <row r="13811">
      <c r="F13811" s="4" t="n"/>
      <c r="G13811" s="44" t="n"/>
      <c r="J13811" s="44" t="n"/>
    </row>
    <row r="13812">
      <c r="F13812" s="4" t="n"/>
      <c r="G13812" s="44" t="n"/>
      <c r="J13812" s="44" t="n"/>
    </row>
    <row r="13813">
      <c r="F13813" s="4" t="n"/>
      <c r="G13813" s="44" t="n"/>
      <c r="J13813" s="44" t="n"/>
    </row>
    <row r="13814">
      <c r="F13814" s="4" t="n"/>
      <c r="G13814" s="44" t="n"/>
      <c r="J13814" s="44" t="n"/>
    </row>
    <row r="13815">
      <c r="F13815" s="4" t="n"/>
      <c r="G13815" s="44" t="n"/>
      <c r="J13815" s="44" t="n"/>
    </row>
    <row r="13816">
      <c r="F13816" s="4" t="n"/>
      <c r="G13816" s="44" t="n"/>
      <c r="J13816" s="44" t="n"/>
    </row>
    <row r="13817">
      <c r="F13817" s="4" t="n"/>
      <c r="G13817" s="44" t="n"/>
      <c r="J13817" s="44" t="n"/>
    </row>
    <row r="13818">
      <c r="F13818" s="4" t="n"/>
      <c r="G13818" s="44" t="n"/>
      <c r="J13818" s="44" t="n"/>
    </row>
    <row r="13819">
      <c r="F13819" s="4" t="n"/>
      <c r="G13819" s="44" t="n"/>
      <c r="J13819" s="44" t="n"/>
    </row>
    <row r="13820">
      <c r="F13820" s="4" t="n"/>
      <c r="G13820" s="44" t="n"/>
      <c r="J13820" s="44" t="n"/>
    </row>
    <row r="13821">
      <c r="F13821" s="4" t="n"/>
      <c r="G13821" s="44" t="n"/>
      <c r="J13821" s="44" t="n"/>
    </row>
    <row r="13822">
      <c r="F13822" s="4" t="n"/>
      <c r="G13822" s="44" t="n"/>
      <c r="J13822" s="44" t="n"/>
    </row>
    <row r="13823">
      <c r="F13823" s="4" t="n"/>
      <c r="G13823" s="44" t="n"/>
      <c r="J13823" s="44" t="n"/>
    </row>
    <row r="13824">
      <c r="F13824" s="4" t="n"/>
      <c r="G13824" s="44" t="n"/>
      <c r="J13824" s="44" t="n"/>
    </row>
    <row r="13825">
      <c r="F13825" s="4" t="n"/>
      <c r="G13825" s="44" t="n"/>
      <c r="J13825" s="44" t="n"/>
    </row>
    <row r="13826">
      <c r="F13826" s="4" t="n"/>
      <c r="G13826" s="44" t="n"/>
      <c r="J13826" s="44" t="n"/>
    </row>
    <row r="13827">
      <c r="F13827" s="4" t="n"/>
      <c r="G13827" s="44" t="n"/>
      <c r="J13827" s="44" t="n"/>
    </row>
    <row r="13828">
      <c r="F13828" s="4" t="n"/>
      <c r="G13828" s="44" t="n"/>
      <c r="J13828" s="44" t="n"/>
    </row>
    <row r="13829">
      <c r="F13829" s="4" t="n"/>
      <c r="G13829" s="44" t="n"/>
      <c r="J13829" s="44" t="n"/>
    </row>
    <row r="13830">
      <c r="F13830" s="4" t="n"/>
      <c r="G13830" s="44" t="n"/>
      <c r="J13830" s="44" t="n"/>
    </row>
    <row r="13831">
      <c r="F13831" s="4" t="n"/>
      <c r="G13831" s="44" t="n"/>
      <c r="J13831" s="44" t="n"/>
    </row>
    <row r="13832">
      <c r="F13832" s="4" t="n"/>
      <c r="G13832" s="44" t="n"/>
      <c r="J13832" s="44" t="n"/>
    </row>
    <row r="13833">
      <c r="F13833" s="4" t="n"/>
      <c r="G13833" s="44" t="n"/>
      <c r="J13833" s="44" t="n"/>
    </row>
    <row r="13834">
      <c r="F13834" s="4" t="n"/>
      <c r="G13834" s="44" t="n"/>
      <c r="J13834" s="44" t="n"/>
    </row>
    <row r="13835">
      <c r="F13835" s="4" t="n"/>
      <c r="G13835" s="44" t="n"/>
      <c r="J13835" s="44" t="n"/>
    </row>
    <row r="13836">
      <c r="F13836" s="4" t="n"/>
      <c r="G13836" s="44" t="n"/>
      <c r="J13836" s="44" t="n"/>
    </row>
    <row r="13837">
      <c r="F13837" s="4" t="n"/>
      <c r="G13837" s="44" t="n"/>
      <c r="J13837" s="44" t="n"/>
    </row>
    <row r="13838">
      <c r="F13838" s="4" t="n"/>
      <c r="G13838" s="44" t="n"/>
      <c r="J13838" s="44" t="n"/>
    </row>
    <row r="13839">
      <c r="F13839" s="4" t="n"/>
      <c r="G13839" s="44" t="n"/>
      <c r="J13839" s="44" t="n"/>
    </row>
    <row r="13840">
      <c r="F13840" s="4" t="n"/>
      <c r="G13840" s="44" t="n"/>
      <c r="J13840" s="44" t="n"/>
    </row>
    <row r="13841">
      <c r="F13841" s="4" t="n"/>
      <c r="G13841" s="44" t="n"/>
      <c r="J13841" s="44" t="n"/>
    </row>
    <row r="13842">
      <c r="F13842" s="4" t="n"/>
      <c r="G13842" s="44" t="n"/>
      <c r="J13842" s="44" t="n"/>
    </row>
    <row r="13843">
      <c r="F13843" s="4" t="n"/>
      <c r="G13843" s="44" t="n"/>
      <c r="J13843" s="44" t="n"/>
    </row>
    <row r="13844">
      <c r="F13844" s="4" t="n"/>
      <c r="G13844" s="44" t="n"/>
      <c r="J13844" s="44" t="n"/>
    </row>
    <row r="13845">
      <c r="F13845" s="4" t="n"/>
      <c r="G13845" s="44" t="n"/>
      <c r="J13845" s="44" t="n"/>
    </row>
    <row r="13846">
      <c r="F13846" s="4" t="n"/>
      <c r="G13846" s="44" t="n"/>
      <c r="J13846" s="44" t="n"/>
    </row>
    <row r="13847">
      <c r="F13847" s="4" t="n"/>
      <c r="G13847" s="44" t="n"/>
      <c r="J13847" s="44" t="n"/>
    </row>
    <row r="13848">
      <c r="F13848" s="4" t="n"/>
      <c r="G13848" s="44" t="n"/>
      <c r="J13848" s="44" t="n"/>
    </row>
    <row r="13849">
      <c r="F13849" s="4" t="n"/>
      <c r="G13849" s="44" t="n"/>
      <c r="J13849" s="44" t="n"/>
    </row>
    <row r="13850">
      <c r="F13850" s="4" t="n"/>
      <c r="G13850" s="44" t="n"/>
      <c r="J13850" s="44" t="n"/>
    </row>
    <row r="13851">
      <c r="F13851" s="4" t="n"/>
      <c r="G13851" s="44" t="n"/>
      <c r="J13851" s="44" t="n"/>
    </row>
    <row r="13852">
      <c r="F13852" s="4" t="n"/>
      <c r="G13852" s="44" t="n"/>
      <c r="J13852" s="44" t="n"/>
    </row>
    <row r="13853">
      <c r="F13853" s="4" t="n"/>
      <c r="G13853" s="44" t="n"/>
      <c r="J13853" s="44" t="n"/>
    </row>
    <row r="13854">
      <c r="F13854" s="4" t="n"/>
      <c r="G13854" s="44" t="n"/>
      <c r="J13854" s="44" t="n"/>
    </row>
    <row r="13855">
      <c r="F13855" s="4" t="n"/>
      <c r="G13855" s="44" t="n"/>
      <c r="J13855" s="44" t="n"/>
    </row>
    <row r="13856">
      <c r="F13856" s="4" t="n"/>
      <c r="G13856" s="44" t="n"/>
      <c r="J13856" s="44" t="n"/>
    </row>
    <row r="13857">
      <c r="F13857" s="4" t="n"/>
      <c r="G13857" s="44" t="n"/>
      <c r="J13857" s="44" t="n"/>
    </row>
    <row r="13858">
      <c r="F13858" s="4" t="n"/>
      <c r="G13858" s="44" t="n"/>
      <c r="J13858" s="44" t="n"/>
    </row>
    <row r="13859">
      <c r="F13859" s="4" t="n"/>
      <c r="G13859" s="44" t="n"/>
      <c r="J13859" s="44" t="n"/>
    </row>
    <row r="13860">
      <c r="F13860" s="4" t="n"/>
      <c r="G13860" s="44" t="n"/>
      <c r="J13860" s="44" t="n"/>
    </row>
    <row r="13861">
      <c r="F13861" s="4" t="n"/>
      <c r="G13861" s="44" t="n"/>
      <c r="J13861" s="44" t="n"/>
    </row>
    <row r="13862">
      <c r="F13862" s="4" t="n"/>
      <c r="G13862" s="44" t="n"/>
      <c r="J13862" s="44" t="n"/>
    </row>
    <row r="13863">
      <c r="F13863" s="4" t="n"/>
      <c r="G13863" s="44" t="n"/>
      <c r="J13863" s="44" t="n"/>
    </row>
    <row r="13864">
      <c r="F13864" s="4" t="n"/>
      <c r="G13864" s="44" t="n"/>
      <c r="J13864" s="44" t="n"/>
    </row>
    <row r="13865">
      <c r="F13865" s="4" t="n"/>
      <c r="G13865" s="44" t="n"/>
      <c r="J13865" s="44" t="n"/>
    </row>
    <row r="13866">
      <c r="F13866" s="4" t="n"/>
      <c r="G13866" s="44" t="n"/>
      <c r="J13866" s="44" t="n"/>
    </row>
    <row r="13867">
      <c r="F13867" s="4" t="n"/>
      <c r="G13867" s="44" t="n"/>
      <c r="J13867" s="44" t="n"/>
    </row>
    <row r="13868">
      <c r="F13868" s="4" t="n"/>
      <c r="G13868" s="44" t="n"/>
      <c r="J13868" s="44" t="n"/>
    </row>
    <row r="13869">
      <c r="F13869" s="4" t="n"/>
      <c r="G13869" s="44" t="n"/>
      <c r="J13869" s="44" t="n"/>
    </row>
    <row r="13870">
      <c r="F13870" s="4" t="n"/>
      <c r="G13870" s="44" t="n"/>
      <c r="J13870" s="44" t="n"/>
    </row>
    <row r="13871">
      <c r="F13871" s="4" t="n"/>
      <c r="G13871" s="44" t="n"/>
      <c r="J13871" s="44" t="n"/>
    </row>
    <row r="13872">
      <c r="F13872" s="4" t="n"/>
      <c r="G13872" s="44" t="n"/>
      <c r="J13872" s="44" t="n"/>
    </row>
    <row r="13873">
      <c r="F13873" s="4" t="n"/>
      <c r="G13873" s="44" t="n"/>
      <c r="J13873" s="44" t="n"/>
    </row>
    <row r="13874">
      <c r="F13874" s="4" t="n"/>
      <c r="G13874" s="44" t="n"/>
      <c r="J13874" s="44" t="n"/>
    </row>
    <row r="13875">
      <c r="F13875" s="32" t="n"/>
      <c r="G13875" s="44" t="n"/>
      <c r="J13875" s="44" t="n"/>
    </row>
    <row r="13876">
      <c r="F13876" s="4" t="n"/>
      <c r="G13876" s="44" t="n"/>
      <c r="J13876" s="44" t="n"/>
    </row>
    <row r="13877">
      <c r="F13877" s="4" t="n"/>
      <c r="G13877" s="44" t="n"/>
      <c r="J13877" s="44" t="n"/>
    </row>
    <row r="13878">
      <c r="F13878" s="4" t="n"/>
      <c r="G13878" s="44" t="n"/>
      <c r="J13878" s="44" t="n"/>
    </row>
    <row r="13879">
      <c r="F13879" s="4" t="n"/>
      <c r="G13879" s="44" t="n"/>
      <c r="J13879" s="44" t="n"/>
    </row>
    <row r="13880">
      <c r="F13880" s="4" t="n"/>
      <c r="G13880" s="44" t="n"/>
      <c r="J13880" s="44" t="n"/>
    </row>
    <row r="13881">
      <c r="F13881" s="4" t="n"/>
      <c r="G13881" s="44" t="n"/>
      <c r="J13881" s="44" t="n"/>
    </row>
    <row r="13882">
      <c r="F13882" s="4" t="n"/>
      <c r="G13882" s="44" t="n"/>
      <c r="J13882" s="44" t="n"/>
    </row>
    <row r="13883">
      <c r="F13883" s="4" t="n"/>
      <c r="G13883" s="44" t="n"/>
      <c r="J13883" s="44" t="n"/>
    </row>
    <row r="13884">
      <c r="F13884" s="4" t="n"/>
      <c r="G13884" s="44" t="n"/>
      <c r="J13884" s="44" t="n"/>
    </row>
    <row r="13885">
      <c r="F13885" s="4" t="n"/>
      <c r="G13885" s="44" t="n"/>
      <c r="J13885" s="44" t="n"/>
    </row>
    <row r="13886">
      <c r="F13886" s="4" t="n"/>
      <c r="G13886" s="44" t="n"/>
      <c r="J13886" s="44" t="n"/>
    </row>
    <row r="13887">
      <c r="F13887" s="4" t="n"/>
      <c r="G13887" s="44" t="n"/>
      <c r="J13887" s="44" t="n"/>
    </row>
    <row r="13888">
      <c r="F13888" s="4" t="n"/>
      <c r="G13888" s="44" t="n"/>
      <c r="J13888" s="44" t="n"/>
    </row>
    <row r="13889">
      <c r="F13889" s="4" t="n"/>
      <c r="G13889" s="44" t="n"/>
      <c r="J13889" s="44" t="n"/>
    </row>
    <row r="13890">
      <c r="F13890" s="4" t="n"/>
      <c r="G13890" s="44" t="n"/>
      <c r="J13890" s="44" t="n"/>
    </row>
    <row r="13891">
      <c r="F13891" s="4" t="n"/>
      <c r="G13891" s="44" t="n"/>
      <c r="J13891" s="44" t="n"/>
    </row>
    <row r="13892">
      <c r="F13892" s="4" t="n"/>
      <c r="G13892" s="44" t="n"/>
      <c r="J13892" s="44" t="n"/>
    </row>
    <row r="13893">
      <c r="F13893" s="4" t="n"/>
      <c r="G13893" s="44" t="n"/>
      <c r="J13893" s="44" t="n"/>
    </row>
    <row r="13894">
      <c r="F13894" s="4" t="n"/>
      <c r="G13894" s="44" t="n"/>
      <c r="J13894" s="44" t="n"/>
    </row>
    <row r="13895">
      <c r="F13895" s="4" t="n"/>
      <c r="G13895" s="44" t="n"/>
      <c r="J13895" s="44" t="n"/>
    </row>
    <row r="13896">
      <c r="F13896" s="4" t="n"/>
      <c r="G13896" s="44" t="n"/>
      <c r="J13896" s="44" t="n"/>
    </row>
    <row r="13897">
      <c r="F13897" s="4" t="n"/>
      <c r="G13897" s="44" t="n"/>
      <c r="J13897" s="44" t="n"/>
    </row>
    <row r="13898">
      <c r="F13898" s="4" t="n"/>
      <c r="G13898" s="44" t="n"/>
      <c r="J13898" s="44" t="n"/>
    </row>
    <row r="13899">
      <c r="F13899" s="4" t="n"/>
      <c r="G13899" s="44" t="n"/>
      <c r="J13899" s="44" t="n"/>
    </row>
    <row r="13900">
      <c r="F13900" s="4" t="n"/>
      <c r="G13900" s="44" t="n"/>
      <c r="J13900" s="44" t="n"/>
    </row>
    <row r="13901">
      <c r="F13901" s="4" t="n"/>
      <c r="G13901" s="44" t="n"/>
      <c r="J13901" s="44" t="n"/>
    </row>
    <row r="13902">
      <c r="F13902" s="4" t="n"/>
      <c r="G13902" s="44" t="n"/>
      <c r="J13902" s="44" t="n"/>
    </row>
    <row r="13903">
      <c r="F13903" s="4" t="n"/>
      <c r="G13903" s="44" t="n"/>
      <c r="J13903" s="44" t="n"/>
    </row>
    <row r="13904">
      <c r="F13904" s="4" t="n"/>
      <c r="G13904" s="44" t="n"/>
      <c r="J13904" s="44" t="n"/>
    </row>
    <row r="13905">
      <c r="F13905" s="4" t="n"/>
      <c r="G13905" s="44" t="n"/>
      <c r="J13905" s="44" t="n"/>
    </row>
    <row r="13906">
      <c r="F13906" s="4" t="n"/>
      <c r="G13906" s="44" t="n"/>
      <c r="J13906" s="44" t="n"/>
    </row>
    <row r="13907">
      <c r="F13907" s="4" t="n"/>
      <c r="G13907" s="44" t="n"/>
      <c r="J13907" s="44" t="n"/>
    </row>
    <row r="13908">
      <c r="F13908" s="4" t="n"/>
      <c r="G13908" s="44" t="n"/>
      <c r="J13908" s="44" t="n"/>
    </row>
    <row r="13909">
      <c r="F13909" s="4" t="n"/>
      <c r="G13909" s="44" t="n"/>
      <c r="J13909" s="44" t="n"/>
    </row>
    <row r="13910">
      <c r="F13910" s="4" t="n"/>
      <c r="G13910" s="44" t="n"/>
      <c r="J13910" s="44" t="n"/>
    </row>
    <row r="13911">
      <c r="F13911" s="4" t="n"/>
      <c r="G13911" s="44" t="n"/>
      <c r="J13911" s="44" t="n"/>
    </row>
    <row r="13912">
      <c r="F13912" s="4" t="n"/>
      <c r="G13912" s="44" t="n"/>
      <c r="J13912" s="44" t="n"/>
    </row>
    <row r="13913">
      <c r="F13913" s="4" t="n"/>
      <c r="G13913" s="44" t="n"/>
      <c r="J13913" s="44" t="n"/>
    </row>
    <row r="13914">
      <c r="F13914" s="4" t="n"/>
      <c r="G13914" s="44" t="n"/>
      <c r="J13914" s="44" t="n"/>
    </row>
    <row r="13915">
      <c r="F13915" s="4" t="n"/>
      <c r="G13915" s="44" t="n"/>
      <c r="J13915" s="44" t="n"/>
    </row>
    <row r="13916">
      <c r="F13916" s="4" t="n"/>
      <c r="G13916" s="44" t="n"/>
      <c r="J13916" s="44" t="n"/>
    </row>
    <row r="13917">
      <c r="F13917" s="4" t="n"/>
      <c r="G13917" s="44" t="n"/>
      <c r="J13917" s="44" t="n"/>
    </row>
    <row r="13918">
      <c r="F13918" s="4" t="n"/>
      <c r="G13918" s="44" t="n"/>
      <c r="J13918" s="44" t="n"/>
    </row>
    <row r="13919">
      <c r="F13919" s="4" t="n"/>
      <c r="G13919" s="44" t="n"/>
      <c r="J13919" s="44" t="n"/>
    </row>
    <row r="13920">
      <c r="F13920" s="4" t="n"/>
      <c r="G13920" s="44" t="n"/>
      <c r="J13920" s="44" t="n"/>
    </row>
    <row r="13921">
      <c r="F13921" s="4" t="n"/>
      <c r="G13921" s="44" t="n"/>
      <c r="J13921" s="44" t="n"/>
    </row>
    <row r="13922">
      <c r="F13922" s="4" t="n"/>
      <c r="G13922" s="44" t="n"/>
      <c r="J13922" s="44" t="n"/>
    </row>
    <row r="13923">
      <c r="F13923" s="4" t="n"/>
      <c r="G13923" s="44" t="n"/>
      <c r="J13923" s="44" t="n"/>
    </row>
    <row r="13924">
      <c r="F13924" s="4" t="n"/>
      <c r="G13924" s="44" t="n"/>
      <c r="J13924" s="44" t="n"/>
    </row>
    <row r="13925">
      <c r="F13925" s="4" t="n"/>
      <c r="G13925" s="44" t="n"/>
      <c r="J13925" s="44" t="n"/>
    </row>
    <row r="13926">
      <c r="F13926" s="4" t="n"/>
      <c r="G13926" s="44" t="n"/>
      <c r="J13926" s="44" t="n"/>
    </row>
    <row r="13927">
      <c r="F13927" s="4" t="n"/>
      <c r="G13927" s="44" t="n"/>
      <c r="J13927" s="44" t="n"/>
    </row>
    <row r="13928">
      <c r="F13928" s="4" t="n"/>
      <c r="G13928" s="44" t="n"/>
      <c r="J13928" s="44" t="n"/>
    </row>
    <row r="13929">
      <c r="F13929" s="4" t="n"/>
      <c r="G13929" s="44" t="n"/>
      <c r="J13929" s="44" t="n"/>
    </row>
    <row r="13930">
      <c r="F13930" s="4" t="n"/>
      <c r="G13930" s="44" t="n"/>
      <c r="J13930" s="44" t="n"/>
    </row>
    <row r="13931">
      <c r="F13931" s="4" t="n"/>
      <c r="G13931" s="44" t="n"/>
      <c r="J13931" s="44" t="n"/>
    </row>
    <row r="13932">
      <c r="F13932" s="4" t="n"/>
      <c r="G13932" s="44" t="n"/>
      <c r="J13932" s="44" t="n"/>
    </row>
    <row r="13933">
      <c r="F13933" s="4" t="n"/>
      <c r="G13933" s="44" t="n"/>
      <c r="J13933" s="44" t="n"/>
    </row>
    <row r="13934">
      <c r="F13934" s="4" t="n"/>
      <c r="G13934" s="44" t="n"/>
      <c r="J13934" s="44" t="n"/>
    </row>
    <row r="13935">
      <c r="F13935" s="4" t="n"/>
      <c r="G13935" s="44" t="n"/>
      <c r="J13935" s="44" t="n"/>
    </row>
    <row r="13936">
      <c r="F13936" s="4" t="n"/>
      <c r="G13936" s="44" t="n"/>
      <c r="J13936" s="44" t="n"/>
    </row>
    <row r="13937">
      <c r="F13937" s="4" t="n"/>
      <c r="G13937" s="44" t="n"/>
      <c r="J13937" s="44" t="n"/>
    </row>
    <row r="13938">
      <c r="F13938" s="4" t="n"/>
      <c r="G13938" s="44" t="n"/>
      <c r="J13938" s="44" t="n"/>
    </row>
    <row r="13939">
      <c r="F13939" s="4" t="n"/>
      <c r="G13939" s="44" t="n"/>
      <c r="J13939" s="44" t="n"/>
    </row>
    <row r="13940">
      <c r="F13940" s="4" t="n"/>
      <c r="G13940" s="44" t="n"/>
      <c r="J13940" s="44" t="n"/>
    </row>
    <row r="13941">
      <c r="F13941" s="4" t="n"/>
      <c r="G13941" s="44" t="n"/>
      <c r="J13941" s="44" t="n"/>
    </row>
    <row r="13942">
      <c r="F13942" s="4" t="n"/>
      <c r="G13942" s="44" t="n"/>
      <c r="J13942" s="44" t="n"/>
    </row>
    <row r="13943">
      <c r="F13943" s="4" t="n"/>
      <c r="G13943" s="44" t="n"/>
      <c r="J13943" s="44" t="n"/>
    </row>
    <row r="13944">
      <c r="F13944" s="4" t="n"/>
      <c r="G13944" s="44" t="n"/>
      <c r="J13944" s="44" t="n"/>
    </row>
    <row r="13945">
      <c r="F13945" s="4" t="n"/>
      <c r="G13945" s="44" t="n"/>
      <c r="J13945" s="44" t="n"/>
    </row>
    <row r="13946">
      <c r="F13946" s="4" t="n"/>
      <c r="G13946" s="44" t="n"/>
      <c r="J13946" s="44" t="n"/>
    </row>
    <row r="13947">
      <c r="F13947" s="4" t="n"/>
      <c r="G13947" s="44" t="n"/>
      <c r="J13947" s="44" t="n"/>
    </row>
    <row r="13948">
      <c r="F13948" s="4" t="n"/>
      <c r="G13948" s="44" t="n"/>
      <c r="J13948" s="44" t="n"/>
    </row>
    <row r="13949">
      <c r="F13949" s="4" t="n"/>
      <c r="G13949" s="44" t="n"/>
      <c r="J13949" s="44" t="n"/>
    </row>
    <row r="13950">
      <c r="F13950" s="4" t="n"/>
      <c r="G13950" s="44" t="n"/>
      <c r="J13950" s="44" t="n"/>
    </row>
    <row r="13951">
      <c r="F13951" s="4" t="n"/>
      <c r="G13951" s="44" t="n"/>
      <c r="J13951" s="44" t="n"/>
    </row>
    <row r="13952">
      <c r="F13952" s="4" t="n"/>
      <c r="G13952" s="44" t="n"/>
      <c r="J13952" s="44" t="n"/>
    </row>
    <row r="13953">
      <c r="F13953" s="4" t="n"/>
      <c r="G13953" s="44" t="n"/>
      <c r="J13953" s="44" t="n"/>
    </row>
    <row r="13954">
      <c r="F13954" s="4" t="n"/>
      <c r="G13954" s="44" t="n"/>
      <c r="J13954" s="44" t="n"/>
    </row>
    <row r="13955">
      <c r="F13955" s="4" t="n"/>
      <c r="G13955" s="44" t="n"/>
      <c r="J13955" s="44" t="n"/>
    </row>
    <row r="13956">
      <c r="F13956" s="4" t="n"/>
      <c r="G13956" s="44" t="n"/>
      <c r="J13956" s="44" t="n"/>
    </row>
    <row r="13957">
      <c r="F13957" s="4" t="n"/>
      <c r="G13957" s="44" t="n"/>
      <c r="J13957" s="44" t="n"/>
    </row>
    <row r="13958">
      <c r="F13958" s="4" t="n"/>
      <c r="G13958" s="44" t="n"/>
      <c r="J13958" s="44" t="n"/>
    </row>
    <row r="13959">
      <c r="F13959" s="4" t="n"/>
      <c r="G13959" s="44" t="n"/>
      <c r="J13959" s="44" t="n"/>
    </row>
    <row r="13960">
      <c r="F13960" s="4" t="n"/>
      <c r="G13960" s="44" t="n"/>
      <c r="J13960" s="44" t="n"/>
    </row>
    <row r="13961">
      <c r="F13961" s="4" t="n"/>
      <c r="G13961" s="44" t="n"/>
      <c r="J13961" s="44" t="n"/>
    </row>
    <row r="13962">
      <c r="F13962" s="4" t="n"/>
      <c r="G13962" s="44" t="n"/>
      <c r="J13962" s="44" t="n"/>
    </row>
    <row r="13963">
      <c r="F13963" s="4" t="n"/>
      <c r="G13963" s="44" t="n"/>
      <c r="J13963" s="44" t="n"/>
    </row>
    <row r="13964">
      <c r="F13964" s="4" t="n"/>
      <c r="G13964" s="44" t="n"/>
      <c r="J13964" s="44" t="n"/>
    </row>
    <row r="13965">
      <c r="F13965" s="4" t="n"/>
      <c r="G13965" s="44" t="n"/>
      <c r="J13965" s="44" t="n"/>
    </row>
    <row r="13966">
      <c r="F13966" s="4" t="n"/>
      <c r="G13966" s="44" t="n"/>
      <c r="J13966" s="44" t="n"/>
    </row>
    <row r="13967">
      <c r="F13967" s="4" t="n"/>
      <c r="G13967" s="44" t="n"/>
      <c r="J13967" s="44" t="n"/>
    </row>
    <row r="13968">
      <c r="F13968" s="4" t="n"/>
      <c r="G13968" s="44" t="n"/>
      <c r="J13968" s="44" t="n"/>
    </row>
    <row r="13969">
      <c r="F13969" s="4" t="n"/>
      <c r="G13969" s="44" t="n"/>
      <c r="J13969" s="44" t="n"/>
    </row>
    <row r="13970">
      <c r="F13970" s="4" t="n"/>
      <c r="G13970" s="44" t="n"/>
      <c r="J13970" s="44" t="n"/>
    </row>
    <row r="13971">
      <c r="F13971" s="4" t="n"/>
      <c r="G13971" s="44" t="n"/>
      <c r="J13971" s="44" t="n"/>
    </row>
    <row r="13972">
      <c r="F13972" s="4" t="n"/>
      <c r="G13972" s="44" t="n"/>
      <c r="J13972" s="44" t="n"/>
    </row>
    <row r="13973">
      <c r="F13973" s="4" t="n"/>
      <c r="G13973" s="44" t="n"/>
      <c r="J13973" s="44" t="n"/>
    </row>
    <row r="13974">
      <c r="F13974" s="4" t="n"/>
      <c r="G13974" s="44" t="n"/>
      <c r="J13974" s="44" t="n"/>
    </row>
    <row r="13975">
      <c r="F13975" s="4" t="n"/>
      <c r="G13975" s="44" t="n"/>
      <c r="J13975" s="44" t="n"/>
    </row>
    <row r="13976">
      <c r="F13976" s="4" t="n"/>
      <c r="G13976" s="44" t="n"/>
      <c r="J13976" s="44" t="n"/>
    </row>
    <row r="13977">
      <c r="F13977" s="4" t="n"/>
      <c r="G13977" s="44" t="n"/>
      <c r="J13977" s="44" t="n"/>
    </row>
    <row r="13978">
      <c r="F13978" s="4" t="n"/>
      <c r="G13978" s="44" t="n"/>
      <c r="J13978" s="44" t="n"/>
    </row>
    <row r="13979">
      <c r="F13979" s="4" t="n"/>
      <c r="G13979" s="44" t="n"/>
      <c r="J13979" s="44" t="n"/>
    </row>
    <row r="13980">
      <c r="F13980" s="4" t="n"/>
      <c r="G13980" s="44" t="n"/>
      <c r="J13980" s="44" t="n"/>
    </row>
    <row r="13981">
      <c r="F13981" s="4" t="n"/>
      <c r="G13981" s="44" t="n"/>
      <c r="J13981" s="44" t="n"/>
    </row>
    <row r="13982">
      <c r="F13982" s="4" t="n"/>
      <c r="G13982" s="44" t="n"/>
      <c r="J13982" s="44" t="n"/>
    </row>
    <row r="13983">
      <c r="F13983" s="4" t="n"/>
      <c r="G13983" s="44" t="n"/>
      <c r="J13983" s="44" t="n"/>
    </row>
    <row r="13984">
      <c r="F13984" s="4" t="n"/>
      <c r="G13984" s="44" t="n"/>
      <c r="J13984" s="44" t="n"/>
    </row>
    <row r="13985">
      <c r="F13985" s="4" t="n"/>
      <c r="G13985" s="44" t="n"/>
      <c r="J13985" s="44" t="n"/>
    </row>
    <row r="13986">
      <c r="F13986" s="4" t="n"/>
      <c r="G13986" s="44" t="n"/>
      <c r="J13986" s="44" t="n"/>
    </row>
    <row r="13987">
      <c r="F13987" s="4" t="n"/>
      <c r="G13987" s="44" t="n"/>
      <c r="J13987" s="44" t="n"/>
    </row>
    <row r="13988">
      <c r="F13988" s="4" t="n"/>
      <c r="G13988" s="44" t="n"/>
      <c r="J13988" s="44" t="n"/>
    </row>
    <row r="13989">
      <c r="F13989" s="4" t="n"/>
      <c r="G13989" s="44" t="n"/>
      <c r="J13989" s="44" t="n"/>
    </row>
    <row r="13990">
      <c r="F13990" s="4" t="n"/>
      <c r="G13990" s="44" t="n"/>
      <c r="J13990" s="44" t="n"/>
    </row>
    <row r="13991">
      <c r="F13991" s="4" t="n"/>
      <c r="G13991" s="44" t="n"/>
      <c r="J13991" s="44" t="n"/>
    </row>
    <row r="13992">
      <c r="F13992" s="4" t="n"/>
      <c r="G13992" s="44" t="n"/>
      <c r="J13992" s="44" t="n"/>
    </row>
    <row r="13993">
      <c r="F13993" s="4" t="n"/>
      <c r="G13993" s="44" t="n"/>
      <c r="J13993" s="44" t="n"/>
    </row>
    <row r="13994">
      <c r="F13994" s="4" t="n"/>
      <c r="G13994" s="44" t="n"/>
      <c r="J13994" s="44" t="n"/>
    </row>
    <row r="13995">
      <c r="F13995" s="4" t="n"/>
      <c r="G13995" s="44" t="n"/>
      <c r="J13995" s="44" t="n"/>
    </row>
    <row r="13996">
      <c r="F13996" s="4" t="n"/>
      <c r="G13996" s="44" t="n"/>
      <c r="J13996" s="44" t="n"/>
    </row>
    <row r="13997">
      <c r="F13997" s="4" t="n"/>
      <c r="G13997" s="44" t="n"/>
      <c r="J13997" s="44" t="n"/>
    </row>
    <row r="13998">
      <c r="F13998" s="4" t="n"/>
      <c r="G13998" s="44" t="n"/>
      <c r="J13998" s="44" t="n"/>
    </row>
    <row r="13999">
      <c r="F13999" s="4" t="n"/>
      <c r="G13999" s="44" t="n"/>
      <c r="J13999" s="44" t="n"/>
    </row>
    <row r="14000">
      <c r="F14000" s="4" t="n"/>
      <c r="G14000" s="44" t="n"/>
      <c r="J14000" s="44" t="n"/>
    </row>
    <row r="14001">
      <c r="F14001" s="4" t="n"/>
      <c r="G14001" s="44" t="n"/>
      <c r="J14001" s="44" t="n"/>
    </row>
    <row r="14002">
      <c r="F14002" s="4" t="n"/>
      <c r="G14002" s="44" t="n"/>
      <c r="J14002" s="44" t="n"/>
    </row>
    <row r="14003">
      <c r="F14003" s="4" t="n"/>
      <c r="G14003" s="44" t="n"/>
      <c r="J14003" s="44" t="n"/>
    </row>
    <row r="14004">
      <c r="F14004" s="4" t="n"/>
      <c r="G14004" s="44" t="n"/>
      <c r="J14004" s="44" t="n"/>
    </row>
    <row r="14005">
      <c r="F14005" s="4" t="n"/>
      <c r="G14005" s="44" t="n"/>
      <c r="J14005" s="44" t="n"/>
    </row>
    <row r="14006">
      <c r="F14006" s="4" t="n"/>
      <c r="G14006" s="44" t="n"/>
      <c r="J14006" s="44" t="n"/>
    </row>
    <row r="14007">
      <c r="F14007" s="4" t="n"/>
      <c r="G14007" s="44" t="n"/>
      <c r="J14007" s="44" t="n"/>
    </row>
    <row r="14008">
      <c r="F14008" s="4" t="n"/>
      <c r="G14008" s="44" t="n"/>
      <c r="J14008" s="44" t="n"/>
    </row>
    <row r="14009">
      <c r="F14009" s="4" t="n"/>
      <c r="G14009" s="44" t="n"/>
      <c r="J14009" s="44" t="n"/>
    </row>
    <row r="14010">
      <c r="F14010" s="4" t="n"/>
      <c r="G14010" s="44" t="n"/>
      <c r="J14010" s="44" t="n"/>
    </row>
    <row r="14011">
      <c r="F14011" s="4" t="n"/>
      <c r="G14011" s="44" t="n"/>
      <c r="J14011" s="44" t="n"/>
    </row>
    <row r="14012">
      <c r="F14012" s="4" t="n"/>
      <c r="G14012" s="44" t="n"/>
      <c r="J14012" s="44" t="n"/>
    </row>
    <row r="14013">
      <c r="F14013" s="4" t="n"/>
      <c r="G14013" s="44" t="n"/>
      <c r="J14013" s="44" t="n"/>
    </row>
    <row r="14014">
      <c r="F14014" s="4" t="n"/>
      <c r="G14014" s="44" t="n"/>
      <c r="J14014" s="44" t="n"/>
    </row>
    <row r="14015">
      <c r="F14015" s="4" t="n"/>
      <c r="G14015" s="44" t="n"/>
      <c r="J14015" s="44" t="n"/>
    </row>
    <row r="14016">
      <c r="F14016" s="4" t="n"/>
      <c r="G14016" s="44" t="n"/>
      <c r="J14016" s="44" t="n"/>
    </row>
    <row r="14017">
      <c r="F14017" s="4" t="n"/>
      <c r="G14017" s="44" t="n"/>
      <c r="J14017" s="44" t="n"/>
    </row>
    <row r="14018">
      <c r="F14018" s="4" t="n"/>
      <c r="G14018" s="44" t="n"/>
      <c r="J14018" s="44" t="n"/>
    </row>
    <row r="14019">
      <c r="F14019" s="4" t="n"/>
      <c r="G14019" s="44" t="n"/>
      <c r="J14019" s="44" t="n"/>
    </row>
    <row r="14020">
      <c r="F14020" s="4" t="n"/>
      <c r="G14020" s="44" t="n"/>
      <c r="J14020" s="44" t="n"/>
    </row>
    <row r="14021">
      <c r="F14021" s="4" t="n"/>
      <c r="G14021" s="44" t="n"/>
      <c r="J14021" s="44" t="n"/>
    </row>
    <row r="14022">
      <c r="F14022" s="4" t="n"/>
      <c r="G14022" s="44" t="n"/>
      <c r="J14022" s="44" t="n"/>
    </row>
    <row r="14023">
      <c r="F14023" s="4" t="n"/>
      <c r="G14023" s="44" t="n"/>
      <c r="J14023" s="44" t="n"/>
    </row>
    <row r="14024">
      <c r="F14024" s="4" t="n"/>
      <c r="G14024" s="44" t="n"/>
      <c r="J14024" s="44" t="n"/>
    </row>
    <row r="14025">
      <c r="F14025" s="4" t="n"/>
      <c r="G14025" s="44" t="n"/>
      <c r="J14025" s="44" t="n"/>
    </row>
    <row r="14026">
      <c r="F14026" s="4" t="n"/>
      <c r="G14026" s="44" t="n"/>
      <c r="J14026" s="44" t="n"/>
    </row>
    <row r="14027">
      <c r="F14027" s="4" t="n"/>
      <c r="G14027" s="44" t="n"/>
      <c r="J14027" s="44" t="n"/>
    </row>
    <row r="14028">
      <c r="F14028" s="4" t="n"/>
      <c r="G14028" s="44" t="n"/>
      <c r="J14028" s="44" t="n"/>
    </row>
    <row r="14029">
      <c r="F14029" s="4" t="n"/>
      <c r="G14029" s="44" t="n"/>
      <c r="J14029" s="44" t="n"/>
    </row>
    <row r="14030">
      <c r="F14030" s="4" t="n"/>
      <c r="G14030" s="44" t="n"/>
      <c r="J14030" s="44" t="n"/>
    </row>
    <row r="14031">
      <c r="F14031" s="4" t="n"/>
      <c r="G14031" s="44" t="n"/>
      <c r="J14031" s="44" t="n"/>
    </row>
    <row r="14032">
      <c r="F14032" s="4" t="n"/>
      <c r="G14032" s="44" t="n"/>
      <c r="J14032" s="44" t="n"/>
    </row>
    <row r="14033">
      <c r="F14033" s="4" t="n"/>
      <c r="G14033" s="44" t="n"/>
      <c r="J14033" s="44" t="n"/>
    </row>
    <row r="14034">
      <c r="F14034" s="4" t="n"/>
      <c r="G14034" s="44" t="n"/>
      <c r="J14034" s="44" t="n"/>
    </row>
    <row r="14035">
      <c r="F14035" s="4" t="n"/>
      <c r="G14035" s="44" t="n"/>
      <c r="J14035" s="44" t="n"/>
    </row>
    <row r="14036">
      <c r="F14036" s="4" t="n"/>
      <c r="G14036" s="44" t="n"/>
      <c r="J14036" s="44" t="n"/>
    </row>
    <row r="14037">
      <c r="F14037" s="4" t="n"/>
      <c r="G14037" s="44" t="n"/>
      <c r="J14037" s="44" t="n"/>
    </row>
    <row r="14038">
      <c r="F14038" s="4" t="n"/>
      <c r="G14038" s="44" t="n"/>
      <c r="J14038" s="44" t="n"/>
    </row>
    <row r="14039">
      <c r="F14039" s="4" t="n"/>
      <c r="G14039" s="44" t="n"/>
      <c r="J14039" s="44" t="n"/>
    </row>
    <row r="14040">
      <c r="F14040" s="4" t="n"/>
      <c r="G14040" s="44" t="n"/>
      <c r="J14040" s="44" t="n"/>
    </row>
    <row r="14041">
      <c r="F14041" s="4" t="n"/>
      <c r="G14041" s="44" t="n"/>
      <c r="J14041" s="44" t="n"/>
    </row>
    <row r="14042">
      <c r="F14042" s="4" t="n"/>
      <c r="G14042" s="44" t="n"/>
      <c r="J14042" s="44" t="n"/>
    </row>
    <row r="14043">
      <c r="F14043" s="4" t="n"/>
      <c r="G14043" s="44" t="n"/>
      <c r="J14043" s="44" t="n"/>
    </row>
    <row r="14044">
      <c r="F14044" s="4" t="n"/>
      <c r="G14044" s="44" t="n"/>
      <c r="J14044" s="44" t="n"/>
    </row>
    <row r="14045">
      <c r="F14045" s="4" t="n"/>
      <c r="G14045" s="44" t="n"/>
      <c r="J14045" s="44" t="n"/>
    </row>
    <row r="14046">
      <c r="F14046" s="4" t="n"/>
      <c r="G14046" s="44" t="n"/>
      <c r="J14046" s="44" t="n"/>
    </row>
    <row r="14047">
      <c r="F14047" s="4" t="n"/>
      <c r="G14047" s="44" t="n"/>
      <c r="J14047" s="44" t="n"/>
    </row>
    <row r="14048">
      <c r="F14048" s="4" t="n"/>
      <c r="G14048" s="44" t="n"/>
      <c r="J14048" s="44" t="n"/>
    </row>
    <row r="14049">
      <c r="F14049" s="4" t="n"/>
      <c r="G14049" s="44" t="n"/>
      <c r="J14049" s="44" t="n"/>
    </row>
    <row r="14050">
      <c r="F14050" s="4" t="n"/>
      <c r="G14050" s="44" t="n"/>
      <c r="J14050" s="44" t="n"/>
    </row>
    <row r="14051">
      <c r="F14051" s="4" t="n"/>
      <c r="G14051" s="44" t="n"/>
      <c r="J14051" s="44" t="n"/>
    </row>
    <row r="14052">
      <c r="F14052" s="4" t="n"/>
      <c r="G14052" s="44" t="n"/>
      <c r="J14052" s="44" t="n"/>
    </row>
    <row r="14053">
      <c r="F14053" s="4" t="n"/>
      <c r="G14053" s="44" t="n"/>
      <c r="J14053" s="44" t="n"/>
    </row>
    <row r="14054">
      <c r="F14054" s="4" t="n"/>
      <c r="G14054" s="44" t="n"/>
      <c r="J14054" s="44" t="n"/>
    </row>
    <row r="14055">
      <c r="F14055" s="4" t="n"/>
      <c r="G14055" s="44" t="n"/>
      <c r="J14055" s="44" t="n"/>
    </row>
    <row r="14056">
      <c r="F14056" s="4" t="n"/>
      <c r="G14056" s="44" t="n"/>
      <c r="J14056" s="44" t="n"/>
    </row>
    <row r="14057">
      <c r="F14057" s="4" t="n"/>
      <c r="G14057" s="44" t="n"/>
      <c r="J14057" s="44" t="n"/>
    </row>
    <row r="14058">
      <c r="F14058" s="4" t="n"/>
      <c r="G14058" s="44" t="n"/>
      <c r="J14058" s="44" t="n"/>
    </row>
    <row r="14059">
      <c r="F14059" s="4" t="n"/>
      <c r="G14059" s="44" t="n"/>
      <c r="J14059" s="44" t="n"/>
    </row>
    <row r="14060">
      <c r="F14060" s="4" t="n"/>
      <c r="G14060" s="44" t="n"/>
      <c r="J14060" s="44" t="n"/>
    </row>
    <row r="14061">
      <c r="F14061" s="4" t="n"/>
      <c r="G14061" s="44" t="n"/>
      <c r="J14061" s="44" t="n"/>
    </row>
    <row r="14062">
      <c r="F14062" s="4" t="n"/>
      <c r="G14062" s="44" t="n"/>
      <c r="J14062" s="44" t="n"/>
    </row>
    <row r="14063">
      <c r="F14063" s="4" t="n"/>
      <c r="G14063" s="44" t="n"/>
      <c r="J14063" s="44" t="n"/>
    </row>
    <row r="14064">
      <c r="F14064" s="4" t="n"/>
      <c r="G14064" s="44" t="n"/>
      <c r="J14064" s="44" t="n"/>
    </row>
    <row r="14065">
      <c r="F14065" s="4" t="n"/>
      <c r="G14065" s="44" t="n"/>
      <c r="J14065" s="44" t="n"/>
    </row>
    <row r="14066">
      <c r="F14066" s="4" t="n"/>
      <c r="G14066" s="44" t="n"/>
      <c r="J14066" s="44" t="n"/>
    </row>
    <row r="14067">
      <c r="F14067" s="4" t="n"/>
      <c r="G14067" s="44" t="n"/>
      <c r="J14067" s="44" t="n"/>
    </row>
    <row r="14068">
      <c r="F14068" s="4" t="n"/>
      <c r="G14068" s="44" t="n"/>
      <c r="J14068" s="44" t="n"/>
    </row>
    <row r="14069">
      <c r="F14069" s="4" t="n"/>
      <c r="G14069" s="44" t="n"/>
      <c r="J14069" s="44" t="n"/>
    </row>
    <row r="14070">
      <c r="F14070" s="4" t="n"/>
      <c r="G14070" s="44" t="n"/>
      <c r="J14070" s="44" t="n"/>
    </row>
    <row r="14071">
      <c r="F14071" s="4" t="n"/>
      <c r="G14071" s="44" t="n"/>
      <c r="J14071" s="44" t="n"/>
    </row>
    <row r="14072">
      <c r="F14072" s="4" t="n"/>
      <c r="G14072" s="44" t="n"/>
      <c r="J14072" s="44" t="n"/>
    </row>
    <row r="14073">
      <c r="F14073" s="4" t="n"/>
      <c r="G14073" s="44" t="n"/>
      <c r="J14073" s="44" t="n"/>
    </row>
    <row r="14074">
      <c r="F14074" s="4" t="n"/>
      <c r="G14074" s="44" t="n"/>
      <c r="J14074" s="44" t="n"/>
    </row>
    <row r="14075">
      <c r="F14075" s="4" t="n"/>
      <c r="G14075" s="44" t="n"/>
      <c r="J14075" s="44" t="n"/>
    </row>
    <row r="14076">
      <c r="F14076" s="32" t="n"/>
      <c r="G14076" s="44" t="n"/>
      <c r="J14076" s="44" t="n"/>
    </row>
    <row r="14077">
      <c r="F14077" s="4" t="n"/>
      <c r="G14077" s="44" t="n"/>
      <c r="J14077" s="44" t="n"/>
    </row>
    <row r="14078">
      <c r="F14078" s="4" t="n"/>
      <c r="G14078" s="44" t="n"/>
      <c r="J14078" s="44" t="n"/>
    </row>
    <row r="14079">
      <c r="F14079" s="4" t="n"/>
      <c r="G14079" s="44" t="n"/>
      <c r="J14079" s="44" t="n"/>
    </row>
    <row r="14080">
      <c r="F14080" s="4" t="n"/>
      <c r="G14080" s="44" t="n"/>
      <c r="J14080" s="44" t="n"/>
    </row>
    <row r="14081">
      <c r="F14081" s="4" t="n"/>
      <c r="G14081" s="44" t="n"/>
      <c r="J14081" s="44" t="n"/>
    </row>
    <row r="14082">
      <c r="F14082" s="4" t="n"/>
      <c r="G14082" s="44" t="n"/>
      <c r="J14082" s="44" t="n"/>
    </row>
    <row r="14083">
      <c r="F14083" s="4" t="n"/>
      <c r="G14083" s="44" t="n"/>
      <c r="J14083" s="44" t="n"/>
    </row>
    <row r="14084">
      <c r="F14084" s="4" t="n"/>
      <c r="G14084" s="44" t="n"/>
      <c r="J14084" s="44" t="n"/>
    </row>
    <row r="14085">
      <c r="F14085" s="4" t="n"/>
      <c r="G14085" s="44" t="n"/>
      <c r="J14085" s="44" t="n"/>
    </row>
    <row r="14086">
      <c r="F14086" s="4" t="n"/>
      <c r="G14086" s="44" t="n"/>
      <c r="J14086" s="44" t="n"/>
    </row>
    <row r="14087">
      <c r="F14087" s="4" t="n"/>
      <c r="G14087" s="44" t="n"/>
      <c r="J14087" s="44" t="n"/>
    </row>
    <row r="14088">
      <c r="F14088" s="4" t="n"/>
      <c r="G14088" s="44" t="n"/>
      <c r="J14088" s="44" t="n"/>
    </row>
    <row r="14089">
      <c r="F14089" s="4" t="n"/>
      <c r="G14089" s="44" t="n"/>
      <c r="J14089" s="44" t="n"/>
    </row>
    <row r="14090">
      <c r="F14090" s="4" t="n"/>
      <c r="G14090" s="44" t="n"/>
      <c r="J14090" s="44" t="n"/>
    </row>
    <row r="14091">
      <c r="F14091" s="4" t="n"/>
      <c r="G14091" s="44" t="n"/>
      <c r="J14091" s="44" t="n"/>
    </row>
    <row r="14092">
      <c r="F14092" s="4" t="n"/>
      <c r="G14092" s="44" t="n"/>
      <c r="J14092" s="44" t="n"/>
    </row>
    <row r="14093">
      <c r="F14093" s="4" t="n"/>
      <c r="G14093" s="44" t="n"/>
      <c r="J14093" s="44" t="n"/>
    </row>
    <row r="14094">
      <c r="F14094" s="4" t="n"/>
      <c r="G14094" s="44" t="n"/>
      <c r="J14094" s="44" t="n"/>
    </row>
    <row r="14095">
      <c r="F14095" s="4" t="n"/>
      <c r="G14095" s="44" t="n"/>
      <c r="J14095" s="44" t="n"/>
    </row>
    <row r="14096">
      <c r="F14096" s="4" t="n"/>
      <c r="G14096" s="44" t="n"/>
      <c r="J14096" s="44" t="n"/>
    </row>
    <row r="14097">
      <c r="F14097" s="4" t="n"/>
      <c r="G14097" s="44" t="n"/>
      <c r="J14097" s="44" t="n"/>
    </row>
    <row r="14098">
      <c r="F14098" s="4" t="n"/>
      <c r="G14098" s="44" t="n"/>
      <c r="J14098" s="44" t="n"/>
    </row>
    <row r="14099">
      <c r="F14099" s="4" t="n"/>
      <c r="G14099" s="44" t="n"/>
      <c r="J14099" s="44" t="n"/>
    </row>
    <row r="14100">
      <c r="F14100" s="4" t="n"/>
      <c r="G14100" s="44" t="n"/>
      <c r="J14100" s="44" t="n"/>
    </row>
    <row r="14101">
      <c r="F14101" s="4" t="n"/>
      <c r="G14101" s="44" t="n"/>
      <c r="J14101" s="44" t="n"/>
    </row>
    <row r="14102">
      <c r="F14102" s="4" t="n"/>
      <c r="G14102" s="44" t="n"/>
      <c r="J14102" s="44" t="n"/>
    </row>
    <row r="14103">
      <c r="F14103" s="4" t="n"/>
      <c r="G14103" s="44" t="n"/>
      <c r="J14103" s="44" t="n"/>
    </row>
    <row r="14104">
      <c r="F14104" s="4" t="n"/>
      <c r="G14104" s="44" t="n"/>
      <c r="J14104" s="44" t="n"/>
    </row>
    <row r="14105">
      <c r="F14105" s="4" t="n"/>
      <c r="G14105" s="44" t="n"/>
      <c r="J14105" s="44" t="n"/>
    </row>
    <row r="14106">
      <c r="F14106" s="4" t="n"/>
      <c r="G14106" s="44" t="n"/>
      <c r="J14106" s="44" t="n"/>
    </row>
    <row r="14107">
      <c r="F14107" s="4" t="n"/>
      <c r="G14107" s="44" t="n"/>
      <c r="J14107" s="44" t="n"/>
    </row>
    <row r="14108">
      <c r="F14108" s="4" t="n"/>
      <c r="G14108" s="44" t="n"/>
      <c r="J14108" s="44" t="n"/>
    </row>
    <row r="14109">
      <c r="F14109" s="4" t="n"/>
      <c r="G14109" s="44" t="n"/>
      <c r="J14109" s="44" t="n"/>
    </row>
    <row r="14110">
      <c r="F14110" s="4" t="n"/>
      <c r="G14110" s="44" t="n"/>
      <c r="J14110" s="44" t="n"/>
    </row>
    <row r="14111">
      <c r="F14111" s="4" t="n"/>
      <c r="G14111" s="44" t="n"/>
      <c r="J14111" s="44" t="n"/>
    </row>
    <row r="14112">
      <c r="F14112" s="4" t="n"/>
      <c r="G14112" s="44" t="n"/>
      <c r="J14112" s="44" t="n"/>
    </row>
    <row r="14113">
      <c r="F14113" s="4" t="n"/>
      <c r="G14113" s="44" t="n"/>
      <c r="J14113" s="44" t="n"/>
    </row>
    <row r="14114">
      <c r="F14114" s="4" t="n"/>
      <c r="G14114" s="44" t="n"/>
      <c r="J14114" s="44" t="n"/>
    </row>
    <row r="14115">
      <c r="F14115" s="4" t="n"/>
      <c r="G14115" s="44" t="n"/>
      <c r="J14115" s="44" t="n"/>
    </row>
    <row r="14116">
      <c r="F14116" s="4" t="n"/>
      <c r="G14116" s="44" t="n"/>
      <c r="J14116" s="44" t="n"/>
    </row>
    <row r="14117">
      <c r="F14117" s="4" t="n"/>
      <c r="G14117" s="44" t="n"/>
      <c r="J14117" s="44" t="n"/>
    </row>
    <row r="14118">
      <c r="F14118" s="4" t="n"/>
      <c r="G14118" s="44" t="n"/>
      <c r="J14118" s="44" t="n"/>
    </row>
    <row r="14119">
      <c r="F14119" s="4" t="n"/>
      <c r="G14119" s="44" t="n"/>
      <c r="J14119" s="44" t="n"/>
    </row>
    <row r="14120">
      <c r="F14120" s="4" t="n"/>
      <c r="G14120" s="44" t="n"/>
      <c r="J14120" s="44" t="n"/>
    </row>
    <row r="14121">
      <c r="F14121" s="4" t="n"/>
      <c r="G14121" s="44" t="n"/>
      <c r="J14121" s="44" t="n"/>
    </row>
    <row r="14122">
      <c r="F14122" s="4" t="n"/>
      <c r="G14122" s="44" t="n"/>
      <c r="J14122" s="44" t="n"/>
    </row>
    <row r="14123">
      <c r="F14123" s="4" t="n"/>
      <c r="G14123" s="44" t="n"/>
      <c r="J14123" s="44" t="n"/>
    </row>
    <row r="14124">
      <c r="F14124" s="4" t="n"/>
      <c r="G14124" s="44" t="n"/>
      <c r="J14124" s="44" t="n"/>
    </row>
    <row r="14125">
      <c r="F14125" s="4" t="n"/>
      <c r="G14125" s="44" t="n"/>
      <c r="J14125" s="44" t="n"/>
    </row>
    <row r="14126">
      <c r="F14126" s="4" t="n"/>
      <c r="G14126" s="44" t="n"/>
      <c r="J14126" s="44" t="n"/>
    </row>
    <row r="14127">
      <c r="F14127" s="4" t="n"/>
      <c r="G14127" s="44" t="n"/>
      <c r="J14127" s="44" t="n"/>
    </row>
    <row r="14128">
      <c r="F14128" s="4" t="n"/>
      <c r="G14128" s="44" t="n"/>
      <c r="J14128" s="44" t="n"/>
    </row>
    <row r="14129">
      <c r="F14129" s="4" t="n"/>
      <c r="G14129" s="44" t="n"/>
      <c r="J14129" s="44" t="n"/>
    </row>
    <row r="14130">
      <c r="F14130" s="4" t="n"/>
      <c r="G14130" s="44" t="n"/>
      <c r="J14130" s="44" t="n"/>
    </row>
    <row r="14131">
      <c r="F14131" s="4" t="n"/>
      <c r="G14131" s="44" t="n"/>
      <c r="J14131" s="44" t="n"/>
    </row>
    <row r="14132">
      <c r="F14132" s="4" t="n"/>
      <c r="G14132" s="44" t="n"/>
      <c r="J14132" s="44" t="n"/>
    </row>
    <row r="14133">
      <c r="F14133" s="4" t="n"/>
      <c r="G14133" s="44" t="n"/>
      <c r="J14133" s="44" t="n"/>
    </row>
    <row r="14134">
      <c r="F14134" s="4" t="n"/>
      <c r="G14134" s="44" t="n"/>
      <c r="J14134" s="44" t="n"/>
    </row>
    <row r="14135">
      <c r="F14135" s="4" t="n"/>
      <c r="G14135" s="44" t="n"/>
      <c r="J14135" s="44" t="n"/>
    </row>
    <row r="14136">
      <c r="F14136" s="4" t="n"/>
      <c r="G14136" s="44" t="n"/>
      <c r="J14136" s="44" t="n"/>
    </row>
    <row r="14137">
      <c r="F14137" s="4" t="n"/>
      <c r="G14137" s="44" t="n"/>
      <c r="J14137" s="44" t="n"/>
    </row>
    <row r="14138">
      <c r="F14138" s="4" t="n"/>
      <c r="G14138" s="44" t="n"/>
      <c r="J14138" s="44" t="n"/>
    </row>
    <row r="14139">
      <c r="F14139" s="4" t="n"/>
      <c r="G14139" s="44" t="n"/>
      <c r="J14139" s="44" t="n"/>
    </row>
    <row r="14140">
      <c r="F14140" s="4" t="n"/>
      <c r="G14140" s="44" t="n"/>
      <c r="J14140" s="44" t="n"/>
    </row>
    <row r="14141">
      <c r="F14141" s="4" t="n"/>
      <c r="G14141" s="44" t="n"/>
      <c r="J14141" s="44" t="n"/>
    </row>
    <row r="14142">
      <c r="F14142" s="4" t="n"/>
      <c r="G14142" s="44" t="n"/>
      <c r="J14142" s="44" t="n"/>
    </row>
    <row r="14143">
      <c r="F14143" s="4" t="n"/>
      <c r="G14143" s="44" t="n"/>
      <c r="J14143" s="44" t="n"/>
    </row>
    <row r="14144">
      <c r="F14144" s="4" t="n"/>
      <c r="G14144" s="44" t="n"/>
      <c r="J14144" s="44" t="n"/>
    </row>
    <row r="14145">
      <c r="F14145" s="4" t="n"/>
      <c r="G14145" s="44" t="n"/>
      <c r="J14145" s="44" t="n"/>
    </row>
    <row r="14146">
      <c r="F14146" s="4" t="n"/>
      <c r="G14146" s="44" t="n"/>
      <c r="J14146" s="44" t="n"/>
    </row>
    <row r="14147">
      <c r="F14147" s="4" t="n"/>
      <c r="G14147" s="44" t="n"/>
      <c r="J14147" s="44" t="n"/>
    </row>
    <row r="14148">
      <c r="F14148" s="4" t="n"/>
      <c r="G14148" s="44" t="n"/>
      <c r="J14148" s="44" t="n"/>
    </row>
    <row r="14149">
      <c r="F14149" s="4" t="n"/>
      <c r="G14149" s="44" t="n"/>
      <c r="J14149" s="44" t="n"/>
    </row>
    <row r="14150">
      <c r="F14150" s="4" t="n"/>
      <c r="G14150" s="44" t="n"/>
      <c r="J14150" s="44" t="n"/>
    </row>
    <row r="14151">
      <c r="F14151" s="4" t="n"/>
      <c r="G14151" s="44" t="n"/>
      <c r="J14151" s="44" t="n"/>
    </row>
    <row r="14152">
      <c r="F14152" s="4" t="n"/>
      <c r="G14152" s="44" t="n"/>
      <c r="J14152" s="44" t="n"/>
    </row>
    <row r="14153">
      <c r="F14153" s="4" t="n"/>
      <c r="G14153" s="44" t="n"/>
      <c r="J14153" s="44" t="n"/>
    </row>
    <row r="14154">
      <c r="F14154" s="4" t="n"/>
      <c r="G14154" s="44" t="n"/>
      <c r="J14154" s="44" t="n"/>
    </row>
    <row r="14155">
      <c r="F14155" s="4" t="n"/>
      <c r="G14155" s="44" t="n"/>
      <c r="J14155" s="44" t="n"/>
    </row>
    <row r="14156">
      <c r="F14156" s="4" t="n"/>
      <c r="G14156" s="44" t="n"/>
      <c r="J14156" s="44" t="n"/>
    </row>
    <row r="14157">
      <c r="F14157" s="4" t="n"/>
      <c r="G14157" s="44" t="n"/>
      <c r="J14157" s="44" t="n"/>
    </row>
    <row r="14158">
      <c r="F14158" s="4" t="n"/>
      <c r="G14158" s="44" t="n"/>
      <c r="J14158" s="44" t="n"/>
    </row>
    <row r="14159">
      <c r="F14159" s="4" t="n"/>
      <c r="G14159" s="44" t="n"/>
      <c r="J14159" s="44" t="n"/>
    </row>
    <row r="14160">
      <c r="F14160" s="4" t="n"/>
      <c r="G14160" s="44" t="n"/>
      <c r="J14160" s="44" t="n"/>
    </row>
    <row r="14161">
      <c r="F14161" s="4" t="n"/>
      <c r="G14161" s="44" t="n"/>
      <c r="J14161" s="44" t="n"/>
    </row>
    <row r="14162">
      <c r="F14162" s="4" t="n"/>
      <c r="G14162" s="44" t="n"/>
      <c r="J14162" s="44" t="n"/>
    </row>
    <row r="14163">
      <c r="F14163" s="4" t="n"/>
      <c r="G14163" s="44" t="n"/>
      <c r="J14163" s="44" t="n"/>
    </row>
    <row r="14164">
      <c r="F14164" s="4" t="n"/>
      <c r="G14164" s="44" t="n"/>
      <c r="J14164" s="44" t="n"/>
    </row>
    <row r="14165">
      <c r="F14165" s="4" t="n"/>
      <c r="G14165" s="44" t="n"/>
      <c r="J14165" s="44" t="n"/>
    </row>
    <row r="14166">
      <c r="F14166" s="4" t="n"/>
      <c r="G14166" s="44" t="n"/>
      <c r="J14166" s="44" t="n"/>
    </row>
    <row r="14167">
      <c r="F14167" s="4" t="n"/>
      <c r="G14167" s="44" t="n"/>
      <c r="J14167" s="44" t="n"/>
    </row>
    <row r="14168">
      <c r="F14168" s="4" t="n"/>
      <c r="G14168" s="44" t="n"/>
      <c r="J14168" s="44" t="n"/>
    </row>
    <row r="14169">
      <c r="F14169" s="4" t="n"/>
      <c r="G14169" s="44" t="n"/>
      <c r="J14169" s="44" t="n"/>
    </row>
    <row r="14170">
      <c r="F14170" s="4" t="n"/>
      <c r="G14170" s="44" t="n"/>
      <c r="J14170" s="44" t="n"/>
    </row>
    <row r="14171">
      <c r="F14171" s="4" t="n"/>
      <c r="G14171" s="44" t="n"/>
      <c r="J14171" s="44" t="n"/>
    </row>
    <row r="14172">
      <c r="F14172" s="4" t="n"/>
      <c r="G14172" s="44" t="n"/>
      <c r="J14172" s="44" t="n"/>
    </row>
    <row r="14173">
      <c r="F14173" s="4" t="n"/>
      <c r="G14173" s="44" t="n"/>
      <c r="J14173" s="44" t="n"/>
    </row>
    <row r="14174">
      <c r="F14174" s="4" t="n"/>
      <c r="G14174" s="44" t="n"/>
      <c r="J14174" s="44" t="n"/>
    </row>
    <row r="14175">
      <c r="F14175" s="4" t="n"/>
      <c r="G14175" s="44" t="n"/>
      <c r="J14175" s="44" t="n"/>
    </row>
    <row r="14176">
      <c r="F14176" s="4" t="n"/>
      <c r="G14176" s="44" t="n"/>
      <c r="J14176" s="44" t="n"/>
    </row>
    <row r="14177">
      <c r="F14177" s="4" t="n"/>
      <c r="G14177" s="44" t="n"/>
      <c r="J14177" s="44" t="n"/>
    </row>
    <row r="14178">
      <c r="F14178" s="4" t="n"/>
      <c r="G14178" s="44" t="n"/>
      <c r="J14178" s="44" t="n"/>
    </row>
    <row r="14179">
      <c r="F14179" s="4" t="n"/>
      <c r="G14179" s="44" t="n"/>
      <c r="J14179" s="44" t="n"/>
    </row>
    <row r="14180">
      <c r="F14180" s="4" t="n"/>
      <c r="G14180" s="44" t="n"/>
      <c r="J14180" s="44" t="n"/>
    </row>
    <row r="14181">
      <c r="F14181" s="4" t="n"/>
      <c r="G14181" s="44" t="n"/>
      <c r="J14181" s="44" t="n"/>
    </row>
    <row r="14182">
      <c r="F14182" s="4" t="n"/>
      <c r="G14182" s="44" t="n"/>
      <c r="J14182" s="44" t="n"/>
    </row>
    <row r="14183">
      <c r="F14183" s="4" t="n"/>
      <c r="G14183" s="44" t="n"/>
      <c r="J14183" s="44" t="n"/>
    </row>
    <row r="14184">
      <c r="F14184" s="4" t="n"/>
      <c r="G14184" s="44" t="n"/>
      <c r="J14184" s="44" t="n"/>
    </row>
    <row r="14185">
      <c r="F14185" s="4" t="n"/>
      <c r="G14185" s="44" t="n"/>
      <c r="J14185" s="44" t="n"/>
    </row>
    <row r="14186">
      <c r="F14186" s="4" t="n"/>
      <c r="G14186" s="44" t="n"/>
      <c r="J14186" s="44" t="n"/>
    </row>
    <row r="14187">
      <c r="F14187" s="4" t="n"/>
      <c r="G14187" s="44" t="n"/>
      <c r="J14187" s="44" t="n"/>
    </row>
    <row r="14188">
      <c r="F14188" s="4" t="n"/>
      <c r="G14188" s="44" t="n"/>
      <c r="J14188" s="44" t="n"/>
    </row>
    <row r="14189">
      <c r="F14189" s="4" t="n"/>
      <c r="G14189" s="44" t="n"/>
      <c r="J14189" s="44" t="n"/>
    </row>
    <row r="14190">
      <c r="F14190" s="4" t="n"/>
      <c r="G14190" s="44" t="n"/>
      <c r="J14190" s="44" t="n"/>
    </row>
    <row r="14191">
      <c r="F14191" s="4" t="n"/>
      <c r="G14191" s="44" t="n"/>
      <c r="J14191" s="44" t="n"/>
    </row>
    <row r="14192">
      <c r="F14192" s="4" t="n"/>
      <c r="G14192" s="44" t="n"/>
      <c r="J14192" s="44" t="n"/>
    </row>
    <row r="14193">
      <c r="F14193" s="4" t="n"/>
      <c r="G14193" s="44" t="n"/>
      <c r="J14193" s="44" t="n"/>
    </row>
    <row r="14194">
      <c r="F14194" s="4" t="n"/>
      <c r="G14194" s="44" t="n"/>
      <c r="J14194" s="44" t="n"/>
    </row>
    <row r="14195">
      <c r="F14195" s="4" t="n"/>
      <c r="G14195" s="44" t="n"/>
      <c r="J14195" s="44" t="n"/>
    </row>
    <row r="14196">
      <c r="F14196" s="4" t="n"/>
      <c r="G14196" s="44" t="n"/>
      <c r="J14196" s="44" t="n"/>
    </row>
    <row r="14197">
      <c r="F14197" s="4" t="n"/>
      <c r="G14197" s="44" t="n"/>
      <c r="J14197" s="44" t="n"/>
    </row>
    <row r="14198">
      <c r="F14198" s="4" t="n"/>
      <c r="G14198" s="44" t="n"/>
      <c r="J14198" s="44" t="n"/>
    </row>
    <row r="14199">
      <c r="F14199" s="4" t="n"/>
      <c r="G14199" s="44" t="n"/>
      <c r="J14199" s="44" t="n"/>
    </row>
    <row r="14200">
      <c r="F14200" s="4" t="n"/>
      <c r="G14200" s="44" t="n"/>
      <c r="J14200" s="44" t="n"/>
    </row>
    <row r="14201">
      <c r="F14201" s="4" t="n"/>
      <c r="G14201" s="44" t="n"/>
      <c r="J14201" s="44" t="n"/>
    </row>
    <row r="14202">
      <c r="F14202" s="4" t="n"/>
      <c r="G14202" s="44" t="n"/>
      <c r="J14202" s="44" t="n"/>
    </row>
    <row r="14203">
      <c r="F14203" s="4" t="n"/>
      <c r="G14203" s="44" t="n"/>
      <c r="J14203" s="44" t="n"/>
    </row>
    <row r="14204">
      <c r="F14204" s="4" t="n"/>
      <c r="G14204" s="44" t="n"/>
      <c r="J14204" s="44" t="n"/>
    </row>
    <row r="14205">
      <c r="F14205" s="4" t="n"/>
      <c r="G14205" s="44" t="n"/>
      <c r="J14205" s="44" t="n"/>
    </row>
    <row r="14206">
      <c r="F14206" s="4" t="n"/>
      <c r="G14206" s="44" t="n"/>
      <c r="J14206" s="44" t="n"/>
    </row>
    <row r="14207">
      <c r="F14207" s="4" t="n"/>
      <c r="G14207" s="44" t="n"/>
      <c r="J14207" s="44" t="n"/>
    </row>
    <row r="14208">
      <c r="F14208" s="4" t="n"/>
      <c r="G14208" s="44" t="n"/>
      <c r="J14208" s="44" t="n"/>
    </row>
    <row r="14209">
      <c r="F14209" s="4" t="n"/>
      <c r="G14209" s="44" t="n"/>
      <c r="J14209" s="44" t="n"/>
    </row>
    <row r="14210">
      <c r="F14210" s="4" t="n"/>
      <c r="G14210" s="44" t="n"/>
      <c r="J14210" s="44" t="n"/>
    </row>
    <row r="14211">
      <c r="F14211" s="4" t="n"/>
      <c r="G14211" s="44" t="n"/>
      <c r="J14211" s="44" t="n"/>
    </row>
    <row r="14212">
      <c r="F14212" s="4" t="n"/>
      <c r="G14212" s="44" t="n"/>
      <c r="J14212" s="44" t="n"/>
    </row>
    <row r="14213">
      <c r="F14213" s="4" t="n"/>
      <c r="G14213" s="44" t="n"/>
      <c r="J14213" s="44" t="n"/>
    </row>
    <row r="14214">
      <c r="F14214" s="4" t="n"/>
      <c r="G14214" s="44" t="n"/>
      <c r="J14214" s="44" t="n"/>
    </row>
    <row r="14215">
      <c r="F14215" s="4" t="n"/>
      <c r="G14215" s="44" t="n"/>
      <c r="J14215" s="44" t="n"/>
    </row>
    <row r="14216">
      <c r="F14216" s="4" t="n"/>
      <c r="G14216" s="44" t="n"/>
      <c r="J14216" s="44" t="n"/>
    </row>
    <row r="14217">
      <c r="F14217" s="4" t="n"/>
      <c r="G14217" s="44" t="n"/>
      <c r="J14217" s="44" t="n"/>
    </row>
    <row r="14218">
      <c r="F14218" s="4" t="n"/>
      <c r="G14218" s="44" t="n"/>
      <c r="J14218" s="44" t="n"/>
    </row>
    <row r="14219">
      <c r="F14219" s="4" t="n"/>
      <c r="G14219" s="44" t="n"/>
      <c r="J14219" s="44" t="n"/>
    </row>
    <row r="14220">
      <c r="F14220" s="4" t="n"/>
      <c r="G14220" s="44" t="n"/>
      <c r="J14220" s="44" t="n"/>
    </row>
    <row r="14221">
      <c r="F14221" s="4" t="n"/>
      <c r="G14221" s="44" t="n"/>
      <c r="J14221" s="44" t="n"/>
    </row>
    <row r="14222">
      <c r="F14222" s="4" t="n"/>
      <c r="G14222" s="44" t="n"/>
      <c r="J14222" s="44" t="n"/>
    </row>
    <row r="14223">
      <c r="F14223" s="4" t="n"/>
      <c r="G14223" s="44" t="n"/>
      <c r="J14223" s="44" t="n"/>
    </row>
    <row r="14224">
      <c r="F14224" s="4" t="n"/>
      <c r="G14224" s="44" t="n"/>
      <c r="J14224" s="44" t="n"/>
    </row>
    <row r="14225">
      <c r="F14225" s="4" t="n"/>
      <c r="G14225" s="44" t="n"/>
      <c r="J14225" s="44" t="n"/>
    </row>
    <row r="14226">
      <c r="F14226" s="4" t="n"/>
      <c r="G14226" s="44" t="n"/>
      <c r="J14226" s="44" t="n"/>
    </row>
    <row r="14227">
      <c r="F14227" s="4" t="n"/>
      <c r="G14227" s="44" t="n"/>
      <c r="J14227" s="44" t="n"/>
    </row>
    <row r="14228">
      <c r="F14228" s="4" t="n"/>
      <c r="G14228" s="44" t="n"/>
      <c r="J14228" s="44" t="n"/>
    </row>
    <row r="14229">
      <c r="F14229" s="4" t="n"/>
      <c r="G14229" s="44" t="n"/>
      <c r="J14229" s="44" t="n"/>
    </row>
    <row r="14230">
      <c r="F14230" s="4" t="n"/>
      <c r="G14230" s="44" t="n"/>
      <c r="J14230" s="44" t="n"/>
    </row>
    <row r="14231">
      <c r="F14231" s="4" t="n"/>
      <c r="G14231" s="44" t="n"/>
      <c r="J14231" s="44" t="n"/>
    </row>
    <row r="14232">
      <c r="F14232" s="4" t="n"/>
      <c r="G14232" s="44" t="n"/>
      <c r="J14232" s="44" t="n"/>
    </row>
    <row r="14233">
      <c r="F14233" s="4" t="n"/>
      <c r="G14233" s="44" t="n"/>
      <c r="J14233" s="44" t="n"/>
    </row>
    <row r="14234">
      <c r="F14234" s="4" t="n"/>
      <c r="G14234" s="44" t="n"/>
      <c r="J14234" s="44" t="n"/>
    </row>
    <row r="14235">
      <c r="F14235" s="4" t="n"/>
      <c r="G14235" s="44" t="n"/>
      <c r="J14235" s="44" t="n"/>
    </row>
    <row r="14236">
      <c r="F14236" s="4" t="n"/>
      <c r="G14236" s="44" t="n"/>
      <c r="J14236" s="44" t="n"/>
    </row>
    <row r="14237">
      <c r="F14237" s="4" t="n"/>
      <c r="G14237" s="44" t="n"/>
      <c r="J14237" s="44" t="n"/>
    </row>
    <row r="14238">
      <c r="F14238" s="4" t="n"/>
      <c r="G14238" s="44" t="n"/>
      <c r="J14238" s="44" t="n"/>
    </row>
    <row r="14239">
      <c r="F14239" s="4" t="n"/>
      <c r="G14239" s="44" t="n"/>
      <c r="J14239" s="44" t="n"/>
    </row>
    <row r="14240">
      <c r="F14240" s="4" t="n"/>
      <c r="G14240" s="44" t="n"/>
      <c r="J14240" s="44" t="n"/>
    </row>
    <row r="14241">
      <c r="F14241" s="4" t="n"/>
      <c r="G14241" s="44" t="n"/>
      <c r="J14241" s="44" t="n"/>
    </row>
    <row r="14242">
      <c r="F14242" s="4" t="n"/>
      <c r="G14242" s="44" t="n"/>
      <c r="J14242" s="44" t="n"/>
    </row>
    <row r="14243">
      <c r="F14243" s="4" t="n"/>
      <c r="G14243" s="44" t="n"/>
      <c r="J14243" s="44" t="n"/>
    </row>
    <row r="14244">
      <c r="F14244" s="4" t="n"/>
      <c r="G14244" s="44" t="n"/>
      <c r="J14244" s="44" t="n"/>
    </row>
    <row r="14245">
      <c r="F14245" s="4" t="n"/>
      <c r="G14245" s="44" t="n"/>
      <c r="J14245" s="44" t="n"/>
    </row>
    <row r="14246">
      <c r="F14246" s="4" t="n"/>
      <c r="G14246" s="44" t="n"/>
      <c r="J14246" s="44" t="n"/>
    </row>
    <row r="14247">
      <c r="F14247" s="4" t="n"/>
      <c r="G14247" s="44" t="n"/>
      <c r="J14247" s="44" t="n"/>
    </row>
    <row r="14248">
      <c r="F14248" s="4" t="n"/>
      <c r="G14248" s="44" t="n"/>
      <c r="J14248" s="44" t="n"/>
    </row>
    <row r="14249">
      <c r="F14249" s="4" t="n"/>
      <c r="G14249" s="44" t="n"/>
      <c r="J14249" s="44" t="n"/>
    </row>
    <row r="14250">
      <c r="F14250" s="4" t="n"/>
      <c r="G14250" s="44" t="n"/>
      <c r="J14250" s="44" t="n"/>
    </row>
    <row r="14251">
      <c r="F14251" s="4" t="n"/>
      <c r="G14251" s="44" t="n"/>
      <c r="J14251" s="44" t="n"/>
    </row>
    <row r="14252">
      <c r="F14252" s="4" t="n"/>
      <c r="G14252" s="44" t="n"/>
      <c r="J14252" s="44" t="n"/>
    </row>
    <row r="14253">
      <c r="F14253" s="4" t="n"/>
      <c r="G14253" s="44" t="n"/>
      <c r="J14253" s="44" t="n"/>
    </row>
    <row r="14254">
      <c r="F14254" s="4" t="n"/>
      <c r="G14254" s="44" t="n"/>
      <c r="J14254" s="44" t="n"/>
    </row>
    <row r="14255">
      <c r="F14255" s="4" t="n"/>
      <c r="G14255" s="44" t="n"/>
      <c r="J14255" s="44" t="n"/>
    </row>
    <row r="14256">
      <c r="F14256" s="4" t="n"/>
      <c r="G14256" s="44" t="n"/>
      <c r="J14256" s="44" t="n"/>
    </row>
    <row r="14257">
      <c r="F14257" s="4" t="n"/>
      <c r="G14257" s="44" t="n"/>
      <c r="J14257" s="44" t="n"/>
    </row>
    <row r="14258">
      <c r="F14258" s="4" t="n"/>
      <c r="G14258" s="44" t="n"/>
      <c r="J14258" s="44" t="n"/>
    </row>
    <row r="14259">
      <c r="F14259" s="4" t="n"/>
      <c r="G14259" s="44" t="n"/>
      <c r="J14259" s="44" t="n"/>
    </row>
    <row r="14260">
      <c r="F14260" s="4" t="n"/>
      <c r="G14260" s="44" t="n"/>
      <c r="J14260" s="44" t="n"/>
    </row>
    <row r="14261">
      <c r="F14261" s="4" t="n"/>
      <c r="G14261" s="44" t="n"/>
      <c r="J14261" s="44" t="n"/>
    </row>
    <row r="14262">
      <c r="F14262" s="4" t="n"/>
      <c r="G14262" s="44" t="n"/>
      <c r="J14262" s="44" t="n"/>
    </row>
    <row r="14263">
      <c r="F14263" s="4" t="n"/>
      <c r="G14263" s="44" t="n"/>
      <c r="J14263" s="44" t="n"/>
    </row>
    <row r="14264">
      <c r="F14264" s="4" t="n"/>
      <c r="G14264" s="44" t="n"/>
      <c r="J14264" s="44" t="n"/>
    </row>
    <row r="14265">
      <c r="F14265" s="4" t="n"/>
      <c r="G14265" s="44" t="n"/>
      <c r="J14265" s="44" t="n"/>
    </row>
    <row r="14266">
      <c r="F14266" s="4" t="n"/>
      <c r="G14266" s="44" t="n"/>
      <c r="J14266" s="44" t="n"/>
    </row>
    <row r="14267">
      <c r="F14267" s="4" t="n"/>
      <c r="G14267" s="44" t="n"/>
      <c r="J14267" s="44" t="n"/>
    </row>
    <row r="14268">
      <c r="F14268" s="4" t="n"/>
      <c r="G14268" s="44" t="n"/>
      <c r="J14268" s="44" t="n"/>
    </row>
    <row r="14269">
      <c r="F14269" s="4" t="n"/>
      <c r="G14269" s="44" t="n"/>
      <c r="J14269" s="44" t="n"/>
    </row>
    <row r="14270">
      <c r="F14270" s="4" t="n"/>
      <c r="G14270" s="44" t="n"/>
      <c r="J14270" s="44" t="n"/>
    </row>
    <row r="14271">
      <c r="F14271" s="4" t="n"/>
      <c r="G14271" s="44" t="n"/>
      <c r="J14271" s="44" t="n"/>
    </row>
    <row r="14272">
      <c r="F14272" s="4" t="n"/>
      <c r="G14272" s="44" t="n"/>
      <c r="J14272" s="44" t="n"/>
    </row>
    <row r="14273">
      <c r="F14273" s="4" t="n"/>
      <c r="G14273" s="44" t="n"/>
      <c r="J14273" s="44" t="n"/>
    </row>
    <row r="14274">
      <c r="F14274" s="4" t="n"/>
      <c r="G14274" s="44" t="n"/>
      <c r="J14274" s="44" t="n"/>
    </row>
    <row r="14275">
      <c r="F14275" s="4" t="n"/>
      <c r="G14275" s="44" t="n"/>
      <c r="J14275" s="44" t="n"/>
    </row>
    <row r="14276">
      <c r="F14276" s="4" t="n"/>
      <c r="G14276" s="44" t="n"/>
      <c r="J14276" s="44" t="n"/>
    </row>
    <row r="14277">
      <c r="F14277" s="32" t="n"/>
      <c r="G14277" s="44" t="n"/>
      <c r="J14277" s="44" t="n"/>
    </row>
    <row r="14278">
      <c r="F14278" s="4" t="n"/>
      <c r="G14278" s="44" t="n"/>
      <c r="J14278" s="44" t="n"/>
    </row>
    <row r="14279">
      <c r="F14279" s="4" t="n"/>
      <c r="G14279" s="44" t="n"/>
      <c r="J14279" s="44" t="n"/>
    </row>
    <row r="14280">
      <c r="F14280" s="4" t="n"/>
      <c r="G14280" s="44" t="n"/>
      <c r="J14280" s="44" t="n"/>
    </row>
    <row r="14281">
      <c r="F14281" s="4" t="n"/>
      <c r="G14281" s="44" t="n"/>
      <c r="J14281" s="44" t="n"/>
    </row>
    <row r="14282">
      <c r="F14282" s="4" t="n"/>
      <c r="G14282" s="44" t="n"/>
      <c r="J14282" s="44" t="n"/>
    </row>
    <row r="14283">
      <c r="F14283" s="4" t="n"/>
      <c r="G14283" s="44" t="n"/>
      <c r="J14283" s="44" t="n"/>
    </row>
    <row r="14284">
      <c r="F14284" s="4" t="n"/>
      <c r="G14284" s="44" t="n"/>
      <c r="J14284" s="44" t="n"/>
    </row>
    <row r="14285">
      <c r="F14285" s="4" t="n"/>
      <c r="G14285" s="44" t="n"/>
      <c r="J14285" s="44" t="n"/>
    </row>
    <row r="14286">
      <c r="F14286" s="4" t="n"/>
      <c r="G14286" s="44" t="n"/>
      <c r="J14286" s="44" t="n"/>
    </row>
    <row r="14287">
      <c r="F14287" s="4" t="n"/>
      <c r="G14287" s="44" t="n"/>
      <c r="J14287" s="44" t="n"/>
    </row>
    <row r="14288">
      <c r="F14288" s="4" t="n"/>
      <c r="G14288" s="44" t="n"/>
      <c r="J14288" s="44" t="n"/>
    </row>
    <row r="14289">
      <c r="F14289" s="4" t="n"/>
      <c r="G14289" s="44" t="n"/>
      <c r="J14289" s="44" t="n"/>
    </row>
    <row r="14290">
      <c r="F14290" s="4" t="n"/>
      <c r="G14290" s="44" t="n"/>
      <c r="J14290" s="44" t="n"/>
    </row>
    <row r="14291">
      <c r="F14291" s="4" t="n"/>
      <c r="G14291" s="44" t="n"/>
      <c r="J14291" s="44" t="n"/>
    </row>
    <row r="14292">
      <c r="F14292" s="4" t="n"/>
      <c r="G14292" s="44" t="n"/>
      <c r="J14292" s="44" t="n"/>
    </row>
    <row r="14293">
      <c r="F14293" s="4" t="n"/>
      <c r="G14293" s="44" t="n"/>
      <c r="J14293" s="44" t="n"/>
    </row>
    <row r="14294">
      <c r="F14294" s="4" t="n"/>
      <c r="G14294" s="44" t="n"/>
      <c r="J14294" s="44" t="n"/>
    </row>
    <row r="14295">
      <c r="F14295" s="4" t="n"/>
      <c r="G14295" s="44" t="n"/>
      <c r="J14295" s="44" t="n"/>
    </row>
    <row r="14296">
      <c r="F14296" s="4" t="n"/>
      <c r="G14296" s="44" t="n"/>
      <c r="J14296" s="44" t="n"/>
    </row>
    <row r="14297">
      <c r="F14297" s="4" t="n"/>
      <c r="G14297" s="44" t="n"/>
      <c r="J14297" s="44" t="n"/>
    </row>
    <row r="14298">
      <c r="F14298" s="4" t="n"/>
      <c r="G14298" s="44" t="n"/>
      <c r="J14298" s="44" t="n"/>
    </row>
    <row r="14299">
      <c r="F14299" s="4" t="n"/>
      <c r="G14299" s="44" t="n"/>
      <c r="J14299" s="44" t="n"/>
    </row>
    <row r="14300">
      <c r="F14300" s="4" t="n"/>
      <c r="G14300" s="44" t="n"/>
      <c r="J14300" s="44" t="n"/>
    </row>
    <row r="14301">
      <c r="F14301" s="4" t="n"/>
      <c r="G14301" s="44" t="n"/>
      <c r="J14301" s="44" t="n"/>
    </row>
    <row r="14302">
      <c r="F14302" s="4" t="n"/>
      <c r="G14302" s="44" t="n"/>
      <c r="J14302" s="44" t="n"/>
    </row>
    <row r="14303">
      <c r="F14303" s="4" t="n"/>
      <c r="G14303" s="44" t="n"/>
      <c r="J14303" s="44" t="n"/>
    </row>
    <row r="14304">
      <c r="F14304" s="4" t="n"/>
      <c r="G14304" s="44" t="n"/>
      <c r="J14304" s="44" t="n"/>
    </row>
    <row r="14305">
      <c r="F14305" s="4" t="n"/>
      <c r="G14305" s="44" t="n"/>
      <c r="J14305" s="44" t="n"/>
    </row>
    <row r="14306">
      <c r="F14306" s="4" t="n"/>
      <c r="G14306" s="44" t="n"/>
      <c r="J14306" s="44" t="n"/>
    </row>
    <row r="14307">
      <c r="F14307" s="4" t="n"/>
      <c r="G14307" s="44" t="n"/>
      <c r="J14307" s="44" t="n"/>
    </row>
    <row r="14308">
      <c r="F14308" s="4" t="n"/>
      <c r="G14308" s="44" t="n"/>
      <c r="J14308" s="44" t="n"/>
    </row>
    <row r="14309">
      <c r="F14309" s="4" t="n"/>
      <c r="G14309" s="44" t="n"/>
      <c r="J14309" s="44" t="n"/>
    </row>
    <row r="14310">
      <c r="F14310" s="4" t="n"/>
      <c r="G14310" s="44" t="n"/>
      <c r="J14310" s="44" t="n"/>
    </row>
    <row r="14311">
      <c r="F14311" s="4" t="n"/>
      <c r="G14311" s="44" t="n"/>
      <c r="J14311" s="44" t="n"/>
    </row>
    <row r="14312">
      <c r="F14312" s="4" t="n"/>
      <c r="G14312" s="44" t="n"/>
      <c r="J14312" s="44" t="n"/>
    </row>
    <row r="14313">
      <c r="F14313" s="4" t="n"/>
      <c r="G14313" s="44" t="n"/>
      <c r="J14313" s="44" t="n"/>
    </row>
    <row r="14314">
      <c r="F14314" s="4" t="n"/>
      <c r="G14314" s="44" t="n"/>
      <c r="J14314" s="44" t="n"/>
    </row>
    <row r="14315">
      <c r="F14315" s="4" t="n"/>
      <c r="G14315" s="44" t="n"/>
      <c r="J14315" s="44" t="n"/>
    </row>
    <row r="14316">
      <c r="F14316" s="4" t="n"/>
      <c r="G14316" s="44" t="n"/>
      <c r="J14316" s="44" t="n"/>
    </row>
    <row r="14317">
      <c r="F14317" s="4" t="n"/>
      <c r="G14317" s="44" t="n"/>
      <c r="J14317" s="44" t="n"/>
    </row>
    <row r="14318">
      <c r="F14318" s="4" t="n"/>
      <c r="G14318" s="44" t="n"/>
      <c r="J14318" s="44" t="n"/>
    </row>
    <row r="14319">
      <c r="F14319" s="4" t="n"/>
      <c r="G14319" s="44" t="n"/>
      <c r="J14319" s="44" t="n"/>
    </row>
    <row r="14320">
      <c r="F14320" s="4" t="n"/>
      <c r="G14320" s="44" t="n"/>
      <c r="J14320" s="44" t="n"/>
    </row>
    <row r="14321">
      <c r="F14321" s="4" t="n"/>
      <c r="G14321" s="44" t="n"/>
      <c r="J14321" s="44" t="n"/>
    </row>
    <row r="14322">
      <c r="F14322" s="4" t="n"/>
      <c r="G14322" s="44" t="n"/>
      <c r="J14322" s="44" t="n"/>
    </row>
    <row r="14323">
      <c r="F14323" s="4" t="n"/>
      <c r="G14323" s="44" t="n"/>
      <c r="J14323" s="44" t="n"/>
    </row>
    <row r="14324">
      <c r="F14324" s="4" t="n"/>
      <c r="G14324" s="44" t="n"/>
      <c r="J14324" s="44" t="n"/>
    </row>
    <row r="14325">
      <c r="F14325" s="4" t="n"/>
      <c r="G14325" s="44" t="n"/>
      <c r="J14325" s="44" t="n"/>
    </row>
    <row r="14326">
      <c r="F14326" s="4" t="n"/>
      <c r="G14326" s="44" t="n"/>
      <c r="J14326" s="44" t="n"/>
    </row>
    <row r="14327">
      <c r="F14327" s="4" t="n"/>
      <c r="G14327" s="44" t="n"/>
      <c r="J14327" s="44" t="n"/>
    </row>
    <row r="14328">
      <c r="F14328" s="4" t="n"/>
      <c r="G14328" s="44" t="n"/>
      <c r="J14328" s="44" t="n"/>
    </row>
    <row r="14329">
      <c r="F14329" s="4" t="n"/>
      <c r="G14329" s="44" t="n"/>
      <c r="J14329" s="44" t="n"/>
    </row>
    <row r="14330">
      <c r="F14330" s="4" t="n"/>
      <c r="G14330" s="44" t="n"/>
      <c r="J14330" s="44" t="n"/>
    </row>
    <row r="14331">
      <c r="F14331" s="4" t="n"/>
      <c r="G14331" s="44" t="n"/>
      <c r="J14331" s="44" t="n"/>
    </row>
    <row r="14332">
      <c r="F14332" s="4" t="n"/>
      <c r="G14332" s="44" t="n"/>
      <c r="J14332" s="44" t="n"/>
    </row>
    <row r="14333">
      <c r="F14333" s="4" t="n"/>
      <c r="G14333" s="44" t="n"/>
      <c r="J14333" s="44" t="n"/>
    </row>
    <row r="14334">
      <c r="F14334" s="4" t="n"/>
      <c r="G14334" s="44" t="n"/>
      <c r="J14334" s="44" t="n"/>
    </row>
    <row r="14335">
      <c r="F14335" s="4" t="n"/>
      <c r="G14335" s="44" t="n"/>
      <c r="J14335" s="44" t="n"/>
    </row>
    <row r="14336">
      <c r="F14336" s="4" t="n"/>
      <c r="G14336" s="44" t="n"/>
      <c r="J14336" s="44" t="n"/>
    </row>
    <row r="14337">
      <c r="F14337" s="4" t="n"/>
      <c r="G14337" s="44" t="n"/>
      <c r="J14337" s="44" t="n"/>
    </row>
    <row r="14338">
      <c r="F14338" s="4" t="n"/>
      <c r="G14338" s="44" t="n"/>
      <c r="J14338" s="44" t="n"/>
    </row>
    <row r="14339">
      <c r="F14339" s="4" t="n"/>
      <c r="G14339" s="44" t="n"/>
      <c r="J14339" s="44" t="n"/>
    </row>
    <row r="14340">
      <c r="F14340" s="4" t="n"/>
      <c r="G14340" s="44" t="n"/>
      <c r="J14340" s="44" t="n"/>
    </row>
    <row r="14341">
      <c r="F14341" s="4" t="n"/>
      <c r="G14341" s="44" t="n"/>
      <c r="J14341" s="44" t="n"/>
    </row>
    <row r="14342">
      <c r="F14342" s="4" t="n"/>
      <c r="G14342" s="44" t="n"/>
      <c r="J14342" s="44" t="n"/>
    </row>
    <row r="14343">
      <c r="F14343" s="4" t="n"/>
      <c r="G14343" s="44" t="n"/>
      <c r="J14343" s="44" t="n"/>
    </row>
    <row r="14344">
      <c r="F14344" s="4" t="n"/>
      <c r="G14344" s="44" t="n"/>
      <c r="J14344" s="44" t="n"/>
    </row>
    <row r="14345">
      <c r="F14345" s="4" t="n"/>
      <c r="G14345" s="44" t="n"/>
      <c r="J14345" s="44" t="n"/>
    </row>
    <row r="14346">
      <c r="F14346" s="4" t="n"/>
      <c r="G14346" s="44" t="n"/>
      <c r="J14346" s="44" t="n"/>
    </row>
    <row r="14347">
      <c r="F14347" s="4" t="n"/>
      <c r="G14347" s="44" t="n"/>
      <c r="J14347" s="44" t="n"/>
    </row>
    <row r="14348">
      <c r="F14348" s="4" t="n"/>
      <c r="G14348" s="44" t="n"/>
      <c r="J14348" s="44" t="n"/>
    </row>
    <row r="14349">
      <c r="F14349" s="4" t="n"/>
      <c r="G14349" s="44" t="n"/>
      <c r="J14349" s="44" t="n"/>
    </row>
    <row r="14350">
      <c r="F14350" s="4" t="n"/>
      <c r="G14350" s="44" t="n"/>
      <c r="J14350" s="44" t="n"/>
    </row>
    <row r="14351">
      <c r="F14351" s="4" t="n"/>
      <c r="G14351" s="44" t="n"/>
      <c r="J14351" s="44" t="n"/>
    </row>
    <row r="14352">
      <c r="F14352" s="4" t="n"/>
      <c r="G14352" s="44" t="n"/>
      <c r="J14352" s="44" t="n"/>
    </row>
    <row r="14353">
      <c r="F14353" s="4" t="n"/>
      <c r="G14353" s="44" t="n"/>
      <c r="J14353" s="44" t="n"/>
    </row>
    <row r="14354">
      <c r="F14354" s="4" t="n"/>
      <c r="G14354" s="44" t="n"/>
      <c r="J14354" s="44" t="n"/>
    </row>
    <row r="14355">
      <c r="F14355" s="4" t="n"/>
      <c r="G14355" s="44" t="n"/>
      <c r="J14355" s="44" t="n"/>
    </row>
    <row r="14356">
      <c r="F14356" s="4" t="n"/>
      <c r="G14356" s="44" t="n"/>
      <c r="J14356" s="44" t="n"/>
    </row>
    <row r="14357">
      <c r="F14357" s="4" t="n"/>
      <c r="G14357" s="44" t="n"/>
      <c r="J14357" s="44" t="n"/>
    </row>
    <row r="14358">
      <c r="F14358" s="4" t="n"/>
      <c r="G14358" s="44" t="n"/>
      <c r="J14358" s="44" t="n"/>
    </row>
    <row r="14359">
      <c r="F14359" s="4" t="n"/>
      <c r="G14359" s="44" t="n"/>
      <c r="J14359" s="44" t="n"/>
    </row>
    <row r="14360">
      <c r="F14360" s="4" t="n"/>
      <c r="G14360" s="44" t="n"/>
      <c r="J14360" s="44" t="n"/>
    </row>
    <row r="14361">
      <c r="F14361" s="4" t="n"/>
      <c r="G14361" s="44" t="n"/>
      <c r="J14361" s="44" t="n"/>
    </row>
    <row r="14362">
      <c r="F14362" s="4" t="n"/>
      <c r="G14362" s="44" t="n"/>
      <c r="J14362" s="44" t="n"/>
    </row>
    <row r="14363">
      <c r="F14363" s="4" t="n"/>
      <c r="G14363" s="44" t="n"/>
      <c r="J14363" s="44" t="n"/>
    </row>
    <row r="14364">
      <c r="F14364" s="4" t="n"/>
      <c r="G14364" s="44" t="n"/>
      <c r="J14364" s="44" t="n"/>
    </row>
    <row r="14365">
      <c r="F14365" s="4" t="n"/>
      <c r="G14365" s="44" t="n"/>
      <c r="J14365" s="44" t="n"/>
    </row>
    <row r="14366">
      <c r="F14366" s="4" t="n"/>
      <c r="G14366" s="44" t="n"/>
      <c r="J14366" s="44" t="n"/>
    </row>
    <row r="14367">
      <c r="F14367" s="4" t="n"/>
      <c r="G14367" s="44" t="n"/>
      <c r="J14367" s="44" t="n"/>
    </row>
    <row r="14368">
      <c r="F14368" s="4" t="n"/>
      <c r="G14368" s="44" t="n"/>
      <c r="J14368" s="44" t="n"/>
    </row>
    <row r="14369">
      <c r="F14369" s="4" t="n"/>
      <c r="G14369" s="44" t="n"/>
      <c r="J14369" s="44" t="n"/>
    </row>
    <row r="14370">
      <c r="F14370" s="4" t="n"/>
      <c r="G14370" s="44" t="n"/>
      <c r="J14370" s="44" t="n"/>
    </row>
    <row r="14371">
      <c r="F14371" s="4" t="n"/>
      <c r="G14371" s="44" t="n"/>
      <c r="J14371" s="44" t="n"/>
    </row>
    <row r="14372">
      <c r="F14372" s="4" t="n"/>
      <c r="G14372" s="44" t="n"/>
      <c r="J14372" s="44" t="n"/>
    </row>
    <row r="14373">
      <c r="F14373" s="4" t="n"/>
      <c r="G14373" s="44" t="n"/>
      <c r="J14373" s="44" t="n"/>
    </row>
    <row r="14374">
      <c r="F14374" s="4" t="n"/>
      <c r="G14374" s="44" t="n"/>
      <c r="J14374" s="44" t="n"/>
    </row>
    <row r="14375">
      <c r="F14375" s="4" t="n"/>
      <c r="G14375" s="44" t="n"/>
      <c r="J14375" s="44" t="n"/>
    </row>
    <row r="14376">
      <c r="F14376" s="4" t="n"/>
      <c r="G14376" s="44" t="n"/>
      <c r="J14376" s="44" t="n"/>
    </row>
    <row r="14377">
      <c r="F14377" s="4" t="n"/>
      <c r="G14377" s="44" t="n"/>
      <c r="J14377" s="44" t="n"/>
    </row>
    <row r="14378">
      <c r="F14378" s="4" t="n"/>
      <c r="G14378" s="44" t="n"/>
      <c r="J14378" s="44" t="n"/>
    </row>
    <row r="14379">
      <c r="F14379" s="4" t="n"/>
      <c r="G14379" s="44" t="n"/>
      <c r="J14379" s="44" t="n"/>
    </row>
    <row r="14380">
      <c r="F14380" s="4" t="n"/>
      <c r="G14380" s="44" t="n"/>
      <c r="J14380" s="44" t="n"/>
    </row>
    <row r="14381">
      <c r="F14381" s="4" t="n"/>
      <c r="G14381" s="44" t="n"/>
      <c r="J14381" s="44" t="n"/>
    </row>
    <row r="14382">
      <c r="F14382" s="4" t="n"/>
      <c r="G14382" s="44" t="n"/>
      <c r="J14382" s="44" t="n"/>
    </row>
    <row r="14383">
      <c r="F14383" s="4" t="n"/>
      <c r="G14383" s="44" t="n"/>
      <c r="J14383" s="44" t="n"/>
    </row>
    <row r="14384">
      <c r="F14384" s="4" t="n"/>
      <c r="G14384" s="44" t="n"/>
      <c r="J14384" s="44" t="n"/>
    </row>
    <row r="14385">
      <c r="F14385" s="4" t="n"/>
      <c r="G14385" s="44" t="n"/>
      <c r="J14385" s="44" t="n"/>
    </row>
    <row r="14386">
      <c r="F14386" s="4" t="n"/>
      <c r="G14386" s="44" t="n"/>
      <c r="J14386" s="44" t="n"/>
    </row>
    <row r="14387">
      <c r="F14387" s="4" t="n"/>
      <c r="G14387" s="44" t="n"/>
      <c r="J14387" s="44" t="n"/>
    </row>
    <row r="14388">
      <c r="F14388" s="4" t="n"/>
      <c r="G14388" s="44" t="n"/>
      <c r="J14388" s="44" t="n"/>
    </row>
    <row r="14389">
      <c r="F14389" s="4" t="n"/>
      <c r="G14389" s="44" t="n"/>
      <c r="J14389" s="44" t="n"/>
    </row>
    <row r="14390">
      <c r="F14390" s="4" t="n"/>
      <c r="G14390" s="44" t="n"/>
      <c r="J14390" s="44" t="n"/>
    </row>
    <row r="14391">
      <c r="F14391" s="4" t="n"/>
      <c r="G14391" s="44" t="n"/>
      <c r="J14391" s="44" t="n"/>
    </row>
    <row r="14392">
      <c r="F14392" s="4" t="n"/>
      <c r="G14392" s="44" t="n"/>
      <c r="J14392" s="44" t="n"/>
    </row>
    <row r="14393">
      <c r="F14393" s="4" t="n"/>
      <c r="G14393" s="44" t="n"/>
      <c r="J14393" s="44" t="n"/>
    </row>
    <row r="14394">
      <c r="F14394" s="4" t="n"/>
      <c r="G14394" s="44" t="n"/>
      <c r="J14394" s="44" t="n"/>
    </row>
    <row r="14395">
      <c r="F14395" s="4" t="n"/>
      <c r="G14395" s="44" t="n"/>
      <c r="J14395" s="44" t="n"/>
    </row>
    <row r="14396">
      <c r="F14396" s="4" t="n"/>
      <c r="G14396" s="44" t="n"/>
      <c r="J14396" s="44" t="n"/>
    </row>
    <row r="14397">
      <c r="F14397" s="4" t="n"/>
      <c r="G14397" s="44" t="n"/>
      <c r="J14397" s="44" t="n"/>
    </row>
    <row r="14398">
      <c r="F14398" s="4" t="n"/>
      <c r="G14398" s="44" t="n"/>
      <c r="J14398" s="44" t="n"/>
    </row>
    <row r="14399">
      <c r="F14399" s="4" t="n"/>
      <c r="G14399" s="44" t="n"/>
      <c r="J14399" s="44" t="n"/>
    </row>
    <row r="14400">
      <c r="F14400" s="4" t="n"/>
      <c r="G14400" s="44" t="n"/>
      <c r="J14400" s="44" t="n"/>
    </row>
    <row r="14401">
      <c r="F14401" s="4" t="n"/>
      <c r="G14401" s="44" t="n"/>
      <c r="J14401" s="44" t="n"/>
    </row>
    <row r="14402">
      <c r="F14402" s="4" t="n"/>
      <c r="G14402" s="44" t="n"/>
      <c r="J14402" s="44" t="n"/>
    </row>
    <row r="14403">
      <c r="F14403" s="4" t="n"/>
      <c r="G14403" s="44" t="n"/>
      <c r="J14403" s="44" t="n"/>
    </row>
    <row r="14404">
      <c r="F14404" s="4" t="n"/>
      <c r="G14404" s="44" t="n"/>
      <c r="J14404" s="44" t="n"/>
    </row>
    <row r="14405">
      <c r="F14405" s="4" t="n"/>
      <c r="G14405" s="44" t="n"/>
      <c r="J14405" s="44" t="n"/>
    </row>
    <row r="14406">
      <c r="F14406" s="4" t="n"/>
      <c r="G14406" s="44" t="n"/>
      <c r="J14406" s="44" t="n"/>
    </row>
    <row r="14407">
      <c r="F14407" s="4" t="n"/>
      <c r="G14407" s="44" t="n"/>
      <c r="J14407" s="44" t="n"/>
    </row>
    <row r="14408">
      <c r="F14408" s="4" t="n"/>
      <c r="G14408" s="44" t="n"/>
      <c r="J14408" s="44" t="n"/>
    </row>
    <row r="14409">
      <c r="F14409" s="4" t="n"/>
      <c r="G14409" s="44" t="n"/>
      <c r="J14409" s="44" t="n"/>
    </row>
    <row r="14410">
      <c r="F14410" s="4" t="n"/>
      <c r="G14410" s="44" t="n"/>
      <c r="J14410" s="44" t="n"/>
    </row>
    <row r="14411">
      <c r="F14411" s="4" t="n"/>
      <c r="G14411" s="44" t="n"/>
      <c r="J14411" s="44" t="n"/>
    </row>
    <row r="14412">
      <c r="F14412" s="4" t="n"/>
      <c r="G14412" s="44" t="n"/>
      <c r="J14412" s="44" t="n"/>
    </row>
    <row r="14413">
      <c r="F14413" s="4" t="n"/>
      <c r="G14413" s="44" t="n"/>
      <c r="J14413" s="44" t="n"/>
    </row>
    <row r="14414">
      <c r="F14414" s="4" t="n"/>
      <c r="G14414" s="44" t="n"/>
      <c r="J14414" s="44" t="n"/>
    </row>
    <row r="14415">
      <c r="F14415" s="4" t="n"/>
      <c r="G14415" s="44" t="n"/>
      <c r="J14415" s="44" t="n"/>
    </row>
    <row r="14416">
      <c r="F14416" s="4" t="n"/>
      <c r="G14416" s="44" t="n"/>
      <c r="J14416" s="44" t="n"/>
    </row>
    <row r="14417">
      <c r="F14417" s="4" t="n"/>
      <c r="G14417" s="44" t="n"/>
      <c r="J14417" s="44" t="n"/>
    </row>
    <row r="14418">
      <c r="F14418" s="4" t="n"/>
      <c r="G14418" s="44" t="n"/>
      <c r="J14418" s="44" t="n"/>
    </row>
    <row r="14419">
      <c r="F14419" s="4" t="n"/>
      <c r="G14419" s="44" t="n"/>
      <c r="J14419" s="44" t="n"/>
    </row>
    <row r="14420">
      <c r="F14420" s="4" t="n"/>
      <c r="G14420" s="44" t="n"/>
      <c r="J14420" s="44" t="n"/>
    </row>
    <row r="14421">
      <c r="F14421" s="4" t="n"/>
      <c r="G14421" s="44" t="n"/>
      <c r="J14421" s="44" t="n"/>
    </row>
    <row r="14422">
      <c r="F14422" s="4" t="n"/>
      <c r="G14422" s="44" t="n"/>
      <c r="J14422" s="44" t="n"/>
    </row>
    <row r="14423">
      <c r="F14423" s="4" t="n"/>
      <c r="G14423" s="44" t="n"/>
      <c r="J14423" s="44" t="n"/>
    </row>
    <row r="14424">
      <c r="F14424" s="4" t="n"/>
      <c r="G14424" s="44" t="n"/>
      <c r="J14424" s="44" t="n"/>
    </row>
    <row r="14425">
      <c r="F14425" s="4" t="n"/>
      <c r="G14425" s="44" t="n"/>
      <c r="J14425" s="44" t="n"/>
    </row>
    <row r="14426">
      <c r="F14426" s="4" t="n"/>
      <c r="G14426" s="44" t="n"/>
      <c r="J14426" s="44" t="n"/>
    </row>
    <row r="14427">
      <c r="F14427" s="4" t="n"/>
      <c r="G14427" s="44" t="n"/>
      <c r="J14427" s="44" t="n"/>
    </row>
    <row r="14428">
      <c r="F14428" s="4" t="n"/>
      <c r="G14428" s="44" t="n"/>
      <c r="J14428" s="44" t="n"/>
    </row>
    <row r="14429">
      <c r="F14429" s="4" t="n"/>
      <c r="G14429" s="44" t="n"/>
      <c r="J14429" s="44" t="n"/>
    </row>
    <row r="14430">
      <c r="F14430" s="4" t="n"/>
      <c r="G14430" s="44" t="n"/>
      <c r="J14430" s="44" t="n"/>
    </row>
    <row r="14431">
      <c r="F14431" s="4" t="n"/>
      <c r="G14431" s="44" t="n"/>
      <c r="J14431" s="44" t="n"/>
    </row>
    <row r="14432">
      <c r="F14432" s="4" t="n"/>
      <c r="G14432" s="44" t="n"/>
      <c r="J14432" s="44" t="n"/>
    </row>
    <row r="14433">
      <c r="F14433" s="4" t="n"/>
      <c r="G14433" s="44" t="n"/>
      <c r="J14433" s="44" t="n"/>
    </row>
    <row r="14434">
      <c r="F14434" s="4" t="n"/>
      <c r="G14434" s="44" t="n"/>
      <c r="J14434" s="44" t="n"/>
    </row>
    <row r="14435">
      <c r="F14435" s="4" t="n"/>
      <c r="G14435" s="44" t="n"/>
      <c r="J14435" s="44" t="n"/>
    </row>
    <row r="14436">
      <c r="F14436" s="4" t="n"/>
      <c r="G14436" s="44" t="n"/>
      <c r="J14436" s="44" t="n"/>
    </row>
    <row r="14437">
      <c r="F14437" s="4" t="n"/>
      <c r="G14437" s="44" t="n"/>
      <c r="J14437" s="44" t="n"/>
    </row>
    <row r="14438">
      <c r="F14438" s="4" t="n"/>
      <c r="G14438" s="44" t="n"/>
      <c r="J14438" s="44" t="n"/>
    </row>
    <row r="14439">
      <c r="F14439" s="4" t="n"/>
      <c r="G14439" s="44" t="n"/>
      <c r="J14439" s="44" t="n"/>
    </row>
    <row r="14440">
      <c r="F14440" s="4" t="n"/>
      <c r="G14440" s="44" t="n"/>
      <c r="J14440" s="44" t="n"/>
    </row>
    <row r="14441">
      <c r="F14441" s="4" t="n"/>
      <c r="G14441" s="44" t="n"/>
      <c r="J14441" s="44" t="n"/>
    </row>
    <row r="14442">
      <c r="F14442" s="4" t="n"/>
      <c r="G14442" s="44" t="n"/>
      <c r="J14442" s="44" t="n"/>
    </row>
    <row r="14443">
      <c r="F14443" s="4" t="n"/>
      <c r="G14443" s="44" t="n"/>
      <c r="J14443" s="44" t="n"/>
    </row>
    <row r="14444">
      <c r="F14444" s="4" t="n"/>
      <c r="G14444" s="44" t="n"/>
      <c r="J14444" s="44" t="n"/>
    </row>
    <row r="14445">
      <c r="F14445" s="4" t="n"/>
      <c r="G14445" s="44" t="n"/>
      <c r="J14445" s="44" t="n"/>
    </row>
    <row r="14446">
      <c r="F14446" s="4" t="n"/>
      <c r="G14446" s="44" t="n"/>
      <c r="J14446" s="44" t="n"/>
    </row>
    <row r="14447">
      <c r="F14447" s="4" t="n"/>
      <c r="G14447" s="44" t="n"/>
      <c r="J14447" s="44" t="n"/>
    </row>
    <row r="14448">
      <c r="F14448" s="4" t="n"/>
      <c r="G14448" s="44" t="n"/>
      <c r="J14448" s="44" t="n"/>
    </row>
    <row r="14449">
      <c r="F14449" s="4" t="n"/>
      <c r="G14449" s="44" t="n"/>
      <c r="J14449" s="44" t="n"/>
    </row>
    <row r="14450">
      <c r="F14450" s="4" t="n"/>
      <c r="G14450" s="44" t="n"/>
      <c r="J14450" s="44" t="n"/>
    </row>
    <row r="14451">
      <c r="F14451" s="4" t="n"/>
      <c r="G14451" s="44" t="n"/>
      <c r="J14451" s="44" t="n"/>
    </row>
    <row r="14452">
      <c r="F14452" s="4" t="n"/>
      <c r="G14452" s="44" t="n"/>
      <c r="J14452" s="44" t="n"/>
    </row>
    <row r="14453">
      <c r="F14453" s="4" t="n"/>
      <c r="G14453" s="44" t="n"/>
      <c r="J14453" s="44" t="n"/>
    </row>
    <row r="14454">
      <c r="F14454" s="4" t="n"/>
      <c r="G14454" s="44" t="n"/>
      <c r="J14454" s="44" t="n"/>
    </row>
    <row r="14455">
      <c r="F14455" s="4" t="n"/>
      <c r="G14455" s="44" t="n"/>
      <c r="J14455" s="44" t="n"/>
    </row>
    <row r="14456">
      <c r="F14456" s="4" t="n"/>
      <c r="G14456" s="44" t="n"/>
      <c r="J14456" s="44" t="n"/>
    </row>
    <row r="14457">
      <c r="F14457" s="4" t="n"/>
      <c r="G14457" s="44" t="n"/>
      <c r="J14457" s="44" t="n"/>
    </row>
    <row r="14458">
      <c r="F14458" s="4" t="n"/>
      <c r="G14458" s="44" t="n"/>
      <c r="J14458" s="44" t="n"/>
    </row>
    <row r="14459">
      <c r="F14459" s="4" t="n"/>
      <c r="G14459" s="44" t="n"/>
      <c r="J14459" s="44" t="n"/>
    </row>
    <row r="14460">
      <c r="F14460" s="4" t="n"/>
      <c r="G14460" s="44" t="n"/>
      <c r="J14460" s="44" t="n"/>
    </row>
    <row r="14461">
      <c r="F14461" s="4" t="n"/>
      <c r="G14461" s="44" t="n"/>
      <c r="J14461" s="44" t="n"/>
    </row>
    <row r="14462">
      <c r="F14462" s="4" t="n"/>
      <c r="G14462" s="44" t="n"/>
      <c r="J14462" s="44" t="n"/>
    </row>
    <row r="14463">
      <c r="F14463" s="4" t="n"/>
      <c r="G14463" s="44" t="n"/>
      <c r="J14463" s="44" t="n"/>
    </row>
    <row r="14464">
      <c r="F14464" s="4" t="n"/>
      <c r="G14464" s="44" t="n"/>
      <c r="J14464" s="44" t="n"/>
    </row>
    <row r="14465">
      <c r="F14465" s="4" t="n"/>
      <c r="G14465" s="44" t="n"/>
      <c r="J14465" s="44" t="n"/>
    </row>
    <row r="14466">
      <c r="F14466" s="4" t="n"/>
      <c r="G14466" s="44" t="n"/>
      <c r="J14466" s="44" t="n"/>
    </row>
    <row r="14467">
      <c r="F14467" s="4" t="n"/>
      <c r="G14467" s="44" t="n"/>
      <c r="J14467" s="44" t="n"/>
    </row>
    <row r="14468">
      <c r="F14468" s="4" t="n"/>
      <c r="G14468" s="44" t="n"/>
      <c r="J14468" s="44" t="n"/>
    </row>
    <row r="14469">
      <c r="F14469" s="4" t="n"/>
      <c r="G14469" s="44" t="n"/>
      <c r="J14469" s="44" t="n"/>
    </row>
    <row r="14470">
      <c r="F14470" s="4" t="n"/>
      <c r="G14470" s="44" t="n"/>
      <c r="J14470" s="44" t="n"/>
    </row>
    <row r="14471">
      <c r="F14471" s="4" t="n"/>
      <c r="G14471" s="44" t="n"/>
      <c r="J14471" s="44" t="n"/>
    </row>
    <row r="14472">
      <c r="F14472" s="4" t="n"/>
      <c r="G14472" s="44" t="n"/>
      <c r="J14472" s="44" t="n"/>
    </row>
    <row r="14473">
      <c r="F14473" s="4" t="n"/>
      <c r="G14473" s="44" t="n"/>
      <c r="J14473" s="44" t="n"/>
    </row>
    <row r="14474">
      <c r="F14474" s="4" t="n"/>
      <c r="G14474" s="44" t="n"/>
      <c r="J14474" s="44" t="n"/>
    </row>
    <row r="14475">
      <c r="F14475" s="4" t="n"/>
      <c r="G14475" s="44" t="n"/>
      <c r="J14475" s="44" t="n"/>
    </row>
    <row r="14476">
      <c r="F14476" s="4" t="n"/>
      <c r="G14476" s="44" t="n"/>
      <c r="J14476" s="44" t="n"/>
    </row>
    <row r="14477">
      <c r="F14477" s="4" t="n"/>
      <c r="G14477" s="44" t="n"/>
      <c r="J14477" s="44" t="n"/>
    </row>
    <row r="14478">
      <c r="F14478" s="32" t="n"/>
      <c r="G14478" s="44" t="n"/>
      <c r="J14478" s="44" t="n"/>
    </row>
    <row r="14479">
      <c r="F14479" s="4" t="n"/>
      <c r="G14479" s="44" t="n"/>
      <c r="J14479" s="44" t="n"/>
    </row>
    <row r="14480">
      <c r="F14480" s="4" t="n"/>
      <c r="G14480" s="44" t="n"/>
      <c r="J14480" s="44" t="n"/>
    </row>
    <row r="14481">
      <c r="F14481" s="4" t="n"/>
      <c r="G14481" s="44" t="n"/>
      <c r="J14481" s="44" t="n"/>
    </row>
    <row r="14482">
      <c r="F14482" s="4" t="n"/>
      <c r="G14482" s="44" t="n"/>
      <c r="J14482" s="44" t="n"/>
    </row>
    <row r="14483">
      <c r="F14483" s="4" t="n"/>
      <c r="G14483" s="44" t="n"/>
      <c r="J14483" s="44" t="n"/>
    </row>
    <row r="14484">
      <c r="F14484" s="4" t="n"/>
      <c r="G14484" s="44" t="n"/>
      <c r="J14484" s="44" t="n"/>
    </row>
    <row r="14485">
      <c r="F14485" s="4" t="n"/>
      <c r="G14485" s="44" t="n"/>
      <c r="J14485" s="44" t="n"/>
    </row>
    <row r="14486">
      <c r="F14486" s="4" t="n"/>
      <c r="G14486" s="44" t="n"/>
      <c r="J14486" s="44" t="n"/>
    </row>
    <row r="14487">
      <c r="F14487" s="4" t="n"/>
      <c r="G14487" s="44" t="n"/>
      <c r="J14487" s="44" t="n"/>
    </row>
    <row r="14488">
      <c r="F14488" s="4" t="n"/>
      <c r="G14488" s="44" t="n"/>
      <c r="J14488" s="44" t="n"/>
    </row>
    <row r="14489">
      <c r="F14489" s="4" t="n"/>
      <c r="G14489" s="44" t="n"/>
      <c r="J14489" s="44" t="n"/>
    </row>
    <row r="14490">
      <c r="F14490" s="4" t="n"/>
      <c r="G14490" s="44" t="n"/>
      <c r="J14490" s="44" t="n"/>
    </row>
    <row r="14491">
      <c r="F14491" s="4" t="n"/>
      <c r="G14491" s="44" t="n"/>
      <c r="J14491" s="44" t="n"/>
    </row>
    <row r="14492">
      <c r="F14492" s="4" t="n"/>
      <c r="G14492" s="44" t="n"/>
      <c r="J14492" s="44" t="n"/>
    </row>
    <row r="14493">
      <c r="F14493" s="4" t="n"/>
      <c r="G14493" s="44" t="n"/>
      <c r="J14493" s="44" t="n"/>
    </row>
    <row r="14494">
      <c r="F14494" s="4" t="n"/>
      <c r="G14494" s="44" t="n"/>
      <c r="J14494" s="44" t="n"/>
    </row>
    <row r="14495">
      <c r="F14495" s="4" t="n"/>
      <c r="G14495" s="44" t="n"/>
      <c r="J14495" s="44" t="n"/>
    </row>
    <row r="14496">
      <c r="F14496" s="4" t="n"/>
      <c r="G14496" s="44" t="n"/>
      <c r="J14496" s="44" t="n"/>
    </row>
    <row r="14497">
      <c r="F14497" s="4" t="n"/>
      <c r="G14497" s="44" t="n"/>
      <c r="J14497" s="44" t="n"/>
    </row>
    <row r="14498">
      <c r="F14498" s="4" t="n"/>
      <c r="G14498" s="44" t="n"/>
      <c r="J14498" s="44" t="n"/>
    </row>
    <row r="14499">
      <c r="F14499" s="4" t="n"/>
      <c r="G14499" s="44" t="n"/>
      <c r="J14499" s="44" t="n"/>
    </row>
    <row r="14500">
      <c r="F14500" s="4" t="n"/>
      <c r="G14500" s="44" t="n"/>
      <c r="J14500" s="44" t="n"/>
    </row>
    <row r="14501">
      <c r="F14501" s="4" t="n"/>
      <c r="G14501" s="44" t="n"/>
      <c r="J14501" s="44" t="n"/>
    </row>
    <row r="14502">
      <c r="F14502" s="4" t="n"/>
      <c r="G14502" s="44" t="n"/>
      <c r="J14502" s="44" t="n"/>
    </row>
    <row r="14503">
      <c r="F14503" s="4" t="n"/>
      <c r="G14503" s="44" t="n"/>
      <c r="J14503" s="44" t="n"/>
    </row>
    <row r="14504">
      <c r="F14504" s="4" t="n"/>
      <c r="G14504" s="44" t="n"/>
      <c r="J14504" s="44" t="n"/>
    </row>
    <row r="14505">
      <c r="F14505" s="4" t="n"/>
      <c r="G14505" s="44" t="n"/>
      <c r="J14505" s="44" t="n"/>
    </row>
    <row r="14506">
      <c r="F14506" s="4" t="n"/>
      <c r="G14506" s="44" t="n"/>
      <c r="J14506" s="44" t="n"/>
    </row>
    <row r="14507">
      <c r="F14507" s="4" t="n"/>
      <c r="G14507" s="44" t="n"/>
      <c r="J14507" s="44" t="n"/>
    </row>
    <row r="14508">
      <c r="F14508" s="4" t="n"/>
      <c r="G14508" s="44" t="n"/>
      <c r="J14508" s="44" t="n"/>
    </row>
    <row r="14509">
      <c r="F14509" s="4" t="n"/>
      <c r="G14509" s="44" t="n"/>
      <c r="J14509" s="44" t="n"/>
    </row>
    <row r="14510">
      <c r="F14510" s="4" t="n"/>
      <c r="G14510" s="44" t="n"/>
      <c r="J14510" s="44" t="n"/>
    </row>
    <row r="14511">
      <c r="F14511" s="4" t="n"/>
      <c r="G14511" s="44" t="n"/>
      <c r="J14511" s="44" t="n"/>
    </row>
    <row r="14512">
      <c r="F14512" s="4" t="n"/>
      <c r="G14512" s="44" t="n"/>
      <c r="J14512" s="44" t="n"/>
    </row>
    <row r="14513">
      <c r="F14513" s="4" t="n"/>
      <c r="G14513" s="44" t="n"/>
      <c r="J14513" s="44" t="n"/>
    </row>
    <row r="14514">
      <c r="F14514" s="4" t="n"/>
      <c r="G14514" s="44" t="n"/>
      <c r="J14514" s="44" t="n"/>
    </row>
    <row r="14515">
      <c r="F14515" s="4" t="n"/>
      <c r="G14515" s="44" t="n"/>
      <c r="J14515" s="44" t="n"/>
    </row>
    <row r="14516">
      <c r="F14516" s="4" t="n"/>
      <c r="G14516" s="44" t="n"/>
      <c r="J14516" s="44" t="n"/>
    </row>
    <row r="14517">
      <c r="F14517" s="4" t="n"/>
      <c r="G14517" s="44" t="n"/>
      <c r="J14517" s="44" t="n"/>
    </row>
    <row r="14518">
      <c r="F14518" s="4" t="n"/>
      <c r="G14518" s="44" t="n"/>
      <c r="J14518" s="44" t="n"/>
    </row>
    <row r="14519">
      <c r="F14519" s="4" t="n"/>
      <c r="G14519" s="44" t="n"/>
      <c r="J14519" s="44" t="n"/>
    </row>
    <row r="14520">
      <c r="F14520" s="4" t="n"/>
      <c r="G14520" s="44" t="n"/>
      <c r="J14520" s="44" t="n"/>
    </row>
    <row r="14521">
      <c r="F14521" s="4" t="n"/>
      <c r="G14521" s="44" t="n"/>
      <c r="J14521" s="44" t="n"/>
    </row>
    <row r="14522">
      <c r="F14522" s="4" t="n"/>
      <c r="G14522" s="44" t="n"/>
      <c r="J14522" s="44" t="n"/>
    </row>
    <row r="14523">
      <c r="F14523" s="4" t="n"/>
      <c r="G14523" s="44" t="n"/>
      <c r="J14523" s="44" t="n"/>
    </row>
    <row r="14524">
      <c r="F14524" s="4" t="n"/>
      <c r="G14524" s="44" t="n"/>
      <c r="J14524" s="44" t="n"/>
    </row>
    <row r="14525">
      <c r="F14525" s="4" t="n"/>
      <c r="G14525" s="44" t="n"/>
      <c r="J14525" s="44" t="n"/>
    </row>
    <row r="14526">
      <c r="F14526" s="4" t="n"/>
      <c r="G14526" s="44" t="n"/>
      <c r="J14526" s="44" t="n"/>
    </row>
    <row r="14527">
      <c r="F14527" s="4" t="n"/>
      <c r="G14527" s="44" t="n"/>
      <c r="J14527" s="44" t="n"/>
    </row>
    <row r="14528">
      <c r="F14528" s="4" t="n"/>
      <c r="G14528" s="44" t="n"/>
      <c r="J14528" s="44" t="n"/>
    </row>
    <row r="14529">
      <c r="F14529" s="4" t="n"/>
      <c r="G14529" s="44" t="n"/>
      <c r="J14529" s="44" t="n"/>
    </row>
    <row r="14530">
      <c r="F14530" s="4" t="n"/>
      <c r="G14530" s="44" t="n"/>
      <c r="J14530" s="44" t="n"/>
    </row>
    <row r="14531">
      <c r="F14531" s="4" t="n"/>
      <c r="G14531" s="44" t="n"/>
      <c r="J14531" s="44" t="n"/>
    </row>
    <row r="14532">
      <c r="F14532" s="4" t="n"/>
      <c r="G14532" s="44" t="n"/>
      <c r="J14532" s="44" t="n"/>
    </row>
    <row r="14533">
      <c r="F14533" s="4" t="n"/>
      <c r="G14533" s="44" t="n"/>
      <c r="J14533" s="44" t="n"/>
    </row>
    <row r="14534">
      <c r="F14534" s="4" t="n"/>
      <c r="G14534" s="44" t="n"/>
      <c r="J14534" s="44" t="n"/>
    </row>
    <row r="14535">
      <c r="F14535" s="4" t="n"/>
      <c r="G14535" s="44" t="n"/>
      <c r="J14535" s="44" t="n"/>
    </row>
    <row r="14536">
      <c r="F14536" s="4" t="n"/>
      <c r="G14536" s="44" t="n"/>
      <c r="J14536" s="44" t="n"/>
    </row>
    <row r="14537">
      <c r="F14537" s="4" t="n"/>
      <c r="G14537" s="44" t="n"/>
      <c r="J14537" s="44" t="n"/>
    </row>
    <row r="14538">
      <c r="F14538" s="4" t="n"/>
      <c r="G14538" s="44" t="n"/>
      <c r="J14538" s="44" t="n"/>
    </row>
    <row r="14539">
      <c r="F14539" s="4" t="n"/>
      <c r="G14539" s="44" t="n"/>
      <c r="J14539" s="44" t="n"/>
    </row>
    <row r="14540">
      <c r="F14540" s="4" t="n"/>
      <c r="G14540" s="44" t="n"/>
      <c r="J14540" s="44" t="n"/>
    </row>
    <row r="14541">
      <c r="F14541" s="4" t="n"/>
      <c r="G14541" s="44" t="n"/>
      <c r="J14541" s="44" t="n"/>
    </row>
    <row r="14542">
      <c r="F14542" s="4" t="n"/>
      <c r="G14542" s="44" t="n"/>
      <c r="J14542" s="44" t="n"/>
    </row>
    <row r="14543">
      <c r="F14543" s="4" t="n"/>
      <c r="G14543" s="44" t="n"/>
      <c r="J14543" s="44" t="n"/>
    </row>
    <row r="14544">
      <c r="F14544" s="4" t="n"/>
      <c r="G14544" s="44" t="n"/>
      <c r="J14544" s="44" t="n"/>
    </row>
    <row r="14545">
      <c r="F14545" s="4" t="n"/>
      <c r="G14545" s="44" t="n"/>
      <c r="J14545" s="44" t="n"/>
    </row>
    <row r="14546">
      <c r="F14546" s="4" t="n"/>
      <c r="G14546" s="44" t="n"/>
      <c r="J14546" s="44" t="n"/>
    </row>
    <row r="14547">
      <c r="F14547" s="4" t="n"/>
      <c r="G14547" s="44" t="n"/>
      <c r="J14547" s="44" t="n"/>
    </row>
    <row r="14548">
      <c r="F14548" s="4" t="n"/>
      <c r="G14548" s="44" t="n"/>
      <c r="J14548" s="44" t="n"/>
    </row>
    <row r="14549">
      <c r="F14549" s="4" t="n"/>
      <c r="G14549" s="44" t="n"/>
      <c r="J14549" s="44" t="n"/>
    </row>
    <row r="14550">
      <c r="F14550" s="4" t="n"/>
      <c r="G14550" s="44" t="n"/>
      <c r="J14550" s="44" t="n"/>
    </row>
    <row r="14551">
      <c r="F14551" s="4" t="n"/>
      <c r="G14551" s="44" t="n"/>
      <c r="J14551" s="44" t="n"/>
    </row>
    <row r="14552">
      <c r="F14552" s="4" t="n"/>
      <c r="G14552" s="44" t="n"/>
      <c r="J14552" s="44" t="n"/>
    </row>
    <row r="14553">
      <c r="F14553" s="4" t="n"/>
      <c r="G14553" s="44" t="n"/>
      <c r="J14553" s="44" t="n"/>
    </row>
    <row r="14554">
      <c r="F14554" s="4" t="n"/>
      <c r="G14554" s="44" t="n"/>
      <c r="J14554" s="44" t="n"/>
    </row>
    <row r="14555">
      <c r="F14555" s="4" t="n"/>
      <c r="G14555" s="44" t="n"/>
      <c r="J14555" s="44" t="n"/>
    </row>
    <row r="14556">
      <c r="F14556" s="4" t="n"/>
      <c r="G14556" s="44" t="n"/>
      <c r="J14556" s="44" t="n"/>
    </row>
    <row r="14557">
      <c r="F14557" s="4" t="n"/>
      <c r="G14557" s="44" t="n"/>
      <c r="J14557" s="44" t="n"/>
    </row>
    <row r="14558">
      <c r="F14558" s="4" t="n"/>
      <c r="G14558" s="44" t="n"/>
      <c r="J14558" s="44" t="n"/>
    </row>
    <row r="14559">
      <c r="F14559" s="4" t="n"/>
      <c r="G14559" s="44" t="n"/>
      <c r="J14559" s="44" t="n"/>
    </row>
    <row r="14560">
      <c r="F14560" s="4" t="n"/>
      <c r="G14560" s="44" t="n"/>
      <c r="J14560" s="44" t="n"/>
    </row>
    <row r="14561">
      <c r="F14561" s="4" t="n"/>
      <c r="G14561" s="44" t="n"/>
      <c r="J14561" s="44" t="n"/>
    </row>
    <row r="14562">
      <c r="F14562" s="4" t="n"/>
      <c r="G14562" s="44" t="n"/>
      <c r="J14562" s="44" t="n"/>
    </row>
    <row r="14563">
      <c r="F14563" s="4" t="n"/>
      <c r="G14563" s="44" t="n"/>
      <c r="J14563" s="44" t="n"/>
    </row>
    <row r="14564">
      <c r="F14564" s="4" t="n"/>
      <c r="G14564" s="44" t="n"/>
      <c r="J14564" s="44" t="n"/>
    </row>
    <row r="14565">
      <c r="F14565" s="4" t="n"/>
      <c r="G14565" s="44" t="n"/>
      <c r="J14565" s="44" t="n"/>
    </row>
    <row r="14566">
      <c r="F14566" s="4" t="n"/>
      <c r="G14566" s="44" t="n"/>
      <c r="J14566" s="44" t="n"/>
    </row>
    <row r="14567">
      <c r="F14567" s="4" t="n"/>
      <c r="G14567" s="44" t="n"/>
      <c r="J14567" s="44" t="n"/>
    </row>
    <row r="14568">
      <c r="F14568" s="4" t="n"/>
      <c r="G14568" s="44" t="n"/>
      <c r="J14568" s="44" t="n"/>
    </row>
    <row r="14569">
      <c r="F14569" s="4" t="n"/>
      <c r="G14569" s="44" t="n"/>
      <c r="J14569" s="44" t="n"/>
    </row>
    <row r="14570">
      <c r="F14570" s="4" t="n"/>
      <c r="G14570" s="44" t="n"/>
      <c r="J14570" s="44" t="n"/>
    </row>
    <row r="14571">
      <c r="F14571" s="4" t="n"/>
      <c r="G14571" s="44" t="n"/>
      <c r="J14571" s="44" t="n"/>
    </row>
    <row r="14572">
      <c r="F14572" s="4" t="n"/>
      <c r="G14572" s="44" t="n"/>
      <c r="J14572" s="44" t="n"/>
    </row>
    <row r="14573">
      <c r="F14573" s="4" t="n"/>
      <c r="G14573" s="44" t="n"/>
      <c r="J14573" s="44" t="n"/>
    </row>
    <row r="14574">
      <c r="F14574" s="4" t="n"/>
      <c r="G14574" s="44" t="n"/>
      <c r="J14574" s="44" t="n"/>
    </row>
    <row r="14575">
      <c r="F14575" s="4" t="n"/>
      <c r="G14575" s="44" t="n"/>
      <c r="J14575" s="44" t="n"/>
    </row>
    <row r="14576">
      <c r="F14576" s="4" t="n"/>
      <c r="G14576" s="44" t="n"/>
      <c r="J14576" s="44" t="n"/>
    </row>
    <row r="14577">
      <c r="F14577" s="4" t="n"/>
      <c r="G14577" s="44" t="n"/>
      <c r="J14577" s="44" t="n"/>
    </row>
    <row r="14578">
      <c r="F14578" s="4" t="n"/>
      <c r="G14578" s="44" t="n"/>
      <c r="J14578" s="44" t="n"/>
    </row>
    <row r="14579">
      <c r="F14579" s="4" t="n"/>
      <c r="G14579" s="44" t="n"/>
      <c r="J14579" s="44" t="n"/>
    </row>
    <row r="14580">
      <c r="F14580" s="4" t="n"/>
      <c r="G14580" s="44" t="n"/>
      <c r="J14580" s="44" t="n"/>
    </row>
    <row r="14581">
      <c r="F14581" s="4" t="n"/>
      <c r="G14581" s="44" t="n"/>
      <c r="J14581" s="44" t="n"/>
    </row>
    <row r="14582">
      <c r="F14582" s="4" t="n"/>
      <c r="G14582" s="44" t="n"/>
      <c r="J14582" s="44" t="n"/>
    </row>
    <row r="14583">
      <c r="F14583" s="4" t="n"/>
      <c r="G14583" s="44" t="n"/>
      <c r="J14583" s="44" t="n"/>
    </row>
    <row r="14584">
      <c r="F14584" s="4" t="n"/>
      <c r="G14584" s="44" t="n"/>
      <c r="J14584" s="44" t="n"/>
    </row>
    <row r="14585">
      <c r="F14585" s="4" t="n"/>
      <c r="G14585" s="44" t="n"/>
      <c r="J14585" s="44" t="n"/>
    </row>
    <row r="14586">
      <c r="F14586" s="4" t="n"/>
      <c r="G14586" s="44" t="n"/>
      <c r="J14586" s="44" t="n"/>
    </row>
    <row r="14587">
      <c r="F14587" s="4" t="n"/>
      <c r="G14587" s="44" t="n"/>
      <c r="J14587" s="44" t="n"/>
    </row>
    <row r="14588">
      <c r="F14588" s="4" t="n"/>
      <c r="G14588" s="44" t="n"/>
      <c r="J14588" s="44" t="n"/>
    </row>
    <row r="14589">
      <c r="F14589" s="4" t="n"/>
      <c r="G14589" s="44" t="n"/>
      <c r="J14589" s="44" t="n"/>
    </row>
    <row r="14590">
      <c r="F14590" s="4" t="n"/>
      <c r="G14590" s="44" t="n"/>
      <c r="J14590" s="44" t="n"/>
    </row>
    <row r="14591">
      <c r="F14591" s="4" t="n"/>
      <c r="G14591" s="44" t="n"/>
      <c r="J14591" s="44" t="n"/>
    </row>
    <row r="14592">
      <c r="F14592" s="4" t="n"/>
      <c r="G14592" s="44" t="n"/>
      <c r="J14592" s="44" t="n"/>
    </row>
    <row r="14593">
      <c r="F14593" s="4" t="n"/>
      <c r="G14593" s="44" t="n"/>
      <c r="J14593" s="44" t="n"/>
    </row>
    <row r="14594">
      <c r="F14594" s="4" t="n"/>
      <c r="G14594" s="44" t="n"/>
      <c r="J14594" s="44" t="n"/>
    </row>
    <row r="14595">
      <c r="F14595" s="4" t="n"/>
      <c r="G14595" s="44" t="n"/>
      <c r="J14595" s="44" t="n"/>
    </row>
    <row r="14596">
      <c r="F14596" s="4" t="n"/>
      <c r="G14596" s="44" t="n"/>
      <c r="J14596" s="44" t="n"/>
    </row>
    <row r="14597">
      <c r="F14597" s="4" t="n"/>
      <c r="G14597" s="44" t="n"/>
      <c r="J14597" s="44" t="n"/>
    </row>
    <row r="14598">
      <c r="F14598" s="4" t="n"/>
      <c r="G14598" s="44" t="n"/>
      <c r="J14598" s="44" t="n"/>
    </row>
    <row r="14599">
      <c r="F14599" s="4" t="n"/>
      <c r="G14599" s="44" t="n"/>
      <c r="J14599" s="44" t="n"/>
    </row>
    <row r="14600">
      <c r="F14600" s="4" t="n"/>
      <c r="G14600" s="44" t="n"/>
      <c r="J14600" s="44" t="n"/>
    </row>
    <row r="14601">
      <c r="F14601" s="4" t="n"/>
      <c r="G14601" s="44" t="n"/>
      <c r="J14601" s="44" t="n"/>
    </row>
    <row r="14602">
      <c r="F14602" s="4" t="n"/>
      <c r="G14602" s="44" t="n"/>
      <c r="J14602" s="44" t="n"/>
    </row>
    <row r="14603">
      <c r="F14603" s="4" t="n"/>
      <c r="G14603" s="44" t="n"/>
      <c r="J14603" s="44" t="n"/>
    </row>
    <row r="14604">
      <c r="F14604" s="4" t="n"/>
      <c r="G14604" s="44" t="n"/>
      <c r="J14604" s="44" t="n"/>
    </row>
    <row r="14605">
      <c r="F14605" s="4" t="n"/>
      <c r="G14605" s="44" t="n"/>
      <c r="J14605" s="44" t="n"/>
    </row>
    <row r="14606">
      <c r="F14606" s="4" t="n"/>
      <c r="G14606" s="44" t="n"/>
      <c r="J14606" s="44" t="n"/>
    </row>
    <row r="14607">
      <c r="F14607" s="4" t="n"/>
      <c r="G14607" s="44" t="n"/>
      <c r="J14607" s="44" t="n"/>
    </row>
    <row r="14608">
      <c r="F14608" s="4" t="n"/>
      <c r="G14608" s="44" t="n"/>
      <c r="J14608" s="44" t="n"/>
    </row>
    <row r="14609">
      <c r="F14609" s="4" t="n"/>
      <c r="G14609" s="44" t="n"/>
      <c r="J14609" s="44" t="n"/>
    </row>
    <row r="14610">
      <c r="F14610" s="4" t="n"/>
      <c r="G14610" s="44" t="n"/>
      <c r="J14610" s="44" t="n"/>
    </row>
    <row r="14611">
      <c r="F14611" s="4" t="n"/>
      <c r="G14611" s="44" t="n"/>
      <c r="J14611" s="44" t="n"/>
    </row>
    <row r="14612">
      <c r="F14612" s="4" t="n"/>
      <c r="G14612" s="44" t="n"/>
      <c r="J14612" s="44" t="n"/>
    </row>
    <row r="14613">
      <c r="F14613" s="4" t="n"/>
      <c r="G14613" s="44" t="n"/>
      <c r="J14613" s="44" t="n"/>
    </row>
    <row r="14614">
      <c r="F14614" s="4" t="n"/>
      <c r="G14614" s="44" t="n"/>
      <c r="J14614" s="44" t="n"/>
    </row>
    <row r="14615">
      <c r="F14615" s="4" t="n"/>
      <c r="G14615" s="44" t="n"/>
      <c r="J14615" s="44" t="n"/>
    </row>
    <row r="14616">
      <c r="F14616" s="4" t="n"/>
      <c r="G14616" s="44" t="n"/>
      <c r="J14616" s="44" t="n"/>
    </row>
    <row r="14617">
      <c r="F14617" s="4" t="n"/>
      <c r="G14617" s="44" t="n"/>
      <c r="J14617" s="44" t="n"/>
    </row>
    <row r="14618">
      <c r="F14618" s="4" t="n"/>
      <c r="G14618" s="44" t="n"/>
      <c r="J14618" s="44" t="n"/>
    </row>
    <row r="14619">
      <c r="F14619" s="4" t="n"/>
      <c r="G14619" s="44" t="n"/>
      <c r="J14619" s="44" t="n"/>
    </row>
    <row r="14620">
      <c r="F14620" s="4" t="n"/>
      <c r="G14620" s="44" t="n"/>
      <c r="J14620" s="44" t="n"/>
    </row>
    <row r="14621">
      <c r="F14621" s="4" t="n"/>
      <c r="G14621" s="44" t="n"/>
      <c r="J14621" s="44" t="n"/>
    </row>
    <row r="14622">
      <c r="F14622" s="4" t="n"/>
      <c r="G14622" s="44" t="n"/>
      <c r="J14622" s="44" t="n"/>
    </row>
    <row r="14623">
      <c r="F14623" s="4" t="n"/>
      <c r="G14623" s="44" t="n"/>
      <c r="J14623" s="44" t="n"/>
    </row>
    <row r="14624">
      <c r="F14624" s="4" t="n"/>
      <c r="G14624" s="44" t="n"/>
      <c r="J14624" s="44" t="n"/>
    </row>
    <row r="14625">
      <c r="F14625" s="4" t="n"/>
      <c r="G14625" s="44" t="n"/>
      <c r="J14625" s="44" t="n"/>
    </row>
    <row r="14626">
      <c r="F14626" s="4" t="n"/>
      <c r="G14626" s="44" t="n"/>
      <c r="J14626" s="44" t="n"/>
    </row>
    <row r="14627">
      <c r="F14627" s="4" t="n"/>
      <c r="G14627" s="44" t="n"/>
      <c r="J14627" s="44" t="n"/>
    </row>
    <row r="14628">
      <c r="F14628" s="4" t="n"/>
      <c r="G14628" s="44" t="n"/>
      <c r="J14628" s="44" t="n"/>
    </row>
    <row r="14629">
      <c r="F14629" s="4" t="n"/>
      <c r="G14629" s="44" t="n"/>
      <c r="J14629" s="44" t="n"/>
    </row>
    <row r="14630">
      <c r="F14630" s="4" t="n"/>
      <c r="G14630" s="44" t="n"/>
      <c r="J14630" s="44" t="n"/>
    </row>
    <row r="14631">
      <c r="F14631" s="4" t="n"/>
      <c r="G14631" s="44" t="n"/>
      <c r="J14631" s="44" t="n"/>
    </row>
    <row r="14632">
      <c r="F14632" s="4" t="n"/>
      <c r="G14632" s="44" t="n"/>
      <c r="J14632" s="44" t="n"/>
    </row>
    <row r="14633">
      <c r="F14633" s="4" t="n"/>
      <c r="G14633" s="44" t="n"/>
      <c r="J14633" s="44" t="n"/>
    </row>
    <row r="14634">
      <c r="F14634" s="4" t="n"/>
      <c r="G14634" s="44" t="n"/>
      <c r="J14634" s="44" t="n"/>
    </row>
    <row r="14635">
      <c r="F14635" s="4" t="n"/>
      <c r="G14635" s="44" t="n"/>
      <c r="J14635" s="44" t="n"/>
    </row>
    <row r="14636">
      <c r="F14636" s="4" t="n"/>
      <c r="G14636" s="44" t="n"/>
      <c r="J14636" s="44" t="n"/>
    </row>
    <row r="14637">
      <c r="F14637" s="4" t="n"/>
      <c r="G14637" s="44" t="n"/>
      <c r="J14637" s="44" t="n"/>
    </row>
    <row r="14638">
      <c r="F14638" s="4" t="n"/>
      <c r="G14638" s="44" t="n"/>
      <c r="J14638" s="44" t="n"/>
    </row>
    <row r="14639">
      <c r="F14639" s="4" t="n"/>
      <c r="G14639" s="44" t="n"/>
      <c r="J14639" s="44" t="n"/>
    </row>
    <row r="14640">
      <c r="F14640" s="4" t="n"/>
      <c r="G14640" s="44" t="n"/>
      <c r="J14640" s="44" t="n"/>
    </row>
    <row r="14641">
      <c r="F14641" s="4" t="n"/>
      <c r="G14641" s="44" t="n"/>
      <c r="J14641" s="44" t="n"/>
    </row>
    <row r="14642">
      <c r="F14642" s="4" t="n"/>
      <c r="G14642" s="44" t="n"/>
      <c r="J14642" s="44" t="n"/>
    </row>
    <row r="14643">
      <c r="F14643" s="4" t="n"/>
      <c r="G14643" s="44" t="n"/>
      <c r="J14643" s="44" t="n"/>
    </row>
    <row r="14644">
      <c r="F14644" s="4" t="n"/>
      <c r="G14644" s="44" t="n"/>
      <c r="J14644" s="44" t="n"/>
    </row>
    <row r="14645">
      <c r="F14645" s="4" t="n"/>
      <c r="G14645" s="44" t="n"/>
      <c r="J14645" s="44" t="n"/>
    </row>
    <row r="14646">
      <c r="F14646" s="4" t="n"/>
      <c r="G14646" s="44" t="n"/>
      <c r="J14646" s="44" t="n"/>
    </row>
    <row r="14647">
      <c r="F14647" s="4" t="n"/>
      <c r="G14647" s="44" t="n"/>
      <c r="J14647" s="44" t="n"/>
    </row>
    <row r="14648">
      <c r="F14648" s="4" t="n"/>
      <c r="G14648" s="44" t="n"/>
      <c r="J14648" s="44" t="n"/>
    </row>
    <row r="14649">
      <c r="F14649" s="4" t="n"/>
      <c r="G14649" s="44" t="n"/>
      <c r="J14649" s="44" t="n"/>
    </row>
    <row r="14650">
      <c r="F14650" s="4" t="n"/>
      <c r="G14650" s="44" t="n"/>
      <c r="J14650" s="44" t="n"/>
    </row>
    <row r="14651">
      <c r="F14651" s="4" t="n"/>
      <c r="G14651" s="44" t="n"/>
      <c r="J14651" s="44" t="n"/>
    </row>
    <row r="14652">
      <c r="F14652" s="4" t="n"/>
      <c r="G14652" s="44" t="n"/>
      <c r="J14652" s="44" t="n"/>
    </row>
    <row r="14653">
      <c r="F14653" s="4" t="n"/>
      <c r="G14653" s="44" t="n"/>
      <c r="J14653" s="44" t="n"/>
    </row>
    <row r="14654">
      <c r="F14654" s="4" t="n"/>
      <c r="G14654" s="44" t="n"/>
      <c r="J14654" s="44" t="n"/>
    </row>
    <row r="14655">
      <c r="F14655" s="4" t="n"/>
      <c r="G14655" s="44" t="n"/>
      <c r="J14655" s="44" t="n"/>
    </row>
    <row r="14656">
      <c r="F14656" s="4" t="n"/>
      <c r="G14656" s="44" t="n"/>
      <c r="J14656" s="44" t="n"/>
    </row>
    <row r="14657">
      <c r="F14657" s="4" t="n"/>
      <c r="G14657" s="44" t="n"/>
      <c r="J14657" s="44" t="n"/>
    </row>
    <row r="14658">
      <c r="F14658" s="4" t="n"/>
      <c r="G14658" s="44" t="n"/>
      <c r="J14658" s="44" t="n"/>
    </row>
    <row r="14659">
      <c r="F14659" s="4" t="n"/>
      <c r="G14659" s="44" t="n"/>
      <c r="J14659" s="44" t="n"/>
    </row>
    <row r="14660">
      <c r="F14660" s="4" t="n"/>
      <c r="G14660" s="44" t="n"/>
      <c r="J14660" s="44" t="n"/>
    </row>
    <row r="14661">
      <c r="F14661" s="4" t="n"/>
      <c r="G14661" s="44" t="n"/>
      <c r="J14661" s="44" t="n"/>
    </row>
    <row r="14662">
      <c r="F14662" s="4" t="n"/>
      <c r="G14662" s="44" t="n"/>
      <c r="J14662" s="44" t="n"/>
    </row>
    <row r="14663">
      <c r="F14663" s="4" t="n"/>
      <c r="G14663" s="44" t="n"/>
      <c r="J14663" s="44" t="n"/>
    </row>
    <row r="14664">
      <c r="F14664" s="4" t="n"/>
      <c r="G14664" s="44" t="n"/>
      <c r="J14664" s="44" t="n"/>
    </row>
    <row r="14665">
      <c r="F14665" s="4" t="n"/>
      <c r="G14665" s="44" t="n"/>
      <c r="J14665" s="44" t="n"/>
    </row>
    <row r="14666">
      <c r="F14666" s="4" t="n"/>
      <c r="G14666" s="44" t="n"/>
      <c r="J14666" s="44" t="n"/>
    </row>
    <row r="14667">
      <c r="F14667" s="4" t="n"/>
      <c r="G14667" s="44" t="n"/>
      <c r="J14667" s="44" t="n"/>
    </row>
    <row r="14668">
      <c r="F14668" s="4" t="n"/>
      <c r="G14668" s="44" t="n"/>
      <c r="J14668" s="44" t="n"/>
    </row>
    <row r="14669">
      <c r="F14669" s="4" t="n"/>
      <c r="G14669" s="44" t="n"/>
      <c r="J14669" s="44" t="n"/>
    </row>
    <row r="14670">
      <c r="F14670" s="4" t="n"/>
      <c r="G14670" s="44" t="n"/>
      <c r="J14670" s="44" t="n"/>
    </row>
    <row r="14671">
      <c r="F14671" s="4" t="n"/>
      <c r="G14671" s="44" t="n"/>
      <c r="J14671" s="44" t="n"/>
    </row>
    <row r="14672">
      <c r="F14672" s="4" t="n"/>
      <c r="G14672" s="44" t="n"/>
      <c r="J14672" s="44" t="n"/>
    </row>
    <row r="14673">
      <c r="F14673" s="4" t="n"/>
      <c r="G14673" s="44" t="n"/>
      <c r="J14673" s="44" t="n"/>
    </row>
    <row r="14674">
      <c r="F14674" s="4" t="n"/>
      <c r="G14674" s="44" t="n"/>
      <c r="J14674" s="44" t="n"/>
    </row>
    <row r="14675">
      <c r="F14675" s="4" t="n"/>
      <c r="G14675" s="44" t="n"/>
      <c r="J14675" s="44" t="n"/>
    </row>
    <row r="14676">
      <c r="F14676" s="4" t="n"/>
      <c r="G14676" s="44" t="n"/>
      <c r="J14676" s="44" t="n"/>
    </row>
    <row r="14677">
      <c r="F14677" s="4" t="n"/>
      <c r="G14677" s="44" t="n"/>
      <c r="J14677" s="44" t="n"/>
    </row>
    <row r="14678">
      <c r="F14678" s="4" t="n"/>
      <c r="G14678" s="44" t="n"/>
      <c r="J14678" s="44" t="n"/>
    </row>
    <row r="14679">
      <c r="F14679" s="32" t="n"/>
      <c r="G14679" s="44" t="n"/>
      <c r="J14679" s="44" t="n"/>
    </row>
    <row r="14680">
      <c r="F14680" s="4" t="n"/>
      <c r="G14680" s="44" t="n"/>
      <c r="J14680" s="44" t="n"/>
    </row>
    <row r="14681">
      <c r="F14681" s="4" t="n"/>
      <c r="G14681" s="44" t="n"/>
      <c r="J14681" s="44" t="n"/>
    </row>
    <row r="14682">
      <c r="F14682" s="4" t="n"/>
      <c r="G14682" s="44" t="n"/>
      <c r="J14682" s="44" t="n"/>
    </row>
    <row r="14683">
      <c r="F14683" s="4" t="n"/>
      <c r="G14683" s="44" t="n"/>
      <c r="J14683" s="44" t="n"/>
    </row>
    <row r="14684">
      <c r="F14684" s="4" t="n"/>
      <c r="G14684" s="44" t="n"/>
      <c r="J14684" s="44" t="n"/>
    </row>
    <row r="14685">
      <c r="F14685" s="4" t="n"/>
      <c r="G14685" s="44" t="n"/>
      <c r="J14685" s="44" t="n"/>
    </row>
    <row r="14686">
      <c r="F14686" s="4" t="n"/>
      <c r="G14686" s="44" t="n"/>
      <c r="J14686" s="44" t="n"/>
    </row>
    <row r="14687">
      <c r="F14687" s="4" t="n"/>
      <c r="G14687" s="44" t="n"/>
      <c r="J14687" s="44" t="n"/>
    </row>
    <row r="14688">
      <c r="F14688" s="4" t="n"/>
      <c r="G14688" s="44" t="n"/>
      <c r="J14688" s="44" t="n"/>
    </row>
    <row r="14689">
      <c r="F14689" s="4" t="n"/>
      <c r="G14689" s="44" t="n"/>
      <c r="J14689" s="44" t="n"/>
    </row>
    <row r="14690">
      <c r="F14690" s="4" t="n"/>
      <c r="G14690" s="44" t="n"/>
      <c r="J14690" s="44" t="n"/>
    </row>
    <row r="14691">
      <c r="F14691" s="4" t="n"/>
      <c r="G14691" s="44" t="n"/>
      <c r="J14691" s="44" t="n"/>
    </row>
    <row r="14692">
      <c r="F14692" s="4" t="n"/>
      <c r="G14692" s="44" t="n"/>
      <c r="J14692" s="44" t="n"/>
    </row>
    <row r="14693">
      <c r="F14693" s="4" t="n"/>
      <c r="G14693" s="44" t="n"/>
      <c r="J14693" s="44" t="n"/>
    </row>
    <row r="14694">
      <c r="F14694" s="4" t="n"/>
      <c r="G14694" s="44" t="n"/>
      <c r="J14694" s="44" t="n"/>
    </row>
    <row r="14695">
      <c r="F14695" s="4" t="n"/>
      <c r="G14695" s="44" t="n"/>
      <c r="J14695" s="44" t="n"/>
    </row>
    <row r="14696">
      <c r="F14696" s="4" t="n"/>
      <c r="G14696" s="44" t="n"/>
      <c r="J14696" s="44" t="n"/>
    </row>
    <row r="14697">
      <c r="F14697" s="4" t="n"/>
      <c r="G14697" s="44" t="n"/>
      <c r="J14697" s="44" t="n"/>
    </row>
    <row r="14698">
      <c r="F14698" s="4" t="n"/>
      <c r="G14698" s="44" t="n"/>
      <c r="J14698" s="44" t="n"/>
    </row>
    <row r="14699">
      <c r="F14699" s="4" t="n"/>
      <c r="G14699" s="44" t="n"/>
      <c r="J14699" s="44" t="n"/>
    </row>
    <row r="14700">
      <c r="F14700" s="4" t="n"/>
      <c r="G14700" s="44" t="n"/>
      <c r="J14700" s="44" t="n"/>
    </row>
    <row r="14701">
      <c r="F14701" s="4" t="n"/>
      <c r="G14701" s="44" t="n"/>
      <c r="J14701" s="44" t="n"/>
    </row>
    <row r="14702">
      <c r="F14702" s="4" t="n"/>
      <c r="G14702" s="44" t="n"/>
      <c r="J14702" s="44" t="n"/>
    </row>
    <row r="14703">
      <c r="F14703" s="4" t="n"/>
      <c r="G14703" s="44" t="n"/>
      <c r="J14703" s="44" t="n"/>
    </row>
    <row r="14704">
      <c r="F14704" s="4" t="n"/>
      <c r="G14704" s="44" t="n"/>
      <c r="J14704" s="44" t="n"/>
    </row>
    <row r="14705">
      <c r="F14705" s="4" t="n"/>
      <c r="G14705" s="44" t="n"/>
      <c r="J14705" s="44" t="n"/>
    </row>
    <row r="14706">
      <c r="F14706" s="4" t="n"/>
      <c r="G14706" s="44" t="n"/>
      <c r="J14706" s="44" t="n"/>
    </row>
    <row r="14707">
      <c r="F14707" s="4" t="n"/>
      <c r="G14707" s="44" t="n"/>
      <c r="J14707" s="44" t="n"/>
    </row>
    <row r="14708">
      <c r="F14708" s="4" t="n"/>
      <c r="G14708" s="44" t="n"/>
      <c r="J14708" s="44" t="n"/>
    </row>
    <row r="14709">
      <c r="F14709" s="4" t="n"/>
      <c r="G14709" s="44" t="n"/>
      <c r="J14709" s="44" t="n"/>
    </row>
    <row r="14710">
      <c r="F14710" s="4" t="n"/>
      <c r="G14710" s="44" t="n"/>
      <c r="J14710" s="44" t="n"/>
    </row>
    <row r="14711">
      <c r="F14711" s="4" t="n"/>
      <c r="G14711" s="44" t="n"/>
      <c r="J14711" s="44" t="n"/>
    </row>
    <row r="14712">
      <c r="F14712" s="4" t="n"/>
      <c r="G14712" s="44" t="n"/>
      <c r="J14712" s="44" t="n"/>
    </row>
    <row r="14713">
      <c r="F14713" s="4" t="n"/>
      <c r="G14713" s="44" t="n"/>
      <c r="J14713" s="44" t="n"/>
    </row>
    <row r="14714">
      <c r="F14714" s="4" t="n"/>
      <c r="G14714" s="44" t="n"/>
      <c r="J14714" s="44" t="n"/>
    </row>
    <row r="14715">
      <c r="F14715" s="4" t="n"/>
      <c r="G14715" s="44" t="n"/>
      <c r="J14715" s="44" t="n"/>
    </row>
    <row r="14716">
      <c r="F14716" s="4" t="n"/>
      <c r="G14716" s="44" t="n"/>
      <c r="J14716" s="44" t="n"/>
    </row>
    <row r="14717">
      <c r="F14717" s="4" t="n"/>
      <c r="G14717" s="44" t="n"/>
      <c r="J14717" s="44" t="n"/>
    </row>
    <row r="14718">
      <c r="F14718" s="4" t="n"/>
      <c r="G14718" s="44" t="n"/>
      <c r="J14718" s="44" t="n"/>
    </row>
    <row r="14719">
      <c r="F14719" s="4" t="n"/>
      <c r="G14719" s="44" t="n"/>
      <c r="J14719" s="44" t="n"/>
    </row>
    <row r="14720">
      <c r="F14720" s="4" t="n"/>
      <c r="G14720" s="44" t="n"/>
      <c r="J14720" s="44" t="n"/>
    </row>
    <row r="14721">
      <c r="F14721" s="4" t="n"/>
      <c r="G14721" s="44" t="n"/>
      <c r="J14721" s="44" t="n"/>
    </row>
    <row r="14722">
      <c r="F14722" s="4" t="n"/>
      <c r="G14722" s="44" t="n"/>
      <c r="J14722" s="44" t="n"/>
    </row>
    <row r="14723">
      <c r="F14723" s="4" t="n"/>
      <c r="G14723" s="44" t="n"/>
      <c r="J14723" s="44" t="n"/>
    </row>
    <row r="14724">
      <c r="F14724" s="4" t="n"/>
      <c r="G14724" s="44" t="n"/>
      <c r="J14724" s="44" t="n"/>
    </row>
    <row r="14725">
      <c r="F14725" s="4" t="n"/>
      <c r="G14725" s="44" t="n"/>
      <c r="J14725" s="44" t="n"/>
    </row>
    <row r="14726">
      <c r="F14726" s="4" t="n"/>
      <c r="G14726" s="44" t="n"/>
      <c r="J14726" s="44" t="n"/>
    </row>
    <row r="14727">
      <c r="F14727" s="4" t="n"/>
      <c r="G14727" s="44" t="n"/>
      <c r="J14727" s="44" t="n"/>
    </row>
    <row r="14728">
      <c r="F14728" s="4" t="n"/>
      <c r="G14728" s="44" t="n"/>
      <c r="J14728" s="44" t="n"/>
    </row>
    <row r="14729">
      <c r="F14729" s="4" t="n"/>
      <c r="G14729" s="44" t="n"/>
      <c r="J14729" s="44" t="n"/>
    </row>
    <row r="14730">
      <c r="F14730" s="4" t="n"/>
      <c r="G14730" s="44" t="n"/>
      <c r="J14730" s="44" t="n"/>
    </row>
    <row r="14731">
      <c r="F14731" s="4" t="n"/>
      <c r="G14731" s="44" t="n"/>
      <c r="J14731" s="44" t="n"/>
    </row>
    <row r="14732">
      <c r="F14732" s="4" t="n"/>
      <c r="G14732" s="44" t="n"/>
      <c r="J14732" s="44" t="n"/>
    </row>
    <row r="14733">
      <c r="F14733" s="4" t="n"/>
      <c r="G14733" s="44" t="n"/>
      <c r="J14733" s="44" t="n"/>
    </row>
    <row r="14734">
      <c r="F14734" s="4" t="n"/>
      <c r="G14734" s="44" t="n"/>
      <c r="J14734" s="44" t="n"/>
    </row>
    <row r="14735">
      <c r="F14735" s="4" t="n"/>
      <c r="G14735" s="44" t="n"/>
      <c r="J14735" s="44" t="n"/>
    </row>
    <row r="14736">
      <c r="F14736" s="4" t="n"/>
      <c r="G14736" s="44" t="n"/>
      <c r="J14736" s="44" t="n"/>
    </row>
    <row r="14737">
      <c r="F14737" s="4" t="n"/>
      <c r="G14737" s="44" t="n"/>
      <c r="J14737" s="44" t="n"/>
    </row>
    <row r="14738">
      <c r="F14738" s="4" t="n"/>
      <c r="G14738" s="44" t="n"/>
      <c r="J14738" s="44" t="n"/>
    </row>
    <row r="14739">
      <c r="F14739" s="4" t="n"/>
      <c r="G14739" s="44" t="n"/>
      <c r="J14739" s="44" t="n"/>
    </row>
    <row r="14740">
      <c r="F14740" s="4" t="n"/>
      <c r="G14740" s="44" t="n"/>
      <c r="J14740" s="44" t="n"/>
    </row>
    <row r="14741">
      <c r="F14741" s="4" t="n"/>
      <c r="G14741" s="44" t="n"/>
      <c r="J14741" s="44" t="n"/>
    </row>
    <row r="14742">
      <c r="F14742" s="4" t="n"/>
      <c r="G14742" s="44" t="n"/>
      <c r="J14742" s="44" t="n"/>
    </row>
    <row r="14743">
      <c r="F14743" s="4" t="n"/>
      <c r="G14743" s="44" t="n"/>
      <c r="J14743" s="44" t="n"/>
    </row>
    <row r="14744">
      <c r="F14744" s="4" t="n"/>
      <c r="G14744" s="44" t="n"/>
      <c r="J14744" s="44" t="n"/>
    </row>
    <row r="14745">
      <c r="F14745" s="4" t="n"/>
      <c r="G14745" s="44" t="n"/>
      <c r="J14745" s="44" t="n"/>
    </row>
    <row r="14746">
      <c r="F14746" s="4" t="n"/>
      <c r="G14746" s="44" t="n"/>
      <c r="J14746" s="44" t="n"/>
    </row>
    <row r="14747">
      <c r="F14747" s="4" t="n"/>
      <c r="G14747" s="44" t="n"/>
      <c r="J14747" s="44" t="n"/>
    </row>
    <row r="14748">
      <c r="F14748" s="4" t="n"/>
      <c r="G14748" s="44" t="n"/>
      <c r="J14748" s="44" t="n"/>
    </row>
    <row r="14749">
      <c r="F14749" s="4" t="n"/>
      <c r="G14749" s="44" t="n"/>
      <c r="J14749" s="44" t="n"/>
    </row>
    <row r="14750">
      <c r="F14750" s="4" t="n"/>
      <c r="G14750" s="44" t="n"/>
      <c r="J14750" s="44" t="n"/>
    </row>
    <row r="14751">
      <c r="F14751" s="4" t="n"/>
      <c r="G14751" s="44" t="n"/>
      <c r="J14751" s="44" t="n"/>
    </row>
    <row r="14752">
      <c r="F14752" s="4" t="n"/>
      <c r="G14752" s="44" t="n"/>
      <c r="J14752" s="44" t="n"/>
    </row>
    <row r="14753">
      <c r="F14753" s="4" t="n"/>
      <c r="G14753" s="44" t="n"/>
      <c r="J14753" s="44" t="n"/>
    </row>
    <row r="14754">
      <c r="F14754" s="4" t="n"/>
      <c r="G14754" s="44" t="n"/>
      <c r="J14754" s="44" t="n"/>
    </row>
    <row r="14755">
      <c r="F14755" s="4" t="n"/>
      <c r="G14755" s="44" t="n"/>
      <c r="J14755" s="44" t="n"/>
    </row>
    <row r="14756">
      <c r="F14756" s="4" t="n"/>
      <c r="G14756" s="44" t="n"/>
      <c r="J14756" s="44" t="n"/>
    </row>
    <row r="14757">
      <c r="F14757" s="4" t="n"/>
      <c r="G14757" s="44" t="n"/>
      <c r="J14757" s="44" t="n"/>
    </row>
    <row r="14758">
      <c r="F14758" s="4" t="n"/>
      <c r="G14758" s="44" t="n"/>
      <c r="J14758" s="44" t="n"/>
    </row>
    <row r="14759">
      <c r="F14759" s="4" t="n"/>
      <c r="G14759" s="44" t="n"/>
      <c r="J14759" s="44" t="n"/>
    </row>
    <row r="14760">
      <c r="F14760" s="4" t="n"/>
      <c r="G14760" s="44" t="n"/>
      <c r="J14760" s="44" t="n"/>
    </row>
    <row r="14761">
      <c r="F14761" s="4" t="n"/>
      <c r="G14761" s="44" t="n"/>
      <c r="J14761" s="44" t="n"/>
    </row>
    <row r="14762">
      <c r="F14762" s="4" t="n"/>
      <c r="G14762" s="44" t="n"/>
      <c r="J14762" s="44" t="n"/>
    </row>
    <row r="14763">
      <c r="F14763" s="4" t="n"/>
      <c r="G14763" s="44" t="n"/>
      <c r="J14763" s="44" t="n"/>
    </row>
    <row r="14764">
      <c r="F14764" s="4" t="n"/>
      <c r="G14764" s="44" t="n"/>
      <c r="J14764" s="44" t="n"/>
    </row>
    <row r="14765">
      <c r="F14765" s="4" t="n"/>
      <c r="G14765" s="44" t="n"/>
      <c r="J14765" s="44" t="n"/>
    </row>
    <row r="14766">
      <c r="F14766" s="4" t="n"/>
      <c r="G14766" s="44" t="n"/>
      <c r="J14766" s="44" t="n"/>
    </row>
    <row r="14767">
      <c r="F14767" s="4" t="n"/>
      <c r="G14767" s="44" t="n"/>
      <c r="J14767" s="44" t="n"/>
    </row>
    <row r="14768">
      <c r="F14768" s="4" t="n"/>
      <c r="G14768" s="44" t="n"/>
      <c r="J14768" s="44" t="n"/>
    </row>
    <row r="14769">
      <c r="F14769" s="4" t="n"/>
      <c r="G14769" s="44" t="n"/>
      <c r="J14769" s="44" t="n"/>
    </row>
    <row r="14770">
      <c r="F14770" s="4" t="n"/>
      <c r="G14770" s="44" t="n"/>
      <c r="J14770" s="44" t="n"/>
    </row>
    <row r="14771">
      <c r="F14771" s="4" t="n"/>
      <c r="G14771" s="44" t="n"/>
      <c r="J14771" s="44" t="n"/>
    </row>
    <row r="14772">
      <c r="F14772" s="4" t="n"/>
      <c r="G14772" s="44" t="n"/>
      <c r="J14772" s="44" t="n"/>
    </row>
    <row r="14773">
      <c r="F14773" s="4" t="n"/>
      <c r="G14773" s="44" t="n"/>
      <c r="J14773" s="44" t="n"/>
    </row>
    <row r="14774">
      <c r="F14774" s="4" t="n"/>
      <c r="G14774" s="44" t="n"/>
      <c r="J14774" s="44" t="n"/>
    </row>
    <row r="14775">
      <c r="F14775" s="4" t="n"/>
      <c r="G14775" s="44" t="n"/>
      <c r="J14775" s="44" t="n"/>
    </row>
    <row r="14776">
      <c r="F14776" s="4" t="n"/>
      <c r="G14776" s="44" t="n"/>
      <c r="J14776" s="44" t="n"/>
    </row>
    <row r="14777">
      <c r="F14777" s="4" t="n"/>
      <c r="G14777" s="44" t="n"/>
      <c r="J14777" s="44" t="n"/>
    </row>
    <row r="14778">
      <c r="F14778" s="4" t="n"/>
      <c r="G14778" s="44" t="n"/>
      <c r="J14778" s="44" t="n"/>
    </row>
    <row r="14779">
      <c r="F14779" s="4" t="n"/>
      <c r="G14779" s="44" t="n"/>
      <c r="J14779" s="44" t="n"/>
    </row>
    <row r="14780">
      <c r="F14780" s="4" t="n"/>
      <c r="G14780" s="44" t="n"/>
      <c r="J14780" s="44" t="n"/>
    </row>
    <row r="14781">
      <c r="F14781" s="4" t="n"/>
      <c r="G14781" s="44" t="n"/>
      <c r="J14781" s="44" t="n"/>
    </row>
    <row r="14782">
      <c r="F14782" s="4" t="n"/>
      <c r="G14782" s="44" t="n"/>
      <c r="J14782" s="44" t="n"/>
    </row>
    <row r="14783">
      <c r="F14783" s="4" t="n"/>
      <c r="G14783" s="44" t="n"/>
      <c r="J14783" s="44" t="n"/>
    </row>
    <row r="14784">
      <c r="F14784" s="4" t="n"/>
      <c r="G14784" s="44" t="n"/>
      <c r="J14784" s="44" t="n"/>
    </row>
    <row r="14785">
      <c r="F14785" s="4" t="n"/>
      <c r="G14785" s="44" t="n"/>
      <c r="J14785" s="44" t="n"/>
    </row>
    <row r="14786">
      <c r="F14786" s="4" t="n"/>
      <c r="G14786" s="44" t="n"/>
      <c r="J14786" s="44" t="n"/>
    </row>
    <row r="14787">
      <c r="F14787" s="4" t="n"/>
      <c r="G14787" s="44" t="n"/>
      <c r="J14787" s="44" t="n"/>
    </row>
    <row r="14788">
      <c r="F14788" s="4" t="n"/>
      <c r="G14788" s="44" t="n"/>
      <c r="J14788" s="44" t="n"/>
    </row>
    <row r="14789">
      <c r="F14789" s="4" t="n"/>
      <c r="G14789" s="44" t="n"/>
      <c r="J14789" s="44" t="n"/>
    </row>
    <row r="14790">
      <c r="F14790" s="4" t="n"/>
      <c r="G14790" s="44" t="n"/>
      <c r="J14790" s="44" t="n"/>
    </row>
    <row r="14791">
      <c r="F14791" s="4" t="n"/>
      <c r="G14791" s="44" t="n"/>
      <c r="J14791" s="44" t="n"/>
    </row>
    <row r="14792">
      <c r="F14792" s="4" t="n"/>
      <c r="G14792" s="44" t="n"/>
      <c r="J14792" s="44" t="n"/>
    </row>
    <row r="14793">
      <c r="F14793" s="4" t="n"/>
      <c r="G14793" s="44" t="n"/>
      <c r="J14793" s="44" t="n"/>
    </row>
    <row r="14794">
      <c r="F14794" s="4" t="n"/>
      <c r="G14794" s="44" t="n"/>
      <c r="J14794" s="44" t="n"/>
    </row>
    <row r="14795">
      <c r="F14795" s="4" t="n"/>
      <c r="G14795" s="44" t="n"/>
      <c r="J14795" s="44" t="n"/>
    </row>
    <row r="14796">
      <c r="F14796" s="4" t="n"/>
      <c r="G14796" s="44" t="n"/>
      <c r="J14796" s="44" t="n"/>
    </row>
    <row r="14797">
      <c r="F14797" s="4" t="n"/>
      <c r="G14797" s="44" t="n"/>
      <c r="J14797" s="44" t="n"/>
    </row>
    <row r="14798">
      <c r="F14798" s="4" t="n"/>
      <c r="G14798" s="44" t="n"/>
      <c r="J14798" s="44" t="n"/>
    </row>
    <row r="14799">
      <c r="F14799" s="4" t="n"/>
      <c r="G14799" s="44" t="n"/>
      <c r="J14799" s="44" t="n"/>
    </row>
    <row r="14800">
      <c r="F14800" s="4" t="n"/>
      <c r="G14800" s="44" t="n"/>
      <c r="J14800" s="44" t="n"/>
    </row>
    <row r="14801">
      <c r="F14801" s="4" t="n"/>
      <c r="G14801" s="44" t="n"/>
      <c r="J14801" s="44" t="n"/>
    </row>
    <row r="14802">
      <c r="F14802" s="4" t="n"/>
      <c r="G14802" s="44" t="n"/>
      <c r="J14802" s="44" t="n"/>
    </row>
    <row r="14803">
      <c r="F14803" s="4" t="n"/>
      <c r="G14803" s="44" t="n"/>
      <c r="J14803" s="44" t="n"/>
    </row>
    <row r="14804">
      <c r="F14804" s="4" t="n"/>
      <c r="G14804" s="44" t="n"/>
      <c r="J14804" s="44" t="n"/>
    </row>
    <row r="14805">
      <c r="F14805" s="4" t="n"/>
      <c r="G14805" s="44" t="n"/>
      <c r="J14805" s="44" t="n"/>
    </row>
    <row r="14806">
      <c r="F14806" s="4" t="n"/>
      <c r="G14806" s="44" t="n"/>
      <c r="J14806" s="44" t="n"/>
    </row>
    <row r="14807">
      <c r="F14807" s="4" t="n"/>
      <c r="G14807" s="44" t="n"/>
      <c r="J14807" s="44" t="n"/>
    </row>
    <row r="14808">
      <c r="F14808" s="4" t="n"/>
      <c r="G14808" s="44" t="n"/>
      <c r="J14808" s="44" t="n"/>
    </row>
    <row r="14809">
      <c r="F14809" s="4" t="n"/>
      <c r="G14809" s="44" t="n"/>
      <c r="J14809" s="44" t="n"/>
    </row>
    <row r="14810">
      <c r="F14810" s="4" t="n"/>
      <c r="G14810" s="44" t="n"/>
      <c r="J14810" s="44" t="n"/>
    </row>
    <row r="14811">
      <c r="F14811" s="4" t="n"/>
      <c r="G14811" s="44" t="n"/>
      <c r="J14811" s="44" t="n"/>
    </row>
    <row r="14812">
      <c r="F14812" s="4" t="n"/>
      <c r="G14812" s="44" t="n"/>
      <c r="J14812" s="44" t="n"/>
    </row>
    <row r="14813">
      <c r="F14813" s="4" t="n"/>
      <c r="G14813" s="44" t="n"/>
      <c r="J14813" s="44" t="n"/>
    </row>
    <row r="14814">
      <c r="F14814" s="4" t="n"/>
      <c r="G14814" s="44" t="n"/>
      <c r="J14814" s="44" t="n"/>
    </row>
    <row r="14815">
      <c r="F14815" s="4" t="n"/>
      <c r="G14815" s="44" t="n"/>
      <c r="J14815" s="44" t="n"/>
    </row>
    <row r="14816">
      <c r="F14816" s="4" t="n"/>
      <c r="G14816" s="44" t="n"/>
      <c r="J14816" s="44" t="n"/>
    </row>
    <row r="14817">
      <c r="F14817" s="4" t="n"/>
      <c r="G14817" s="44" t="n"/>
      <c r="J14817" s="44" t="n"/>
    </row>
    <row r="14818">
      <c r="F14818" s="4" t="n"/>
      <c r="G14818" s="44" t="n"/>
      <c r="J14818" s="44" t="n"/>
    </row>
    <row r="14819">
      <c r="F14819" s="4" t="n"/>
      <c r="G14819" s="44" t="n"/>
      <c r="J14819" s="44" t="n"/>
    </row>
    <row r="14820">
      <c r="F14820" s="4" t="n"/>
      <c r="G14820" s="44" t="n"/>
      <c r="J14820" s="44" t="n"/>
    </row>
    <row r="14821">
      <c r="F14821" s="4" t="n"/>
      <c r="G14821" s="44" t="n"/>
      <c r="J14821" s="44" t="n"/>
    </row>
    <row r="14822">
      <c r="F14822" s="4" t="n"/>
      <c r="G14822" s="44" t="n"/>
      <c r="J14822" s="44" t="n"/>
    </row>
    <row r="14823">
      <c r="F14823" s="4" t="n"/>
      <c r="G14823" s="44" t="n"/>
      <c r="J14823" s="44" t="n"/>
    </row>
    <row r="14824">
      <c r="F14824" s="4" t="n"/>
      <c r="G14824" s="44" t="n"/>
      <c r="J14824" s="44" t="n"/>
    </row>
    <row r="14825">
      <c r="F14825" s="4" t="n"/>
      <c r="G14825" s="44" t="n"/>
      <c r="J14825" s="44" t="n"/>
    </row>
    <row r="14826">
      <c r="F14826" s="4" t="n"/>
      <c r="G14826" s="44" t="n"/>
      <c r="J14826" s="44" t="n"/>
    </row>
    <row r="14827">
      <c r="F14827" s="4" t="n"/>
      <c r="G14827" s="44" t="n"/>
      <c r="J14827" s="44" t="n"/>
    </row>
    <row r="14828">
      <c r="F14828" s="4" t="n"/>
      <c r="G14828" s="44" t="n"/>
      <c r="J14828" s="44" t="n"/>
    </row>
    <row r="14829">
      <c r="F14829" s="4" t="n"/>
      <c r="G14829" s="44" t="n"/>
      <c r="J14829" s="44" t="n"/>
    </row>
    <row r="14830">
      <c r="F14830" s="4" t="n"/>
      <c r="G14830" s="44" t="n"/>
      <c r="J14830" s="44" t="n"/>
    </row>
    <row r="14831">
      <c r="F14831" s="4" t="n"/>
      <c r="G14831" s="44" t="n"/>
      <c r="J14831" s="44" t="n"/>
    </row>
    <row r="14832">
      <c r="F14832" s="4" t="n"/>
      <c r="G14832" s="44" t="n"/>
      <c r="J14832" s="44" t="n"/>
    </row>
    <row r="14833">
      <c r="F14833" s="4" t="n"/>
      <c r="G14833" s="44" t="n"/>
      <c r="J14833" s="44" t="n"/>
    </row>
    <row r="14834">
      <c r="F14834" s="4" t="n"/>
      <c r="G14834" s="44" t="n"/>
      <c r="J14834" s="44" t="n"/>
    </row>
    <row r="14835">
      <c r="F14835" s="4" t="n"/>
      <c r="G14835" s="44" t="n"/>
      <c r="J14835" s="44" t="n"/>
    </row>
    <row r="14836">
      <c r="F14836" s="4" t="n"/>
      <c r="G14836" s="44" t="n"/>
      <c r="J14836" s="44" t="n"/>
    </row>
    <row r="14837">
      <c r="F14837" s="4" t="n"/>
      <c r="G14837" s="44" t="n"/>
      <c r="J14837" s="44" t="n"/>
    </row>
    <row r="14838">
      <c r="F14838" s="4" t="n"/>
      <c r="G14838" s="44" t="n"/>
      <c r="J14838" s="44" t="n"/>
    </row>
    <row r="14839">
      <c r="F14839" s="4" t="n"/>
      <c r="G14839" s="44" t="n"/>
      <c r="J14839" s="44" t="n"/>
    </row>
    <row r="14840">
      <c r="F14840" s="4" t="n"/>
      <c r="G14840" s="44" t="n"/>
      <c r="J14840" s="44" t="n"/>
    </row>
    <row r="14841">
      <c r="F14841" s="4" t="n"/>
      <c r="G14841" s="44" t="n"/>
      <c r="J14841" s="44" t="n"/>
    </row>
    <row r="14842">
      <c r="F14842" s="4" t="n"/>
      <c r="G14842" s="44" t="n"/>
      <c r="J14842" s="44" t="n"/>
    </row>
    <row r="14843">
      <c r="F14843" s="4" t="n"/>
      <c r="G14843" s="44" t="n"/>
      <c r="J14843" s="44" t="n"/>
    </row>
    <row r="14844">
      <c r="F14844" s="4" t="n"/>
      <c r="G14844" s="44" t="n"/>
      <c r="J14844" s="44" t="n"/>
    </row>
    <row r="14845">
      <c r="F14845" s="4" t="n"/>
      <c r="G14845" s="44" t="n"/>
      <c r="J14845" s="44" t="n"/>
    </row>
    <row r="14846">
      <c r="F14846" s="4" t="n"/>
      <c r="G14846" s="44" t="n"/>
      <c r="J14846" s="44" t="n"/>
    </row>
    <row r="14847">
      <c r="F14847" s="4" t="n"/>
      <c r="G14847" s="44" t="n"/>
      <c r="J14847" s="44" t="n"/>
    </row>
    <row r="14848">
      <c r="F14848" s="4" t="n"/>
      <c r="G14848" s="44" t="n"/>
      <c r="J14848" s="44" t="n"/>
    </row>
    <row r="14849">
      <c r="F14849" s="4" t="n"/>
      <c r="G14849" s="44" t="n"/>
      <c r="J14849" s="44" t="n"/>
    </row>
    <row r="14850">
      <c r="F14850" s="4" t="n"/>
      <c r="G14850" s="44" t="n"/>
      <c r="J14850" s="44" t="n"/>
    </row>
    <row r="14851">
      <c r="F14851" s="4" t="n"/>
      <c r="G14851" s="44" t="n"/>
      <c r="J14851" s="44" t="n"/>
    </row>
    <row r="14852">
      <c r="F14852" s="4" t="n"/>
      <c r="G14852" s="44" t="n"/>
      <c r="J14852" s="44" t="n"/>
    </row>
    <row r="14853">
      <c r="F14853" s="4" t="n"/>
      <c r="G14853" s="44" t="n"/>
      <c r="J14853" s="44" t="n"/>
    </row>
    <row r="14854">
      <c r="F14854" s="4" t="n"/>
      <c r="G14854" s="44" t="n"/>
      <c r="J14854" s="44" t="n"/>
    </row>
    <row r="14855">
      <c r="F14855" s="4" t="n"/>
      <c r="G14855" s="44" t="n"/>
      <c r="J14855" s="44" t="n"/>
    </row>
    <row r="14856">
      <c r="F14856" s="4" t="n"/>
      <c r="G14856" s="44" t="n"/>
      <c r="J14856" s="44" t="n"/>
    </row>
    <row r="14857">
      <c r="F14857" s="4" t="n"/>
      <c r="G14857" s="44" t="n"/>
      <c r="J14857" s="44" t="n"/>
    </row>
    <row r="14858">
      <c r="F14858" s="4" t="n"/>
      <c r="G14858" s="44" t="n"/>
      <c r="J14858" s="44" t="n"/>
    </row>
    <row r="14859">
      <c r="F14859" s="4" t="n"/>
      <c r="G14859" s="44" t="n"/>
      <c r="J14859" s="44" t="n"/>
    </row>
    <row r="14860">
      <c r="F14860" s="4" t="n"/>
      <c r="G14860" s="44" t="n"/>
      <c r="J14860" s="44" t="n"/>
    </row>
    <row r="14861">
      <c r="F14861" s="4" t="n"/>
      <c r="G14861" s="44" t="n"/>
      <c r="J14861" s="44" t="n"/>
    </row>
    <row r="14862">
      <c r="F14862" s="4" t="n"/>
      <c r="G14862" s="44" t="n"/>
      <c r="J14862" s="44" t="n"/>
    </row>
    <row r="14863">
      <c r="F14863" s="4" t="n"/>
      <c r="G14863" s="44" t="n"/>
      <c r="J14863" s="44" t="n"/>
    </row>
    <row r="14864">
      <c r="F14864" s="4" t="n"/>
      <c r="G14864" s="44" t="n"/>
      <c r="J14864" s="44" t="n"/>
    </row>
    <row r="14865">
      <c r="F14865" s="4" t="n"/>
      <c r="G14865" s="44" t="n"/>
      <c r="J14865" s="44" t="n"/>
    </row>
    <row r="14866">
      <c r="F14866" s="4" t="n"/>
      <c r="G14866" s="44" t="n"/>
      <c r="J14866" s="44" t="n"/>
    </row>
    <row r="14867">
      <c r="F14867" s="4" t="n"/>
      <c r="G14867" s="44" t="n"/>
      <c r="J14867" s="44" t="n"/>
    </row>
    <row r="14868">
      <c r="F14868" s="4" t="n"/>
      <c r="G14868" s="44" t="n"/>
      <c r="J14868" s="44" t="n"/>
    </row>
    <row r="14869">
      <c r="F14869" s="4" t="n"/>
      <c r="G14869" s="44" t="n"/>
      <c r="J14869" s="44" t="n"/>
    </row>
    <row r="14870">
      <c r="F14870" s="4" t="n"/>
      <c r="G14870" s="44" t="n"/>
      <c r="J14870" s="44" t="n"/>
    </row>
    <row r="14871">
      <c r="F14871" s="4" t="n"/>
      <c r="G14871" s="44" t="n"/>
      <c r="J14871" s="44" t="n"/>
    </row>
    <row r="14872">
      <c r="F14872" s="4" t="n"/>
      <c r="G14872" s="44" t="n"/>
      <c r="J14872" s="44" t="n"/>
    </row>
    <row r="14873">
      <c r="F14873" s="4" t="n"/>
      <c r="G14873" s="44" t="n"/>
      <c r="J14873" s="44" t="n"/>
    </row>
    <row r="14874">
      <c r="F14874" s="4" t="n"/>
      <c r="G14874" s="44" t="n"/>
      <c r="J14874" s="44" t="n"/>
    </row>
    <row r="14875">
      <c r="F14875" s="4" t="n"/>
      <c r="G14875" s="44" t="n"/>
      <c r="J14875" s="44" t="n"/>
    </row>
    <row r="14876">
      <c r="F14876" s="4" t="n"/>
      <c r="G14876" s="44" t="n"/>
      <c r="J14876" s="44" t="n"/>
    </row>
    <row r="14877">
      <c r="F14877" s="4" t="n"/>
      <c r="G14877" s="44" t="n"/>
      <c r="J14877" s="44" t="n"/>
    </row>
    <row r="14878">
      <c r="F14878" s="4" t="n"/>
      <c r="G14878" s="44" t="n"/>
      <c r="J14878" s="44" t="n"/>
    </row>
    <row r="14879">
      <c r="F14879" s="4" t="n"/>
      <c r="G14879" s="44" t="n"/>
      <c r="J14879" s="44" t="n"/>
    </row>
    <row r="14880">
      <c r="F14880" s="32" t="n"/>
      <c r="G14880" s="44" t="n"/>
      <c r="J14880" s="44" t="n"/>
    </row>
    <row r="14881">
      <c r="F14881" s="4" t="n"/>
      <c r="G14881" s="44" t="n"/>
      <c r="J14881" s="44" t="n"/>
    </row>
    <row r="14882">
      <c r="F14882" s="4" t="n"/>
      <c r="G14882" s="44" t="n"/>
      <c r="J14882" s="44" t="n"/>
    </row>
    <row r="14883">
      <c r="F14883" s="4" t="n"/>
      <c r="G14883" s="44" t="n"/>
      <c r="J14883" s="44" t="n"/>
    </row>
    <row r="14884">
      <c r="F14884" s="4" t="n"/>
      <c r="G14884" s="44" t="n"/>
      <c r="J14884" s="44" t="n"/>
    </row>
    <row r="14885">
      <c r="F14885" s="4" t="n"/>
      <c r="G14885" s="44" t="n"/>
      <c r="J14885" s="44" t="n"/>
    </row>
    <row r="14886">
      <c r="F14886" s="4" t="n"/>
      <c r="G14886" s="44" t="n"/>
      <c r="J14886" s="44" t="n"/>
    </row>
    <row r="14887">
      <c r="F14887" s="4" t="n"/>
      <c r="G14887" s="44" t="n"/>
      <c r="J14887" s="44" t="n"/>
    </row>
    <row r="14888">
      <c r="F14888" s="4" t="n"/>
      <c r="G14888" s="44" t="n"/>
      <c r="J14888" s="44" t="n"/>
    </row>
    <row r="14889">
      <c r="F14889" s="4" t="n"/>
      <c r="G14889" s="44" t="n"/>
      <c r="J14889" s="44" t="n"/>
    </row>
    <row r="14890">
      <c r="F14890" s="4" t="n"/>
      <c r="G14890" s="44" t="n"/>
      <c r="J14890" s="44" t="n"/>
    </row>
    <row r="14891">
      <c r="F14891" s="4" t="n"/>
      <c r="G14891" s="44" t="n"/>
      <c r="J14891" s="44" t="n"/>
    </row>
    <row r="14892">
      <c r="F14892" s="4" t="n"/>
      <c r="G14892" s="44" t="n"/>
      <c r="J14892" s="44" t="n"/>
    </row>
    <row r="14893">
      <c r="F14893" s="4" t="n"/>
      <c r="G14893" s="44" t="n"/>
      <c r="J14893" s="44" t="n"/>
    </row>
    <row r="14894">
      <c r="F14894" s="4" t="n"/>
      <c r="G14894" s="44" t="n"/>
      <c r="J14894" s="44" t="n"/>
    </row>
    <row r="14895">
      <c r="F14895" s="4" t="n"/>
      <c r="G14895" s="44" t="n"/>
      <c r="J14895" s="44" t="n"/>
    </row>
    <row r="14896">
      <c r="F14896" s="4" t="n"/>
      <c r="G14896" s="44" t="n"/>
      <c r="J14896" s="44" t="n"/>
    </row>
    <row r="14897">
      <c r="F14897" s="4" t="n"/>
      <c r="G14897" s="44" t="n"/>
      <c r="J14897" s="44" t="n"/>
    </row>
    <row r="14898">
      <c r="F14898" s="4" t="n"/>
      <c r="G14898" s="44" t="n"/>
      <c r="J14898" s="44" t="n"/>
    </row>
    <row r="14899">
      <c r="F14899" s="4" t="n"/>
      <c r="G14899" s="44" t="n"/>
      <c r="J14899" s="44" t="n"/>
    </row>
    <row r="14900">
      <c r="F14900" s="4" t="n"/>
      <c r="G14900" s="44" t="n"/>
      <c r="J14900" s="44" t="n"/>
    </row>
    <row r="14901">
      <c r="F14901" s="4" t="n"/>
      <c r="G14901" s="44" t="n"/>
      <c r="J14901" s="44" t="n"/>
    </row>
    <row r="14902">
      <c r="F14902" s="4" t="n"/>
      <c r="G14902" s="44" t="n"/>
      <c r="J14902" s="44" t="n"/>
    </row>
    <row r="14903">
      <c r="F14903" s="4" t="n"/>
      <c r="G14903" s="44" t="n"/>
      <c r="J14903" s="44" t="n"/>
    </row>
    <row r="14904">
      <c r="F14904" s="4" t="n"/>
      <c r="G14904" s="44" t="n"/>
      <c r="J14904" s="44" t="n"/>
    </row>
    <row r="14905">
      <c r="F14905" s="4" t="n"/>
      <c r="G14905" s="44" t="n"/>
      <c r="J14905" s="44" t="n"/>
    </row>
    <row r="14906">
      <c r="F14906" s="4" t="n"/>
      <c r="G14906" s="44" t="n"/>
      <c r="J14906" s="44" t="n"/>
    </row>
    <row r="14907">
      <c r="F14907" s="4" t="n"/>
      <c r="G14907" s="44" t="n"/>
      <c r="J14907" s="44" t="n"/>
    </row>
    <row r="14908">
      <c r="F14908" s="4" t="n"/>
      <c r="G14908" s="44" t="n"/>
      <c r="J14908" s="44" t="n"/>
    </row>
    <row r="14909">
      <c r="F14909" s="4" t="n"/>
      <c r="G14909" s="44" t="n"/>
      <c r="J14909" s="44" t="n"/>
    </row>
    <row r="14910">
      <c r="F14910" s="4" t="n"/>
      <c r="G14910" s="44" t="n"/>
      <c r="J14910" s="44" t="n"/>
    </row>
    <row r="14911">
      <c r="F14911" s="4" t="n"/>
      <c r="G14911" s="44" t="n"/>
      <c r="J14911" s="44" t="n"/>
    </row>
    <row r="14912">
      <c r="F14912" s="4" t="n"/>
      <c r="G14912" s="44" t="n"/>
      <c r="J14912" s="44" t="n"/>
    </row>
    <row r="14913">
      <c r="F14913" s="4" t="n"/>
      <c r="G14913" s="44" t="n"/>
      <c r="J14913" s="44" t="n"/>
    </row>
    <row r="14914">
      <c r="F14914" s="4" t="n"/>
      <c r="G14914" s="44" t="n"/>
      <c r="J14914" s="44" t="n"/>
    </row>
    <row r="14915">
      <c r="F14915" s="4" t="n"/>
      <c r="G14915" s="44" t="n"/>
      <c r="J14915" s="44" t="n"/>
    </row>
    <row r="14916">
      <c r="F14916" s="4" t="n"/>
      <c r="G14916" s="44" t="n"/>
      <c r="J14916" s="44" t="n"/>
    </row>
    <row r="14917">
      <c r="F14917" s="4" t="n"/>
      <c r="G14917" s="44" t="n"/>
      <c r="J14917" s="44" t="n"/>
    </row>
    <row r="14918">
      <c r="F14918" s="4" t="n"/>
      <c r="G14918" s="44" t="n"/>
      <c r="J14918" s="44" t="n"/>
    </row>
    <row r="14919">
      <c r="F14919" s="4" t="n"/>
      <c r="G14919" s="44" t="n"/>
      <c r="J14919" s="44" t="n"/>
    </row>
    <row r="14920">
      <c r="F14920" s="4" t="n"/>
      <c r="G14920" s="44" t="n"/>
      <c r="J14920" s="44" t="n"/>
    </row>
    <row r="14921">
      <c r="F14921" s="4" t="n"/>
      <c r="G14921" s="44" t="n"/>
      <c r="J14921" s="44" t="n"/>
    </row>
    <row r="14922">
      <c r="F14922" s="4" t="n"/>
      <c r="G14922" s="44" t="n"/>
      <c r="J14922" s="44" t="n"/>
    </row>
    <row r="14923">
      <c r="F14923" s="4" t="n"/>
      <c r="G14923" s="44" t="n"/>
      <c r="J14923" s="44" t="n"/>
    </row>
    <row r="14924">
      <c r="F14924" s="4" t="n"/>
      <c r="G14924" s="44" t="n"/>
      <c r="J14924" s="44" t="n"/>
    </row>
    <row r="14925">
      <c r="F14925" s="4" t="n"/>
      <c r="G14925" s="44" t="n"/>
      <c r="J14925" s="44" t="n"/>
    </row>
    <row r="14926">
      <c r="F14926" s="4" t="n"/>
      <c r="G14926" s="44" t="n"/>
      <c r="J14926" s="44" t="n"/>
    </row>
    <row r="14927">
      <c r="F14927" s="4" t="n"/>
      <c r="G14927" s="44" t="n"/>
      <c r="J14927" s="44" t="n"/>
    </row>
    <row r="14928">
      <c r="F14928" s="4" t="n"/>
      <c r="G14928" s="44" t="n"/>
      <c r="J14928" s="44" t="n"/>
    </row>
    <row r="14929">
      <c r="F14929" s="4" t="n"/>
      <c r="G14929" s="44" t="n"/>
      <c r="J14929" s="44" t="n"/>
    </row>
    <row r="14930">
      <c r="F14930" s="4" t="n"/>
      <c r="G14930" s="44" t="n"/>
      <c r="J14930" s="44" t="n"/>
    </row>
    <row r="14931">
      <c r="F14931" s="4" t="n"/>
      <c r="G14931" s="44" t="n"/>
      <c r="J14931" s="44" t="n"/>
    </row>
    <row r="14932">
      <c r="F14932" s="4" t="n"/>
      <c r="G14932" s="44" t="n"/>
      <c r="J14932" s="44" t="n"/>
    </row>
    <row r="14933">
      <c r="F14933" s="4" t="n"/>
      <c r="G14933" s="44" t="n"/>
      <c r="J14933" s="44" t="n"/>
    </row>
    <row r="14934">
      <c r="F14934" s="4" t="n"/>
      <c r="G14934" s="44" t="n"/>
      <c r="J14934" s="44" t="n"/>
    </row>
    <row r="14935">
      <c r="F14935" s="4" t="n"/>
      <c r="G14935" s="44" t="n"/>
      <c r="J14935" s="44" t="n"/>
    </row>
    <row r="14936">
      <c r="F14936" s="4" t="n"/>
      <c r="G14936" s="44" t="n"/>
      <c r="J14936" s="44" t="n"/>
    </row>
    <row r="14937">
      <c r="F14937" s="4" t="n"/>
      <c r="G14937" s="44" t="n"/>
      <c r="J14937" s="44" t="n"/>
    </row>
    <row r="14938">
      <c r="F14938" s="4" t="n"/>
      <c r="G14938" s="44" t="n"/>
      <c r="J14938" s="44" t="n"/>
    </row>
    <row r="14939">
      <c r="F14939" s="4" t="n"/>
      <c r="G14939" s="44" t="n"/>
      <c r="J14939" s="44" t="n"/>
    </row>
    <row r="14940">
      <c r="F14940" s="4" t="n"/>
      <c r="G14940" s="44" t="n"/>
      <c r="J14940" s="44" t="n"/>
    </row>
    <row r="14941">
      <c r="F14941" s="4" t="n"/>
      <c r="G14941" s="44" t="n"/>
      <c r="J14941" s="44" t="n"/>
    </row>
    <row r="14942">
      <c r="F14942" s="4" t="n"/>
      <c r="G14942" s="44" t="n"/>
      <c r="J14942" s="44" t="n"/>
    </row>
    <row r="14943">
      <c r="F14943" s="4" t="n"/>
      <c r="G14943" s="44" t="n"/>
      <c r="J14943" s="44" t="n"/>
    </row>
    <row r="14944">
      <c r="F14944" s="4" t="n"/>
      <c r="G14944" s="44" t="n"/>
      <c r="J14944" s="44" t="n"/>
    </row>
    <row r="14945">
      <c r="F14945" s="4" t="n"/>
      <c r="G14945" s="44" t="n"/>
      <c r="J14945" s="44" t="n"/>
    </row>
    <row r="14946">
      <c r="F14946" s="4" t="n"/>
      <c r="G14946" s="44" t="n"/>
      <c r="J14946" s="44" t="n"/>
    </row>
    <row r="14947">
      <c r="F14947" s="4" t="n"/>
      <c r="G14947" s="44" t="n"/>
      <c r="J14947" s="44" t="n"/>
    </row>
    <row r="14948">
      <c r="F14948" s="4" t="n"/>
      <c r="G14948" s="44" t="n"/>
      <c r="J14948" s="44" t="n"/>
    </row>
    <row r="14949">
      <c r="F14949" s="4" t="n"/>
      <c r="G14949" s="44" t="n"/>
      <c r="J14949" s="44" t="n"/>
    </row>
    <row r="14950">
      <c r="F14950" s="4" t="n"/>
      <c r="G14950" s="44" t="n"/>
      <c r="J14950" s="44" t="n"/>
    </row>
    <row r="14951">
      <c r="F14951" s="4" t="n"/>
      <c r="G14951" s="44" t="n"/>
      <c r="J14951" s="44" t="n"/>
    </row>
    <row r="14952">
      <c r="F14952" s="4" t="n"/>
      <c r="G14952" s="44" t="n"/>
      <c r="J14952" s="44" t="n"/>
    </row>
    <row r="14953">
      <c r="F14953" s="4" t="n"/>
      <c r="G14953" s="44" t="n"/>
      <c r="J14953" s="44" t="n"/>
    </row>
    <row r="14954">
      <c r="F14954" s="4" t="n"/>
      <c r="G14954" s="44" t="n"/>
      <c r="J14954" s="44" t="n"/>
    </row>
    <row r="14955">
      <c r="F14955" s="4" t="n"/>
      <c r="G14955" s="44" t="n"/>
      <c r="J14955" s="44" t="n"/>
    </row>
    <row r="14956">
      <c r="F14956" s="4" t="n"/>
      <c r="G14956" s="44" t="n"/>
      <c r="J14956" s="44" t="n"/>
    </row>
    <row r="14957">
      <c r="F14957" s="4" t="n"/>
      <c r="G14957" s="44" t="n"/>
      <c r="J14957" s="44" t="n"/>
    </row>
    <row r="14958">
      <c r="F14958" s="4" t="n"/>
      <c r="G14958" s="44" t="n"/>
      <c r="J14958" s="44" t="n"/>
    </row>
    <row r="14959">
      <c r="F14959" s="4" t="n"/>
      <c r="G14959" s="44" t="n"/>
      <c r="J14959" s="44" t="n"/>
    </row>
    <row r="14960">
      <c r="F14960" s="4" t="n"/>
      <c r="G14960" s="44" t="n"/>
      <c r="J14960" s="44" t="n"/>
    </row>
    <row r="14961">
      <c r="F14961" s="4" t="n"/>
      <c r="G14961" s="44" t="n"/>
      <c r="J14961" s="44" t="n"/>
    </row>
    <row r="14962">
      <c r="F14962" s="4" t="n"/>
      <c r="G14962" s="44" t="n"/>
      <c r="J14962" s="44" t="n"/>
    </row>
    <row r="14963">
      <c r="F14963" s="4" t="n"/>
      <c r="G14963" s="44" t="n"/>
      <c r="J14963" s="44" t="n"/>
    </row>
    <row r="14964">
      <c r="F14964" s="4" t="n"/>
      <c r="G14964" s="44" t="n"/>
      <c r="J14964" s="44" t="n"/>
    </row>
    <row r="14965">
      <c r="F14965" s="4" t="n"/>
      <c r="G14965" s="44" t="n"/>
      <c r="J14965" s="44" t="n"/>
    </row>
    <row r="14966">
      <c r="F14966" s="4" t="n"/>
      <c r="G14966" s="44" t="n"/>
      <c r="J14966" s="44" t="n"/>
    </row>
    <row r="14967">
      <c r="F14967" s="4" t="n"/>
      <c r="G14967" s="44" t="n"/>
      <c r="J14967" s="44" t="n"/>
    </row>
    <row r="14968">
      <c r="F14968" s="4" t="n"/>
      <c r="G14968" s="44" t="n"/>
      <c r="J14968" s="44" t="n"/>
    </row>
    <row r="14969">
      <c r="F14969" s="4" t="n"/>
      <c r="G14969" s="44" t="n"/>
      <c r="J14969" s="44" t="n"/>
    </row>
    <row r="14970">
      <c r="F14970" s="4" t="n"/>
      <c r="G14970" s="44" t="n"/>
      <c r="J14970" s="44" t="n"/>
    </row>
    <row r="14971">
      <c r="F14971" s="4" t="n"/>
      <c r="G14971" s="44" t="n"/>
      <c r="J14971" s="44" t="n"/>
    </row>
    <row r="14972">
      <c r="F14972" s="4" t="n"/>
      <c r="G14972" s="44" t="n"/>
      <c r="J14972" s="44" t="n"/>
    </row>
    <row r="14973">
      <c r="F14973" s="4" t="n"/>
      <c r="G14973" s="44" t="n"/>
      <c r="J14973" s="44" t="n"/>
    </row>
    <row r="14974">
      <c r="F14974" s="4" t="n"/>
      <c r="G14974" s="44" t="n"/>
      <c r="J14974" s="44" t="n"/>
    </row>
    <row r="14975">
      <c r="F14975" s="4" t="n"/>
      <c r="G14975" s="44" t="n"/>
      <c r="J14975" s="44" t="n"/>
    </row>
    <row r="14976">
      <c r="F14976" s="4" t="n"/>
      <c r="G14976" s="44" t="n"/>
      <c r="J14976" s="44" t="n"/>
    </row>
    <row r="14977">
      <c r="F14977" s="4" t="n"/>
      <c r="G14977" s="44" t="n"/>
      <c r="J14977" s="44" t="n"/>
    </row>
    <row r="14978">
      <c r="F14978" s="4" t="n"/>
      <c r="G14978" s="44" t="n"/>
      <c r="J14978" s="44" t="n"/>
    </row>
    <row r="14979">
      <c r="F14979" s="4" t="n"/>
      <c r="G14979" s="44" t="n"/>
      <c r="J14979" s="44" t="n"/>
    </row>
    <row r="14980">
      <c r="F14980" s="4" t="n"/>
      <c r="G14980" s="44" t="n"/>
      <c r="J14980" s="44" t="n"/>
    </row>
    <row r="14981">
      <c r="F14981" s="4" t="n"/>
      <c r="G14981" s="44" t="n"/>
      <c r="J14981" s="44" t="n"/>
    </row>
    <row r="14982">
      <c r="F14982" s="4" t="n"/>
      <c r="G14982" s="44" t="n"/>
      <c r="J14982" s="44" t="n"/>
    </row>
    <row r="14983">
      <c r="F14983" s="4" t="n"/>
      <c r="G14983" s="44" t="n"/>
      <c r="J14983" s="44" t="n"/>
    </row>
    <row r="14984">
      <c r="F14984" s="4" t="n"/>
      <c r="G14984" s="44" t="n"/>
      <c r="J14984" s="44" t="n"/>
    </row>
    <row r="14985">
      <c r="F14985" s="4" t="n"/>
      <c r="G14985" s="44" t="n"/>
      <c r="J14985" s="44" t="n"/>
    </row>
    <row r="14986">
      <c r="F14986" s="4" t="n"/>
      <c r="G14986" s="44" t="n"/>
      <c r="J14986" s="44" t="n"/>
    </row>
    <row r="14987">
      <c r="F14987" s="4" t="n"/>
      <c r="G14987" s="44" t="n"/>
      <c r="J14987" s="44" t="n"/>
    </row>
    <row r="14988">
      <c r="F14988" s="4" t="n"/>
      <c r="G14988" s="44" t="n"/>
      <c r="J14988" s="44" t="n"/>
    </row>
    <row r="14989">
      <c r="F14989" s="4" t="n"/>
      <c r="G14989" s="44" t="n"/>
      <c r="J14989" s="44" t="n"/>
    </row>
    <row r="14990">
      <c r="F14990" s="4" t="n"/>
      <c r="G14990" s="44" t="n"/>
      <c r="J14990" s="44" t="n"/>
    </row>
    <row r="14991">
      <c r="F14991" s="4" t="n"/>
      <c r="G14991" s="44" t="n"/>
      <c r="J14991" s="44" t="n"/>
    </row>
    <row r="14992">
      <c r="F14992" s="4" t="n"/>
      <c r="G14992" s="44" t="n"/>
      <c r="J14992" s="44" t="n"/>
    </row>
    <row r="14993">
      <c r="F14993" s="4" t="n"/>
      <c r="G14993" s="44" t="n"/>
      <c r="J14993" s="44" t="n"/>
    </row>
    <row r="14994">
      <c r="F14994" s="4" t="n"/>
      <c r="G14994" s="44" t="n"/>
      <c r="J14994" s="44" t="n"/>
    </row>
    <row r="14995">
      <c r="F14995" s="4" t="n"/>
      <c r="G14995" s="44" t="n"/>
      <c r="J14995" s="44" t="n"/>
    </row>
    <row r="14996">
      <c r="F14996" s="4" t="n"/>
      <c r="G14996" s="44" t="n"/>
      <c r="J14996" s="44" t="n"/>
    </row>
    <row r="14997">
      <c r="F14997" s="4" t="n"/>
      <c r="G14997" s="44" t="n"/>
      <c r="J14997" s="44" t="n"/>
    </row>
    <row r="14998">
      <c r="F14998" s="4" t="n"/>
      <c r="G14998" s="44" t="n"/>
      <c r="J14998" s="44" t="n"/>
    </row>
    <row r="14999">
      <c r="F14999" s="4" t="n"/>
      <c r="G14999" s="44" t="n"/>
      <c r="J14999" s="44" t="n"/>
    </row>
    <row r="15000">
      <c r="F15000" s="4" t="n"/>
      <c r="G15000" s="44" t="n"/>
      <c r="J15000" s="44" t="n"/>
    </row>
    <row r="15001">
      <c r="F15001" s="4" t="n"/>
      <c r="G15001" s="44" t="n"/>
      <c r="J15001" s="44" t="n"/>
    </row>
    <row r="15002">
      <c r="F15002" s="4" t="n"/>
      <c r="G15002" s="44" t="n"/>
      <c r="J15002" s="44" t="n"/>
    </row>
    <row r="15003">
      <c r="F15003" s="4" t="n"/>
      <c r="G15003" s="44" t="n"/>
      <c r="J15003" s="44" t="n"/>
    </row>
    <row r="15004">
      <c r="F15004" s="4" t="n"/>
      <c r="G15004" s="44" t="n"/>
      <c r="J15004" s="44" t="n"/>
    </row>
    <row r="15005">
      <c r="F15005" s="4" t="n"/>
      <c r="G15005" s="44" t="n"/>
      <c r="J15005" s="44" t="n"/>
    </row>
    <row r="15006">
      <c r="F15006" s="4" t="n"/>
      <c r="G15006" s="44" t="n"/>
      <c r="J15006" s="44" t="n"/>
    </row>
    <row r="15007">
      <c r="F15007" s="4" t="n"/>
      <c r="G15007" s="44" t="n"/>
      <c r="J15007" s="44" t="n"/>
    </row>
    <row r="15008">
      <c r="F15008" s="4" t="n"/>
      <c r="G15008" s="44" t="n"/>
      <c r="J15008" s="44" t="n"/>
    </row>
    <row r="15009">
      <c r="F15009" s="4" t="n"/>
      <c r="G15009" s="44" t="n"/>
      <c r="J15009" s="44" t="n"/>
    </row>
    <row r="15010">
      <c r="F15010" s="4" t="n"/>
      <c r="G15010" s="44" t="n"/>
      <c r="J15010" s="44" t="n"/>
    </row>
    <row r="15011">
      <c r="F15011" s="4" t="n"/>
      <c r="G15011" s="44" t="n"/>
      <c r="J15011" s="44" t="n"/>
    </row>
    <row r="15012">
      <c r="F15012" s="4" t="n"/>
      <c r="G15012" s="44" t="n"/>
      <c r="J15012" s="44" t="n"/>
    </row>
    <row r="15013">
      <c r="F15013" s="4" t="n"/>
      <c r="G15013" s="44" t="n"/>
      <c r="J15013" s="44" t="n"/>
    </row>
    <row r="15014">
      <c r="F15014" s="4" t="n"/>
      <c r="G15014" s="44" t="n"/>
      <c r="J15014" s="44" t="n"/>
    </row>
    <row r="15015">
      <c r="F15015" s="4" t="n"/>
      <c r="G15015" s="44" t="n"/>
      <c r="J15015" s="44" t="n"/>
    </row>
    <row r="15016">
      <c r="F15016" s="4" t="n"/>
      <c r="G15016" s="44" t="n"/>
      <c r="J15016" s="44" t="n"/>
    </row>
    <row r="15017">
      <c r="F15017" s="4" t="n"/>
      <c r="G15017" s="44" t="n"/>
      <c r="J15017" s="44" t="n"/>
    </row>
    <row r="15018">
      <c r="F15018" s="4" t="n"/>
      <c r="G15018" s="44" t="n"/>
      <c r="J15018" s="44" t="n"/>
    </row>
    <row r="15019">
      <c r="F15019" s="4" t="n"/>
      <c r="G15019" s="44" t="n"/>
      <c r="J15019" s="44" t="n"/>
    </row>
    <row r="15020">
      <c r="F15020" s="4" t="n"/>
      <c r="G15020" s="44" t="n"/>
      <c r="J15020" s="44" t="n"/>
    </row>
    <row r="15021">
      <c r="F15021" s="4" t="n"/>
      <c r="G15021" s="44" t="n"/>
      <c r="J15021" s="44" t="n"/>
    </row>
    <row r="15022">
      <c r="F15022" s="4" t="n"/>
      <c r="G15022" s="44" t="n"/>
      <c r="J15022" s="44" t="n"/>
    </row>
    <row r="15023">
      <c r="F15023" s="4" t="n"/>
      <c r="G15023" s="44" t="n"/>
      <c r="J15023" s="44" t="n"/>
    </row>
    <row r="15024">
      <c r="F15024" s="4" t="n"/>
      <c r="G15024" s="44" t="n"/>
      <c r="J15024" s="44" t="n"/>
    </row>
    <row r="15025">
      <c r="F15025" s="4" t="n"/>
      <c r="G15025" s="44" t="n"/>
      <c r="J15025" s="44" t="n"/>
    </row>
    <row r="15026">
      <c r="F15026" s="4" t="n"/>
      <c r="G15026" s="44" t="n"/>
      <c r="J15026" s="44" t="n"/>
    </row>
    <row r="15027">
      <c r="F15027" s="4" t="n"/>
      <c r="G15027" s="44" t="n"/>
      <c r="J15027" s="44" t="n"/>
    </row>
    <row r="15028">
      <c r="F15028" s="4" t="n"/>
      <c r="G15028" s="44" t="n"/>
      <c r="J15028" s="44" t="n"/>
    </row>
    <row r="15029">
      <c r="F15029" s="4" t="n"/>
      <c r="G15029" s="44" t="n"/>
      <c r="J15029" s="44" t="n"/>
    </row>
    <row r="15030">
      <c r="F15030" s="4" t="n"/>
      <c r="G15030" s="44" t="n"/>
      <c r="J15030" s="44" t="n"/>
    </row>
    <row r="15031">
      <c r="F15031" s="4" t="n"/>
      <c r="G15031" s="44" t="n"/>
      <c r="J15031" s="44" t="n"/>
    </row>
    <row r="15032">
      <c r="F15032" s="4" t="n"/>
      <c r="G15032" s="44" t="n"/>
      <c r="J15032" s="44" t="n"/>
    </row>
    <row r="15033">
      <c r="F15033" s="4" t="n"/>
      <c r="G15033" s="44" t="n"/>
      <c r="J15033" s="44" t="n"/>
    </row>
    <row r="15034">
      <c r="F15034" s="4" t="n"/>
      <c r="G15034" s="44" t="n"/>
      <c r="J15034" s="44" t="n"/>
    </row>
    <row r="15035">
      <c r="F15035" s="4" t="n"/>
      <c r="G15035" s="44" t="n"/>
      <c r="J15035" s="44" t="n"/>
    </row>
    <row r="15036">
      <c r="F15036" s="4" t="n"/>
      <c r="G15036" s="44" t="n"/>
      <c r="J15036" s="44" t="n"/>
    </row>
    <row r="15037">
      <c r="F15037" s="4" t="n"/>
      <c r="G15037" s="44" t="n"/>
      <c r="J15037" s="44" t="n"/>
    </row>
    <row r="15038">
      <c r="F15038" s="4" t="n"/>
      <c r="G15038" s="44" t="n"/>
      <c r="J15038" s="44" t="n"/>
    </row>
    <row r="15039">
      <c r="F15039" s="4" t="n"/>
      <c r="G15039" s="44" t="n"/>
      <c r="J15039" s="44" t="n"/>
    </row>
    <row r="15040">
      <c r="F15040" s="4" t="n"/>
      <c r="G15040" s="44" t="n"/>
      <c r="J15040" s="44" t="n"/>
    </row>
    <row r="15041">
      <c r="F15041" s="4" t="n"/>
      <c r="G15041" s="44" t="n"/>
      <c r="J15041" s="44" t="n"/>
    </row>
    <row r="15042">
      <c r="F15042" s="4" t="n"/>
      <c r="G15042" s="44" t="n"/>
      <c r="J15042" s="44" t="n"/>
    </row>
    <row r="15043">
      <c r="F15043" s="4" t="n"/>
      <c r="G15043" s="44" t="n"/>
      <c r="J15043" s="44" t="n"/>
    </row>
    <row r="15044">
      <c r="F15044" s="4" t="n"/>
      <c r="G15044" s="44" t="n"/>
      <c r="J15044" s="44" t="n"/>
    </row>
    <row r="15045">
      <c r="F15045" s="4" t="n"/>
      <c r="G15045" s="44" t="n"/>
      <c r="J15045" s="44" t="n"/>
    </row>
    <row r="15046">
      <c r="F15046" s="4" t="n"/>
      <c r="G15046" s="44" t="n"/>
      <c r="J15046" s="44" t="n"/>
    </row>
    <row r="15047">
      <c r="F15047" s="4" t="n"/>
      <c r="G15047" s="44" t="n"/>
      <c r="J15047" s="44" t="n"/>
    </row>
    <row r="15048">
      <c r="F15048" s="4" t="n"/>
      <c r="G15048" s="44" t="n"/>
      <c r="J15048" s="44" t="n"/>
    </row>
    <row r="15049">
      <c r="F15049" s="4" t="n"/>
      <c r="G15049" s="44" t="n"/>
      <c r="J15049" s="44" t="n"/>
    </row>
    <row r="15050">
      <c r="F15050" s="4" t="n"/>
      <c r="G15050" s="44" t="n"/>
      <c r="J15050" s="44" t="n"/>
    </row>
    <row r="15051">
      <c r="F15051" s="4" t="n"/>
      <c r="G15051" s="44" t="n"/>
      <c r="J15051" s="44" t="n"/>
    </row>
    <row r="15052">
      <c r="F15052" s="4" t="n"/>
      <c r="G15052" s="44" t="n"/>
      <c r="J15052" s="44" t="n"/>
    </row>
    <row r="15053">
      <c r="F15053" s="4" t="n"/>
      <c r="G15053" s="44" t="n"/>
      <c r="J15053" s="44" t="n"/>
    </row>
    <row r="15054">
      <c r="F15054" s="4" t="n"/>
      <c r="G15054" s="44" t="n"/>
      <c r="J15054" s="44" t="n"/>
    </row>
    <row r="15055">
      <c r="F15055" s="4" t="n"/>
      <c r="G15055" s="44" t="n"/>
      <c r="J15055" s="44" t="n"/>
    </row>
    <row r="15056">
      <c r="F15056" s="4" t="n"/>
      <c r="G15056" s="44" t="n"/>
      <c r="J15056" s="44" t="n"/>
    </row>
    <row r="15057">
      <c r="F15057" s="4" t="n"/>
      <c r="G15057" s="44" t="n"/>
      <c r="J15057" s="44" t="n"/>
    </row>
    <row r="15058">
      <c r="F15058" s="4" t="n"/>
      <c r="G15058" s="44" t="n"/>
      <c r="J15058" s="44" t="n"/>
    </row>
    <row r="15059">
      <c r="F15059" s="4" t="n"/>
      <c r="G15059" s="44" t="n"/>
      <c r="J15059" s="44" t="n"/>
    </row>
    <row r="15060">
      <c r="F15060" s="4" t="n"/>
      <c r="G15060" s="44" t="n"/>
      <c r="J15060" s="44" t="n"/>
    </row>
    <row r="15061">
      <c r="F15061" s="4" t="n"/>
      <c r="G15061" s="44" t="n"/>
      <c r="J15061" s="44" t="n"/>
    </row>
    <row r="15062">
      <c r="F15062" s="4" t="n"/>
      <c r="G15062" s="44" t="n"/>
      <c r="J15062" s="44" t="n"/>
    </row>
    <row r="15063">
      <c r="F15063" s="4" t="n"/>
      <c r="G15063" s="44" t="n"/>
      <c r="J15063" s="44" t="n"/>
    </row>
    <row r="15064">
      <c r="F15064" s="4" t="n"/>
      <c r="G15064" s="44" t="n"/>
      <c r="J15064" s="44" t="n"/>
    </row>
    <row r="15065">
      <c r="F15065" s="4" t="n"/>
      <c r="G15065" s="44" t="n"/>
      <c r="J15065" s="44" t="n"/>
    </row>
    <row r="15066">
      <c r="F15066" s="4" t="n"/>
      <c r="G15066" s="44" t="n"/>
      <c r="J15066" s="44" t="n"/>
    </row>
    <row r="15067">
      <c r="F15067" s="4" t="n"/>
      <c r="G15067" s="44" t="n"/>
      <c r="J15067" s="44" t="n"/>
    </row>
    <row r="15068">
      <c r="F15068" s="4" t="n"/>
      <c r="G15068" s="44" t="n"/>
      <c r="J15068" s="44" t="n"/>
    </row>
    <row r="15069">
      <c r="F15069" s="4" t="n"/>
      <c r="G15069" s="44" t="n"/>
      <c r="J15069" s="44" t="n"/>
    </row>
    <row r="15070">
      <c r="F15070" s="4" t="n"/>
      <c r="G15070" s="44" t="n"/>
      <c r="J15070" s="44" t="n"/>
    </row>
    <row r="15071">
      <c r="F15071" s="4" t="n"/>
      <c r="G15071" s="44" t="n"/>
      <c r="J15071" s="44" t="n"/>
    </row>
    <row r="15072">
      <c r="F15072" s="4" t="n"/>
      <c r="G15072" s="44" t="n"/>
      <c r="J15072" s="44" t="n"/>
    </row>
    <row r="15073">
      <c r="F15073" s="4" t="n"/>
      <c r="G15073" s="44" t="n"/>
      <c r="J15073" s="44" t="n"/>
    </row>
    <row r="15074">
      <c r="F15074" s="4" t="n"/>
      <c r="G15074" s="44" t="n"/>
      <c r="J15074" s="44" t="n"/>
    </row>
    <row r="15075">
      <c r="F15075" s="4" t="n"/>
      <c r="G15075" s="44" t="n"/>
      <c r="J15075" s="44" t="n"/>
    </row>
    <row r="15076">
      <c r="F15076" s="4" t="n"/>
      <c r="G15076" s="44" t="n"/>
      <c r="J15076" s="44" t="n"/>
    </row>
    <row r="15077">
      <c r="F15077" s="4" t="n"/>
      <c r="G15077" s="44" t="n"/>
      <c r="J15077" s="44" t="n"/>
    </row>
    <row r="15078">
      <c r="F15078" s="4" t="n"/>
      <c r="G15078" s="44" t="n"/>
      <c r="J15078" s="44" t="n"/>
    </row>
    <row r="15079">
      <c r="F15079" s="4" t="n"/>
      <c r="G15079" s="44" t="n"/>
      <c r="J15079" s="44" t="n"/>
    </row>
    <row r="15080">
      <c r="F15080" s="4" t="n"/>
      <c r="G15080" s="44" t="n"/>
      <c r="J15080" s="44" t="n"/>
    </row>
    <row r="15081">
      <c r="F15081" s="32" t="n"/>
      <c r="G15081" s="44" t="n"/>
      <c r="J15081" s="44" t="n"/>
    </row>
    <row r="15082">
      <c r="F15082" s="4" t="n"/>
      <c r="G15082" s="44" t="n"/>
      <c r="J15082" s="44" t="n"/>
    </row>
    <row r="15083">
      <c r="F15083" s="4" t="n"/>
      <c r="G15083" s="44" t="n"/>
      <c r="J15083" s="44" t="n"/>
    </row>
    <row r="15084">
      <c r="F15084" s="4" t="n"/>
      <c r="G15084" s="44" t="n"/>
      <c r="J15084" s="44" t="n"/>
    </row>
    <row r="15085">
      <c r="F15085" s="4" t="n"/>
      <c r="G15085" s="44" t="n"/>
      <c r="J15085" s="44" t="n"/>
    </row>
    <row r="15086">
      <c r="F15086" s="4" t="n"/>
      <c r="G15086" s="44" t="n"/>
      <c r="J15086" s="44" t="n"/>
    </row>
    <row r="15087">
      <c r="F15087" s="4" t="n"/>
      <c r="G15087" s="44" t="n"/>
      <c r="J15087" s="44" t="n"/>
    </row>
    <row r="15088">
      <c r="F15088" s="4" t="n"/>
      <c r="G15088" s="44" t="n"/>
      <c r="J15088" s="44" t="n"/>
    </row>
    <row r="15089">
      <c r="F15089" s="4" t="n"/>
      <c r="G15089" s="44" t="n"/>
      <c r="J15089" s="44" t="n"/>
    </row>
    <row r="15090">
      <c r="F15090" s="4" t="n"/>
      <c r="G15090" s="44" t="n"/>
      <c r="J15090" s="44" t="n"/>
    </row>
    <row r="15091">
      <c r="F15091" s="4" t="n"/>
      <c r="G15091" s="44" t="n"/>
      <c r="J15091" s="44" t="n"/>
    </row>
    <row r="15092">
      <c r="F15092" s="4" t="n"/>
      <c r="G15092" s="44" t="n"/>
      <c r="J15092" s="44" t="n"/>
    </row>
    <row r="15093">
      <c r="F15093" s="4" t="n"/>
      <c r="G15093" s="44" t="n"/>
      <c r="J15093" s="44" t="n"/>
    </row>
    <row r="15094">
      <c r="F15094" s="4" t="n"/>
      <c r="G15094" s="44" t="n"/>
      <c r="J15094" s="44" t="n"/>
    </row>
    <row r="15095">
      <c r="F15095" s="4" t="n"/>
      <c r="G15095" s="44" t="n"/>
      <c r="J15095" s="44" t="n"/>
    </row>
    <row r="15096">
      <c r="F15096" s="4" t="n"/>
      <c r="G15096" s="44" t="n"/>
      <c r="J15096" s="44" t="n"/>
    </row>
    <row r="15097">
      <c r="F15097" s="4" t="n"/>
      <c r="G15097" s="44" t="n"/>
      <c r="J15097" s="44" t="n"/>
    </row>
    <row r="15098">
      <c r="F15098" s="4" t="n"/>
      <c r="G15098" s="44" t="n"/>
      <c r="J15098" s="44" t="n"/>
    </row>
    <row r="15099">
      <c r="F15099" s="4" t="n"/>
      <c r="G15099" s="44" t="n"/>
      <c r="J15099" s="44" t="n"/>
    </row>
    <row r="15100">
      <c r="F15100" s="4" t="n"/>
      <c r="G15100" s="44" t="n"/>
      <c r="J15100" s="44" t="n"/>
    </row>
    <row r="15101">
      <c r="F15101" s="4" t="n"/>
      <c r="G15101" s="44" t="n"/>
      <c r="J15101" s="44" t="n"/>
    </row>
    <row r="15102">
      <c r="F15102" s="4" t="n"/>
      <c r="G15102" s="44" t="n"/>
      <c r="J15102" s="44" t="n"/>
    </row>
    <row r="15103">
      <c r="F15103" s="4" t="n"/>
      <c r="G15103" s="44" t="n"/>
      <c r="J15103" s="44" t="n"/>
    </row>
    <row r="15104">
      <c r="F15104" s="4" t="n"/>
      <c r="G15104" s="44" t="n"/>
      <c r="J15104" s="44" t="n"/>
    </row>
    <row r="15105">
      <c r="F15105" s="4" t="n"/>
      <c r="G15105" s="44" t="n"/>
      <c r="J15105" s="44" t="n"/>
    </row>
    <row r="15106">
      <c r="F15106" s="4" t="n"/>
      <c r="G15106" s="44" t="n"/>
      <c r="J15106" s="44" t="n"/>
    </row>
    <row r="15107">
      <c r="F15107" s="4" t="n"/>
      <c r="G15107" s="44" t="n"/>
      <c r="J15107" s="44" t="n"/>
    </row>
    <row r="15108">
      <c r="F15108" s="4" t="n"/>
      <c r="G15108" s="44" t="n"/>
      <c r="J15108" s="44" t="n"/>
    </row>
    <row r="15109">
      <c r="F15109" s="4" t="n"/>
      <c r="G15109" s="44" t="n"/>
      <c r="J15109" s="44" t="n"/>
    </row>
    <row r="15110">
      <c r="F15110" s="4" t="n"/>
      <c r="G15110" s="44" t="n"/>
      <c r="J15110" s="44" t="n"/>
    </row>
    <row r="15111">
      <c r="F15111" s="4" t="n"/>
      <c r="G15111" s="44" t="n"/>
      <c r="J15111" s="44" t="n"/>
    </row>
    <row r="15112">
      <c r="F15112" s="4" t="n"/>
      <c r="G15112" s="44" t="n"/>
      <c r="J15112" s="44" t="n"/>
    </row>
    <row r="15113">
      <c r="F15113" s="4" t="n"/>
      <c r="G15113" s="44" t="n"/>
      <c r="J15113" s="44" t="n"/>
    </row>
    <row r="15114">
      <c r="F15114" s="4" t="n"/>
      <c r="G15114" s="44" t="n"/>
      <c r="J15114" s="44" t="n"/>
    </row>
    <row r="15115">
      <c r="F15115" s="4" t="n"/>
      <c r="G15115" s="44" t="n"/>
      <c r="J15115" s="44" t="n"/>
    </row>
    <row r="15116">
      <c r="F15116" s="4" t="n"/>
      <c r="G15116" s="44" t="n"/>
      <c r="J15116" s="44" t="n"/>
    </row>
    <row r="15117">
      <c r="F15117" s="4" t="n"/>
      <c r="G15117" s="44" t="n"/>
      <c r="J15117" s="44" t="n"/>
    </row>
    <row r="15118">
      <c r="F15118" s="4" t="n"/>
      <c r="G15118" s="44" t="n"/>
      <c r="J15118" s="44" t="n"/>
    </row>
    <row r="15119">
      <c r="F15119" s="4" t="n"/>
      <c r="G15119" s="44" t="n"/>
      <c r="J15119" s="44" t="n"/>
    </row>
    <row r="15120">
      <c r="F15120" s="4" t="n"/>
      <c r="G15120" s="44" t="n"/>
      <c r="J15120" s="44" t="n"/>
    </row>
    <row r="15121">
      <c r="F15121" s="4" t="n"/>
      <c r="G15121" s="44" t="n"/>
      <c r="J15121" s="44" t="n"/>
    </row>
    <row r="15122">
      <c r="F15122" s="4" t="n"/>
      <c r="G15122" s="44" t="n"/>
      <c r="J15122" s="44" t="n"/>
    </row>
    <row r="15123">
      <c r="F15123" s="4" t="n"/>
      <c r="G15123" s="44" t="n"/>
      <c r="J15123" s="44" t="n"/>
    </row>
    <row r="15124">
      <c r="F15124" s="4" t="n"/>
      <c r="G15124" s="44" t="n"/>
      <c r="J15124" s="44" t="n"/>
    </row>
    <row r="15125">
      <c r="F15125" s="4" t="n"/>
      <c r="G15125" s="44" t="n"/>
      <c r="J15125" s="44" t="n"/>
    </row>
    <row r="15126">
      <c r="F15126" s="4" t="n"/>
      <c r="G15126" s="44" t="n"/>
      <c r="J15126" s="44" t="n"/>
    </row>
    <row r="15127">
      <c r="F15127" s="4" t="n"/>
      <c r="G15127" s="44" t="n"/>
      <c r="J15127" s="44" t="n"/>
    </row>
    <row r="15128">
      <c r="F15128" s="4" t="n"/>
      <c r="G15128" s="44" t="n"/>
      <c r="J15128" s="44" t="n"/>
    </row>
    <row r="15129">
      <c r="F15129" s="4" t="n"/>
      <c r="G15129" s="44" t="n"/>
      <c r="J15129" s="44" t="n"/>
    </row>
    <row r="15130">
      <c r="F15130" s="4" t="n"/>
      <c r="G15130" s="44" t="n"/>
      <c r="J15130" s="44" t="n"/>
    </row>
    <row r="15131">
      <c r="F15131" s="4" t="n"/>
      <c r="G15131" s="44" t="n"/>
      <c r="J15131" s="44" t="n"/>
    </row>
    <row r="15132">
      <c r="F15132" s="4" t="n"/>
      <c r="G15132" s="44" t="n"/>
      <c r="J15132" s="44" t="n"/>
    </row>
    <row r="15133">
      <c r="F15133" s="4" t="n"/>
      <c r="G15133" s="44" t="n"/>
      <c r="J15133" s="44" t="n"/>
    </row>
    <row r="15134">
      <c r="F15134" s="4" t="n"/>
      <c r="G15134" s="44" t="n"/>
      <c r="J15134" s="44" t="n"/>
    </row>
    <row r="15135">
      <c r="F15135" s="4" t="n"/>
      <c r="G15135" s="44" t="n"/>
      <c r="J15135" s="44" t="n"/>
    </row>
    <row r="15136">
      <c r="F15136" s="4" t="n"/>
      <c r="G15136" s="44" t="n"/>
      <c r="J15136" s="44" t="n"/>
    </row>
    <row r="15137">
      <c r="F15137" s="4" t="n"/>
      <c r="G15137" s="44" t="n"/>
      <c r="J15137" s="44" t="n"/>
    </row>
    <row r="15138">
      <c r="F15138" s="4" t="n"/>
      <c r="G15138" s="44" t="n"/>
      <c r="J15138" s="44" t="n"/>
    </row>
    <row r="15139">
      <c r="F15139" s="4" t="n"/>
      <c r="G15139" s="44" t="n"/>
      <c r="J15139" s="44" t="n"/>
    </row>
    <row r="15140">
      <c r="F15140" s="4" t="n"/>
      <c r="G15140" s="44" t="n"/>
      <c r="J15140" s="44" t="n"/>
    </row>
    <row r="15141">
      <c r="F15141" s="4" t="n"/>
      <c r="G15141" s="44" t="n"/>
      <c r="J15141" s="44" t="n"/>
    </row>
    <row r="15142">
      <c r="F15142" s="4" t="n"/>
      <c r="G15142" s="44" t="n"/>
      <c r="J15142" s="44" t="n"/>
    </row>
    <row r="15143">
      <c r="F15143" s="4" t="n"/>
      <c r="G15143" s="44" t="n"/>
      <c r="J15143" s="44" t="n"/>
    </row>
    <row r="15144">
      <c r="F15144" s="4" t="n"/>
      <c r="G15144" s="44" t="n"/>
      <c r="J15144" s="44" t="n"/>
    </row>
    <row r="15145">
      <c r="F15145" s="4" t="n"/>
      <c r="G15145" s="44" t="n"/>
      <c r="J15145" s="44" t="n"/>
    </row>
    <row r="15146">
      <c r="F15146" s="4" t="n"/>
      <c r="G15146" s="44" t="n"/>
      <c r="J15146" s="44" t="n"/>
    </row>
    <row r="15147">
      <c r="F15147" s="4" t="n"/>
      <c r="G15147" s="44" t="n"/>
      <c r="J15147" s="44" t="n"/>
    </row>
    <row r="15148">
      <c r="F15148" s="4" t="n"/>
      <c r="G15148" s="44" t="n"/>
      <c r="J15148" s="44" t="n"/>
    </row>
    <row r="15149">
      <c r="F15149" s="4" t="n"/>
      <c r="G15149" s="44" t="n"/>
      <c r="J15149" s="44" t="n"/>
    </row>
    <row r="15150">
      <c r="F15150" s="4" t="n"/>
      <c r="G15150" s="44" t="n"/>
      <c r="J15150" s="44" t="n"/>
    </row>
    <row r="15151">
      <c r="F15151" s="4" t="n"/>
      <c r="G15151" s="44" t="n"/>
      <c r="J15151" s="44" t="n"/>
    </row>
    <row r="15152">
      <c r="F15152" s="4" t="n"/>
      <c r="G15152" s="44" t="n"/>
      <c r="J15152" s="44" t="n"/>
    </row>
    <row r="15153">
      <c r="F15153" s="4" t="n"/>
      <c r="G15153" s="44" t="n"/>
      <c r="J15153" s="44" t="n"/>
    </row>
    <row r="15154">
      <c r="F15154" s="4" t="n"/>
      <c r="G15154" s="44" t="n"/>
      <c r="J15154" s="44" t="n"/>
    </row>
    <row r="15155">
      <c r="F15155" s="4" t="n"/>
      <c r="G15155" s="44" t="n"/>
      <c r="J15155" s="44" t="n"/>
    </row>
    <row r="15156">
      <c r="F15156" s="4" t="n"/>
      <c r="G15156" s="44" t="n"/>
      <c r="J15156" s="44" t="n"/>
    </row>
    <row r="15157">
      <c r="F15157" s="4" t="n"/>
      <c r="G15157" s="44" t="n"/>
      <c r="J15157" s="44" t="n"/>
    </row>
    <row r="15158">
      <c r="F15158" s="4" t="n"/>
      <c r="G15158" s="44" t="n"/>
      <c r="J15158" s="44" t="n"/>
    </row>
    <row r="15159">
      <c r="F15159" s="4" t="n"/>
      <c r="G15159" s="44" t="n"/>
      <c r="J15159" s="44" t="n"/>
    </row>
    <row r="15160">
      <c r="F15160" s="4" t="n"/>
      <c r="G15160" s="44" t="n"/>
      <c r="J15160" s="44" t="n"/>
    </row>
    <row r="15161">
      <c r="F15161" s="4" t="n"/>
      <c r="G15161" s="44" t="n"/>
      <c r="J15161" s="44" t="n"/>
    </row>
    <row r="15162">
      <c r="F15162" s="4" t="n"/>
      <c r="G15162" s="44" t="n"/>
      <c r="J15162" s="44" t="n"/>
    </row>
    <row r="15163">
      <c r="F15163" s="4" t="n"/>
      <c r="G15163" s="44" t="n"/>
      <c r="J15163" s="44" t="n"/>
    </row>
    <row r="15164">
      <c r="F15164" s="4" t="n"/>
      <c r="G15164" s="44" t="n"/>
      <c r="J15164" s="44" t="n"/>
    </row>
    <row r="15165">
      <c r="F15165" s="4" t="n"/>
      <c r="G15165" s="44" t="n"/>
      <c r="J15165" s="44" t="n"/>
    </row>
    <row r="15166">
      <c r="F15166" s="4" t="n"/>
      <c r="G15166" s="44" t="n"/>
      <c r="J15166" s="44" t="n"/>
    </row>
    <row r="15167">
      <c r="F15167" s="4" t="n"/>
      <c r="G15167" s="44" t="n"/>
      <c r="J15167" s="44" t="n"/>
    </row>
    <row r="15168">
      <c r="F15168" s="4" t="n"/>
      <c r="G15168" s="44" t="n"/>
      <c r="J15168" s="44" t="n"/>
    </row>
    <row r="15169">
      <c r="F15169" s="4" t="n"/>
      <c r="G15169" s="44" t="n"/>
      <c r="J15169" s="44" t="n"/>
    </row>
    <row r="15170">
      <c r="F15170" s="4" t="n"/>
      <c r="G15170" s="44" t="n"/>
      <c r="J15170" s="44" t="n"/>
    </row>
    <row r="15171">
      <c r="F15171" s="4" t="n"/>
      <c r="G15171" s="44" t="n"/>
      <c r="J15171" s="44" t="n"/>
    </row>
    <row r="15172">
      <c r="F15172" s="4" t="n"/>
      <c r="G15172" s="44" t="n"/>
      <c r="J15172" s="44" t="n"/>
    </row>
    <row r="15173">
      <c r="F15173" s="4" t="n"/>
      <c r="G15173" s="44" t="n"/>
      <c r="J15173" s="44" t="n"/>
    </row>
    <row r="15174">
      <c r="F15174" s="4" t="n"/>
      <c r="G15174" s="44" t="n"/>
      <c r="J15174" s="44" t="n"/>
    </row>
    <row r="15175">
      <c r="F15175" s="4" t="n"/>
      <c r="G15175" s="44" t="n"/>
      <c r="J15175" s="44" t="n"/>
    </row>
    <row r="15176">
      <c r="F15176" s="4" t="n"/>
      <c r="G15176" s="44" t="n"/>
      <c r="J15176" s="44" t="n"/>
    </row>
    <row r="15177">
      <c r="F15177" s="4" t="n"/>
      <c r="G15177" s="44" t="n"/>
      <c r="J15177" s="44" t="n"/>
    </row>
    <row r="15178">
      <c r="F15178" s="4" t="n"/>
      <c r="G15178" s="44" t="n"/>
      <c r="J15178" s="44" t="n"/>
    </row>
    <row r="15179">
      <c r="F15179" s="4" t="n"/>
      <c r="G15179" s="44" t="n"/>
      <c r="J15179" s="44" t="n"/>
    </row>
    <row r="15180">
      <c r="F15180" s="4" t="n"/>
      <c r="G15180" s="44" t="n"/>
      <c r="J15180" s="44" t="n"/>
    </row>
    <row r="15181">
      <c r="F15181" s="4" t="n"/>
      <c r="G15181" s="44" t="n"/>
      <c r="J15181" s="44" t="n"/>
    </row>
    <row r="15182">
      <c r="F15182" s="4" t="n"/>
      <c r="G15182" s="44" t="n"/>
      <c r="J15182" s="44" t="n"/>
    </row>
    <row r="15183">
      <c r="F15183" s="4" t="n"/>
      <c r="G15183" s="44" t="n"/>
      <c r="J15183" s="44" t="n"/>
    </row>
    <row r="15184">
      <c r="F15184" s="4" t="n"/>
      <c r="G15184" s="44" t="n"/>
      <c r="J15184" s="44" t="n"/>
    </row>
    <row r="15185">
      <c r="F15185" s="4" t="n"/>
      <c r="G15185" s="44" t="n"/>
      <c r="J15185" s="44" t="n"/>
    </row>
    <row r="15186">
      <c r="F15186" s="4" t="n"/>
      <c r="G15186" s="44" t="n"/>
      <c r="J15186" s="44" t="n"/>
    </row>
    <row r="15187">
      <c r="F15187" s="4" t="n"/>
      <c r="G15187" s="44" t="n"/>
      <c r="J15187" s="44" t="n"/>
    </row>
    <row r="15188">
      <c r="F15188" s="4" t="n"/>
      <c r="G15188" s="44" t="n"/>
      <c r="J15188" s="44" t="n"/>
    </row>
    <row r="15189">
      <c r="F15189" s="4" t="n"/>
      <c r="G15189" s="44" t="n"/>
      <c r="J15189" s="44" t="n"/>
    </row>
    <row r="15190">
      <c r="F15190" s="4" t="n"/>
      <c r="G15190" s="44" t="n"/>
      <c r="J15190" s="44" t="n"/>
    </row>
    <row r="15191">
      <c r="F15191" s="4" t="n"/>
      <c r="G15191" s="44" t="n"/>
      <c r="J15191" s="44" t="n"/>
    </row>
    <row r="15192">
      <c r="F15192" s="4" t="n"/>
      <c r="G15192" s="44" t="n"/>
      <c r="J15192" s="44" t="n"/>
    </row>
    <row r="15193">
      <c r="F15193" s="4" t="n"/>
      <c r="G15193" s="44" t="n"/>
      <c r="J15193" s="44" t="n"/>
    </row>
    <row r="15194">
      <c r="F15194" s="4" t="n"/>
      <c r="G15194" s="44" t="n"/>
      <c r="J15194" s="44" t="n"/>
    </row>
    <row r="15195">
      <c r="F15195" s="4" t="n"/>
      <c r="G15195" s="44" t="n"/>
      <c r="J15195" s="44" t="n"/>
    </row>
    <row r="15196">
      <c r="F15196" s="4" t="n"/>
      <c r="G15196" s="44" t="n"/>
      <c r="J15196" s="44" t="n"/>
    </row>
    <row r="15197">
      <c r="F15197" s="4" t="n"/>
      <c r="G15197" s="44" t="n"/>
      <c r="J15197" s="44" t="n"/>
    </row>
    <row r="15198">
      <c r="F15198" s="4" t="n"/>
      <c r="G15198" s="44" t="n"/>
      <c r="J15198" s="44" t="n"/>
    </row>
    <row r="15199">
      <c r="F15199" s="4" t="n"/>
      <c r="G15199" s="44" t="n"/>
      <c r="J15199" s="44" t="n"/>
    </row>
    <row r="15200">
      <c r="F15200" s="4" t="n"/>
      <c r="G15200" s="44" t="n"/>
      <c r="J15200" s="44" t="n"/>
    </row>
    <row r="15201">
      <c r="F15201" s="4" t="n"/>
      <c r="G15201" s="44" t="n"/>
      <c r="J15201" s="44" t="n"/>
    </row>
    <row r="15202">
      <c r="F15202" s="4" t="n"/>
      <c r="G15202" s="44" t="n"/>
      <c r="J15202" s="44" t="n"/>
    </row>
    <row r="15203">
      <c r="F15203" s="4" t="n"/>
      <c r="G15203" s="44" t="n"/>
      <c r="J15203" s="44" t="n"/>
    </row>
    <row r="15204">
      <c r="F15204" s="4" t="n"/>
      <c r="G15204" s="44" t="n"/>
      <c r="J15204" s="44" t="n"/>
    </row>
    <row r="15205">
      <c r="F15205" s="4" t="n"/>
      <c r="G15205" s="44" t="n"/>
      <c r="J15205" s="44" t="n"/>
    </row>
    <row r="15206">
      <c r="F15206" s="4" t="n"/>
      <c r="G15206" s="44" t="n"/>
      <c r="J15206" s="44" t="n"/>
    </row>
    <row r="15207">
      <c r="F15207" s="4" t="n"/>
      <c r="G15207" s="44" t="n"/>
      <c r="J15207" s="44" t="n"/>
    </row>
    <row r="15208">
      <c r="F15208" s="4" t="n"/>
      <c r="G15208" s="44" t="n"/>
      <c r="J15208" s="44" t="n"/>
    </row>
    <row r="15209">
      <c r="F15209" s="4" t="n"/>
      <c r="G15209" s="44" t="n"/>
      <c r="J15209" s="44" t="n"/>
    </row>
    <row r="15210">
      <c r="F15210" s="4" t="n"/>
      <c r="G15210" s="44" t="n"/>
      <c r="J15210" s="44" t="n"/>
    </row>
    <row r="15211">
      <c r="F15211" s="4" t="n"/>
      <c r="G15211" s="44" t="n"/>
      <c r="J15211" s="44" t="n"/>
    </row>
    <row r="15212">
      <c r="F15212" s="4" t="n"/>
      <c r="G15212" s="44" t="n"/>
      <c r="J15212" s="44" t="n"/>
    </row>
    <row r="15213">
      <c r="F15213" s="4" t="n"/>
      <c r="G15213" s="44" t="n"/>
      <c r="J15213" s="44" t="n"/>
    </row>
    <row r="15214">
      <c r="F15214" s="4" t="n"/>
      <c r="G15214" s="44" t="n"/>
      <c r="J15214" s="44" t="n"/>
    </row>
    <row r="15215">
      <c r="F15215" s="4" t="n"/>
      <c r="G15215" s="44" t="n"/>
      <c r="J15215" s="44" t="n"/>
    </row>
    <row r="15216">
      <c r="F15216" s="4" t="n"/>
      <c r="G15216" s="44" t="n"/>
      <c r="J15216" s="44" t="n"/>
    </row>
    <row r="15217">
      <c r="F15217" s="4" t="n"/>
      <c r="G15217" s="44" t="n"/>
      <c r="J15217" s="44" t="n"/>
    </row>
    <row r="15218">
      <c r="F15218" s="4" t="n"/>
      <c r="G15218" s="44" t="n"/>
      <c r="J15218" s="44" t="n"/>
    </row>
    <row r="15219">
      <c r="F15219" s="4" t="n"/>
      <c r="G15219" s="44" t="n"/>
      <c r="J15219" s="44" t="n"/>
    </row>
    <row r="15220">
      <c r="F15220" s="4" t="n"/>
      <c r="G15220" s="44" t="n"/>
      <c r="J15220" s="44" t="n"/>
    </row>
    <row r="15221">
      <c r="F15221" s="4" t="n"/>
      <c r="G15221" s="44" t="n"/>
      <c r="J15221" s="44" t="n"/>
    </row>
    <row r="15222">
      <c r="F15222" s="4" t="n"/>
      <c r="G15222" s="44" t="n"/>
      <c r="J15222" s="44" t="n"/>
    </row>
    <row r="15223">
      <c r="F15223" s="4" t="n"/>
      <c r="G15223" s="44" t="n"/>
      <c r="J15223" s="44" t="n"/>
    </row>
    <row r="15224">
      <c r="F15224" s="4" t="n"/>
      <c r="G15224" s="44" t="n"/>
      <c r="J15224" s="44" t="n"/>
    </row>
    <row r="15225">
      <c r="F15225" s="4" t="n"/>
      <c r="G15225" s="44" t="n"/>
      <c r="J15225" s="44" t="n"/>
    </row>
    <row r="15226">
      <c r="F15226" s="4" t="n"/>
      <c r="G15226" s="44" t="n"/>
      <c r="J15226" s="44" t="n"/>
    </row>
    <row r="15227">
      <c r="F15227" s="4" t="n"/>
      <c r="G15227" s="44" t="n"/>
      <c r="J15227" s="44" t="n"/>
    </row>
    <row r="15228">
      <c r="F15228" s="4" t="n"/>
      <c r="G15228" s="44" t="n"/>
      <c r="J15228" s="44" t="n"/>
    </row>
    <row r="15229">
      <c r="F15229" s="4" t="n"/>
      <c r="G15229" s="44" t="n"/>
      <c r="J15229" s="44" t="n"/>
    </row>
    <row r="15230">
      <c r="F15230" s="4" t="n"/>
      <c r="G15230" s="44" t="n"/>
      <c r="J15230" s="44" t="n"/>
    </row>
    <row r="15231">
      <c r="F15231" s="4" t="n"/>
      <c r="G15231" s="44" t="n"/>
      <c r="J15231" s="44" t="n"/>
    </row>
    <row r="15232">
      <c r="F15232" s="4" t="n"/>
      <c r="G15232" s="44" t="n"/>
      <c r="J15232" s="44" t="n"/>
    </row>
    <row r="15233">
      <c r="F15233" s="4" t="n"/>
      <c r="G15233" s="44" t="n"/>
      <c r="J15233" s="44" t="n"/>
    </row>
    <row r="15234">
      <c r="F15234" s="4" t="n"/>
      <c r="G15234" s="44" t="n"/>
      <c r="J15234" s="44" t="n"/>
    </row>
    <row r="15235">
      <c r="F15235" s="4" t="n"/>
      <c r="G15235" s="44" t="n"/>
      <c r="J15235" s="44" t="n"/>
    </row>
    <row r="15236">
      <c r="F15236" s="4" t="n"/>
      <c r="G15236" s="44" t="n"/>
      <c r="J15236" s="44" t="n"/>
    </row>
    <row r="15237">
      <c r="F15237" s="4" t="n"/>
      <c r="G15237" s="44" t="n"/>
      <c r="J15237" s="44" t="n"/>
    </row>
    <row r="15238">
      <c r="F15238" s="4" t="n"/>
      <c r="G15238" s="44" t="n"/>
      <c r="J15238" s="44" t="n"/>
    </row>
    <row r="15239">
      <c r="F15239" s="4" t="n"/>
      <c r="G15239" s="44" t="n"/>
      <c r="J15239" s="44" t="n"/>
    </row>
    <row r="15240">
      <c r="F15240" s="4" t="n"/>
      <c r="G15240" s="44" t="n"/>
      <c r="J15240" s="44" t="n"/>
    </row>
    <row r="15241">
      <c r="F15241" s="4" t="n"/>
      <c r="G15241" s="44" t="n"/>
      <c r="J15241" s="44" t="n"/>
    </row>
    <row r="15242">
      <c r="F15242" s="4" t="n"/>
      <c r="G15242" s="44" t="n"/>
      <c r="J15242" s="44" t="n"/>
    </row>
    <row r="15243">
      <c r="F15243" s="4" t="n"/>
      <c r="G15243" s="44" t="n"/>
      <c r="J15243" s="44" t="n"/>
    </row>
    <row r="15244">
      <c r="F15244" s="4" t="n"/>
      <c r="G15244" s="44" t="n"/>
      <c r="J15244" s="44" t="n"/>
    </row>
    <row r="15245">
      <c r="F15245" s="4" t="n"/>
      <c r="G15245" s="44" t="n"/>
      <c r="J15245" s="44" t="n"/>
    </row>
    <row r="15246">
      <c r="F15246" s="4" t="n"/>
      <c r="G15246" s="44" t="n"/>
      <c r="J15246" s="44" t="n"/>
    </row>
    <row r="15247">
      <c r="F15247" s="4" t="n"/>
      <c r="G15247" s="44" t="n"/>
      <c r="J15247" s="44" t="n"/>
    </row>
    <row r="15248">
      <c r="F15248" s="4" t="n"/>
      <c r="G15248" s="44" t="n"/>
      <c r="J15248" s="44" t="n"/>
    </row>
    <row r="15249">
      <c r="F15249" s="4" t="n"/>
      <c r="G15249" s="44" t="n"/>
      <c r="J15249" s="44" t="n"/>
    </row>
    <row r="15250">
      <c r="F15250" s="4" t="n"/>
      <c r="G15250" s="44" t="n"/>
      <c r="J15250" s="44" t="n"/>
    </row>
    <row r="15251">
      <c r="F15251" s="4" t="n"/>
      <c r="G15251" s="44" t="n"/>
      <c r="J15251" s="44" t="n"/>
    </row>
    <row r="15252">
      <c r="F15252" s="4" t="n"/>
      <c r="G15252" s="44" t="n"/>
      <c r="J15252" s="44" t="n"/>
    </row>
    <row r="15253">
      <c r="F15253" s="4" t="n"/>
      <c r="G15253" s="44" t="n"/>
      <c r="J15253" s="44" t="n"/>
    </row>
    <row r="15254">
      <c r="F15254" s="4" t="n"/>
      <c r="G15254" s="44" t="n"/>
      <c r="J15254" s="44" t="n"/>
    </row>
    <row r="15255">
      <c r="F15255" s="4" t="n"/>
      <c r="G15255" s="44" t="n"/>
      <c r="J15255" s="44" t="n"/>
    </row>
    <row r="15256">
      <c r="F15256" s="4" t="n"/>
      <c r="G15256" s="44" t="n"/>
      <c r="J15256" s="44" t="n"/>
    </row>
    <row r="15257">
      <c r="F15257" s="4" t="n"/>
      <c r="G15257" s="44" t="n"/>
      <c r="J15257" s="44" t="n"/>
    </row>
    <row r="15258">
      <c r="F15258" s="4" t="n"/>
      <c r="G15258" s="44" t="n"/>
      <c r="J15258" s="44" t="n"/>
    </row>
    <row r="15259">
      <c r="F15259" s="4" t="n"/>
      <c r="G15259" s="44" t="n"/>
      <c r="J15259" s="44" t="n"/>
    </row>
    <row r="15260">
      <c r="F15260" s="4" t="n"/>
      <c r="G15260" s="44" t="n"/>
      <c r="J15260" s="44" t="n"/>
    </row>
    <row r="15261">
      <c r="F15261" s="4" t="n"/>
      <c r="G15261" s="44" t="n"/>
      <c r="J15261" s="44" t="n"/>
    </row>
    <row r="15262">
      <c r="F15262" s="4" t="n"/>
      <c r="G15262" s="44" t="n"/>
      <c r="J15262" s="44" t="n"/>
    </row>
    <row r="15263">
      <c r="F15263" s="4" t="n"/>
      <c r="G15263" s="44" t="n"/>
      <c r="J15263" s="44" t="n"/>
    </row>
    <row r="15264">
      <c r="F15264" s="4" t="n"/>
      <c r="G15264" s="44" t="n"/>
      <c r="J15264" s="44" t="n"/>
    </row>
    <row r="15265">
      <c r="F15265" s="4" t="n"/>
      <c r="G15265" s="44" t="n"/>
      <c r="J15265" s="44" t="n"/>
    </row>
    <row r="15266">
      <c r="F15266" s="4" t="n"/>
      <c r="G15266" s="44" t="n"/>
      <c r="J15266" s="44" t="n"/>
    </row>
    <row r="15267">
      <c r="F15267" s="4" t="n"/>
      <c r="G15267" s="44" t="n"/>
      <c r="J15267" s="44" t="n"/>
    </row>
    <row r="15268">
      <c r="F15268" s="4" t="n"/>
      <c r="G15268" s="44" t="n"/>
      <c r="J15268" s="44" t="n"/>
    </row>
    <row r="15269">
      <c r="F15269" s="4" t="n"/>
      <c r="G15269" s="44" t="n"/>
      <c r="J15269" s="44" t="n"/>
    </row>
    <row r="15270">
      <c r="F15270" s="4" t="n"/>
      <c r="G15270" s="44" t="n"/>
      <c r="J15270" s="44" t="n"/>
    </row>
    <row r="15271">
      <c r="F15271" s="4" t="n"/>
      <c r="G15271" s="44" t="n"/>
      <c r="J15271" s="44" t="n"/>
    </row>
    <row r="15272">
      <c r="F15272" s="4" t="n"/>
      <c r="G15272" s="44" t="n"/>
      <c r="J15272" s="44" t="n"/>
    </row>
    <row r="15273">
      <c r="F15273" s="4" t="n"/>
      <c r="G15273" s="44" t="n"/>
      <c r="J15273" s="44" t="n"/>
    </row>
    <row r="15274">
      <c r="F15274" s="4" t="n"/>
      <c r="G15274" s="44" t="n"/>
      <c r="J15274" s="44" t="n"/>
    </row>
    <row r="15275">
      <c r="F15275" s="4" t="n"/>
      <c r="G15275" s="44" t="n"/>
      <c r="J15275" s="44" t="n"/>
    </row>
    <row r="15276">
      <c r="F15276" s="4" t="n"/>
      <c r="G15276" s="44" t="n"/>
      <c r="J15276" s="44" t="n"/>
    </row>
    <row r="15277">
      <c r="F15277" s="4" t="n"/>
      <c r="G15277" s="44" t="n"/>
      <c r="J15277" s="44" t="n"/>
    </row>
    <row r="15278">
      <c r="F15278" s="4" t="n"/>
      <c r="G15278" s="44" t="n"/>
      <c r="J15278" s="44" t="n"/>
    </row>
    <row r="15279">
      <c r="F15279" s="4" t="n"/>
      <c r="G15279" s="44" t="n"/>
      <c r="J15279" s="44" t="n"/>
    </row>
    <row r="15280">
      <c r="F15280" s="4" t="n"/>
      <c r="G15280" s="44" t="n"/>
      <c r="J15280" s="44" t="n"/>
    </row>
    <row r="15281">
      <c r="F15281" s="4" t="n"/>
      <c r="G15281" s="44" t="n"/>
      <c r="J15281" s="44" t="n"/>
    </row>
    <row r="15282">
      <c r="F15282" s="32" t="n"/>
      <c r="G15282" s="44" t="n"/>
      <c r="J15282" s="44" t="n"/>
    </row>
    <row r="15283">
      <c r="F15283" s="4" t="n"/>
      <c r="G15283" s="44" t="n"/>
      <c r="J15283" s="44" t="n"/>
    </row>
    <row r="15284">
      <c r="F15284" s="4" t="n"/>
      <c r="G15284" s="44" t="n"/>
      <c r="J15284" s="44" t="n"/>
    </row>
    <row r="15285">
      <c r="F15285" s="4" t="n"/>
      <c r="G15285" s="44" t="n"/>
      <c r="J15285" s="44" t="n"/>
    </row>
    <row r="15286">
      <c r="F15286" s="4" t="n"/>
      <c r="G15286" s="44" t="n"/>
      <c r="J15286" s="44" t="n"/>
    </row>
    <row r="15287">
      <c r="F15287" s="4" t="n"/>
      <c r="G15287" s="44" t="n"/>
      <c r="J15287" s="44" t="n"/>
    </row>
    <row r="15288">
      <c r="F15288" s="4" t="n"/>
      <c r="G15288" s="44" t="n"/>
      <c r="J15288" s="44" t="n"/>
    </row>
    <row r="15289">
      <c r="F15289" s="4" t="n"/>
      <c r="G15289" s="44" t="n"/>
      <c r="J15289" s="44" t="n"/>
    </row>
    <row r="15290">
      <c r="F15290" s="4" t="n"/>
      <c r="G15290" s="44" t="n"/>
      <c r="J15290" s="44" t="n"/>
    </row>
    <row r="15291">
      <c r="F15291" s="4" t="n"/>
      <c r="G15291" s="44" t="n"/>
      <c r="J15291" s="44" t="n"/>
    </row>
    <row r="15292">
      <c r="F15292" s="4" t="n"/>
      <c r="G15292" s="44" t="n"/>
      <c r="J15292" s="44" t="n"/>
    </row>
    <row r="15293">
      <c r="F15293" s="4" t="n"/>
      <c r="G15293" s="44" t="n"/>
      <c r="J15293" s="44" t="n"/>
    </row>
    <row r="15294">
      <c r="F15294" s="4" t="n"/>
      <c r="G15294" s="44" t="n"/>
      <c r="J15294" s="44" t="n"/>
    </row>
    <row r="15295">
      <c r="F15295" s="4" t="n"/>
      <c r="G15295" s="44" t="n"/>
      <c r="J15295" s="44" t="n"/>
    </row>
    <row r="15296">
      <c r="F15296" s="4" t="n"/>
      <c r="G15296" s="44" t="n"/>
      <c r="J15296" s="44" t="n"/>
    </row>
    <row r="15297">
      <c r="F15297" s="4" t="n"/>
      <c r="G15297" s="44" t="n"/>
      <c r="J15297" s="44" t="n"/>
    </row>
    <row r="15298">
      <c r="F15298" s="4" t="n"/>
      <c r="G15298" s="44" t="n"/>
      <c r="J15298" s="44" t="n"/>
    </row>
    <row r="15299">
      <c r="F15299" s="4" t="n"/>
      <c r="G15299" s="44" t="n"/>
      <c r="J15299" s="44" t="n"/>
    </row>
    <row r="15300">
      <c r="F15300" s="4" t="n"/>
      <c r="G15300" s="44" t="n"/>
      <c r="J15300" s="44" t="n"/>
    </row>
    <row r="15301">
      <c r="F15301" s="4" t="n"/>
      <c r="G15301" s="44" t="n"/>
      <c r="J15301" s="44" t="n"/>
    </row>
    <row r="15302">
      <c r="F15302" s="4" t="n"/>
      <c r="G15302" s="44" t="n"/>
      <c r="J15302" s="44" t="n"/>
    </row>
    <row r="15303">
      <c r="F15303" s="4" t="n"/>
      <c r="G15303" s="44" t="n"/>
      <c r="J15303" s="44" t="n"/>
    </row>
    <row r="15304">
      <c r="F15304" s="4" t="n"/>
      <c r="G15304" s="44" t="n"/>
      <c r="J15304" s="44" t="n"/>
    </row>
    <row r="15305">
      <c r="F15305" s="4" t="n"/>
      <c r="G15305" s="44" t="n"/>
      <c r="J15305" s="44" t="n"/>
    </row>
    <row r="15306">
      <c r="F15306" s="4" t="n"/>
      <c r="G15306" s="44" t="n"/>
      <c r="J15306" s="44" t="n"/>
    </row>
    <row r="15307">
      <c r="F15307" s="4" t="n"/>
      <c r="G15307" s="44" t="n"/>
      <c r="J15307" s="44" t="n"/>
    </row>
    <row r="15308">
      <c r="F15308" s="4" t="n"/>
      <c r="G15308" s="44" t="n"/>
      <c r="J15308" s="44" t="n"/>
    </row>
    <row r="15309">
      <c r="F15309" s="4" t="n"/>
      <c r="G15309" s="44" t="n"/>
      <c r="J15309" s="44" t="n"/>
    </row>
    <row r="15310">
      <c r="F15310" s="4" t="n"/>
      <c r="G15310" s="44" t="n"/>
      <c r="J15310" s="44" t="n"/>
    </row>
    <row r="15311">
      <c r="F15311" s="4" t="n"/>
      <c r="G15311" s="44" t="n"/>
      <c r="J15311" s="44" t="n"/>
    </row>
    <row r="15312">
      <c r="F15312" s="4" t="n"/>
      <c r="G15312" s="44" t="n"/>
      <c r="J15312" s="44" t="n"/>
    </row>
    <row r="15313">
      <c r="F15313" s="4" t="n"/>
      <c r="G15313" s="44" t="n"/>
      <c r="J15313" s="44" t="n"/>
    </row>
    <row r="15314">
      <c r="F15314" s="4" t="n"/>
      <c r="G15314" s="44" t="n"/>
      <c r="J15314" s="44" t="n"/>
    </row>
    <row r="15315">
      <c r="F15315" s="4" t="n"/>
      <c r="G15315" s="44" t="n"/>
      <c r="J15315" s="44" t="n"/>
    </row>
    <row r="15316">
      <c r="F15316" s="4" t="n"/>
      <c r="G15316" s="44" t="n"/>
      <c r="J15316" s="44" t="n"/>
    </row>
    <row r="15317">
      <c r="F15317" s="4" t="n"/>
      <c r="G15317" s="44" t="n"/>
      <c r="J15317" s="44" t="n"/>
    </row>
    <row r="15318">
      <c r="F15318" s="4" t="n"/>
      <c r="G15318" s="44" t="n"/>
      <c r="J15318" s="44" t="n"/>
    </row>
    <row r="15319">
      <c r="F15319" s="4" t="n"/>
      <c r="G15319" s="44" t="n"/>
      <c r="J15319" s="44" t="n"/>
    </row>
    <row r="15320">
      <c r="F15320" s="4" t="n"/>
      <c r="G15320" s="44" t="n"/>
      <c r="J15320" s="44" t="n"/>
    </row>
    <row r="15321">
      <c r="F15321" s="4" t="n"/>
      <c r="G15321" s="44" t="n"/>
      <c r="J15321" s="44" t="n"/>
    </row>
    <row r="15322">
      <c r="F15322" s="4" t="n"/>
      <c r="G15322" s="44" t="n"/>
      <c r="J15322" s="44" t="n"/>
    </row>
    <row r="15323">
      <c r="F15323" s="4" t="n"/>
      <c r="G15323" s="44" t="n"/>
      <c r="J15323" s="44" t="n"/>
    </row>
    <row r="15324">
      <c r="F15324" s="4" t="n"/>
      <c r="G15324" s="44" t="n"/>
      <c r="J15324" s="44" t="n"/>
    </row>
    <row r="15325">
      <c r="F15325" s="4" t="n"/>
      <c r="G15325" s="44" t="n"/>
      <c r="J15325" s="44" t="n"/>
    </row>
    <row r="15326">
      <c r="F15326" s="4" t="n"/>
      <c r="G15326" s="44" t="n"/>
      <c r="J15326" s="44" t="n"/>
    </row>
    <row r="15327">
      <c r="F15327" s="4" t="n"/>
      <c r="G15327" s="44" t="n"/>
      <c r="J15327" s="44" t="n"/>
    </row>
    <row r="15328">
      <c r="F15328" s="4" t="n"/>
      <c r="G15328" s="44" t="n"/>
      <c r="J15328" s="44" t="n"/>
    </row>
    <row r="15329">
      <c r="F15329" s="4" t="n"/>
      <c r="G15329" s="44" t="n"/>
      <c r="J15329" s="44" t="n"/>
    </row>
    <row r="15330">
      <c r="F15330" s="4" t="n"/>
      <c r="G15330" s="44" t="n"/>
      <c r="J15330" s="44" t="n"/>
    </row>
    <row r="15331">
      <c r="F15331" s="4" t="n"/>
      <c r="G15331" s="44" t="n"/>
      <c r="J15331" s="44" t="n"/>
    </row>
    <row r="15332">
      <c r="F15332" s="4" t="n"/>
      <c r="G15332" s="44" t="n"/>
      <c r="J15332" s="44" t="n"/>
    </row>
    <row r="15333">
      <c r="F15333" s="4" t="n"/>
      <c r="G15333" s="44" t="n"/>
      <c r="J15333" s="44" t="n"/>
    </row>
    <row r="15334">
      <c r="F15334" s="4" t="n"/>
      <c r="G15334" s="44" t="n"/>
      <c r="J15334" s="44" t="n"/>
    </row>
    <row r="15335">
      <c r="F15335" s="4" t="n"/>
      <c r="G15335" s="44" t="n"/>
      <c r="J15335" s="44" t="n"/>
    </row>
    <row r="15336">
      <c r="F15336" s="4" t="n"/>
      <c r="G15336" s="44" t="n"/>
      <c r="J15336" s="44" t="n"/>
    </row>
    <row r="15337">
      <c r="F15337" s="4" t="n"/>
      <c r="G15337" s="44" t="n"/>
      <c r="J15337" s="44" t="n"/>
    </row>
    <row r="15338">
      <c r="F15338" s="4" t="n"/>
      <c r="G15338" s="44" t="n"/>
      <c r="J15338" s="44" t="n"/>
    </row>
    <row r="15339">
      <c r="F15339" s="4" t="n"/>
      <c r="G15339" s="44" t="n"/>
      <c r="J15339" s="44" t="n"/>
    </row>
    <row r="15340">
      <c r="F15340" s="4" t="n"/>
      <c r="G15340" s="44" t="n"/>
      <c r="J15340" s="44" t="n"/>
    </row>
    <row r="15341">
      <c r="F15341" s="4" t="n"/>
      <c r="G15341" s="44" t="n"/>
      <c r="J15341" s="44" t="n"/>
    </row>
    <row r="15342">
      <c r="F15342" s="4" t="n"/>
      <c r="G15342" s="44" t="n"/>
      <c r="J15342" s="44" t="n"/>
    </row>
    <row r="15343">
      <c r="F15343" s="4" t="n"/>
      <c r="G15343" s="44" t="n"/>
      <c r="J15343" s="44" t="n"/>
    </row>
    <row r="15344">
      <c r="F15344" s="4" t="n"/>
      <c r="G15344" s="44" t="n"/>
      <c r="J15344" s="44" t="n"/>
    </row>
    <row r="15345">
      <c r="F15345" s="4" t="n"/>
      <c r="G15345" s="44" t="n"/>
      <c r="J15345" s="44" t="n"/>
    </row>
    <row r="15346">
      <c r="F15346" s="4" t="n"/>
      <c r="G15346" s="44" t="n"/>
      <c r="J15346" s="44" t="n"/>
    </row>
    <row r="15347">
      <c r="F15347" s="4" t="n"/>
      <c r="G15347" s="44" t="n"/>
      <c r="J15347" s="44" t="n"/>
    </row>
    <row r="15348">
      <c r="F15348" s="4" t="n"/>
      <c r="G15348" s="44" t="n"/>
      <c r="J15348" s="44" t="n"/>
    </row>
    <row r="15349">
      <c r="F15349" s="4" t="n"/>
      <c r="G15349" s="44" t="n"/>
      <c r="J15349" s="44" t="n"/>
    </row>
    <row r="15350">
      <c r="F15350" s="4" t="n"/>
      <c r="G15350" s="44" t="n"/>
      <c r="J15350" s="44" t="n"/>
    </row>
    <row r="15351">
      <c r="F15351" s="4" t="n"/>
      <c r="G15351" s="44" t="n"/>
      <c r="J15351" s="44" t="n"/>
    </row>
    <row r="15352">
      <c r="F15352" s="4" t="n"/>
      <c r="G15352" s="44" t="n"/>
      <c r="J15352" s="44" t="n"/>
    </row>
    <row r="15353">
      <c r="F15353" s="4" t="n"/>
      <c r="G15353" s="44" t="n"/>
      <c r="J15353" s="44" t="n"/>
    </row>
    <row r="15354">
      <c r="F15354" s="4" t="n"/>
      <c r="G15354" s="44" t="n"/>
      <c r="J15354" s="44" t="n"/>
    </row>
    <row r="15355">
      <c r="F15355" s="4" t="n"/>
      <c r="G15355" s="44" t="n"/>
      <c r="J15355" s="44" t="n"/>
    </row>
    <row r="15356">
      <c r="F15356" s="4" t="n"/>
      <c r="G15356" s="44" t="n"/>
      <c r="J15356" s="44" t="n"/>
    </row>
    <row r="15357">
      <c r="F15357" s="4" t="n"/>
      <c r="G15357" s="44" t="n"/>
      <c r="J15357" s="44" t="n"/>
    </row>
    <row r="15358">
      <c r="F15358" s="4" t="n"/>
      <c r="G15358" s="44" t="n"/>
      <c r="J15358" s="44" t="n"/>
    </row>
    <row r="15359">
      <c r="F15359" s="4" t="n"/>
      <c r="G15359" s="44" t="n"/>
      <c r="J15359" s="44" t="n"/>
    </row>
    <row r="15360">
      <c r="F15360" s="4" t="n"/>
      <c r="G15360" s="44" t="n"/>
      <c r="J15360" s="44" t="n"/>
    </row>
    <row r="15361">
      <c r="F15361" s="4" t="n"/>
      <c r="G15361" s="44" t="n"/>
      <c r="J15361" s="44" t="n"/>
    </row>
    <row r="15362">
      <c r="F15362" s="4" t="n"/>
      <c r="G15362" s="44" t="n"/>
      <c r="J15362" s="44" t="n"/>
    </row>
    <row r="15363">
      <c r="F15363" s="4" t="n"/>
      <c r="G15363" s="44" t="n"/>
      <c r="J15363" s="44" t="n"/>
    </row>
    <row r="15364">
      <c r="F15364" s="4" t="n"/>
      <c r="G15364" s="44" t="n"/>
      <c r="J15364" s="44" t="n"/>
    </row>
    <row r="15365">
      <c r="F15365" s="4" t="n"/>
      <c r="G15365" s="44" t="n"/>
      <c r="J15365" s="44" t="n"/>
    </row>
    <row r="15366">
      <c r="F15366" s="4" t="n"/>
      <c r="G15366" s="44" t="n"/>
      <c r="J15366" s="44" t="n"/>
    </row>
    <row r="15367">
      <c r="F15367" s="4" t="n"/>
      <c r="G15367" s="44" t="n"/>
      <c r="J15367" s="44" t="n"/>
    </row>
    <row r="15368">
      <c r="F15368" s="4" t="n"/>
      <c r="G15368" s="44" t="n"/>
      <c r="J15368" s="44" t="n"/>
    </row>
    <row r="15369">
      <c r="F15369" s="4" t="n"/>
      <c r="G15369" s="44" t="n"/>
      <c r="J15369" s="44" t="n"/>
    </row>
    <row r="15370">
      <c r="F15370" s="4" t="n"/>
      <c r="G15370" s="44" t="n"/>
      <c r="J15370" s="44" t="n"/>
    </row>
    <row r="15371">
      <c r="F15371" s="4" t="n"/>
      <c r="G15371" s="44" t="n"/>
      <c r="J15371" s="44" t="n"/>
    </row>
    <row r="15372">
      <c r="F15372" s="4" t="n"/>
      <c r="G15372" s="44" t="n"/>
      <c r="J15372" s="44" t="n"/>
    </row>
    <row r="15373">
      <c r="F15373" s="4" t="n"/>
      <c r="G15373" s="44" t="n"/>
      <c r="J15373" s="44" t="n"/>
    </row>
    <row r="15374">
      <c r="F15374" s="4" t="n"/>
      <c r="G15374" s="44" t="n"/>
      <c r="J15374" s="44" t="n"/>
    </row>
    <row r="15375">
      <c r="F15375" s="4" t="n"/>
      <c r="G15375" s="44" t="n"/>
      <c r="J15375" s="44" t="n"/>
    </row>
    <row r="15376">
      <c r="F15376" s="4" t="n"/>
      <c r="G15376" s="44" t="n"/>
      <c r="J15376" s="44" t="n"/>
    </row>
    <row r="15377">
      <c r="F15377" s="4" t="n"/>
      <c r="G15377" s="44" t="n"/>
      <c r="J15377" s="44" t="n"/>
    </row>
    <row r="15378">
      <c r="F15378" s="4" t="n"/>
      <c r="G15378" s="44" t="n"/>
      <c r="J15378" s="44" t="n"/>
    </row>
    <row r="15379">
      <c r="F15379" s="4" t="n"/>
      <c r="G15379" s="44" t="n"/>
      <c r="J15379" s="44" t="n"/>
    </row>
    <row r="15380">
      <c r="F15380" s="4" t="n"/>
      <c r="G15380" s="44" t="n"/>
      <c r="J15380" s="44" t="n"/>
    </row>
    <row r="15381">
      <c r="F15381" s="4" t="n"/>
      <c r="G15381" s="44" t="n"/>
      <c r="J15381" s="44" t="n"/>
    </row>
    <row r="15382">
      <c r="F15382" s="4" t="n"/>
      <c r="G15382" s="44" t="n"/>
      <c r="J15382" s="44" t="n"/>
    </row>
    <row r="15383">
      <c r="F15383" s="4" t="n"/>
      <c r="G15383" s="44" t="n"/>
      <c r="J15383" s="44" t="n"/>
    </row>
    <row r="15384">
      <c r="F15384" s="4" t="n"/>
      <c r="G15384" s="44" t="n"/>
      <c r="J15384" s="44" t="n"/>
    </row>
    <row r="15385">
      <c r="F15385" s="4" t="n"/>
      <c r="G15385" s="44" t="n"/>
      <c r="J15385" s="44" t="n"/>
    </row>
    <row r="15386">
      <c r="F15386" s="4" t="n"/>
      <c r="G15386" s="44" t="n"/>
      <c r="J15386" s="44" t="n"/>
    </row>
    <row r="15387">
      <c r="F15387" s="4" t="n"/>
      <c r="G15387" s="44" t="n"/>
      <c r="J15387" s="44" t="n"/>
    </row>
    <row r="15388">
      <c r="F15388" s="4" t="n"/>
      <c r="G15388" s="44" t="n"/>
      <c r="J15388" s="44" t="n"/>
    </row>
    <row r="15389">
      <c r="F15389" s="4" t="n"/>
      <c r="G15389" s="44" t="n"/>
      <c r="J15389" s="44" t="n"/>
    </row>
    <row r="15390">
      <c r="F15390" s="4" t="n"/>
      <c r="G15390" s="44" t="n"/>
      <c r="J15390" s="44" t="n"/>
    </row>
    <row r="15391">
      <c r="F15391" s="4" t="n"/>
      <c r="G15391" s="44" t="n"/>
      <c r="J15391" s="44" t="n"/>
    </row>
    <row r="15392">
      <c r="F15392" s="4" t="n"/>
      <c r="G15392" s="44" t="n"/>
      <c r="J15392" s="44" t="n"/>
    </row>
    <row r="15393">
      <c r="F15393" s="4" t="n"/>
      <c r="G15393" s="44" t="n"/>
      <c r="J15393" s="44" t="n"/>
    </row>
    <row r="15394">
      <c r="F15394" s="4" t="n"/>
      <c r="G15394" s="44" t="n"/>
      <c r="J15394" s="44" t="n"/>
    </row>
    <row r="15395">
      <c r="F15395" s="4" t="n"/>
      <c r="G15395" s="44" t="n"/>
      <c r="J15395" s="44" t="n"/>
    </row>
    <row r="15396">
      <c r="F15396" s="4" t="n"/>
      <c r="G15396" s="44" t="n"/>
      <c r="J15396" s="44" t="n"/>
    </row>
    <row r="15397">
      <c r="F15397" s="4" t="n"/>
      <c r="G15397" s="44" t="n"/>
      <c r="J15397" s="44" t="n"/>
    </row>
    <row r="15398">
      <c r="F15398" s="4" t="n"/>
      <c r="G15398" s="44" t="n"/>
      <c r="J15398" s="44" t="n"/>
    </row>
    <row r="15399">
      <c r="F15399" s="4" t="n"/>
      <c r="G15399" s="44" t="n"/>
      <c r="J15399" s="44" t="n"/>
    </row>
    <row r="15400">
      <c r="F15400" s="4" t="n"/>
      <c r="G15400" s="44" t="n"/>
      <c r="J15400" s="44" t="n"/>
    </row>
    <row r="15401">
      <c r="F15401" s="4" t="n"/>
      <c r="G15401" s="44" t="n"/>
      <c r="J15401" s="44" t="n"/>
    </row>
    <row r="15402">
      <c r="F15402" s="4" t="n"/>
      <c r="G15402" s="44" t="n"/>
      <c r="J15402" s="44" t="n"/>
    </row>
    <row r="15403">
      <c r="F15403" s="4" t="n"/>
      <c r="G15403" s="44" t="n"/>
      <c r="J15403" s="44" t="n"/>
    </row>
    <row r="15404">
      <c r="F15404" s="4" t="n"/>
      <c r="G15404" s="44" t="n"/>
      <c r="J15404" s="44" t="n"/>
    </row>
    <row r="15405">
      <c r="F15405" s="4" t="n"/>
      <c r="G15405" s="44" t="n"/>
      <c r="J15405" s="44" t="n"/>
    </row>
    <row r="15406">
      <c r="F15406" s="4" t="n"/>
      <c r="G15406" s="44" t="n"/>
      <c r="J15406" s="44" t="n"/>
    </row>
    <row r="15407">
      <c r="F15407" s="4" t="n"/>
      <c r="G15407" s="44" t="n"/>
      <c r="J15407" s="44" t="n"/>
    </row>
    <row r="15408">
      <c r="F15408" s="4" t="n"/>
      <c r="G15408" s="44" t="n"/>
      <c r="J15408" s="44" t="n"/>
    </row>
    <row r="15409">
      <c r="F15409" s="4" t="n"/>
      <c r="G15409" s="44" t="n"/>
      <c r="J15409" s="44" t="n"/>
    </row>
    <row r="15410">
      <c r="F15410" s="4" t="n"/>
      <c r="G15410" s="44" t="n"/>
      <c r="J15410" s="44" t="n"/>
    </row>
    <row r="15411">
      <c r="F15411" s="4" t="n"/>
      <c r="G15411" s="44" t="n"/>
      <c r="J15411" s="44" t="n"/>
    </row>
    <row r="15412">
      <c r="F15412" s="4" t="n"/>
      <c r="G15412" s="44" t="n"/>
      <c r="J15412" s="44" t="n"/>
    </row>
    <row r="15413">
      <c r="F15413" s="4" t="n"/>
      <c r="G15413" s="44" t="n"/>
      <c r="J15413" s="44" t="n"/>
    </row>
    <row r="15414">
      <c r="F15414" s="4" t="n"/>
      <c r="G15414" s="44" t="n"/>
      <c r="J15414" s="44" t="n"/>
    </row>
    <row r="15415">
      <c r="F15415" s="4" t="n"/>
      <c r="G15415" s="44" t="n"/>
      <c r="J15415" s="44" t="n"/>
    </row>
    <row r="15416">
      <c r="F15416" s="4" t="n"/>
      <c r="G15416" s="44" t="n"/>
      <c r="J15416" s="44" t="n"/>
    </row>
    <row r="15417">
      <c r="F15417" s="4" t="n"/>
      <c r="G15417" s="44" t="n"/>
      <c r="J15417" s="44" t="n"/>
    </row>
    <row r="15418">
      <c r="F15418" s="4" t="n"/>
      <c r="G15418" s="44" t="n"/>
      <c r="J15418" s="44" t="n"/>
    </row>
    <row r="15419">
      <c r="F15419" s="4" t="n"/>
      <c r="G15419" s="44" t="n"/>
      <c r="J15419" s="44" t="n"/>
    </row>
    <row r="15420">
      <c r="F15420" s="4" t="n"/>
      <c r="G15420" s="44" t="n"/>
      <c r="J15420" s="44" t="n"/>
    </row>
    <row r="15421">
      <c r="F15421" s="4" t="n"/>
      <c r="G15421" s="44" t="n"/>
      <c r="J15421" s="44" t="n"/>
    </row>
    <row r="15422">
      <c r="F15422" s="4" t="n"/>
      <c r="G15422" s="44" t="n"/>
      <c r="J15422" s="44" t="n"/>
    </row>
    <row r="15423">
      <c r="F15423" s="4" t="n"/>
      <c r="G15423" s="44" t="n"/>
      <c r="J15423" s="44" t="n"/>
    </row>
    <row r="15424">
      <c r="F15424" s="4" t="n"/>
      <c r="G15424" s="44" t="n"/>
      <c r="J15424" s="44" t="n"/>
    </row>
    <row r="15425">
      <c r="F15425" s="4" t="n"/>
      <c r="G15425" s="44" t="n"/>
      <c r="J15425" s="44" t="n"/>
    </row>
    <row r="15426">
      <c r="F15426" s="4" t="n"/>
      <c r="G15426" s="44" t="n"/>
      <c r="J15426" s="44" t="n"/>
    </row>
    <row r="15427">
      <c r="F15427" s="4" t="n"/>
      <c r="G15427" s="44" t="n"/>
      <c r="J15427" s="44" t="n"/>
    </row>
    <row r="15428">
      <c r="F15428" s="4" t="n"/>
      <c r="G15428" s="44" t="n"/>
      <c r="J15428" s="44" t="n"/>
    </row>
    <row r="15429">
      <c r="F15429" s="4" t="n"/>
      <c r="G15429" s="44" t="n"/>
      <c r="J15429" s="44" t="n"/>
    </row>
    <row r="15430">
      <c r="F15430" s="4" t="n"/>
      <c r="G15430" s="44" t="n"/>
      <c r="J15430" s="44" t="n"/>
    </row>
    <row r="15431">
      <c r="F15431" s="4" t="n"/>
      <c r="G15431" s="44" t="n"/>
      <c r="J15431" s="44" t="n"/>
    </row>
    <row r="15432">
      <c r="F15432" s="4" t="n"/>
      <c r="G15432" s="44" t="n"/>
      <c r="J15432" s="44" t="n"/>
    </row>
    <row r="15433">
      <c r="F15433" s="4" t="n"/>
      <c r="G15433" s="44" t="n"/>
      <c r="J15433" s="44" t="n"/>
    </row>
    <row r="15434">
      <c r="F15434" s="4" t="n"/>
      <c r="G15434" s="44" t="n"/>
      <c r="J15434" s="44" t="n"/>
    </row>
    <row r="15435">
      <c r="F15435" s="4" t="n"/>
      <c r="G15435" s="44" t="n"/>
      <c r="J15435" s="44" t="n"/>
    </row>
    <row r="15436">
      <c r="F15436" s="4" t="n"/>
      <c r="G15436" s="44" t="n"/>
      <c r="J15436" s="44" t="n"/>
    </row>
    <row r="15437">
      <c r="F15437" s="4" t="n"/>
      <c r="G15437" s="44" t="n"/>
      <c r="J15437" s="44" t="n"/>
    </row>
    <row r="15438">
      <c r="F15438" s="4" t="n"/>
      <c r="G15438" s="44" t="n"/>
      <c r="J15438" s="44" t="n"/>
    </row>
    <row r="15439">
      <c r="F15439" s="4" t="n"/>
      <c r="G15439" s="44" t="n"/>
      <c r="J15439" s="44" t="n"/>
    </row>
    <row r="15440">
      <c r="F15440" s="4" t="n"/>
      <c r="G15440" s="44" t="n"/>
      <c r="J15440" s="44" t="n"/>
    </row>
    <row r="15441">
      <c r="F15441" s="4" t="n"/>
      <c r="G15441" s="44" t="n"/>
      <c r="J15441" s="44" t="n"/>
    </row>
    <row r="15442">
      <c r="F15442" s="4" t="n"/>
      <c r="G15442" s="44" t="n"/>
      <c r="J15442" s="44" t="n"/>
    </row>
    <row r="15443">
      <c r="F15443" s="4" t="n"/>
      <c r="G15443" s="44" t="n"/>
      <c r="J15443" s="44" t="n"/>
    </row>
    <row r="15444">
      <c r="F15444" s="4" t="n"/>
      <c r="G15444" s="44" t="n"/>
      <c r="J15444" s="44" t="n"/>
    </row>
    <row r="15445">
      <c r="F15445" s="4" t="n"/>
      <c r="G15445" s="44" t="n"/>
      <c r="J15445" s="44" t="n"/>
    </row>
    <row r="15446">
      <c r="F15446" s="4" t="n"/>
      <c r="G15446" s="44" t="n"/>
      <c r="J15446" s="44" t="n"/>
    </row>
    <row r="15447">
      <c r="F15447" s="4" t="n"/>
      <c r="G15447" s="44" t="n"/>
      <c r="J15447" s="44" t="n"/>
    </row>
    <row r="15448">
      <c r="F15448" s="4" t="n"/>
      <c r="G15448" s="44" t="n"/>
      <c r="J15448" s="44" t="n"/>
    </row>
    <row r="15449">
      <c r="F15449" s="4" t="n"/>
      <c r="G15449" s="44" t="n"/>
      <c r="J15449" s="44" t="n"/>
    </row>
    <row r="15450">
      <c r="F15450" s="4" t="n"/>
      <c r="G15450" s="44" t="n"/>
      <c r="J15450" s="44" t="n"/>
    </row>
    <row r="15451">
      <c r="F15451" s="4" t="n"/>
      <c r="G15451" s="44" t="n"/>
      <c r="J15451" s="44" t="n"/>
    </row>
    <row r="15452">
      <c r="F15452" s="4" t="n"/>
      <c r="G15452" s="44" t="n"/>
      <c r="J15452" s="44" t="n"/>
    </row>
    <row r="15453">
      <c r="F15453" s="4" t="n"/>
      <c r="G15453" s="44" t="n"/>
      <c r="J15453" s="44" t="n"/>
    </row>
    <row r="15454">
      <c r="F15454" s="4" t="n"/>
      <c r="G15454" s="44" t="n"/>
      <c r="J15454" s="44" t="n"/>
    </row>
    <row r="15455">
      <c r="F15455" s="4" t="n"/>
      <c r="G15455" s="44" t="n"/>
      <c r="J15455" s="44" t="n"/>
    </row>
    <row r="15456">
      <c r="F15456" s="4" t="n"/>
      <c r="G15456" s="44" t="n"/>
      <c r="J15456" s="44" t="n"/>
    </row>
    <row r="15457">
      <c r="F15457" s="4" t="n"/>
      <c r="G15457" s="44" t="n"/>
      <c r="J15457" s="44" t="n"/>
    </row>
    <row r="15458">
      <c r="F15458" s="4" t="n"/>
      <c r="G15458" s="44" t="n"/>
      <c r="J15458" s="44" t="n"/>
    </row>
    <row r="15459">
      <c r="F15459" s="4" t="n"/>
      <c r="G15459" s="44" t="n"/>
      <c r="J15459" s="44" t="n"/>
    </row>
    <row r="15460">
      <c r="F15460" s="4" t="n"/>
      <c r="G15460" s="44" t="n"/>
      <c r="J15460" s="44" t="n"/>
    </row>
    <row r="15461">
      <c r="F15461" s="4" t="n"/>
      <c r="G15461" s="44" t="n"/>
      <c r="J15461" s="44" t="n"/>
    </row>
    <row r="15462">
      <c r="F15462" s="4" t="n"/>
      <c r="G15462" s="44" t="n"/>
      <c r="J15462" s="44" t="n"/>
    </row>
    <row r="15463">
      <c r="F15463" s="4" t="n"/>
      <c r="G15463" s="44" t="n"/>
      <c r="J15463" s="44" t="n"/>
    </row>
    <row r="15464">
      <c r="F15464" s="4" t="n"/>
      <c r="G15464" s="44" t="n"/>
      <c r="J15464" s="44" t="n"/>
    </row>
    <row r="15465">
      <c r="F15465" s="4" t="n"/>
      <c r="G15465" s="44" t="n"/>
      <c r="J15465" s="44" t="n"/>
    </row>
    <row r="15466">
      <c r="F15466" s="4" t="n"/>
      <c r="G15466" s="44" t="n"/>
      <c r="J15466" s="44" t="n"/>
    </row>
    <row r="15467">
      <c r="F15467" s="4" t="n"/>
      <c r="G15467" s="44" t="n"/>
      <c r="J15467" s="44" t="n"/>
    </row>
    <row r="15468">
      <c r="F15468" s="4" t="n"/>
      <c r="G15468" s="44" t="n"/>
      <c r="J15468" s="44" t="n"/>
    </row>
    <row r="15469">
      <c r="F15469" s="4" t="n"/>
      <c r="G15469" s="44" t="n"/>
      <c r="J15469" s="44" t="n"/>
    </row>
    <row r="15470">
      <c r="F15470" s="4" t="n"/>
      <c r="G15470" s="44" t="n"/>
      <c r="J15470" s="44" t="n"/>
    </row>
    <row r="15471">
      <c r="F15471" s="4" t="n"/>
      <c r="G15471" s="44" t="n"/>
      <c r="J15471" s="44" t="n"/>
    </row>
    <row r="15472">
      <c r="F15472" s="4" t="n"/>
      <c r="G15472" s="44" t="n"/>
      <c r="J15472" s="44" t="n"/>
    </row>
    <row r="15473">
      <c r="F15473" s="4" t="n"/>
      <c r="G15473" s="44" t="n"/>
      <c r="J15473" s="44" t="n"/>
    </row>
    <row r="15474">
      <c r="F15474" s="4" t="n"/>
      <c r="G15474" s="44" t="n"/>
      <c r="J15474" s="44" t="n"/>
    </row>
    <row r="15475">
      <c r="F15475" s="4" t="n"/>
      <c r="G15475" s="44" t="n"/>
      <c r="J15475" s="44" t="n"/>
    </row>
    <row r="15476">
      <c r="F15476" s="4" t="n"/>
      <c r="G15476" s="44" t="n"/>
      <c r="J15476" s="44" t="n"/>
    </row>
    <row r="15477">
      <c r="F15477" s="4" t="n"/>
      <c r="G15477" s="44" t="n"/>
      <c r="J15477" s="44" t="n"/>
    </row>
    <row r="15478">
      <c r="F15478" s="4" t="n"/>
      <c r="G15478" s="44" t="n"/>
      <c r="J15478" s="44" t="n"/>
    </row>
    <row r="15479">
      <c r="F15479" s="4" t="n"/>
      <c r="G15479" s="44" t="n"/>
      <c r="J15479" s="44" t="n"/>
    </row>
    <row r="15480">
      <c r="F15480" s="4" t="n"/>
      <c r="G15480" s="44" t="n"/>
      <c r="J15480" s="44" t="n"/>
    </row>
    <row r="15481">
      <c r="F15481" s="4" t="n"/>
      <c r="G15481" s="44" t="n"/>
      <c r="J15481" s="44" t="n"/>
    </row>
    <row r="15482">
      <c r="F15482" s="4" t="n"/>
      <c r="G15482" s="44" t="n"/>
      <c r="J15482" s="44" t="n"/>
    </row>
    <row r="15483">
      <c r="F15483" s="32" t="n"/>
      <c r="G15483" s="44" t="n"/>
      <c r="J15483" s="44" t="n"/>
    </row>
    <row r="15484">
      <c r="F15484" s="4" t="n"/>
      <c r="G15484" s="44" t="n"/>
      <c r="J15484" s="44" t="n"/>
    </row>
    <row r="15485">
      <c r="F15485" s="4" t="n"/>
      <c r="G15485" s="44" t="n"/>
      <c r="J15485" s="44" t="n"/>
    </row>
    <row r="15486">
      <c r="F15486" s="4" t="n"/>
      <c r="G15486" s="44" t="n"/>
      <c r="J15486" s="44" t="n"/>
    </row>
    <row r="15487">
      <c r="F15487" s="4" t="n"/>
      <c r="G15487" s="44" t="n"/>
      <c r="J15487" s="44" t="n"/>
    </row>
    <row r="15488">
      <c r="F15488" s="4" t="n"/>
      <c r="G15488" s="44" t="n"/>
      <c r="J15488" s="44" t="n"/>
    </row>
    <row r="15489">
      <c r="F15489" s="4" t="n"/>
      <c r="G15489" s="44" t="n"/>
      <c r="J15489" s="44" t="n"/>
    </row>
    <row r="15490">
      <c r="F15490" s="4" t="n"/>
      <c r="G15490" s="44" t="n"/>
      <c r="J15490" s="44" t="n"/>
    </row>
    <row r="15491">
      <c r="F15491" s="4" t="n"/>
      <c r="G15491" s="44" t="n"/>
      <c r="J15491" s="44" t="n"/>
    </row>
    <row r="15492">
      <c r="F15492" s="4" t="n"/>
      <c r="G15492" s="44" t="n"/>
      <c r="J15492" s="44" t="n"/>
    </row>
    <row r="15493">
      <c r="F15493" s="4" t="n"/>
      <c r="G15493" s="44" t="n"/>
      <c r="J15493" s="44" t="n"/>
    </row>
    <row r="15494">
      <c r="F15494" s="4" t="n"/>
      <c r="G15494" s="44" t="n"/>
      <c r="J15494" s="44" t="n"/>
    </row>
    <row r="15495">
      <c r="F15495" s="4" t="n"/>
      <c r="G15495" s="44" t="n"/>
      <c r="J15495" s="44" t="n"/>
    </row>
    <row r="15496">
      <c r="F15496" s="4" t="n"/>
      <c r="G15496" s="44" t="n"/>
      <c r="J15496" s="44" t="n"/>
    </row>
    <row r="15497">
      <c r="F15497" s="4" t="n"/>
      <c r="G15497" s="44" t="n"/>
      <c r="J15497" s="44" t="n"/>
    </row>
    <row r="15498">
      <c r="F15498" s="4" t="n"/>
      <c r="G15498" s="44" t="n"/>
      <c r="J15498" s="44" t="n"/>
    </row>
    <row r="15499">
      <c r="F15499" s="4" t="n"/>
      <c r="G15499" s="44" t="n"/>
      <c r="J15499" s="44" t="n"/>
    </row>
    <row r="15500">
      <c r="F15500" s="4" t="n"/>
      <c r="G15500" s="44" t="n"/>
      <c r="J15500" s="44" t="n"/>
    </row>
    <row r="15501">
      <c r="F15501" s="4" t="n"/>
      <c r="G15501" s="44" t="n"/>
      <c r="J15501" s="44" t="n"/>
    </row>
    <row r="15502">
      <c r="F15502" s="4" t="n"/>
      <c r="G15502" s="44" t="n"/>
      <c r="J15502" s="44" t="n"/>
    </row>
    <row r="15503">
      <c r="F15503" s="4" t="n"/>
      <c r="G15503" s="44" t="n"/>
      <c r="J15503" s="44" t="n"/>
    </row>
    <row r="15504">
      <c r="F15504" s="4" t="n"/>
      <c r="G15504" s="44" t="n"/>
      <c r="J15504" s="44" t="n"/>
    </row>
    <row r="15505">
      <c r="F15505" s="4" t="n"/>
      <c r="G15505" s="44" t="n"/>
      <c r="J15505" s="44" t="n"/>
    </row>
    <row r="15506">
      <c r="F15506" s="4" t="n"/>
      <c r="G15506" s="44" t="n"/>
      <c r="J15506" s="44" t="n"/>
    </row>
    <row r="15507">
      <c r="F15507" s="4" t="n"/>
      <c r="G15507" s="44" t="n"/>
      <c r="J15507" s="44" t="n"/>
    </row>
    <row r="15508">
      <c r="F15508" s="4" t="n"/>
      <c r="G15508" s="44" t="n"/>
      <c r="J15508" s="44" t="n"/>
    </row>
    <row r="15509">
      <c r="F15509" s="4" t="n"/>
      <c r="G15509" s="44" t="n"/>
      <c r="J15509" s="44" t="n"/>
    </row>
    <row r="15510">
      <c r="F15510" s="4" t="n"/>
      <c r="G15510" s="44" t="n"/>
      <c r="J15510" s="44" t="n"/>
    </row>
    <row r="15511">
      <c r="F15511" s="4" t="n"/>
      <c r="G15511" s="44" t="n"/>
      <c r="J15511" s="44" t="n"/>
    </row>
    <row r="15512">
      <c r="F15512" s="4" t="n"/>
      <c r="G15512" s="44" t="n"/>
      <c r="J15512" s="44" t="n"/>
    </row>
    <row r="15513">
      <c r="F15513" s="4" t="n"/>
      <c r="G15513" s="44" t="n"/>
      <c r="J15513" s="44" t="n"/>
    </row>
    <row r="15514">
      <c r="F15514" s="4" t="n"/>
      <c r="G15514" s="44" t="n"/>
      <c r="J15514" s="44" t="n"/>
    </row>
    <row r="15515">
      <c r="F15515" s="4" t="n"/>
      <c r="G15515" s="44" t="n"/>
      <c r="J15515" s="44" t="n"/>
    </row>
    <row r="15516">
      <c r="F15516" s="4" t="n"/>
      <c r="G15516" s="44" t="n"/>
      <c r="J15516" s="44" t="n"/>
    </row>
    <row r="15517">
      <c r="F15517" s="4" t="n"/>
      <c r="G15517" s="44" t="n"/>
      <c r="J15517" s="44" t="n"/>
    </row>
    <row r="15518">
      <c r="F15518" s="4" t="n"/>
      <c r="G15518" s="44" t="n"/>
      <c r="J15518" s="44" t="n"/>
    </row>
    <row r="15519">
      <c r="F15519" s="4" t="n"/>
      <c r="G15519" s="44" t="n"/>
      <c r="J15519" s="44" t="n"/>
    </row>
    <row r="15520">
      <c r="F15520" s="4" t="n"/>
      <c r="G15520" s="44" t="n"/>
      <c r="J15520" s="44" t="n"/>
    </row>
    <row r="15521">
      <c r="F15521" s="4" t="n"/>
      <c r="G15521" s="44" t="n"/>
      <c r="J15521" s="44" t="n"/>
    </row>
    <row r="15522">
      <c r="F15522" s="4" t="n"/>
      <c r="G15522" s="44" t="n"/>
      <c r="J15522" s="44" t="n"/>
    </row>
    <row r="15523">
      <c r="F15523" s="4" t="n"/>
      <c r="G15523" s="44" t="n"/>
      <c r="J15523" s="44" t="n"/>
    </row>
    <row r="15524">
      <c r="F15524" s="4" t="n"/>
      <c r="G15524" s="44" t="n"/>
      <c r="J15524" s="44" t="n"/>
    </row>
    <row r="15525">
      <c r="F15525" s="4" t="n"/>
      <c r="G15525" s="44" t="n"/>
      <c r="J15525" s="44" t="n"/>
    </row>
    <row r="15526">
      <c r="F15526" s="4" t="n"/>
      <c r="G15526" s="44" t="n"/>
      <c r="J15526" s="44" t="n"/>
    </row>
    <row r="15527">
      <c r="F15527" s="4" t="n"/>
      <c r="G15527" s="44" t="n"/>
      <c r="J15527" s="44" t="n"/>
    </row>
    <row r="15528">
      <c r="F15528" s="4" t="n"/>
      <c r="G15528" s="44" t="n"/>
      <c r="J15528" s="44" t="n"/>
    </row>
    <row r="15529">
      <c r="F15529" s="4" t="n"/>
      <c r="G15529" s="44" t="n"/>
      <c r="J15529" s="44" t="n"/>
    </row>
    <row r="15530">
      <c r="F15530" s="4" t="n"/>
      <c r="G15530" s="44" t="n"/>
      <c r="J15530" s="44" t="n"/>
    </row>
    <row r="15531">
      <c r="F15531" s="4" t="n"/>
      <c r="G15531" s="44" t="n"/>
      <c r="J15531" s="44" t="n"/>
    </row>
    <row r="15532">
      <c r="F15532" s="4" t="n"/>
      <c r="G15532" s="44" t="n"/>
      <c r="J15532" s="44" t="n"/>
    </row>
    <row r="15533">
      <c r="F15533" s="4" t="n"/>
      <c r="G15533" s="44" t="n"/>
      <c r="J15533" s="44" t="n"/>
    </row>
    <row r="15534">
      <c r="F15534" s="4" t="n"/>
      <c r="G15534" s="44" t="n"/>
      <c r="J15534" s="44" t="n"/>
    </row>
    <row r="15535">
      <c r="F15535" s="4" t="n"/>
      <c r="G15535" s="44" t="n"/>
      <c r="J15535" s="44" t="n"/>
    </row>
    <row r="15536">
      <c r="F15536" s="4" t="n"/>
      <c r="G15536" s="44" t="n"/>
      <c r="J15536" s="44" t="n"/>
    </row>
    <row r="15537">
      <c r="F15537" s="4" t="n"/>
      <c r="G15537" s="44" t="n"/>
      <c r="J15537" s="44" t="n"/>
    </row>
    <row r="15538">
      <c r="F15538" s="4" t="n"/>
      <c r="G15538" s="44" t="n"/>
      <c r="J15538" s="44" t="n"/>
    </row>
    <row r="15539">
      <c r="F15539" s="4" t="n"/>
      <c r="G15539" s="44" t="n"/>
      <c r="J15539" s="44" t="n"/>
    </row>
    <row r="15540">
      <c r="F15540" s="4" t="n"/>
      <c r="G15540" s="44" t="n"/>
      <c r="J15540" s="44" t="n"/>
    </row>
    <row r="15541">
      <c r="F15541" s="4" t="n"/>
      <c r="G15541" s="44" t="n"/>
      <c r="J15541" s="44" t="n"/>
    </row>
    <row r="15542">
      <c r="F15542" s="4" t="n"/>
      <c r="G15542" s="44" t="n"/>
      <c r="J15542" s="44" t="n"/>
    </row>
    <row r="15543">
      <c r="F15543" s="4" t="n"/>
      <c r="G15543" s="44" t="n"/>
      <c r="J15543" s="44" t="n"/>
    </row>
    <row r="15544">
      <c r="F15544" s="4" t="n"/>
      <c r="G15544" s="44" t="n"/>
      <c r="J15544" s="44" t="n"/>
    </row>
    <row r="15545">
      <c r="F15545" s="4" t="n"/>
      <c r="G15545" s="44" t="n"/>
      <c r="J15545" s="44" t="n"/>
    </row>
    <row r="15546">
      <c r="F15546" s="4" t="n"/>
      <c r="G15546" s="44" t="n"/>
      <c r="J15546" s="44" t="n"/>
    </row>
    <row r="15547">
      <c r="F15547" s="4" t="n"/>
      <c r="G15547" s="44" t="n"/>
      <c r="J15547" s="44" t="n"/>
    </row>
    <row r="15548">
      <c r="F15548" s="4" t="n"/>
      <c r="G15548" s="44" t="n"/>
      <c r="J15548" s="44" t="n"/>
    </row>
    <row r="15549">
      <c r="F15549" s="4" t="n"/>
      <c r="G15549" s="44" t="n"/>
      <c r="J15549" s="44" t="n"/>
    </row>
    <row r="15550">
      <c r="F15550" s="4" t="n"/>
      <c r="G15550" s="44" t="n"/>
      <c r="J15550" s="44" t="n"/>
    </row>
    <row r="15551">
      <c r="F15551" s="4" t="n"/>
      <c r="G15551" s="44" t="n"/>
      <c r="J15551" s="44" t="n"/>
    </row>
    <row r="15552">
      <c r="F15552" s="4" t="n"/>
      <c r="G15552" s="44" t="n"/>
      <c r="J15552" s="44" t="n"/>
    </row>
    <row r="15553">
      <c r="F15553" s="4" t="n"/>
      <c r="G15553" s="44" t="n"/>
      <c r="J15553" s="44" t="n"/>
    </row>
    <row r="15554">
      <c r="F15554" s="4" t="n"/>
      <c r="G15554" s="44" t="n"/>
      <c r="J15554" s="44" t="n"/>
    </row>
    <row r="15555">
      <c r="F15555" s="4" t="n"/>
      <c r="G15555" s="44" t="n"/>
      <c r="J15555" s="44" t="n"/>
    </row>
    <row r="15556">
      <c r="F15556" s="4" t="n"/>
      <c r="G15556" s="44" t="n"/>
      <c r="J15556" s="44" t="n"/>
    </row>
    <row r="15557">
      <c r="F15557" s="4" t="n"/>
      <c r="G15557" s="44" t="n"/>
      <c r="J15557" s="44" t="n"/>
    </row>
    <row r="15558">
      <c r="F15558" s="4" t="n"/>
      <c r="G15558" s="44" t="n"/>
      <c r="J15558" s="44" t="n"/>
    </row>
    <row r="15559">
      <c r="F15559" s="4" t="n"/>
      <c r="G15559" s="44" t="n"/>
      <c r="J15559" s="44" t="n"/>
    </row>
    <row r="15560">
      <c r="F15560" s="4" t="n"/>
      <c r="G15560" s="44" t="n"/>
      <c r="J15560" s="44" t="n"/>
    </row>
    <row r="15561">
      <c r="F15561" s="4" t="n"/>
      <c r="G15561" s="44" t="n"/>
      <c r="J15561" s="44" t="n"/>
    </row>
    <row r="15562">
      <c r="F15562" s="4" t="n"/>
      <c r="G15562" s="44" t="n"/>
      <c r="J15562" s="44" t="n"/>
    </row>
    <row r="15563">
      <c r="F15563" s="4" t="n"/>
      <c r="G15563" s="44" t="n"/>
      <c r="J15563" s="44" t="n"/>
    </row>
    <row r="15564">
      <c r="F15564" s="4" t="n"/>
      <c r="G15564" s="44" t="n"/>
      <c r="J15564" s="44" t="n"/>
    </row>
    <row r="15565">
      <c r="F15565" s="4" t="n"/>
      <c r="G15565" s="44" t="n"/>
      <c r="J15565" s="44" t="n"/>
    </row>
    <row r="15566">
      <c r="F15566" s="4" t="n"/>
      <c r="G15566" s="44" t="n"/>
      <c r="J15566" s="44" t="n"/>
    </row>
    <row r="15567">
      <c r="F15567" s="4" t="n"/>
      <c r="G15567" s="44" t="n"/>
      <c r="J15567" s="44" t="n"/>
    </row>
    <row r="15568">
      <c r="F15568" s="4" t="n"/>
      <c r="G15568" s="44" t="n"/>
      <c r="J15568" s="44" t="n"/>
    </row>
    <row r="15569">
      <c r="F15569" s="4" t="n"/>
      <c r="G15569" s="44" t="n"/>
      <c r="J15569" s="44" t="n"/>
    </row>
    <row r="15570">
      <c r="F15570" s="4" t="n"/>
      <c r="G15570" s="44" t="n"/>
      <c r="J15570" s="44" t="n"/>
    </row>
    <row r="15571">
      <c r="F15571" s="4" t="n"/>
      <c r="G15571" s="44" t="n"/>
      <c r="J15571" s="44" t="n"/>
    </row>
    <row r="15572">
      <c r="F15572" s="4" t="n"/>
      <c r="G15572" s="44" t="n"/>
      <c r="J15572" s="44" t="n"/>
    </row>
    <row r="15573">
      <c r="F15573" s="4" t="n"/>
      <c r="G15573" s="44" t="n"/>
      <c r="J15573" s="44" t="n"/>
    </row>
    <row r="15574">
      <c r="F15574" s="4" t="n"/>
      <c r="G15574" s="44" t="n"/>
      <c r="J15574" s="44" t="n"/>
    </row>
    <row r="15575">
      <c r="F15575" s="4" t="n"/>
      <c r="G15575" s="44" t="n"/>
      <c r="J15575" s="44" t="n"/>
    </row>
    <row r="15576">
      <c r="F15576" s="4" t="n"/>
      <c r="G15576" s="44" t="n"/>
      <c r="J15576" s="44" t="n"/>
    </row>
    <row r="15577">
      <c r="F15577" s="4" t="n"/>
      <c r="G15577" s="44" t="n"/>
      <c r="J15577" s="44" t="n"/>
    </row>
    <row r="15578">
      <c r="F15578" s="4" t="n"/>
      <c r="G15578" s="44" t="n"/>
      <c r="J15578" s="44" t="n"/>
    </row>
    <row r="15579">
      <c r="F15579" s="4" t="n"/>
      <c r="G15579" s="44" t="n"/>
      <c r="J15579" s="44" t="n"/>
    </row>
    <row r="15580">
      <c r="F15580" s="4" t="n"/>
      <c r="G15580" s="44" t="n"/>
      <c r="J15580" s="44" t="n"/>
    </row>
    <row r="15581">
      <c r="F15581" s="4" t="n"/>
      <c r="G15581" s="44" t="n"/>
      <c r="J15581" s="44" t="n"/>
    </row>
    <row r="15582">
      <c r="F15582" s="4" t="n"/>
      <c r="G15582" s="44" t="n"/>
      <c r="J15582" s="44" t="n"/>
    </row>
    <row r="15583">
      <c r="F15583" s="4" t="n"/>
      <c r="G15583" s="44" t="n"/>
      <c r="J15583" s="44" t="n"/>
    </row>
    <row r="15584">
      <c r="F15584" s="4" t="n"/>
      <c r="G15584" s="44" t="n"/>
      <c r="J15584" s="44" t="n"/>
    </row>
    <row r="15585">
      <c r="F15585" s="4" t="n"/>
      <c r="G15585" s="44" t="n"/>
      <c r="J15585" s="44" t="n"/>
    </row>
    <row r="15586">
      <c r="F15586" s="4" t="n"/>
      <c r="G15586" s="44" t="n"/>
      <c r="J15586" s="44" t="n"/>
    </row>
    <row r="15587">
      <c r="F15587" s="4" t="n"/>
      <c r="G15587" s="44" t="n"/>
      <c r="J15587" s="44" t="n"/>
    </row>
    <row r="15588">
      <c r="F15588" s="4" t="n"/>
      <c r="G15588" s="44" t="n"/>
      <c r="J15588" s="44" t="n"/>
    </row>
    <row r="15589">
      <c r="F15589" s="4" t="n"/>
      <c r="G15589" s="44" t="n"/>
      <c r="J15589" s="44" t="n"/>
    </row>
    <row r="15590">
      <c r="F15590" s="4" t="n"/>
      <c r="G15590" s="44" t="n"/>
      <c r="J15590" s="44" t="n"/>
    </row>
    <row r="15591">
      <c r="F15591" s="4" t="n"/>
      <c r="G15591" s="44" t="n"/>
      <c r="J15591" s="44" t="n"/>
    </row>
    <row r="15592">
      <c r="F15592" s="4" t="n"/>
      <c r="G15592" s="44" t="n"/>
      <c r="J15592" s="44" t="n"/>
    </row>
    <row r="15593">
      <c r="F15593" s="4" t="n"/>
      <c r="G15593" s="44" t="n"/>
      <c r="J15593" s="44" t="n"/>
    </row>
    <row r="15594">
      <c r="F15594" s="4" t="n"/>
      <c r="G15594" s="44" t="n"/>
      <c r="J15594" s="44" t="n"/>
    </row>
    <row r="15595">
      <c r="F15595" s="4" t="n"/>
      <c r="G15595" s="44" t="n"/>
      <c r="J15595" s="44" t="n"/>
    </row>
    <row r="15596">
      <c r="F15596" s="4" t="n"/>
      <c r="G15596" s="44" t="n"/>
      <c r="J15596" s="44" t="n"/>
    </row>
    <row r="15597">
      <c r="F15597" s="4" t="n"/>
      <c r="G15597" s="44" t="n"/>
      <c r="J15597" s="44" t="n"/>
    </row>
    <row r="15598">
      <c r="F15598" s="4" t="n"/>
      <c r="G15598" s="44" t="n"/>
      <c r="J15598" s="44" t="n"/>
    </row>
    <row r="15599">
      <c r="F15599" s="4" t="n"/>
      <c r="G15599" s="44" t="n"/>
      <c r="J15599" s="44" t="n"/>
    </row>
    <row r="15600">
      <c r="F15600" s="4" t="n"/>
      <c r="G15600" s="44" t="n"/>
      <c r="J15600" s="44" t="n"/>
    </row>
    <row r="15601">
      <c r="F15601" s="4" t="n"/>
      <c r="G15601" s="44" t="n"/>
      <c r="J15601" s="44" t="n"/>
    </row>
    <row r="15602">
      <c r="F15602" s="4" t="n"/>
      <c r="G15602" s="44" t="n"/>
      <c r="J15602" s="44" t="n"/>
    </row>
    <row r="15603">
      <c r="F15603" s="4" t="n"/>
      <c r="G15603" s="44" t="n"/>
      <c r="J15603" s="44" t="n"/>
    </row>
    <row r="15604">
      <c r="F15604" s="4" t="n"/>
      <c r="G15604" s="44" t="n"/>
      <c r="J15604" s="44" t="n"/>
    </row>
    <row r="15605">
      <c r="F15605" s="4" t="n"/>
      <c r="G15605" s="44" t="n"/>
      <c r="J15605" s="44" t="n"/>
    </row>
    <row r="15606">
      <c r="F15606" s="4" t="n"/>
      <c r="G15606" s="44" t="n"/>
      <c r="J15606" s="44" t="n"/>
    </row>
    <row r="15607">
      <c r="F15607" s="4" t="n"/>
      <c r="G15607" s="44" t="n"/>
      <c r="J15607" s="44" t="n"/>
    </row>
    <row r="15608">
      <c r="F15608" s="4" t="n"/>
      <c r="G15608" s="44" t="n"/>
      <c r="J15608" s="44" t="n"/>
    </row>
    <row r="15609">
      <c r="F15609" s="4" t="n"/>
      <c r="G15609" s="44" t="n"/>
      <c r="J15609" s="44" t="n"/>
    </row>
    <row r="15610">
      <c r="F15610" s="4" t="n"/>
      <c r="G15610" s="44" t="n"/>
      <c r="J15610" s="44" t="n"/>
    </row>
    <row r="15611">
      <c r="F15611" s="4" t="n"/>
      <c r="G15611" s="44" t="n"/>
      <c r="J15611" s="44" t="n"/>
    </row>
    <row r="15612">
      <c r="F15612" s="4" t="n"/>
      <c r="G15612" s="44" t="n"/>
      <c r="J15612" s="44" t="n"/>
    </row>
    <row r="15613">
      <c r="F15613" s="4" t="n"/>
      <c r="G15613" s="44" t="n"/>
      <c r="J15613" s="44" t="n"/>
    </row>
    <row r="15614">
      <c r="F15614" s="4" t="n"/>
      <c r="G15614" s="44" t="n"/>
      <c r="J15614" s="44" t="n"/>
    </row>
    <row r="15615">
      <c r="F15615" s="4" t="n"/>
      <c r="G15615" s="44" t="n"/>
      <c r="J15615" s="44" t="n"/>
    </row>
    <row r="15616">
      <c r="F15616" s="4" t="n"/>
      <c r="G15616" s="44" t="n"/>
      <c r="J15616" s="44" t="n"/>
    </row>
    <row r="15617">
      <c r="F15617" s="4" t="n"/>
      <c r="G15617" s="44" t="n"/>
      <c r="J15617" s="44" t="n"/>
    </row>
    <row r="15618">
      <c r="F15618" s="4" t="n"/>
      <c r="G15618" s="44" t="n"/>
      <c r="J15618" s="44" t="n"/>
    </row>
    <row r="15619">
      <c r="F15619" s="4" t="n"/>
      <c r="G15619" s="44" t="n"/>
      <c r="J15619" s="44" t="n"/>
    </row>
    <row r="15620">
      <c r="F15620" s="4" t="n"/>
      <c r="G15620" s="44" t="n"/>
      <c r="J15620" s="44" t="n"/>
    </row>
    <row r="15621">
      <c r="F15621" s="4" t="n"/>
      <c r="G15621" s="44" t="n"/>
      <c r="J15621" s="44" t="n"/>
    </row>
    <row r="15622">
      <c r="F15622" s="4" t="n"/>
      <c r="G15622" s="44" t="n"/>
      <c r="J15622" s="44" t="n"/>
    </row>
    <row r="15623">
      <c r="F15623" s="4" t="n"/>
      <c r="G15623" s="44" t="n"/>
      <c r="J15623" s="44" t="n"/>
    </row>
    <row r="15624">
      <c r="F15624" s="4" t="n"/>
      <c r="G15624" s="44" t="n"/>
      <c r="J15624" s="44" t="n"/>
    </row>
    <row r="15625">
      <c r="F15625" s="4" t="n"/>
      <c r="G15625" s="44" t="n"/>
      <c r="J15625" s="44" t="n"/>
    </row>
    <row r="15626">
      <c r="F15626" s="4" t="n"/>
      <c r="G15626" s="44" t="n"/>
      <c r="J15626" s="44" t="n"/>
    </row>
    <row r="15627">
      <c r="F15627" s="4" t="n"/>
      <c r="G15627" s="44" t="n"/>
      <c r="J15627" s="44" t="n"/>
    </row>
    <row r="15628">
      <c r="F15628" s="4" t="n"/>
      <c r="G15628" s="44" t="n"/>
      <c r="J15628" s="44" t="n"/>
    </row>
    <row r="15629">
      <c r="F15629" s="4" t="n"/>
      <c r="G15629" s="44" t="n"/>
      <c r="J15629" s="44" t="n"/>
    </row>
    <row r="15630">
      <c r="F15630" s="4" t="n"/>
      <c r="G15630" s="44" t="n"/>
      <c r="J15630" s="44" t="n"/>
    </row>
    <row r="15631">
      <c r="F15631" s="4" t="n"/>
      <c r="G15631" s="44" t="n"/>
      <c r="J15631" s="44" t="n"/>
    </row>
    <row r="15632">
      <c r="F15632" s="4" t="n"/>
      <c r="G15632" s="44" t="n"/>
      <c r="J15632" s="44" t="n"/>
    </row>
    <row r="15633">
      <c r="F15633" s="4" t="n"/>
      <c r="G15633" s="44" t="n"/>
      <c r="J15633" s="44" t="n"/>
    </row>
    <row r="15634">
      <c r="F15634" s="4" t="n"/>
      <c r="G15634" s="44" t="n"/>
      <c r="J15634" s="44" t="n"/>
    </row>
    <row r="15635">
      <c r="F15635" s="4" t="n"/>
      <c r="G15635" s="44" t="n"/>
      <c r="J15635" s="44" t="n"/>
    </row>
    <row r="15636">
      <c r="F15636" s="4" t="n"/>
      <c r="G15636" s="44" t="n"/>
      <c r="J15636" s="44" t="n"/>
    </row>
    <row r="15637">
      <c r="F15637" s="4" t="n"/>
      <c r="G15637" s="44" t="n"/>
      <c r="J15637" s="44" t="n"/>
    </row>
    <row r="15638">
      <c r="F15638" s="4" t="n"/>
      <c r="G15638" s="44" t="n"/>
      <c r="J15638" s="44" t="n"/>
    </row>
    <row r="15639">
      <c r="F15639" s="4" t="n"/>
      <c r="G15639" s="44" t="n"/>
      <c r="J15639" s="44" t="n"/>
    </row>
    <row r="15640">
      <c r="F15640" s="4" t="n"/>
      <c r="G15640" s="44" t="n"/>
      <c r="J15640" s="44" t="n"/>
    </row>
    <row r="15641">
      <c r="F15641" s="4" t="n"/>
      <c r="G15641" s="44" t="n"/>
      <c r="J15641" s="44" t="n"/>
    </row>
    <row r="15642">
      <c r="F15642" s="4" t="n"/>
      <c r="G15642" s="44" t="n"/>
      <c r="J15642" s="44" t="n"/>
    </row>
    <row r="15643">
      <c r="F15643" s="4" t="n"/>
      <c r="G15643" s="44" t="n"/>
      <c r="J15643" s="44" t="n"/>
    </row>
    <row r="15644">
      <c r="F15644" s="4" t="n"/>
      <c r="G15644" s="44" t="n"/>
      <c r="J15644" s="44" t="n"/>
    </row>
    <row r="15645">
      <c r="F15645" s="4" t="n"/>
      <c r="G15645" s="44" t="n"/>
      <c r="J15645" s="44" t="n"/>
    </row>
    <row r="15646">
      <c r="F15646" s="4" t="n"/>
      <c r="G15646" s="44" t="n"/>
      <c r="J15646" s="44" t="n"/>
    </row>
    <row r="15647">
      <c r="F15647" s="4" t="n"/>
      <c r="G15647" s="44" t="n"/>
      <c r="J15647" s="44" t="n"/>
    </row>
    <row r="15648">
      <c r="F15648" s="4" t="n"/>
      <c r="G15648" s="44" t="n"/>
      <c r="J15648" s="44" t="n"/>
    </row>
    <row r="15649">
      <c r="F15649" s="4" t="n"/>
      <c r="G15649" s="44" t="n"/>
      <c r="J15649" s="44" t="n"/>
    </row>
    <row r="15650">
      <c r="F15650" s="4" t="n"/>
      <c r="G15650" s="44" t="n"/>
      <c r="J15650" s="44" t="n"/>
    </row>
    <row r="15651">
      <c r="F15651" s="4" t="n"/>
      <c r="G15651" s="44" t="n"/>
      <c r="J15651" s="44" t="n"/>
    </row>
    <row r="15652">
      <c r="F15652" s="4" t="n"/>
      <c r="G15652" s="44" t="n"/>
      <c r="J15652" s="44" t="n"/>
    </row>
    <row r="15653">
      <c r="F15653" s="4" t="n"/>
      <c r="G15653" s="44" t="n"/>
      <c r="J15653" s="44" t="n"/>
    </row>
    <row r="15654">
      <c r="F15654" s="4" t="n"/>
      <c r="G15654" s="44" t="n"/>
      <c r="J15654" s="44" t="n"/>
    </row>
    <row r="15655">
      <c r="F15655" s="4" t="n"/>
      <c r="G15655" s="44" t="n"/>
      <c r="J15655" s="44" t="n"/>
    </row>
    <row r="15656">
      <c r="F15656" s="4" t="n"/>
      <c r="G15656" s="44" t="n"/>
      <c r="J15656" s="44" t="n"/>
    </row>
    <row r="15657">
      <c r="F15657" s="4" t="n"/>
      <c r="G15657" s="44" t="n"/>
      <c r="J15657" s="44" t="n"/>
    </row>
    <row r="15658">
      <c r="F15658" s="4" t="n"/>
      <c r="G15658" s="44" t="n"/>
      <c r="J15658" s="44" t="n"/>
    </row>
    <row r="15659">
      <c r="F15659" s="4" t="n"/>
      <c r="G15659" s="44" t="n"/>
      <c r="J15659" s="44" t="n"/>
    </row>
    <row r="15660">
      <c r="F15660" s="4" t="n"/>
      <c r="G15660" s="44" t="n"/>
      <c r="J15660" s="44" t="n"/>
    </row>
    <row r="15661">
      <c r="F15661" s="4" t="n"/>
      <c r="G15661" s="44" t="n"/>
      <c r="J15661" s="44" t="n"/>
    </row>
    <row r="15662">
      <c r="F15662" s="4" t="n"/>
      <c r="G15662" s="44" t="n"/>
      <c r="J15662" s="44" t="n"/>
    </row>
    <row r="15663">
      <c r="F15663" s="4" t="n"/>
      <c r="G15663" s="44" t="n"/>
      <c r="J15663" s="44" t="n"/>
    </row>
    <row r="15664">
      <c r="F15664" s="4" t="n"/>
      <c r="G15664" s="44" t="n"/>
      <c r="J15664" s="44" t="n"/>
    </row>
    <row r="15665">
      <c r="F15665" s="4" t="n"/>
      <c r="G15665" s="44" t="n"/>
      <c r="J15665" s="44" t="n"/>
    </row>
    <row r="15666">
      <c r="F15666" s="4" t="n"/>
      <c r="G15666" s="44" t="n"/>
      <c r="J15666" s="44" t="n"/>
    </row>
    <row r="15667">
      <c r="F15667" s="4" t="n"/>
      <c r="G15667" s="44" t="n"/>
      <c r="J15667" s="44" t="n"/>
    </row>
    <row r="15668">
      <c r="F15668" s="4" t="n"/>
      <c r="G15668" s="44" t="n"/>
      <c r="J15668" s="44" t="n"/>
    </row>
    <row r="15669">
      <c r="F15669" s="4" t="n"/>
      <c r="G15669" s="44" t="n"/>
      <c r="J15669" s="44" t="n"/>
    </row>
    <row r="15670">
      <c r="F15670" s="4" t="n"/>
      <c r="G15670" s="44" t="n"/>
      <c r="J15670" s="44" t="n"/>
    </row>
    <row r="15671">
      <c r="F15671" s="4" t="n"/>
      <c r="G15671" s="44" t="n"/>
      <c r="J15671" s="44" t="n"/>
    </row>
    <row r="15672">
      <c r="F15672" s="4" t="n"/>
      <c r="G15672" s="44" t="n"/>
      <c r="J15672" s="44" t="n"/>
    </row>
    <row r="15673">
      <c r="F15673" s="4" t="n"/>
      <c r="G15673" s="44" t="n"/>
      <c r="J15673" s="44" t="n"/>
    </row>
    <row r="15674">
      <c r="F15674" s="4" t="n"/>
      <c r="G15674" s="44" t="n"/>
      <c r="J15674" s="44" t="n"/>
    </row>
    <row r="15675">
      <c r="F15675" s="4" t="n"/>
      <c r="G15675" s="44" t="n"/>
      <c r="J15675" s="44" t="n"/>
    </row>
    <row r="15676">
      <c r="F15676" s="4" t="n"/>
      <c r="G15676" s="44" t="n"/>
      <c r="J15676" s="44" t="n"/>
    </row>
    <row r="15677">
      <c r="F15677" s="4" t="n"/>
      <c r="G15677" s="44" t="n"/>
      <c r="J15677" s="44" t="n"/>
    </row>
    <row r="15678">
      <c r="F15678" s="4" t="n"/>
      <c r="G15678" s="44" t="n"/>
      <c r="J15678" s="44" t="n"/>
    </row>
    <row r="15679">
      <c r="F15679" s="4" t="n"/>
      <c r="G15679" s="44" t="n"/>
      <c r="J15679" s="44" t="n"/>
    </row>
    <row r="15680">
      <c r="F15680" s="4" t="n"/>
      <c r="G15680" s="44" t="n"/>
      <c r="J15680" s="44" t="n"/>
    </row>
    <row r="15681">
      <c r="F15681" s="4" t="n"/>
      <c r="G15681" s="44" t="n"/>
      <c r="J15681" s="44" t="n"/>
    </row>
    <row r="15682">
      <c r="F15682" s="4" t="n"/>
      <c r="G15682" s="44" t="n"/>
      <c r="J15682" s="44" t="n"/>
    </row>
    <row r="15683">
      <c r="F15683" s="4" t="n"/>
      <c r="G15683" s="44" t="n"/>
      <c r="J15683" s="44" t="n"/>
    </row>
    <row r="15684">
      <c r="F15684" s="32" t="n"/>
      <c r="G15684" s="44" t="n"/>
      <c r="J15684" s="44" t="n"/>
    </row>
    <row r="15685">
      <c r="F15685" s="4" t="n"/>
      <c r="G15685" s="44" t="n"/>
      <c r="J15685" s="44" t="n"/>
    </row>
    <row r="15686">
      <c r="F15686" s="4" t="n"/>
      <c r="G15686" s="44" t="n"/>
      <c r="J15686" s="44" t="n"/>
    </row>
    <row r="15687">
      <c r="F15687" s="4" t="n"/>
      <c r="G15687" s="44" t="n"/>
      <c r="J15687" s="44" t="n"/>
    </row>
    <row r="15688">
      <c r="F15688" s="4" t="n"/>
      <c r="G15688" s="44" t="n"/>
      <c r="J15688" s="44" t="n"/>
    </row>
    <row r="15689">
      <c r="F15689" s="4" t="n"/>
      <c r="G15689" s="44" t="n"/>
      <c r="J15689" s="44" t="n"/>
    </row>
    <row r="15690">
      <c r="F15690" s="4" t="n"/>
      <c r="G15690" s="44" t="n"/>
      <c r="J15690" s="44" t="n"/>
    </row>
    <row r="15691">
      <c r="F15691" s="4" t="n"/>
      <c r="G15691" s="44" t="n"/>
      <c r="J15691" s="44" t="n"/>
    </row>
    <row r="15692">
      <c r="F15692" s="4" t="n"/>
      <c r="G15692" s="44" t="n"/>
      <c r="J15692" s="44" t="n"/>
    </row>
    <row r="15693">
      <c r="F15693" s="4" t="n"/>
      <c r="G15693" s="44" t="n"/>
      <c r="J15693" s="44" t="n"/>
    </row>
    <row r="15694">
      <c r="F15694" s="4" t="n"/>
      <c r="G15694" s="44" t="n"/>
      <c r="J15694" s="44" t="n"/>
    </row>
    <row r="15695">
      <c r="F15695" s="4" t="n"/>
      <c r="G15695" s="44" t="n"/>
      <c r="J15695" s="44" t="n"/>
    </row>
    <row r="15696">
      <c r="F15696" s="4" t="n"/>
      <c r="G15696" s="44" t="n"/>
      <c r="J15696" s="44" t="n"/>
    </row>
    <row r="15697">
      <c r="F15697" s="4" t="n"/>
      <c r="G15697" s="44" t="n"/>
      <c r="J15697" s="44" t="n"/>
    </row>
    <row r="15698">
      <c r="F15698" s="4" t="n"/>
      <c r="G15698" s="44" t="n"/>
      <c r="J15698" s="44" t="n"/>
    </row>
    <row r="15699">
      <c r="F15699" s="4" t="n"/>
      <c r="G15699" s="44" t="n"/>
      <c r="J15699" s="44" t="n"/>
    </row>
    <row r="15700">
      <c r="F15700" s="4" t="n"/>
      <c r="G15700" s="44" t="n"/>
      <c r="J15700" s="44" t="n"/>
    </row>
    <row r="15701">
      <c r="F15701" s="4" t="n"/>
      <c r="G15701" s="44" t="n"/>
      <c r="J15701" s="44" t="n"/>
    </row>
    <row r="15702">
      <c r="F15702" s="4" t="n"/>
      <c r="G15702" s="44" t="n"/>
      <c r="J15702" s="44" t="n"/>
    </row>
    <row r="15703">
      <c r="F15703" s="4" t="n"/>
      <c r="G15703" s="44" t="n"/>
      <c r="J15703" s="44" t="n"/>
    </row>
    <row r="15704">
      <c r="F15704" s="4" t="n"/>
      <c r="G15704" s="44" t="n"/>
      <c r="J15704" s="44" t="n"/>
    </row>
    <row r="15705">
      <c r="F15705" s="4" t="n"/>
      <c r="G15705" s="44" t="n"/>
      <c r="J15705" s="44" t="n"/>
    </row>
    <row r="15706">
      <c r="F15706" s="4" t="n"/>
      <c r="G15706" s="44" t="n"/>
      <c r="J15706" s="44" t="n"/>
    </row>
    <row r="15707">
      <c r="F15707" s="4" t="n"/>
      <c r="G15707" s="44" t="n"/>
      <c r="J15707" s="44" t="n"/>
    </row>
    <row r="15708">
      <c r="F15708" s="4" t="n"/>
      <c r="G15708" s="44" t="n"/>
      <c r="J15708" s="44" t="n"/>
    </row>
    <row r="15709">
      <c r="F15709" s="4" t="n"/>
      <c r="G15709" s="44" t="n"/>
      <c r="J15709" s="44" t="n"/>
    </row>
    <row r="15710">
      <c r="F15710" s="4" t="n"/>
      <c r="G15710" s="44" t="n"/>
      <c r="J15710" s="44" t="n"/>
    </row>
    <row r="15711">
      <c r="F15711" s="4" t="n"/>
      <c r="G15711" s="44" t="n"/>
      <c r="J15711" s="44" t="n"/>
    </row>
    <row r="15712">
      <c r="F15712" s="4" t="n"/>
      <c r="G15712" s="44" t="n"/>
      <c r="J15712" s="44" t="n"/>
    </row>
    <row r="15713">
      <c r="F15713" s="4" t="n"/>
      <c r="G15713" s="44" t="n"/>
      <c r="J15713" s="44" t="n"/>
    </row>
    <row r="15714">
      <c r="F15714" s="4" t="n"/>
      <c r="G15714" s="44" t="n"/>
      <c r="J15714" s="44" t="n"/>
    </row>
    <row r="15715">
      <c r="F15715" s="4" t="n"/>
      <c r="G15715" s="44" t="n"/>
      <c r="J15715" s="44" t="n"/>
    </row>
    <row r="15716">
      <c r="F15716" s="4" t="n"/>
      <c r="G15716" s="44" t="n"/>
      <c r="J15716" s="44" t="n"/>
    </row>
    <row r="15717">
      <c r="F15717" s="4" t="n"/>
      <c r="G15717" s="44" t="n"/>
      <c r="J15717" s="44" t="n"/>
    </row>
    <row r="15718">
      <c r="F15718" s="4" t="n"/>
      <c r="G15718" s="44" t="n"/>
      <c r="J15718" s="44" t="n"/>
    </row>
    <row r="15719">
      <c r="F15719" s="4" t="n"/>
      <c r="G15719" s="44" t="n"/>
      <c r="J15719" s="44" t="n"/>
    </row>
    <row r="15720">
      <c r="F15720" s="4" t="n"/>
      <c r="G15720" s="44" t="n"/>
      <c r="J15720" s="44" t="n"/>
    </row>
    <row r="15721">
      <c r="F15721" s="4" t="n"/>
      <c r="G15721" s="44" t="n"/>
      <c r="J15721" s="44" t="n"/>
    </row>
    <row r="15722">
      <c r="F15722" s="4" t="n"/>
      <c r="G15722" s="44" t="n"/>
      <c r="J15722" s="44" t="n"/>
    </row>
    <row r="15723">
      <c r="F15723" s="4" t="n"/>
      <c r="G15723" s="44" t="n"/>
      <c r="J15723" s="44" t="n"/>
    </row>
    <row r="15724">
      <c r="F15724" s="4" t="n"/>
      <c r="G15724" s="44" t="n"/>
      <c r="J15724" s="44" t="n"/>
    </row>
    <row r="15725">
      <c r="F15725" s="4" t="n"/>
      <c r="G15725" s="44" t="n"/>
      <c r="J15725" s="44" t="n"/>
    </row>
    <row r="15726">
      <c r="F15726" s="4" t="n"/>
      <c r="G15726" s="44" t="n"/>
      <c r="J15726" s="44" t="n"/>
    </row>
    <row r="15727">
      <c r="F15727" s="4" t="n"/>
      <c r="G15727" s="44" t="n"/>
      <c r="J15727" s="44" t="n"/>
    </row>
    <row r="15728">
      <c r="F15728" s="4" t="n"/>
      <c r="G15728" s="44" t="n"/>
      <c r="J15728" s="44" t="n"/>
    </row>
    <row r="15729">
      <c r="F15729" s="4" t="n"/>
      <c r="G15729" s="44" t="n"/>
      <c r="J15729" s="44" t="n"/>
    </row>
    <row r="15730">
      <c r="F15730" s="4" t="n"/>
      <c r="G15730" s="44" t="n"/>
      <c r="J15730" s="44" t="n"/>
    </row>
    <row r="15731">
      <c r="F15731" s="4" t="n"/>
      <c r="G15731" s="44" t="n"/>
      <c r="J15731" s="44" t="n"/>
    </row>
    <row r="15732">
      <c r="F15732" s="4" t="n"/>
      <c r="G15732" s="44" t="n"/>
      <c r="J15732" s="44" t="n"/>
    </row>
    <row r="15733">
      <c r="F15733" s="4" t="n"/>
      <c r="G15733" s="44" t="n"/>
      <c r="J15733" s="44" t="n"/>
    </row>
    <row r="15734">
      <c r="F15734" s="4" t="n"/>
      <c r="G15734" s="44" t="n"/>
      <c r="J15734" s="44" t="n"/>
    </row>
    <row r="15735">
      <c r="F15735" s="4" t="n"/>
      <c r="G15735" s="44" t="n"/>
      <c r="J15735" s="44" t="n"/>
    </row>
    <row r="15736">
      <c r="F15736" s="4" t="n"/>
      <c r="G15736" s="44" t="n"/>
      <c r="J15736" s="44" t="n"/>
    </row>
    <row r="15737">
      <c r="F15737" s="4" t="n"/>
      <c r="G15737" s="44" t="n"/>
      <c r="J15737" s="44" t="n"/>
    </row>
    <row r="15738">
      <c r="F15738" s="4" t="n"/>
      <c r="G15738" s="44" t="n"/>
      <c r="J15738" s="44" t="n"/>
    </row>
    <row r="15739">
      <c r="F15739" s="4" t="n"/>
      <c r="G15739" s="44" t="n"/>
      <c r="J15739" s="44" t="n"/>
    </row>
    <row r="15740">
      <c r="F15740" s="4" t="n"/>
      <c r="G15740" s="44" t="n"/>
      <c r="J15740" s="44" t="n"/>
    </row>
    <row r="15741">
      <c r="F15741" s="4" t="n"/>
      <c r="G15741" s="44" t="n"/>
      <c r="J15741" s="44" t="n"/>
    </row>
    <row r="15742">
      <c r="F15742" s="4" t="n"/>
      <c r="G15742" s="44" t="n"/>
      <c r="J15742" s="44" t="n"/>
    </row>
    <row r="15743">
      <c r="F15743" s="4" t="n"/>
      <c r="G15743" s="44" t="n"/>
      <c r="J15743" s="44" t="n"/>
    </row>
    <row r="15744">
      <c r="F15744" s="4" t="n"/>
      <c r="G15744" s="44" t="n"/>
      <c r="J15744" s="44" t="n"/>
    </row>
    <row r="15745">
      <c r="F15745" s="4" t="n"/>
      <c r="G15745" s="44" t="n"/>
      <c r="J15745" s="44" t="n"/>
    </row>
    <row r="15746">
      <c r="F15746" s="4" t="n"/>
      <c r="G15746" s="44" t="n"/>
      <c r="J15746" s="44" t="n"/>
    </row>
    <row r="15747">
      <c r="F15747" s="4" t="n"/>
      <c r="G15747" s="44" t="n"/>
      <c r="J15747" s="44" t="n"/>
    </row>
    <row r="15748">
      <c r="F15748" s="4" t="n"/>
      <c r="G15748" s="44" t="n"/>
      <c r="J15748" s="44" t="n"/>
    </row>
    <row r="15749">
      <c r="F15749" s="4" t="n"/>
      <c r="G15749" s="44" t="n"/>
      <c r="J15749" s="44" t="n"/>
    </row>
    <row r="15750">
      <c r="F15750" s="4" t="n"/>
      <c r="G15750" s="44" t="n"/>
      <c r="J15750" s="44" t="n"/>
    </row>
    <row r="15751">
      <c r="F15751" s="4" t="n"/>
      <c r="G15751" s="44" t="n"/>
      <c r="J15751" s="44" t="n"/>
    </row>
    <row r="15752">
      <c r="F15752" s="4" t="n"/>
      <c r="G15752" s="44" t="n"/>
      <c r="J15752" s="44" t="n"/>
    </row>
    <row r="15753">
      <c r="F15753" s="4" t="n"/>
      <c r="G15753" s="44" t="n"/>
      <c r="J15753" s="44" t="n"/>
    </row>
    <row r="15754">
      <c r="F15754" s="4" t="n"/>
      <c r="G15754" s="44" t="n"/>
      <c r="J15754" s="44" t="n"/>
    </row>
    <row r="15755">
      <c r="F15755" s="4" t="n"/>
      <c r="G15755" s="44" t="n"/>
      <c r="J15755" s="44" t="n"/>
    </row>
    <row r="15756">
      <c r="F15756" s="4" t="n"/>
      <c r="G15756" s="44" t="n"/>
      <c r="J15756" s="44" t="n"/>
    </row>
    <row r="15757">
      <c r="F15757" s="4" t="n"/>
      <c r="G15757" s="44" t="n"/>
      <c r="J15757" s="44" t="n"/>
    </row>
    <row r="15758">
      <c r="F15758" s="4" t="n"/>
      <c r="G15758" s="44" t="n"/>
      <c r="J15758" s="44" t="n"/>
    </row>
    <row r="15759">
      <c r="F15759" s="4" t="n"/>
      <c r="G15759" s="44" t="n"/>
      <c r="J15759" s="44" t="n"/>
    </row>
    <row r="15760">
      <c r="F15760" s="4" t="n"/>
      <c r="G15760" s="44" t="n"/>
      <c r="J15760" s="44" t="n"/>
    </row>
    <row r="15761">
      <c r="F15761" s="4" t="n"/>
      <c r="G15761" s="44" t="n"/>
      <c r="J15761" s="44" t="n"/>
    </row>
    <row r="15762">
      <c r="F15762" s="4" t="n"/>
      <c r="G15762" s="44" t="n"/>
      <c r="J15762" s="44" t="n"/>
    </row>
    <row r="15763">
      <c r="F15763" s="4" t="n"/>
      <c r="G15763" s="44" t="n"/>
      <c r="J15763" s="44" t="n"/>
    </row>
    <row r="15764">
      <c r="F15764" s="4" t="n"/>
      <c r="G15764" s="44" t="n"/>
      <c r="J15764" s="44" t="n"/>
    </row>
    <row r="15765">
      <c r="F15765" s="4" t="n"/>
      <c r="G15765" s="44" t="n"/>
      <c r="J15765" s="44" t="n"/>
    </row>
    <row r="15766">
      <c r="F15766" s="4" t="n"/>
      <c r="G15766" s="44" t="n"/>
      <c r="J15766" s="44" t="n"/>
    </row>
    <row r="15767">
      <c r="F15767" s="4" t="n"/>
      <c r="G15767" s="44" t="n"/>
      <c r="J15767" s="44" t="n"/>
    </row>
    <row r="15768">
      <c r="F15768" s="4" t="n"/>
      <c r="G15768" s="44" t="n"/>
      <c r="J15768" s="44" t="n"/>
    </row>
    <row r="15769">
      <c r="F15769" s="4" t="n"/>
      <c r="G15769" s="44" t="n"/>
      <c r="J15769" s="44" t="n"/>
    </row>
    <row r="15770">
      <c r="F15770" s="4" t="n"/>
      <c r="G15770" s="44" t="n"/>
      <c r="J15770" s="44" t="n"/>
    </row>
    <row r="15771">
      <c r="F15771" s="4" t="n"/>
      <c r="G15771" s="44" t="n"/>
      <c r="J15771" s="44" t="n"/>
    </row>
    <row r="15772">
      <c r="F15772" s="4" t="n"/>
      <c r="G15772" s="44" t="n"/>
      <c r="J15772" s="44" t="n"/>
    </row>
    <row r="15773">
      <c r="F15773" s="4" t="n"/>
      <c r="G15773" s="44" t="n"/>
      <c r="J15773" s="44" t="n"/>
    </row>
    <row r="15774">
      <c r="F15774" s="4" t="n"/>
      <c r="G15774" s="44" t="n"/>
      <c r="J15774" s="44" t="n"/>
    </row>
    <row r="15775">
      <c r="F15775" s="4" t="n"/>
      <c r="G15775" s="44" t="n"/>
      <c r="J15775" s="44" t="n"/>
    </row>
    <row r="15776">
      <c r="F15776" s="4" t="n"/>
      <c r="G15776" s="44" t="n"/>
      <c r="J15776" s="44" t="n"/>
    </row>
    <row r="15777">
      <c r="F15777" s="4" t="n"/>
      <c r="G15777" s="44" t="n"/>
      <c r="J15777" s="44" t="n"/>
    </row>
    <row r="15778">
      <c r="F15778" s="4" t="n"/>
      <c r="G15778" s="44" t="n"/>
      <c r="J15778" s="44" t="n"/>
    </row>
    <row r="15779">
      <c r="F15779" s="4" t="n"/>
      <c r="G15779" s="44" t="n"/>
      <c r="J15779" s="44" t="n"/>
    </row>
    <row r="15780">
      <c r="F15780" s="4" t="n"/>
      <c r="G15780" s="44" t="n"/>
      <c r="J15780" s="44" t="n"/>
    </row>
    <row r="15781">
      <c r="F15781" s="4" t="n"/>
      <c r="G15781" s="44" t="n"/>
      <c r="J15781" s="44" t="n"/>
    </row>
    <row r="15782">
      <c r="F15782" s="4" t="n"/>
      <c r="G15782" s="44" t="n"/>
      <c r="J15782" s="44" t="n"/>
    </row>
    <row r="15783">
      <c r="F15783" s="4" t="n"/>
      <c r="G15783" s="44" t="n"/>
      <c r="J15783" s="44" t="n"/>
    </row>
    <row r="15784">
      <c r="F15784" s="4" t="n"/>
      <c r="G15784" s="44" t="n"/>
      <c r="J15784" s="44" t="n"/>
    </row>
    <row r="15785">
      <c r="F15785" s="4" t="n"/>
      <c r="G15785" s="44" t="n"/>
      <c r="J15785" s="44" t="n"/>
    </row>
    <row r="15786">
      <c r="F15786" s="4" t="n"/>
      <c r="G15786" s="44" t="n"/>
      <c r="J15786" s="44" t="n"/>
    </row>
    <row r="15787">
      <c r="F15787" s="4" t="n"/>
      <c r="G15787" s="44" t="n"/>
      <c r="J15787" s="44" t="n"/>
    </row>
    <row r="15788">
      <c r="F15788" s="4" t="n"/>
      <c r="G15788" s="44" t="n"/>
      <c r="J15788" s="44" t="n"/>
    </row>
    <row r="15789">
      <c r="F15789" s="4" t="n"/>
      <c r="G15789" s="44" t="n"/>
      <c r="J15789" s="44" t="n"/>
    </row>
    <row r="15790">
      <c r="F15790" s="4" t="n"/>
      <c r="G15790" s="44" t="n"/>
      <c r="J15790" s="44" t="n"/>
    </row>
    <row r="15791">
      <c r="F15791" s="4" t="n"/>
      <c r="G15791" s="44" t="n"/>
      <c r="J15791" s="44" t="n"/>
    </row>
    <row r="15792">
      <c r="F15792" s="4" t="n"/>
      <c r="G15792" s="44" t="n"/>
      <c r="J15792" s="44" t="n"/>
    </row>
    <row r="15793">
      <c r="F15793" s="4" t="n"/>
      <c r="G15793" s="44" t="n"/>
      <c r="J15793" s="44" t="n"/>
    </row>
    <row r="15794">
      <c r="F15794" s="4" t="n"/>
      <c r="G15794" s="44" t="n"/>
      <c r="J15794" s="44" t="n"/>
    </row>
    <row r="15795">
      <c r="F15795" s="4" t="n"/>
      <c r="G15795" s="44" t="n"/>
      <c r="J15795" s="44" t="n"/>
    </row>
    <row r="15796">
      <c r="F15796" s="4" t="n"/>
      <c r="G15796" s="44" t="n"/>
      <c r="J15796" s="44" t="n"/>
    </row>
    <row r="15797">
      <c r="F15797" s="4" t="n"/>
      <c r="G15797" s="44" t="n"/>
      <c r="J15797" s="44" t="n"/>
    </row>
    <row r="15798">
      <c r="F15798" s="4" t="n"/>
      <c r="G15798" s="44" t="n"/>
      <c r="J15798" s="44" t="n"/>
    </row>
    <row r="15799">
      <c r="F15799" s="4" t="n"/>
      <c r="G15799" s="44" t="n"/>
      <c r="J15799" s="44" t="n"/>
    </row>
    <row r="15800">
      <c r="F15800" s="4" t="n"/>
      <c r="G15800" s="44" t="n"/>
      <c r="J15800" s="44" t="n"/>
    </row>
    <row r="15801">
      <c r="F15801" s="4" t="n"/>
      <c r="G15801" s="44" t="n"/>
      <c r="J15801" s="44" t="n"/>
    </row>
    <row r="15802">
      <c r="F15802" s="4" t="n"/>
      <c r="G15802" s="44" t="n"/>
      <c r="J15802" s="44" t="n"/>
    </row>
    <row r="15803">
      <c r="F15803" s="4" t="n"/>
      <c r="G15803" s="44" t="n"/>
      <c r="J15803" s="44" t="n"/>
    </row>
    <row r="15804">
      <c r="F15804" s="4" t="n"/>
      <c r="G15804" s="44" t="n"/>
      <c r="J15804" s="44" t="n"/>
    </row>
    <row r="15805">
      <c r="F15805" s="4" t="n"/>
      <c r="G15805" s="44" t="n"/>
      <c r="J15805" s="44" t="n"/>
    </row>
    <row r="15806">
      <c r="F15806" s="4" t="n"/>
      <c r="G15806" s="44" t="n"/>
      <c r="J15806" s="44" t="n"/>
    </row>
    <row r="15807">
      <c r="F15807" s="4" t="n"/>
      <c r="G15807" s="44" t="n"/>
      <c r="J15807" s="44" t="n"/>
    </row>
    <row r="15808">
      <c r="F15808" s="4" t="n"/>
      <c r="G15808" s="44" t="n"/>
      <c r="J15808" s="44" t="n"/>
    </row>
    <row r="15809">
      <c r="F15809" s="4" t="n"/>
      <c r="G15809" s="44" t="n"/>
      <c r="J15809" s="44" t="n"/>
    </row>
    <row r="15810">
      <c r="F15810" s="4" t="n"/>
      <c r="G15810" s="44" t="n"/>
      <c r="J15810" s="44" t="n"/>
    </row>
    <row r="15811">
      <c r="F15811" s="4" t="n"/>
      <c r="G15811" s="44" t="n"/>
      <c r="J15811" s="44" t="n"/>
    </row>
    <row r="15812">
      <c r="F15812" s="4" t="n"/>
      <c r="G15812" s="44" t="n"/>
      <c r="J15812" s="44" t="n"/>
    </row>
    <row r="15813">
      <c r="F15813" s="4" t="n"/>
      <c r="G15813" s="44" t="n"/>
      <c r="J15813" s="44" t="n"/>
    </row>
    <row r="15814">
      <c r="F15814" s="4" t="n"/>
      <c r="G15814" s="44" t="n"/>
      <c r="J15814" s="44" t="n"/>
    </row>
    <row r="15815">
      <c r="F15815" s="4" t="n"/>
      <c r="G15815" s="44" t="n"/>
      <c r="J15815" s="44" t="n"/>
    </row>
    <row r="15816">
      <c r="F15816" s="4" t="n"/>
      <c r="G15816" s="44" t="n"/>
      <c r="J15816" s="44" t="n"/>
    </row>
    <row r="15817">
      <c r="F15817" s="4" t="n"/>
      <c r="G15817" s="44" t="n"/>
      <c r="J15817" s="44" t="n"/>
    </row>
    <row r="15818">
      <c r="F15818" s="4" t="n"/>
      <c r="G15818" s="44" t="n"/>
      <c r="J15818" s="44" t="n"/>
    </row>
    <row r="15819">
      <c r="F15819" s="4" t="n"/>
      <c r="G15819" s="44" t="n"/>
      <c r="J15819" s="44" t="n"/>
    </row>
    <row r="15820">
      <c r="F15820" s="4" t="n"/>
      <c r="G15820" s="44" t="n"/>
      <c r="J15820" s="44" t="n"/>
    </row>
    <row r="15821">
      <c r="F15821" s="4" t="n"/>
      <c r="G15821" s="44" t="n"/>
      <c r="J15821" s="44" t="n"/>
    </row>
    <row r="15822">
      <c r="F15822" s="4" t="n"/>
      <c r="G15822" s="44" t="n"/>
      <c r="J15822" s="44" t="n"/>
    </row>
    <row r="15823">
      <c r="F15823" s="4" t="n"/>
      <c r="G15823" s="44" t="n"/>
      <c r="J15823" s="44" t="n"/>
    </row>
    <row r="15824">
      <c r="F15824" s="4" t="n"/>
      <c r="G15824" s="44" t="n"/>
      <c r="J15824" s="44" t="n"/>
    </row>
    <row r="15825">
      <c r="F15825" s="4" t="n"/>
      <c r="G15825" s="44" t="n"/>
      <c r="J15825" s="44" t="n"/>
    </row>
    <row r="15826">
      <c r="F15826" s="4" t="n"/>
      <c r="G15826" s="44" t="n"/>
      <c r="J15826" s="44" t="n"/>
    </row>
    <row r="15827">
      <c r="F15827" s="4" t="n"/>
      <c r="G15827" s="44" t="n"/>
      <c r="J15827" s="44" t="n"/>
    </row>
    <row r="15828">
      <c r="F15828" s="4" t="n"/>
      <c r="G15828" s="44" t="n"/>
      <c r="J15828" s="44" t="n"/>
    </row>
    <row r="15829">
      <c r="F15829" s="4" t="n"/>
      <c r="G15829" s="44" t="n"/>
      <c r="J15829" s="44" t="n"/>
    </row>
    <row r="15830">
      <c r="F15830" s="4" t="n"/>
      <c r="G15830" s="44" t="n"/>
      <c r="J15830" s="44" t="n"/>
    </row>
    <row r="15831">
      <c r="F15831" s="4" t="n"/>
      <c r="G15831" s="44" t="n"/>
      <c r="J15831" s="44" t="n"/>
    </row>
    <row r="15832">
      <c r="F15832" s="4" t="n"/>
      <c r="G15832" s="44" t="n"/>
      <c r="J15832" s="44" t="n"/>
    </row>
    <row r="15833">
      <c r="F15833" s="4" t="n"/>
      <c r="G15833" s="44" t="n"/>
      <c r="J15833" s="44" t="n"/>
    </row>
    <row r="15834">
      <c r="F15834" s="4" t="n"/>
      <c r="G15834" s="44" t="n"/>
      <c r="J15834" s="44" t="n"/>
    </row>
    <row r="15835">
      <c r="F15835" s="4" t="n"/>
      <c r="G15835" s="44" t="n"/>
      <c r="J15835" s="44" t="n"/>
    </row>
    <row r="15836">
      <c r="F15836" s="4" t="n"/>
      <c r="G15836" s="44" t="n"/>
      <c r="J15836" s="44" t="n"/>
    </row>
    <row r="15837">
      <c r="F15837" s="4" t="n"/>
      <c r="G15837" s="44" t="n"/>
      <c r="J15837" s="44" t="n"/>
    </row>
    <row r="15838">
      <c r="F15838" s="4" t="n"/>
      <c r="G15838" s="44" t="n"/>
      <c r="J15838" s="44" t="n"/>
    </row>
    <row r="15839">
      <c r="F15839" s="4" t="n"/>
      <c r="G15839" s="44" t="n"/>
      <c r="J15839" s="44" t="n"/>
    </row>
    <row r="15840">
      <c r="F15840" s="4" t="n"/>
      <c r="G15840" s="44" t="n"/>
      <c r="J15840" s="44" t="n"/>
    </row>
    <row r="15841">
      <c r="F15841" s="4" t="n"/>
      <c r="G15841" s="44" t="n"/>
      <c r="J15841" s="44" t="n"/>
    </row>
    <row r="15842">
      <c r="F15842" s="4" t="n"/>
      <c r="G15842" s="44" t="n"/>
      <c r="J15842" s="44" t="n"/>
    </row>
    <row r="15843">
      <c r="F15843" s="4" t="n"/>
      <c r="G15843" s="44" t="n"/>
      <c r="J15843" s="44" t="n"/>
    </row>
    <row r="15844">
      <c r="F15844" s="4" t="n"/>
      <c r="G15844" s="44" t="n"/>
      <c r="J15844" s="44" t="n"/>
    </row>
    <row r="15845">
      <c r="F15845" s="4" t="n"/>
      <c r="G15845" s="44" t="n"/>
      <c r="J15845" s="44" t="n"/>
    </row>
    <row r="15846">
      <c r="F15846" s="4" t="n"/>
      <c r="G15846" s="44" t="n"/>
      <c r="J15846" s="44" t="n"/>
    </row>
    <row r="15847">
      <c r="F15847" s="4" t="n"/>
      <c r="G15847" s="44" t="n"/>
      <c r="J15847" s="44" t="n"/>
    </row>
    <row r="15848">
      <c r="F15848" s="4" t="n"/>
      <c r="G15848" s="44" t="n"/>
      <c r="J15848" s="44" t="n"/>
    </row>
    <row r="15849">
      <c r="F15849" s="4" t="n"/>
      <c r="G15849" s="44" t="n"/>
      <c r="J15849" s="44" t="n"/>
    </row>
    <row r="15850">
      <c r="F15850" s="4" t="n"/>
      <c r="G15850" s="44" t="n"/>
      <c r="J15850" s="44" t="n"/>
    </row>
    <row r="15851">
      <c r="F15851" s="4" t="n"/>
      <c r="G15851" s="44" t="n"/>
      <c r="J15851" s="44" t="n"/>
    </row>
    <row r="15852">
      <c r="F15852" s="4" t="n"/>
      <c r="G15852" s="44" t="n"/>
      <c r="J15852" s="44" t="n"/>
    </row>
    <row r="15853">
      <c r="F15853" s="4" t="n"/>
      <c r="G15853" s="44" t="n"/>
      <c r="J15853" s="44" t="n"/>
    </row>
    <row r="15854">
      <c r="F15854" s="4" t="n"/>
      <c r="G15854" s="44" t="n"/>
      <c r="J15854" s="44" t="n"/>
    </row>
    <row r="15855">
      <c r="F15855" s="4" t="n"/>
      <c r="G15855" s="44" t="n"/>
      <c r="J15855" s="44" t="n"/>
    </row>
    <row r="15856">
      <c r="F15856" s="4" t="n"/>
      <c r="G15856" s="44" t="n"/>
      <c r="J15856" s="44" t="n"/>
    </row>
    <row r="15857">
      <c r="F15857" s="4" t="n"/>
      <c r="G15857" s="44" t="n"/>
      <c r="J15857" s="44" t="n"/>
    </row>
    <row r="15858">
      <c r="F15858" s="4" t="n"/>
      <c r="G15858" s="44" t="n"/>
      <c r="J15858" s="44" t="n"/>
    </row>
    <row r="15859">
      <c r="F15859" s="4" t="n"/>
      <c r="G15859" s="44" t="n"/>
      <c r="J15859" s="44" t="n"/>
    </row>
    <row r="15860">
      <c r="F15860" s="4" t="n"/>
      <c r="G15860" s="44" t="n"/>
      <c r="J15860" s="44" t="n"/>
    </row>
    <row r="15861">
      <c r="F15861" s="4" t="n"/>
      <c r="G15861" s="44" t="n"/>
      <c r="J15861" s="44" t="n"/>
    </row>
    <row r="15862">
      <c r="F15862" s="4" t="n"/>
      <c r="G15862" s="44" t="n"/>
      <c r="J15862" s="44" t="n"/>
    </row>
    <row r="15863">
      <c r="F15863" s="4" t="n"/>
      <c r="G15863" s="44" t="n"/>
      <c r="J15863" s="44" t="n"/>
    </row>
    <row r="15864">
      <c r="F15864" s="4" t="n"/>
      <c r="G15864" s="44" t="n"/>
      <c r="J15864" s="44" t="n"/>
    </row>
    <row r="15865">
      <c r="F15865" s="4" t="n"/>
      <c r="G15865" s="44" t="n"/>
      <c r="J15865" s="44" t="n"/>
    </row>
    <row r="15866">
      <c r="F15866" s="4" t="n"/>
      <c r="G15866" s="44" t="n"/>
      <c r="J15866" s="44" t="n"/>
    </row>
    <row r="15867">
      <c r="F15867" s="4" t="n"/>
      <c r="G15867" s="44" t="n"/>
      <c r="J15867" s="44" t="n"/>
    </row>
    <row r="15868">
      <c r="F15868" s="4" t="n"/>
      <c r="G15868" s="44" t="n"/>
      <c r="J15868" s="44" t="n"/>
    </row>
    <row r="15869">
      <c r="F15869" s="4" t="n"/>
      <c r="G15869" s="44" t="n"/>
      <c r="J15869" s="44" t="n"/>
    </row>
    <row r="15870">
      <c r="F15870" s="4" t="n"/>
      <c r="G15870" s="44" t="n"/>
      <c r="J15870" s="44" t="n"/>
    </row>
    <row r="15871">
      <c r="F15871" s="4" t="n"/>
      <c r="G15871" s="44" t="n"/>
      <c r="J15871" s="44" t="n"/>
    </row>
    <row r="15872">
      <c r="F15872" s="4" t="n"/>
      <c r="G15872" s="44" t="n"/>
      <c r="J15872" s="44" t="n"/>
    </row>
    <row r="15873">
      <c r="F15873" s="4" t="n"/>
      <c r="G15873" s="44" t="n"/>
      <c r="J15873" s="44" t="n"/>
    </row>
    <row r="15874">
      <c r="F15874" s="4" t="n"/>
      <c r="G15874" s="44" t="n"/>
      <c r="J15874" s="44" t="n"/>
    </row>
    <row r="15875">
      <c r="F15875" s="4" t="n"/>
      <c r="G15875" s="44" t="n"/>
      <c r="J15875" s="44" t="n"/>
    </row>
    <row r="15876">
      <c r="F15876" s="4" t="n"/>
      <c r="G15876" s="44" t="n"/>
      <c r="J15876" s="44" t="n"/>
    </row>
    <row r="15877">
      <c r="F15877" s="4" t="n"/>
      <c r="G15877" s="44" t="n"/>
      <c r="J15877" s="44" t="n"/>
    </row>
    <row r="15878">
      <c r="F15878" s="4" t="n"/>
      <c r="G15878" s="44" t="n"/>
      <c r="J15878" s="44" t="n"/>
    </row>
    <row r="15879">
      <c r="F15879" s="4" t="n"/>
      <c r="G15879" s="44" t="n"/>
      <c r="J15879" s="44" t="n"/>
    </row>
    <row r="15880">
      <c r="F15880" s="4" t="n"/>
      <c r="G15880" s="44" t="n"/>
      <c r="J15880" s="44" t="n"/>
    </row>
    <row r="15881">
      <c r="F15881" s="4" t="n"/>
      <c r="G15881" s="44" t="n"/>
      <c r="J15881" s="44" t="n"/>
    </row>
    <row r="15882">
      <c r="F15882" s="4" t="n"/>
      <c r="G15882" s="44" t="n"/>
      <c r="J15882" s="44" t="n"/>
    </row>
    <row r="15883">
      <c r="F15883" s="4" t="n"/>
      <c r="G15883" s="44" t="n"/>
      <c r="J15883" s="44" t="n"/>
    </row>
    <row r="15884">
      <c r="F15884" s="4" t="n"/>
      <c r="G15884" s="44" t="n"/>
      <c r="J15884" s="44" t="n"/>
    </row>
    <row r="15885">
      <c r="F15885" s="32" t="n"/>
      <c r="G15885" s="44" t="n"/>
      <c r="J15885" s="44" t="n"/>
    </row>
    <row r="15886">
      <c r="F15886" s="4" t="n"/>
      <c r="G15886" s="44" t="n"/>
      <c r="J15886" s="44" t="n"/>
    </row>
    <row r="15887">
      <c r="F15887" s="4" t="n"/>
      <c r="G15887" s="44" t="n"/>
      <c r="J15887" s="44" t="n"/>
    </row>
    <row r="15888">
      <c r="F15888" s="4" t="n"/>
      <c r="G15888" s="44" t="n"/>
      <c r="J15888" s="44" t="n"/>
    </row>
    <row r="15889">
      <c r="F15889" s="4" t="n"/>
      <c r="G15889" s="44" t="n"/>
      <c r="J15889" s="44" t="n"/>
    </row>
    <row r="15890">
      <c r="F15890" s="4" t="n"/>
      <c r="G15890" s="44" t="n"/>
      <c r="J15890" s="44" t="n"/>
    </row>
    <row r="15891">
      <c r="F15891" s="4" t="n"/>
      <c r="G15891" s="44" t="n"/>
      <c r="J15891" s="44" t="n"/>
    </row>
    <row r="15892">
      <c r="F15892" s="4" t="n"/>
      <c r="G15892" s="44" t="n"/>
      <c r="J15892" s="44" t="n"/>
    </row>
    <row r="15893">
      <c r="F15893" s="4" t="n"/>
      <c r="G15893" s="44" t="n"/>
      <c r="J15893" s="44" t="n"/>
    </row>
    <row r="15894">
      <c r="F15894" s="4" t="n"/>
      <c r="G15894" s="44" t="n"/>
      <c r="J15894" s="44" t="n"/>
    </row>
    <row r="15895">
      <c r="F15895" s="4" t="n"/>
      <c r="G15895" s="44" t="n"/>
      <c r="J15895" s="44" t="n"/>
    </row>
    <row r="15896">
      <c r="F15896" s="4" t="n"/>
      <c r="G15896" s="44" t="n"/>
      <c r="J15896" s="44" t="n"/>
    </row>
    <row r="15897">
      <c r="F15897" s="4" t="n"/>
      <c r="G15897" s="44" t="n"/>
      <c r="J15897" s="44" t="n"/>
    </row>
    <row r="15898">
      <c r="F15898" s="4" t="n"/>
      <c r="G15898" s="44" t="n"/>
      <c r="J15898" s="44" t="n"/>
    </row>
    <row r="15899">
      <c r="F15899" s="4" t="n"/>
      <c r="G15899" s="44" t="n"/>
      <c r="J15899" s="44" t="n"/>
    </row>
    <row r="15900">
      <c r="F15900" s="4" t="n"/>
      <c r="G15900" s="44" t="n"/>
      <c r="J15900" s="44" t="n"/>
    </row>
    <row r="15901">
      <c r="F15901" s="4" t="n"/>
      <c r="G15901" s="44" t="n"/>
      <c r="J15901" s="44" t="n"/>
    </row>
    <row r="15902">
      <c r="F15902" s="4" t="n"/>
      <c r="G15902" s="44" t="n"/>
      <c r="J15902" s="44" t="n"/>
    </row>
    <row r="15903">
      <c r="F15903" s="4" t="n"/>
      <c r="G15903" s="44" t="n"/>
      <c r="J15903" s="44" t="n"/>
    </row>
    <row r="15904">
      <c r="F15904" s="4" t="n"/>
      <c r="G15904" s="44" t="n"/>
      <c r="J15904" s="44" t="n"/>
    </row>
    <row r="15905">
      <c r="F15905" s="4" t="n"/>
      <c r="G15905" s="44" t="n"/>
      <c r="J15905" s="44" t="n"/>
    </row>
    <row r="15906">
      <c r="F15906" s="4" t="n"/>
      <c r="G15906" s="44" t="n"/>
      <c r="J15906" s="44" t="n"/>
    </row>
    <row r="15907">
      <c r="F15907" s="4" t="n"/>
      <c r="G15907" s="44" t="n"/>
      <c r="J15907" s="44" t="n"/>
    </row>
    <row r="15908">
      <c r="F15908" s="4" t="n"/>
      <c r="G15908" s="44" t="n"/>
      <c r="J15908" s="44" t="n"/>
    </row>
    <row r="15909">
      <c r="F15909" s="4" t="n"/>
      <c r="G15909" s="44" t="n"/>
      <c r="J15909" s="44" t="n"/>
    </row>
    <row r="15910">
      <c r="F15910" s="4" t="n"/>
      <c r="G15910" s="44" t="n"/>
      <c r="J15910" s="44" t="n"/>
    </row>
    <row r="15911">
      <c r="F15911" s="4" t="n"/>
      <c r="G15911" s="44" t="n"/>
      <c r="J15911" s="44" t="n"/>
    </row>
    <row r="15912">
      <c r="F15912" s="4" t="n"/>
      <c r="G15912" s="44" t="n"/>
      <c r="J15912" s="44" t="n"/>
    </row>
    <row r="15913">
      <c r="F15913" s="4" t="n"/>
      <c r="G15913" s="44" t="n"/>
      <c r="J15913" s="44" t="n"/>
    </row>
    <row r="15914">
      <c r="F15914" s="4" t="n"/>
      <c r="G15914" s="44" t="n"/>
      <c r="J15914" s="44" t="n"/>
    </row>
    <row r="15915">
      <c r="F15915" s="4" t="n"/>
      <c r="G15915" s="44" t="n"/>
      <c r="J15915" s="44" t="n"/>
    </row>
    <row r="15916">
      <c r="F15916" s="4" t="n"/>
      <c r="G15916" s="44" t="n"/>
      <c r="J15916" s="44" t="n"/>
    </row>
    <row r="15917">
      <c r="F15917" s="4" t="n"/>
      <c r="G15917" s="44" t="n"/>
      <c r="J15917" s="44" t="n"/>
    </row>
    <row r="15918">
      <c r="F15918" s="4" t="n"/>
      <c r="G15918" s="44" t="n"/>
      <c r="J15918" s="44" t="n"/>
    </row>
    <row r="15919">
      <c r="F15919" s="4" t="n"/>
      <c r="G15919" s="44" t="n"/>
      <c r="J15919" s="44" t="n"/>
    </row>
    <row r="15920">
      <c r="F15920" s="4" t="n"/>
      <c r="G15920" s="44" t="n"/>
      <c r="J15920" s="44" t="n"/>
    </row>
    <row r="15921">
      <c r="F15921" s="4" t="n"/>
      <c r="G15921" s="44" t="n"/>
      <c r="J15921" s="44" t="n"/>
    </row>
    <row r="15922">
      <c r="F15922" s="4" t="n"/>
      <c r="G15922" s="44" t="n"/>
      <c r="J15922" s="44" t="n"/>
    </row>
    <row r="15923">
      <c r="F15923" s="4" t="n"/>
      <c r="G15923" s="44" t="n"/>
      <c r="J15923" s="44" t="n"/>
    </row>
    <row r="15924">
      <c r="F15924" s="4" t="n"/>
      <c r="G15924" s="44" t="n"/>
      <c r="J15924" s="44" t="n"/>
    </row>
    <row r="15925">
      <c r="F15925" s="4" t="n"/>
      <c r="G15925" s="44" t="n"/>
      <c r="J15925" s="44" t="n"/>
    </row>
    <row r="15926">
      <c r="F15926" s="4" t="n"/>
      <c r="G15926" s="44" t="n"/>
      <c r="J15926" s="44" t="n"/>
    </row>
    <row r="15927">
      <c r="F15927" s="4" t="n"/>
      <c r="G15927" s="44" t="n"/>
      <c r="J15927" s="44" t="n"/>
    </row>
    <row r="15928">
      <c r="F15928" s="4" t="n"/>
      <c r="G15928" s="44" t="n"/>
      <c r="J15928" s="44" t="n"/>
    </row>
    <row r="15929">
      <c r="F15929" s="4" t="n"/>
      <c r="G15929" s="44" t="n"/>
      <c r="J15929" s="44" t="n"/>
    </row>
    <row r="15930">
      <c r="F15930" s="4" t="n"/>
      <c r="G15930" s="44" t="n"/>
      <c r="J15930" s="44" t="n"/>
    </row>
    <row r="15931">
      <c r="F15931" s="4" t="n"/>
      <c r="G15931" s="44" t="n"/>
      <c r="J15931" s="44" t="n"/>
    </row>
    <row r="15932">
      <c r="F15932" s="4" t="n"/>
      <c r="G15932" s="44" t="n"/>
      <c r="J15932" s="44" t="n"/>
    </row>
    <row r="15933">
      <c r="F15933" s="4" t="n"/>
      <c r="G15933" s="44" t="n"/>
      <c r="J15933" s="44" t="n"/>
    </row>
    <row r="15934">
      <c r="F15934" s="4" t="n"/>
      <c r="G15934" s="44" t="n"/>
      <c r="J15934" s="44" t="n"/>
    </row>
    <row r="15935">
      <c r="F15935" s="4" t="n"/>
      <c r="G15935" s="44" t="n"/>
      <c r="J15935" s="44" t="n"/>
    </row>
    <row r="15936">
      <c r="F15936" s="4" t="n"/>
      <c r="G15936" s="44" t="n"/>
      <c r="J15936" s="44" t="n"/>
    </row>
    <row r="15937">
      <c r="F15937" s="4" t="n"/>
      <c r="G15937" s="44" t="n"/>
      <c r="J15937" s="44" t="n"/>
    </row>
    <row r="15938">
      <c r="F15938" s="4" t="n"/>
      <c r="G15938" s="44" t="n"/>
      <c r="J15938" s="44" t="n"/>
    </row>
    <row r="15939">
      <c r="F15939" s="4" t="n"/>
      <c r="G15939" s="44" t="n"/>
      <c r="J15939" s="44" t="n"/>
    </row>
    <row r="15940">
      <c r="F15940" s="4" t="n"/>
      <c r="G15940" s="44" t="n"/>
      <c r="J15940" s="44" t="n"/>
    </row>
    <row r="15941">
      <c r="F15941" s="4" t="n"/>
      <c r="G15941" s="44" t="n"/>
      <c r="J15941" s="44" t="n"/>
    </row>
    <row r="15942">
      <c r="F15942" s="4" t="n"/>
      <c r="G15942" s="44" t="n"/>
      <c r="J15942" s="44" t="n"/>
    </row>
    <row r="15943">
      <c r="F15943" s="4" t="n"/>
      <c r="G15943" s="44" t="n"/>
      <c r="J15943" s="44" t="n"/>
    </row>
    <row r="15944">
      <c r="F15944" s="4" t="n"/>
      <c r="G15944" s="44" t="n"/>
      <c r="J15944" s="44" t="n"/>
    </row>
    <row r="15945">
      <c r="F15945" s="4" t="n"/>
      <c r="G15945" s="44" t="n"/>
      <c r="J15945" s="44" t="n"/>
    </row>
    <row r="15946">
      <c r="F15946" s="4" t="n"/>
      <c r="G15946" s="44" t="n"/>
      <c r="J15946" s="44" t="n"/>
    </row>
    <row r="15947">
      <c r="F15947" s="4" t="n"/>
      <c r="G15947" s="44" t="n"/>
      <c r="J15947" s="44" t="n"/>
    </row>
    <row r="15948">
      <c r="F15948" s="4" t="n"/>
      <c r="G15948" s="44" t="n"/>
      <c r="J15948" s="44" t="n"/>
    </row>
    <row r="15949">
      <c r="F15949" s="4" t="n"/>
      <c r="G15949" s="44" t="n"/>
      <c r="J15949" s="44" t="n"/>
    </row>
    <row r="15950">
      <c r="F15950" s="4" t="n"/>
      <c r="G15950" s="44" t="n"/>
      <c r="J15950" s="44" t="n"/>
    </row>
    <row r="15951">
      <c r="F15951" s="4" t="n"/>
      <c r="G15951" s="44" t="n"/>
      <c r="J15951" s="44" t="n"/>
    </row>
    <row r="15952">
      <c r="F15952" s="4" t="n"/>
      <c r="G15952" s="44" t="n"/>
      <c r="J15952" s="44" t="n"/>
    </row>
    <row r="15953">
      <c r="F15953" s="4" t="n"/>
      <c r="G15953" s="44" t="n"/>
      <c r="J15953" s="44" t="n"/>
    </row>
    <row r="15954">
      <c r="F15954" s="4" t="n"/>
      <c r="G15954" s="44" t="n"/>
      <c r="J15954" s="44" t="n"/>
    </row>
    <row r="15955">
      <c r="F15955" s="4" t="n"/>
      <c r="G15955" s="44" t="n"/>
      <c r="J15955" s="44" t="n"/>
    </row>
    <row r="15956">
      <c r="F15956" s="4" t="n"/>
      <c r="G15956" s="44" t="n"/>
      <c r="J15956" s="44" t="n"/>
    </row>
    <row r="15957">
      <c r="F15957" s="4" t="n"/>
      <c r="G15957" s="44" t="n"/>
      <c r="J15957" s="44" t="n"/>
    </row>
    <row r="15958">
      <c r="F15958" s="4" t="n"/>
      <c r="G15958" s="44" t="n"/>
      <c r="J15958" s="44" t="n"/>
    </row>
    <row r="15959">
      <c r="F15959" s="4" t="n"/>
      <c r="G15959" s="44" t="n"/>
      <c r="J15959" s="44" t="n"/>
    </row>
    <row r="15960">
      <c r="F15960" s="4" t="n"/>
      <c r="G15960" s="44" t="n"/>
      <c r="J15960" s="44" t="n"/>
    </row>
    <row r="15961">
      <c r="F15961" s="4" t="n"/>
      <c r="G15961" s="44" t="n"/>
      <c r="J15961" s="44" t="n"/>
    </row>
    <row r="15962">
      <c r="F15962" s="4" t="n"/>
      <c r="G15962" s="44" t="n"/>
      <c r="J15962" s="44" t="n"/>
    </row>
    <row r="15963">
      <c r="F15963" s="4" t="n"/>
      <c r="G15963" s="44" t="n"/>
      <c r="J15963" s="44" t="n"/>
    </row>
    <row r="15964">
      <c r="F15964" s="4" t="n"/>
      <c r="G15964" s="44" t="n"/>
      <c r="J15964" s="44" t="n"/>
    </row>
    <row r="15965">
      <c r="F15965" s="4" t="n"/>
      <c r="G15965" s="44" t="n"/>
      <c r="J15965" s="44" t="n"/>
    </row>
    <row r="15966">
      <c r="F15966" s="4" t="n"/>
      <c r="G15966" s="44" t="n"/>
      <c r="J15966" s="44" t="n"/>
    </row>
    <row r="15967">
      <c r="F15967" s="4" t="n"/>
      <c r="G15967" s="44" t="n"/>
      <c r="J15967" s="44" t="n"/>
    </row>
    <row r="15968">
      <c r="F15968" s="4" t="n"/>
      <c r="G15968" s="44" t="n"/>
      <c r="J15968" s="44" t="n"/>
    </row>
    <row r="15969">
      <c r="F15969" s="4" t="n"/>
      <c r="G15969" s="44" t="n"/>
      <c r="J15969" s="44" t="n"/>
    </row>
    <row r="15970">
      <c r="F15970" s="4" t="n"/>
      <c r="G15970" s="44" t="n"/>
      <c r="J15970" s="44" t="n"/>
    </row>
    <row r="15971">
      <c r="F15971" s="4" t="n"/>
      <c r="G15971" s="44" t="n"/>
      <c r="J15971" s="44" t="n"/>
    </row>
    <row r="15972">
      <c r="F15972" s="4" t="n"/>
      <c r="G15972" s="44" t="n"/>
      <c r="J15972" s="44" t="n"/>
    </row>
    <row r="15973">
      <c r="F15973" s="4" t="n"/>
      <c r="G15973" s="44" t="n"/>
      <c r="J15973" s="44" t="n"/>
    </row>
    <row r="15974">
      <c r="F15974" s="4" t="n"/>
      <c r="G15974" s="44" t="n"/>
      <c r="J15974" s="44" t="n"/>
    </row>
    <row r="15975">
      <c r="F15975" s="4" t="n"/>
      <c r="G15975" s="44" t="n"/>
      <c r="J15975" s="44" t="n"/>
    </row>
    <row r="15976">
      <c r="F15976" s="4" t="n"/>
      <c r="G15976" s="44" t="n"/>
      <c r="J15976" s="44" t="n"/>
    </row>
    <row r="15977">
      <c r="F15977" s="4" t="n"/>
      <c r="G15977" s="44" t="n"/>
      <c r="J15977" s="44" t="n"/>
    </row>
    <row r="15978">
      <c r="F15978" s="4" t="n"/>
      <c r="G15978" s="44" t="n"/>
      <c r="J15978" s="44" t="n"/>
    </row>
    <row r="15979">
      <c r="F15979" s="4" t="n"/>
      <c r="G15979" s="44" t="n"/>
      <c r="J15979" s="44" t="n"/>
    </row>
    <row r="15980">
      <c r="F15980" s="4" t="n"/>
      <c r="G15980" s="44" t="n"/>
      <c r="J15980" s="44" t="n"/>
    </row>
    <row r="15981">
      <c r="F15981" s="4" t="n"/>
      <c r="G15981" s="44" t="n"/>
      <c r="J15981" s="44" t="n"/>
    </row>
    <row r="15982">
      <c r="F15982" s="4" t="n"/>
      <c r="G15982" s="44" t="n"/>
      <c r="J15982" s="44" t="n"/>
    </row>
    <row r="15983">
      <c r="F15983" s="4" t="n"/>
      <c r="G15983" s="44" t="n"/>
      <c r="J15983" s="44" t="n"/>
    </row>
    <row r="15984">
      <c r="F15984" s="4" t="n"/>
      <c r="G15984" s="44" t="n"/>
      <c r="J15984" s="44" t="n"/>
    </row>
    <row r="15985">
      <c r="F15985" s="4" t="n"/>
      <c r="G15985" s="44" t="n"/>
      <c r="J15985" s="44" t="n"/>
    </row>
    <row r="15986">
      <c r="F15986" s="4" t="n"/>
      <c r="G15986" s="44" t="n"/>
      <c r="J15986" s="44" t="n"/>
    </row>
    <row r="15987">
      <c r="F15987" s="4" t="n"/>
      <c r="G15987" s="44" t="n"/>
      <c r="J15987" s="44" t="n"/>
    </row>
    <row r="15988">
      <c r="F15988" s="4" t="n"/>
      <c r="G15988" s="44" t="n"/>
      <c r="J15988" s="44" t="n"/>
    </row>
    <row r="15989">
      <c r="F15989" s="4" t="n"/>
      <c r="G15989" s="44" t="n"/>
      <c r="J15989" s="44" t="n"/>
    </row>
    <row r="15990">
      <c r="F15990" s="4" t="n"/>
      <c r="G15990" s="44" t="n"/>
      <c r="J15990" s="44" t="n"/>
    </row>
    <row r="15991">
      <c r="F15991" s="4" t="n"/>
      <c r="G15991" s="44" t="n"/>
      <c r="J15991" s="44" t="n"/>
    </row>
    <row r="15992">
      <c r="F15992" s="4" t="n"/>
      <c r="G15992" s="44" t="n"/>
      <c r="J15992" s="44" t="n"/>
    </row>
    <row r="15993">
      <c r="F15993" s="4" t="n"/>
      <c r="G15993" s="44" t="n"/>
      <c r="J15993" s="44" t="n"/>
    </row>
    <row r="15994">
      <c r="F15994" s="4" t="n"/>
      <c r="G15994" s="44" t="n"/>
      <c r="J15994" s="44" t="n"/>
    </row>
    <row r="15995">
      <c r="F15995" s="4" t="n"/>
      <c r="G15995" s="44" t="n"/>
      <c r="J15995" s="44" t="n"/>
    </row>
    <row r="15996">
      <c r="F15996" s="4" t="n"/>
      <c r="G15996" s="44" t="n"/>
      <c r="J15996" s="44" t="n"/>
    </row>
    <row r="15997">
      <c r="F15997" s="4" t="n"/>
      <c r="G15997" s="44" t="n"/>
      <c r="J15997" s="44" t="n"/>
    </row>
    <row r="15998">
      <c r="F15998" s="4" t="n"/>
      <c r="G15998" s="44" t="n"/>
      <c r="J15998" s="44" t="n"/>
    </row>
    <row r="15999">
      <c r="F15999" s="4" t="n"/>
      <c r="G15999" s="44" t="n"/>
      <c r="J15999" s="44" t="n"/>
    </row>
    <row r="16000">
      <c r="F16000" s="4" t="n"/>
      <c r="G16000" s="44" t="n"/>
      <c r="J16000" s="44" t="n"/>
    </row>
    <row r="16001">
      <c r="F16001" s="4" t="n"/>
      <c r="G16001" s="44" t="n"/>
      <c r="J16001" s="44" t="n"/>
    </row>
    <row r="16002">
      <c r="F16002" s="4" t="n"/>
      <c r="G16002" s="44" t="n"/>
      <c r="J16002" s="44" t="n"/>
    </row>
    <row r="16003">
      <c r="F16003" s="4" t="n"/>
      <c r="G16003" s="44" t="n"/>
      <c r="J16003" s="44" t="n"/>
    </row>
    <row r="16004">
      <c r="F16004" s="4" t="n"/>
      <c r="G16004" s="44" t="n"/>
      <c r="J16004" s="44" t="n"/>
    </row>
    <row r="16005">
      <c r="F16005" s="4" t="n"/>
      <c r="G16005" s="44" t="n"/>
      <c r="J16005" s="44" t="n"/>
    </row>
    <row r="16006">
      <c r="F16006" s="4" t="n"/>
      <c r="G16006" s="44" t="n"/>
      <c r="J16006" s="44" t="n"/>
    </row>
    <row r="16007">
      <c r="F16007" s="4" t="n"/>
      <c r="G16007" s="44" t="n"/>
      <c r="J16007" s="44" t="n"/>
    </row>
    <row r="16008">
      <c r="F16008" s="4" t="n"/>
      <c r="G16008" s="44" t="n"/>
      <c r="J16008" s="44" t="n"/>
    </row>
    <row r="16009">
      <c r="F16009" s="4" t="n"/>
      <c r="G16009" s="44" t="n"/>
      <c r="J16009" s="44" t="n"/>
    </row>
    <row r="16010">
      <c r="F16010" s="4" t="n"/>
      <c r="G16010" s="44" t="n"/>
      <c r="J16010" s="44" t="n"/>
    </row>
    <row r="16011">
      <c r="F16011" s="4" t="n"/>
      <c r="G16011" s="44" t="n"/>
      <c r="J16011" s="44" t="n"/>
    </row>
    <row r="16012">
      <c r="F16012" s="4" t="n"/>
      <c r="G16012" s="44" t="n"/>
      <c r="J16012" s="44" t="n"/>
    </row>
    <row r="16013">
      <c r="F16013" s="4" t="n"/>
      <c r="G16013" s="44" t="n"/>
      <c r="J16013" s="44" t="n"/>
    </row>
    <row r="16014">
      <c r="F16014" s="4" t="n"/>
      <c r="G16014" s="44" t="n"/>
      <c r="J16014" s="44" t="n"/>
    </row>
    <row r="16015">
      <c r="F16015" s="4" t="n"/>
      <c r="G16015" s="44" t="n"/>
      <c r="J16015" s="44" t="n"/>
    </row>
    <row r="16016">
      <c r="F16016" s="4" t="n"/>
      <c r="G16016" s="44" t="n"/>
      <c r="J16016" s="44" t="n"/>
    </row>
    <row r="16017">
      <c r="F16017" s="4" t="n"/>
      <c r="G16017" s="44" t="n"/>
      <c r="J16017" s="44" t="n"/>
    </row>
    <row r="16018">
      <c r="F16018" s="4" t="n"/>
      <c r="G16018" s="44" t="n"/>
      <c r="J16018" s="44" t="n"/>
    </row>
    <row r="16019">
      <c r="F16019" s="4" t="n"/>
      <c r="G16019" s="44" t="n"/>
      <c r="J16019" s="44" t="n"/>
    </row>
    <row r="16020">
      <c r="F16020" s="4" t="n"/>
      <c r="G16020" s="44" t="n"/>
      <c r="J16020" s="44" t="n"/>
    </row>
    <row r="16021">
      <c r="F16021" s="4" t="n"/>
      <c r="G16021" s="44" t="n"/>
      <c r="J16021" s="44" t="n"/>
    </row>
    <row r="16022">
      <c r="F16022" s="4" t="n"/>
      <c r="G16022" s="44" t="n"/>
      <c r="J16022" s="44" t="n"/>
    </row>
    <row r="16023">
      <c r="F16023" s="4" t="n"/>
      <c r="G16023" s="44" t="n"/>
      <c r="J16023" s="44" t="n"/>
    </row>
    <row r="16024">
      <c r="F16024" s="4" t="n"/>
      <c r="G16024" s="44" t="n"/>
      <c r="J16024" s="44" t="n"/>
    </row>
    <row r="16025">
      <c r="F16025" s="4" t="n"/>
      <c r="G16025" s="44" t="n"/>
      <c r="J16025" s="44" t="n"/>
    </row>
    <row r="16026">
      <c r="F16026" s="4" t="n"/>
      <c r="G16026" s="44" t="n"/>
      <c r="J16026" s="44" t="n"/>
    </row>
    <row r="16027">
      <c r="F16027" s="4" t="n"/>
      <c r="G16027" s="44" t="n"/>
      <c r="J16027" s="44" t="n"/>
    </row>
    <row r="16028">
      <c r="F16028" s="4" t="n"/>
      <c r="G16028" s="44" t="n"/>
      <c r="J16028" s="44" t="n"/>
    </row>
    <row r="16029">
      <c r="F16029" s="4" t="n"/>
      <c r="G16029" s="44" t="n"/>
      <c r="J16029" s="44" t="n"/>
    </row>
    <row r="16030">
      <c r="F16030" s="4" t="n"/>
      <c r="G16030" s="44" t="n"/>
      <c r="J16030" s="44" t="n"/>
    </row>
    <row r="16031">
      <c r="F16031" s="4" t="n"/>
      <c r="G16031" s="44" t="n"/>
      <c r="J16031" s="44" t="n"/>
    </row>
    <row r="16032">
      <c r="F16032" s="4" t="n"/>
      <c r="G16032" s="44" t="n"/>
      <c r="J16032" s="44" t="n"/>
    </row>
    <row r="16033">
      <c r="F16033" s="4" t="n"/>
      <c r="G16033" s="44" t="n"/>
      <c r="J16033" s="44" t="n"/>
    </row>
    <row r="16034">
      <c r="F16034" s="4" t="n"/>
      <c r="G16034" s="44" t="n"/>
      <c r="J16034" s="44" t="n"/>
    </row>
    <row r="16035">
      <c r="F16035" s="4" t="n"/>
      <c r="G16035" s="44" t="n"/>
      <c r="J16035" s="44" t="n"/>
    </row>
    <row r="16036">
      <c r="F16036" s="4" t="n"/>
      <c r="G16036" s="44" t="n"/>
      <c r="J16036" s="44" t="n"/>
    </row>
    <row r="16037">
      <c r="F16037" s="4" t="n"/>
      <c r="G16037" s="44" t="n"/>
      <c r="J16037" s="44" t="n"/>
    </row>
    <row r="16038">
      <c r="F16038" s="4" t="n"/>
      <c r="G16038" s="44" t="n"/>
      <c r="J16038" s="44" t="n"/>
    </row>
    <row r="16039">
      <c r="F16039" s="4" t="n"/>
      <c r="G16039" s="44" t="n"/>
      <c r="J16039" s="44" t="n"/>
    </row>
    <row r="16040">
      <c r="F16040" s="4" t="n"/>
      <c r="G16040" s="44" t="n"/>
      <c r="J16040" s="44" t="n"/>
    </row>
    <row r="16041">
      <c r="F16041" s="4" t="n"/>
      <c r="G16041" s="44" t="n"/>
      <c r="J16041" s="44" t="n"/>
    </row>
    <row r="16042">
      <c r="F16042" s="4" t="n"/>
      <c r="G16042" s="44" t="n"/>
      <c r="J16042" s="44" t="n"/>
    </row>
    <row r="16043">
      <c r="F16043" s="4" t="n"/>
      <c r="G16043" s="44" t="n"/>
      <c r="J16043" s="44" t="n"/>
    </row>
    <row r="16044">
      <c r="F16044" s="4" t="n"/>
      <c r="G16044" s="44" t="n"/>
      <c r="J16044" s="44" t="n"/>
    </row>
    <row r="16045">
      <c r="F16045" s="4" t="n"/>
      <c r="G16045" s="44" t="n"/>
      <c r="J16045" s="44" t="n"/>
    </row>
    <row r="16046">
      <c r="F16046" s="4" t="n"/>
      <c r="G16046" s="44" t="n"/>
      <c r="J16046" s="44" t="n"/>
    </row>
    <row r="16047">
      <c r="F16047" s="4" t="n"/>
      <c r="G16047" s="44" t="n"/>
      <c r="J16047" s="44" t="n"/>
    </row>
    <row r="16048">
      <c r="F16048" s="4" t="n"/>
      <c r="G16048" s="44" t="n"/>
      <c r="J16048" s="44" t="n"/>
    </row>
    <row r="16049">
      <c r="F16049" s="4" t="n"/>
      <c r="G16049" s="44" t="n"/>
      <c r="J16049" s="44" t="n"/>
    </row>
    <row r="16050">
      <c r="F16050" s="4" t="n"/>
      <c r="G16050" s="44" t="n"/>
      <c r="J16050" s="44" t="n"/>
    </row>
    <row r="16051">
      <c r="F16051" s="4" t="n"/>
      <c r="G16051" s="44" t="n"/>
      <c r="J16051" s="44" t="n"/>
    </row>
    <row r="16052">
      <c r="F16052" s="4" t="n"/>
      <c r="G16052" s="44" t="n"/>
      <c r="J16052" s="44" t="n"/>
    </row>
    <row r="16053">
      <c r="F16053" s="4" t="n"/>
      <c r="G16053" s="44" t="n"/>
      <c r="J16053" s="44" t="n"/>
    </row>
    <row r="16054">
      <c r="F16054" s="4" t="n"/>
      <c r="G16054" s="44" t="n"/>
      <c r="J16054" s="44" t="n"/>
    </row>
    <row r="16055">
      <c r="F16055" s="4" t="n"/>
      <c r="G16055" s="44" t="n"/>
      <c r="J16055" s="44" t="n"/>
    </row>
    <row r="16056">
      <c r="F16056" s="4" t="n"/>
      <c r="G16056" s="44" t="n"/>
      <c r="J16056" s="44" t="n"/>
    </row>
    <row r="16057">
      <c r="F16057" s="4" t="n"/>
      <c r="G16057" s="44" t="n"/>
      <c r="J16057" s="44" t="n"/>
    </row>
    <row r="16058">
      <c r="F16058" s="4" t="n"/>
      <c r="G16058" s="44" t="n"/>
      <c r="J16058" s="44" t="n"/>
    </row>
    <row r="16059">
      <c r="F16059" s="4" t="n"/>
      <c r="G16059" s="44" t="n"/>
      <c r="J16059" s="44" t="n"/>
    </row>
    <row r="16060">
      <c r="F16060" s="4" t="n"/>
      <c r="G16060" s="44" t="n"/>
      <c r="J16060" s="44" t="n"/>
    </row>
    <row r="16061">
      <c r="F16061" s="4" t="n"/>
      <c r="G16061" s="44" t="n"/>
      <c r="J16061" s="44" t="n"/>
    </row>
    <row r="16062">
      <c r="F16062" s="4" t="n"/>
      <c r="G16062" s="44" t="n"/>
      <c r="J16062" s="44" t="n"/>
    </row>
    <row r="16063">
      <c r="F16063" s="4" t="n"/>
      <c r="G16063" s="44" t="n"/>
      <c r="J16063" s="44" t="n"/>
    </row>
    <row r="16064">
      <c r="F16064" s="4" t="n"/>
      <c r="G16064" s="44" t="n"/>
      <c r="J16064" s="44" t="n"/>
    </row>
    <row r="16065">
      <c r="F16065" s="4" t="n"/>
      <c r="G16065" s="44" t="n"/>
      <c r="J16065" s="44" t="n"/>
    </row>
    <row r="16066">
      <c r="F16066" s="4" t="n"/>
      <c r="G16066" s="44" t="n"/>
      <c r="J16066" s="44" t="n"/>
    </row>
    <row r="16067">
      <c r="F16067" s="4" t="n"/>
      <c r="G16067" s="44" t="n"/>
      <c r="J16067" s="44" t="n"/>
    </row>
    <row r="16068">
      <c r="F16068" s="4" t="n"/>
      <c r="G16068" s="44" t="n"/>
      <c r="J16068" s="44" t="n"/>
    </row>
    <row r="16069">
      <c r="F16069" s="4" t="n"/>
      <c r="G16069" s="44" t="n"/>
      <c r="J16069" s="44" t="n"/>
    </row>
    <row r="16070">
      <c r="F16070" s="4" t="n"/>
      <c r="G16070" s="44" t="n"/>
      <c r="J16070" s="44" t="n"/>
    </row>
    <row r="16071">
      <c r="F16071" s="4" t="n"/>
      <c r="G16071" s="44" t="n"/>
      <c r="J16071" s="44" t="n"/>
    </row>
    <row r="16072">
      <c r="F16072" s="4" t="n"/>
      <c r="G16072" s="44" t="n"/>
      <c r="J16072" s="44" t="n"/>
    </row>
    <row r="16073">
      <c r="F16073" s="4" t="n"/>
      <c r="G16073" s="44" t="n"/>
      <c r="J16073" s="44" t="n"/>
    </row>
    <row r="16074">
      <c r="F16074" s="4" t="n"/>
      <c r="G16074" s="44" t="n"/>
      <c r="J16074" s="44" t="n"/>
    </row>
    <row r="16075">
      <c r="F16075" s="4" t="n"/>
      <c r="G16075" s="44" t="n"/>
      <c r="J16075" s="44" t="n"/>
    </row>
    <row r="16076">
      <c r="F16076" s="4" t="n"/>
      <c r="G16076" s="44" t="n"/>
      <c r="J16076" s="44" t="n"/>
    </row>
    <row r="16077">
      <c r="F16077" s="4" t="n"/>
      <c r="G16077" s="44" t="n"/>
      <c r="J16077" s="44" t="n"/>
    </row>
    <row r="16078">
      <c r="F16078" s="4" t="n"/>
      <c r="G16078" s="44" t="n"/>
      <c r="J16078" s="44" t="n"/>
    </row>
    <row r="16079">
      <c r="F16079" s="4" t="n"/>
      <c r="G16079" s="44" t="n"/>
      <c r="J16079" s="44" t="n"/>
    </row>
    <row r="16080">
      <c r="F16080" s="4" t="n"/>
      <c r="G16080" s="44" t="n"/>
      <c r="J16080" s="44" t="n"/>
    </row>
    <row r="16081">
      <c r="F16081" s="4" t="n"/>
      <c r="G16081" s="44" t="n"/>
      <c r="J16081" s="44" t="n"/>
    </row>
    <row r="16082">
      <c r="F16082" s="4" t="n"/>
      <c r="G16082" s="44" t="n"/>
      <c r="J16082" s="44" t="n"/>
    </row>
    <row r="16083">
      <c r="F16083" s="4" t="n"/>
      <c r="G16083" s="44" t="n"/>
      <c r="J16083" s="44" t="n"/>
    </row>
    <row r="16084">
      <c r="F16084" s="4" t="n"/>
      <c r="G16084" s="44" t="n"/>
      <c r="J16084" s="44" t="n"/>
    </row>
    <row r="16085">
      <c r="F16085" s="4" t="n"/>
      <c r="G16085" s="44" t="n"/>
      <c r="J16085" s="44" t="n"/>
    </row>
    <row r="16086">
      <c r="F16086" s="32" t="n"/>
      <c r="G16086" s="44" t="n"/>
      <c r="J16086" s="44" t="n"/>
    </row>
    <row r="16087">
      <c r="F16087" s="4" t="n"/>
      <c r="G16087" s="44" t="n"/>
      <c r="J16087" s="44" t="n"/>
    </row>
    <row r="16088">
      <c r="F16088" s="4" t="n"/>
      <c r="G16088" s="44" t="n"/>
      <c r="J16088" s="44" t="n"/>
    </row>
    <row r="16089">
      <c r="F16089" s="4" t="n"/>
      <c r="G16089" s="44" t="n"/>
      <c r="J16089" s="44" t="n"/>
    </row>
    <row r="16090">
      <c r="F16090" s="4" t="n"/>
      <c r="G16090" s="44" t="n"/>
      <c r="J16090" s="44" t="n"/>
    </row>
    <row r="16091">
      <c r="F16091" s="4" t="n"/>
      <c r="G16091" s="44" t="n"/>
      <c r="J16091" s="44" t="n"/>
    </row>
    <row r="16092">
      <c r="F16092" s="4" t="n"/>
      <c r="G16092" s="44" t="n"/>
      <c r="J16092" s="44" t="n"/>
    </row>
    <row r="16093">
      <c r="F16093" s="4" t="n"/>
      <c r="G16093" s="44" t="n"/>
      <c r="J16093" s="44" t="n"/>
    </row>
    <row r="16094">
      <c r="F16094" s="4" t="n"/>
      <c r="G16094" s="44" t="n"/>
      <c r="J16094" s="44" t="n"/>
    </row>
    <row r="16095">
      <c r="F16095" s="4" t="n"/>
      <c r="G16095" s="44" t="n"/>
      <c r="J16095" s="44" t="n"/>
    </row>
    <row r="16096">
      <c r="F16096" s="4" t="n"/>
      <c r="G16096" s="44" t="n"/>
      <c r="J16096" s="44" t="n"/>
    </row>
    <row r="16097">
      <c r="F16097" s="4" t="n"/>
      <c r="G16097" s="44" t="n"/>
      <c r="J16097" s="44" t="n"/>
    </row>
    <row r="16098">
      <c r="F16098" s="4" t="n"/>
      <c r="G16098" s="44" t="n"/>
      <c r="J16098" s="44" t="n"/>
    </row>
    <row r="16099">
      <c r="F16099" s="4" t="n"/>
      <c r="G16099" s="44" t="n"/>
      <c r="J16099" s="44" t="n"/>
    </row>
    <row r="16100">
      <c r="F16100" s="4" t="n"/>
      <c r="G16100" s="44" t="n"/>
      <c r="J16100" s="44" t="n"/>
    </row>
    <row r="16101">
      <c r="F16101" s="4" t="n"/>
      <c r="G16101" s="44" t="n"/>
      <c r="J16101" s="44" t="n"/>
    </row>
    <row r="16102">
      <c r="F16102" s="4" t="n"/>
      <c r="G16102" s="44" t="n"/>
      <c r="J16102" s="44" t="n"/>
    </row>
    <row r="16103">
      <c r="F16103" s="4" t="n"/>
      <c r="G16103" s="44" t="n"/>
      <c r="J16103" s="44" t="n"/>
    </row>
    <row r="16104">
      <c r="F16104" s="4" t="n"/>
      <c r="G16104" s="44" t="n"/>
      <c r="J16104" s="44" t="n"/>
    </row>
    <row r="16105">
      <c r="F16105" s="4" t="n"/>
      <c r="G16105" s="44" t="n"/>
      <c r="J16105" s="44" t="n"/>
    </row>
    <row r="16106">
      <c r="F16106" s="4" t="n"/>
      <c r="G16106" s="44" t="n"/>
      <c r="J16106" s="44" t="n"/>
    </row>
    <row r="16107">
      <c r="F16107" s="4" t="n"/>
      <c r="G16107" s="44" t="n"/>
      <c r="J16107" s="44" t="n"/>
    </row>
    <row r="16108">
      <c r="F16108" s="4" t="n"/>
      <c r="G16108" s="44" t="n"/>
      <c r="J16108" s="44" t="n"/>
    </row>
    <row r="16109">
      <c r="F16109" s="4" t="n"/>
      <c r="G16109" s="44" t="n"/>
      <c r="J16109" s="44" t="n"/>
    </row>
    <row r="16110">
      <c r="F16110" s="4" t="n"/>
      <c r="G16110" s="44" t="n"/>
      <c r="J16110" s="44" t="n"/>
    </row>
    <row r="16111">
      <c r="F16111" s="4" t="n"/>
      <c r="G16111" s="44" t="n"/>
      <c r="J16111" s="44" t="n"/>
    </row>
    <row r="16112">
      <c r="F16112" s="4" t="n"/>
      <c r="G16112" s="44" t="n"/>
      <c r="J16112" s="44" t="n"/>
    </row>
    <row r="16113">
      <c r="F16113" s="4" t="n"/>
      <c r="G16113" s="44" t="n"/>
      <c r="J16113" s="44" t="n"/>
    </row>
    <row r="16114">
      <c r="F16114" s="4" t="n"/>
      <c r="G16114" s="44" t="n"/>
      <c r="J16114" s="44" t="n"/>
    </row>
    <row r="16115">
      <c r="F16115" s="4" t="n"/>
      <c r="G16115" s="44" t="n"/>
      <c r="J16115" s="44" t="n"/>
    </row>
    <row r="16116">
      <c r="F16116" s="4" t="n"/>
      <c r="G16116" s="44" t="n"/>
      <c r="J16116" s="44" t="n"/>
    </row>
    <row r="16117">
      <c r="F16117" s="4" t="n"/>
      <c r="G16117" s="44" t="n"/>
      <c r="J16117" s="44" t="n"/>
    </row>
    <row r="16118">
      <c r="F16118" s="4" t="n"/>
      <c r="G16118" s="44" t="n"/>
      <c r="J16118" s="44" t="n"/>
    </row>
    <row r="16119">
      <c r="F16119" s="4" t="n"/>
      <c r="G16119" s="44" t="n"/>
      <c r="J16119" s="44" t="n"/>
    </row>
    <row r="16120">
      <c r="F16120" s="4" t="n"/>
      <c r="G16120" s="44" t="n"/>
      <c r="J16120" s="44" t="n"/>
    </row>
    <row r="16121">
      <c r="F16121" s="4" t="n"/>
      <c r="G16121" s="44" t="n"/>
      <c r="J16121" s="44" t="n"/>
    </row>
    <row r="16122">
      <c r="F16122" s="4" t="n"/>
      <c r="G16122" s="44" t="n"/>
      <c r="J16122" s="44" t="n"/>
    </row>
    <row r="16123">
      <c r="F16123" s="4" t="n"/>
      <c r="G16123" s="44" t="n"/>
      <c r="J16123" s="44" t="n"/>
    </row>
    <row r="16124">
      <c r="F16124" s="4" t="n"/>
      <c r="G16124" s="44" t="n"/>
      <c r="J16124" s="44" t="n"/>
    </row>
    <row r="16125">
      <c r="F16125" s="4" t="n"/>
      <c r="G16125" s="44" t="n"/>
      <c r="J16125" s="44" t="n"/>
    </row>
    <row r="16126">
      <c r="F16126" s="4" t="n"/>
      <c r="G16126" s="44" t="n"/>
      <c r="J16126" s="44" t="n"/>
    </row>
    <row r="16127">
      <c r="F16127" s="4" t="n"/>
      <c r="G16127" s="44" t="n"/>
      <c r="J16127" s="44" t="n"/>
    </row>
    <row r="16128">
      <c r="F16128" s="4" t="n"/>
      <c r="G16128" s="44" t="n"/>
      <c r="J16128" s="44" t="n"/>
    </row>
    <row r="16129">
      <c r="F16129" s="4" t="n"/>
      <c r="G16129" s="44" t="n"/>
      <c r="J16129" s="44" t="n"/>
    </row>
    <row r="16130">
      <c r="F16130" s="4" t="n"/>
      <c r="G16130" s="44" t="n"/>
      <c r="J16130" s="44" t="n"/>
    </row>
    <row r="16131">
      <c r="F16131" s="4" t="n"/>
      <c r="G16131" s="44" t="n"/>
      <c r="J16131" s="44" t="n"/>
    </row>
    <row r="16132">
      <c r="F16132" s="4" t="n"/>
      <c r="G16132" s="44" t="n"/>
      <c r="J16132" s="44" t="n"/>
    </row>
    <row r="16133">
      <c r="F16133" s="4" t="n"/>
      <c r="G16133" s="44" t="n"/>
      <c r="J16133" s="44" t="n"/>
    </row>
    <row r="16134">
      <c r="F16134" s="4" t="n"/>
      <c r="G16134" s="44" t="n"/>
      <c r="J16134" s="44" t="n"/>
    </row>
    <row r="16135">
      <c r="F16135" s="4" t="n"/>
      <c r="G16135" s="44" t="n"/>
      <c r="J16135" s="44" t="n"/>
    </row>
    <row r="16136">
      <c r="F16136" s="4" t="n"/>
      <c r="G16136" s="44" t="n"/>
      <c r="J16136" s="44" t="n"/>
    </row>
    <row r="16137">
      <c r="F16137" s="4" t="n"/>
      <c r="G16137" s="44" t="n"/>
      <c r="J16137" s="44" t="n"/>
    </row>
    <row r="16138">
      <c r="F16138" s="4" t="n"/>
      <c r="G16138" s="44" t="n"/>
      <c r="J16138" s="44" t="n"/>
    </row>
    <row r="16139">
      <c r="F16139" s="4" t="n"/>
      <c r="G16139" s="44" t="n"/>
      <c r="J16139" s="44" t="n"/>
    </row>
    <row r="16140">
      <c r="F16140" s="4" t="n"/>
      <c r="G16140" s="44" t="n"/>
      <c r="J16140" s="44" t="n"/>
    </row>
    <row r="16141">
      <c r="F16141" s="4" t="n"/>
      <c r="G16141" s="44" t="n"/>
      <c r="J16141" s="44" t="n"/>
    </row>
    <row r="16142">
      <c r="F16142" s="4" t="n"/>
      <c r="G16142" s="44" t="n"/>
      <c r="J16142" s="44" t="n"/>
    </row>
    <row r="16143">
      <c r="F16143" s="4" t="n"/>
      <c r="G16143" s="44" t="n"/>
      <c r="J16143" s="44" t="n"/>
    </row>
    <row r="16144">
      <c r="F16144" s="4" t="n"/>
      <c r="G16144" s="44" t="n"/>
      <c r="J16144" s="44" t="n"/>
    </row>
    <row r="16145">
      <c r="F16145" s="4" t="n"/>
      <c r="G16145" s="44" t="n"/>
      <c r="J16145" s="44" t="n"/>
    </row>
    <row r="16146">
      <c r="F16146" s="4" t="n"/>
      <c r="G16146" s="44" t="n"/>
      <c r="J16146" s="44" t="n"/>
    </row>
    <row r="16147">
      <c r="F16147" s="4" t="n"/>
      <c r="G16147" s="44" t="n"/>
      <c r="J16147" s="44" t="n"/>
    </row>
    <row r="16148">
      <c r="F16148" s="4" t="n"/>
      <c r="G16148" s="44" t="n"/>
      <c r="J16148" s="44" t="n"/>
    </row>
    <row r="16149">
      <c r="F16149" s="4" t="n"/>
      <c r="G16149" s="44" t="n"/>
      <c r="J16149" s="44" t="n"/>
    </row>
    <row r="16150">
      <c r="F16150" s="4" t="n"/>
      <c r="G16150" s="44" t="n"/>
      <c r="J16150" s="44" t="n"/>
    </row>
    <row r="16151">
      <c r="F16151" s="4" t="n"/>
      <c r="G16151" s="44" t="n"/>
      <c r="J16151" s="44" t="n"/>
    </row>
    <row r="16152">
      <c r="F16152" s="4" t="n"/>
      <c r="G16152" s="44" t="n"/>
      <c r="J16152" s="44" t="n"/>
    </row>
    <row r="16153">
      <c r="F16153" s="4" t="n"/>
      <c r="G16153" s="44" t="n"/>
      <c r="J16153" s="44" t="n"/>
    </row>
    <row r="16154">
      <c r="F16154" s="4" t="n"/>
      <c r="G16154" s="44" t="n"/>
      <c r="J16154" s="44" t="n"/>
    </row>
    <row r="16155">
      <c r="F16155" s="4" t="n"/>
      <c r="G16155" s="44" t="n"/>
      <c r="J16155" s="44" t="n"/>
    </row>
    <row r="16156">
      <c r="F16156" s="4" t="n"/>
      <c r="G16156" s="44" t="n"/>
      <c r="J16156" s="44" t="n"/>
    </row>
    <row r="16157">
      <c r="F16157" s="4" t="n"/>
      <c r="G16157" s="44" t="n"/>
      <c r="J16157" s="44" t="n"/>
    </row>
    <row r="16158">
      <c r="F16158" s="4" t="n"/>
      <c r="G16158" s="44" t="n"/>
      <c r="J16158" s="44" t="n"/>
    </row>
    <row r="16159">
      <c r="F16159" s="4" t="n"/>
      <c r="G16159" s="44" t="n"/>
      <c r="J16159" s="44" t="n"/>
    </row>
    <row r="16160">
      <c r="F16160" s="4" t="n"/>
      <c r="G16160" s="44" t="n"/>
      <c r="J16160" s="44" t="n"/>
    </row>
    <row r="16161">
      <c r="F16161" s="4" t="n"/>
      <c r="G16161" s="44" t="n"/>
      <c r="J16161" s="44" t="n"/>
    </row>
    <row r="16162">
      <c r="F16162" s="4" t="n"/>
      <c r="G16162" s="44" t="n"/>
      <c r="J16162" s="44" t="n"/>
    </row>
    <row r="16163">
      <c r="F16163" s="4" t="n"/>
      <c r="G16163" s="44" t="n"/>
      <c r="J16163" s="44" t="n"/>
    </row>
    <row r="16164">
      <c r="F16164" s="4" t="n"/>
      <c r="G16164" s="44" t="n"/>
      <c r="J16164" s="44" t="n"/>
    </row>
    <row r="16165">
      <c r="F16165" s="4" t="n"/>
      <c r="G16165" s="44" t="n"/>
      <c r="J16165" s="44" t="n"/>
    </row>
    <row r="16166">
      <c r="F16166" s="4" t="n"/>
      <c r="G16166" s="44" t="n"/>
      <c r="J16166" s="44" t="n"/>
    </row>
    <row r="16167">
      <c r="F16167" s="4" t="n"/>
      <c r="G16167" s="44" t="n"/>
      <c r="J16167" s="44" t="n"/>
    </row>
    <row r="16168">
      <c r="F16168" s="4" t="n"/>
      <c r="G16168" s="44" t="n"/>
      <c r="J16168" s="44" t="n"/>
    </row>
    <row r="16169">
      <c r="F16169" s="4" t="n"/>
      <c r="G16169" s="44" t="n"/>
      <c r="J16169" s="44" t="n"/>
    </row>
    <row r="16170">
      <c r="F16170" s="4" t="n"/>
      <c r="G16170" s="44" t="n"/>
      <c r="J16170" s="44" t="n"/>
    </row>
    <row r="16171">
      <c r="F16171" s="4" t="n"/>
      <c r="G16171" s="44" t="n"/>
      <c r="J16171" s="44" t="n"/>
    </row>
    <row r="16172">
      <c r="F16172" s="4" t="n"/>
      <c r="G16172" s="44" t="n"/>
      <c r="J16172" s="44" t="n"/>
    </row>
    <row r="16173">
      <c r="F16173" s="4" t="n"/>
      <c r="G16173" s="44" t="n"/>
      <c r="J16173" s="44" t="n"/>
    </row>
    <row r="16174">
      <c r="F16174" s="4" t="n"/>
      <c r="G16174" s="44" t="n"/>
      <c r="J16174" s="44" t="n"/>
    </row>
    <row r="16175">
      <c r="F16175" s="4" t="n"/>
      <c r="G16175" s="44" t="n"/>
      <c r="J16175" s="44" t="n"/>
    </row>
    <row r="16176">
      <c r="F16176" s="4" t="n"/>
      <c r="G16176" s="44" t="n"/>
      <c r="J16176" s="44" t="n"/>
    </row>
    <row r="16177">
      <c r="F16177" s="4" t="n"/>
      <c r="G16177" s="44" t="n"/>
      <c r="J16177" s="44" t="n"/>
    </row>
    <row r="16178">
      <c r="F16178" s="4" t="n"/>
      <c r="G16178" s="44" t="n"/>
      <c r="J16178" s="44" t="n"/>
    </row>
    <row r="16179">
      <c r="F16179" s="4" t="n"/>
      <c r="G16179" s="44" t="n"/>
      <c r="J16179" s="44" t="n"/>
    </row>
    <row r="16180">
      <c r="F16180" s="4" t="n"/>
      <c r="G16180" s="44" t="n"/>
      <c r="J16180" s="44" t="n"/>
    </row>
    <row r="16181">
      <c r="F16181" s="4" t="n"/>
      <c r="G16181" s="44" t="n"/>
      <c r="J16181" s="44" t="n"/>
    </row>
    <row r="16182">
      <c r="F16182" s="4" t="n"/>
      <c r="G16182" s="44" t="n"/>
      <c r="J16182" s="44" t="n"/>
    </row>
    <row r="16183">
      <c r="F16183" s="4" t="n"/>
      <c r="G16183" s="44" t="n"/>
      <c r="J16183" s="44" t="n"/>
    </row>
    <row r="16184">
      <c r="F16184" s="4" t="n"/>
      <c r="G16184" s="44" t="n"/>
      <c r="J16184" s="44" t="n"/>
    </row>
    <row r="16185">
      <c r="F16185" s="4" t="n"/>
      <c r="G16185" s="44" t="n"/>
      <c r="J16185" s="44" t="n"/>
    </row>
    <row r="16186">
      <c r="F16186" s="4" t="n"/>
      <c r="G16186" s="44" t="n"/>
      <c r="J16186" s="44" t="n"/>
    </row>
    <row r="16187">
      <c r="F16187" s="4" t="n"/>
      <c r="G16187" s="44" t="n"/>
      <c r="J16187" s="44" t="n"/>
    </row>
    <row r="16188">
      <c r="F16188" s="4" t="n"/>
      <c r="G16188" s="44" t="n"/>
      <c r="J16188" s="44" t="n"/>
    </row>
    <row r="16189">
      <c r="F16189" s="4" t="n"/>
      <c r="G16189" s="44" t="n"/>
      <c r="J16189" s="44" t="n"/>
    </row>
    <row r="16190">
      <c r="F16190" s="4" t="n"/>
      <c r="G16190" s="44" t="n"/>
      <c r="J16190" s="44" t="n"/>
    </row>
    <row r="16191">
      <c r="F16191" s="4" t="n"/>
      <c r="G16191" s="44" t="n"/>
      <c r="J16191" s="44" t="n"/>
    </row>
    <row r="16192">
      <c r="F16192" s="4" t="n"/>
      <c r="G16192" s="44" t="n"/>
      <c r="J16192" s="44" t="n"/>
    </row>
    <row r="16193">
      <c r="F16193" s="4" t="n"/>
      <c r="G16193" s="44" t="n"/>
      <c r="J16193" s="44" t="n"/>
    </row>
    <row r="16194">
      <c r="F16194" s="4" t="n"/>
      <c r="G16194" s="44" t="n"/>
      <c r="J16194" s="44" t="n"/>
    </row>
    <row r="16195">
      <c r="F16195" s="4" t="n"/>
      <c r="G16195" s="44" t="n"/>
      <c r="J16195" s="44" t="n"/>
    </row>
    <row r="16196">
      <c r="F16196" s="4" t="n"/>
      <c r="G16196" s="44" t="n"/>
      <c r="J16196" s="44" t="n"/>
    </row>
    <row r="16197">
      <c r="F16197" s="4" t="n"/>
      <c r="G16197" s="44" t="n"/>
      <c r="J16197" s="44" t="n"/>
    </row>
    <row r="16198">
      <c r="F16198" s="4" t="n"/>
      <c r="G16198" s="44" t="n"/>
      <c r="J16198" s="44" t="n"/>
    </row>
    <row r="16199">
      <c r="F16199" s="4" t="n"/>
      <c r="G16199" s="44" t="n"/>
      <c r="J16199" s="44" t="n"/>
    </row>
    <row r="16200">
      <c r="F16200" s="4" t="n"/>
      <c r="G16200" s="44" t="n"/>
      <c r="J16200" s="44" t="n"/>
    </row>
    <row r="16201">
      <c r="F16201" s="4" t="n"/>
      <c r="G16201" s="44" t="n"/>
      <c r="J16201" s="44" t="n"/>
    </row>
    <row r="16202">
      <c r="F16202" s="4" t="n"/>
      <c r="G16202" s="44" t="n"/>
      <c r="J16202" s="44" t="n"/>
    </row>
    <row r="16203">
      <c r="F16203" s="4" t="n"/>
      <c r="G16203" s="44" t="n"/>
      <c r="J16203" s="44" t="n"/>
    </row>
    <row r="16204">
      <c r="F16204" s="4" t="n"/>
      <c r="G16204" s="44" t="n"/>
      <c r="J16204" s="44" t="n"/>
    </row>
    <row r="16205">
      <c r="F16205" s="4" t="n"/>
      <c r="G16205" s="44" t="n"/>
      <c r="J16205" s="44" t="n"/>
    </row>
    <row r="16206">
      <c r="F16206" s="4" t="n"/>
      <c r="G16206" s="44" t="n"/>
      <c r="J16206" s="44" t="n"/>
    </row>
    <row r="16207">
      <c r="F16207" s="4" t="n"/>
      <c r="G16207" s="44" t="n"/>
      <c r="J16207" s="44" t="n"/>
    </row>
    <row r="16208">
      <c r="F16208" s="4" t="n"/>
      <c r="G16208" s="44" t="n"/>
      <c r="J16208" s="44" t="n"/>
    </row>
    <row r="16209">
      <c r="F16209" s="4" t="n"/>
      <c r="G16209" s="44" t="n"/>
      <c r="J16209" s="44" t="n"/>
    </row>
    <row r="16210">
      <c r="F16210" s="4" t="n"/>
      <c r="G16210" s="44" t="n"/>
      <c r="J16210" s="44" t="n"/>
    </row>
    <row r="16211">
      <c r="F16211" s="4" t="n"/>
      <c r="G16211" s="44" t="n"/>
      <c r="J16211" s="44" t="n"/>
    </row>
    <row r="16212">
      <c r="F16212" s="4" t="n"/>
      <c r="G16212" s="44" t="n"/>
      <c r="J16212" s="44" t="n"/>
    </row>
    <row r="16213">
      <c r="F16213" s="4" t="n"/>
      <c r="G16213" s="44" t="n"/>
      <c r="J16213" s="44" t="n"/>
    </row>
    <row r="16214">
      <c r="F16214" s="4" t="n"/>
      <c r="G16214" s="44" t="n"/>
      <c r="J16214" s="44" t="n"/>
    </row>
    <row r="16215">
      <c r="F16215" s="4" t="n"/>
      <c r="G16215" s="44" t="n"/>
      <c r="J16215" s="44" t="n"/>
    </row>
    <row r="16216">
      <c r="F16216" s="4" t="n"/>
      <c r="G16216" s="44" t="n"/>
      <c r="J16216" s="44" t="n"/>
    </row>
    <row r="16217">
      <c r="F16217" s="4" t="n"/>
      <c r="G16217" s="44" t="n"/>
      <c r="J16217" s="44" t="n"/>
    </row>
    <row r="16218">
      <c r="F16218" s="4" t="n"/>
      <c r="G16218" s="44" t="n"/>
      <c r="J16218" s="44" t="n"/>
    </row>
    <row r="16219">
      <c r="F16219" s="4" t="n"/>
      <c r="G16219" s="44" t="n"/>
      <c r="J16219" s="44" t="n"/>
    </row>
    <row r="16220">
      <c r="F16220" s="4" t="n"/>
      <c r="G16220" s="44" t="n"/>
      <c r="J16220" s="44" t="n"/>
    </row>
    <row r="16221">
      <c r="F16221" s="4" t="n"/>
      <c r="G16221" s="44" t="n"/>
      <c r="J16221" s="44" t="n"/>
    </row>
    <row r="16222">
      <c r="F16222" s="4" t="n"/>
      <c r="G16222" s="44" t="n"/>
      <c r="J16222" s="44" t="n"/>
    </row>
    <row r="16223">
      <c r="F16223" s="4" t="n"/>
      <c r="G16223" s="44" t="n"/>
      <c r="J16223" s="44" t="n"/>
    </row>
    <row r="16224">
      <c r="F16224" s="4" t="n"/>
      <c r="G16224" s="44" t="n"/>
      <c r="J16224" s="44" t="n"/>
    </row>
    <row r="16225">
      <c r="F16225" s="4" t="n"/>
      <c r="G16225" s="44" t="n"/>
      <c r="J16225" s="44" t="n"/>
    </row>
    <row r="16226">
      <c r="F16226" s="4" t="n"/>
      <c r="G16226" s="44" t="n"/>
      <c r="J16226" s="44" t="n"/>
    </row>
    <row r="16227">
      <c r="F16227" s="4" t="n"/>
      <c r="G16227" s="44" t="n"/>
      <c r="J16227" s="44" t="n"/>
    </row>
    <row r="16228">
      <c r="F16228" s="4" t="n"/>
      <c r="G16228" s="44" t="n"/>
      <c r="J16228" s="44" t="n"/>
    </row>
    <row r="16229">
      <c r="F16229" s="4" t="n"/>
      <c r="G16229" s="44" t="n"/>
      <c r="J16229" s="44" t="n"/>
    </row>
    <row r="16230">
      <c r="F16230" s="4" t="n"/>
      <c r="G16230" s="44" t="n"/>
      <c r="J16230" s="44" t="n"/>
    </row>
    <row r="16231">
      <c r="F16231" s="4" t="n"/>
      <c r="G16231" s="44" t="n"/>
      <c r="J16231" s="44" t="n"/>
    </row>
    <row r="16232">
      <c r="F16232" s="4" t="n"/>
      <c r="G16232" s="44" t="n"/>
      <c r="J16232" s="44" t="n"/>
    </row>
    <row r="16233">
      <c r="F16233" s="4" t="n"/>
      <c r="G16233" s="44" t="n"/>
      <c r="J16233" s="44" t="n"/>
    </row>
    <row r="16234">
      <c r="F16234" s="4" t="n"/>
      <c r="G16234" s="44" t="n"/>
      <c r="J16234" s="44" t="n"/>
    </row>
    <row r="16235">
      <c r="F16235" s="4" t="n"/>
      <c r="G16235" s="44" t="n"/>
      <c r="J16235" s="44" t="n"/>
    </row>
    <row r="16236">
      <c r="F16236" s="4" t="n"/>
      <c r="G16236" s="44" t="n"/>
      <c r="J16236" s="44" t="n"/>
    </row>
    <row r="16237">
      <c r="F16237" s="4" t="n"/>
      <c r="G16237" s="44" t="n"/>
      <c r="J16237" s="44" t="n"/>
    </row>
    <row r="16238">
      <c r="F16238" s="4" t="n"/>
      <c r="G16238" s="44" t="n"/>
      <c r="J16238" s="44" t="n"/>
    </row>
    <row r="16239">
      <c r="F16239" s="4" t="n"/>
      <c r="G16239" s="44" t="n"/>
      <c r="J16239" s="44" t="n"/>
    </row>
    <row r="16240">
      <c r="F16240" s="4" t="n"/>
      <c r="G16240" s="44" t="n"/>
      <c r="J16240" s="44" t="n"/>
    </row>
    <row r="16241">
      <c r="F16241" s="4" t="n"/>
      <c r="G16241" s="44" t="n"/>
      <c r="J16241" s="44" t="n"/>
    </row>
    <row r="16242">
      <c r="F16242" s="4" t="n"/>
      <c r="G16242" s="44" t="n"/>
      <c r="J16242" s="44" t="n"/>
    </row>
    <row r="16243">
      <c r="F16243" s="4" t="n"/>
      <c r="G16243" s="44" t="n"/>
      <c r="J16243" s="44" t="n"/>
    </row>
    <row r="16244">
      <c r="F16244" s="4" t="n"/>
      <c r="G16244" s="44" t="n"/>
      <c r="J16244" s="44" t="n"/>
    </row>
    <row r="16245">
      <c r="F16245" s="4" t="n"/>
      <c r="G16245" s="44" t="n"/>
      <c r="J16245" s="44" t="n"/>
    </row>
    <row r="16246">
      <c r="F16246" s="4" t="n"/>
      <c r="G16246" s="44" t="n"/>
      <c r="J16246" s="44" t="n"/>
    </row>
    <row r="16247">
      <c r="F16247" s="4" t="n"/>
      <c r="G16247" s="44" t="n"/>
      <c r="J16247" s="44" t="n"/>
    </row>
    <row r="16248">
      <c r="F16248" s="4" t="n"/>
      <c r="G16248" s="44" t="n"/>
      <c r="J16248" s="44" t="n"/>
    </row>
    <row r="16249">
      <c r="F16249" s="4" t="n"/>
      <c r="G16249" s="44" t="n"/>
      <c r="J16249" s="44" t="n"/>
    </row>
    <row r="16250">
      <c r="F16250" s="4" t="n"/>
      <c r="G16250" s="44" t="n"/>
      <c r="J16250" s="44" t="n"/>
    </row>
    <row r="16251">
      <c r="F16251" s="4" t="n"/>
      <c r="G16251" s="44" t="n"/>
      <c r="J16251" s="44" t="n"/>
    </row>
    <row r="16252">
      <c r="F16252" s="4" t="n"/>
      <c r="G16252" s="44" t="n"/>
      <c r="J16252" s="44" t="n"/>
    </row>
    <row r="16253">
      <c r="F16253" s="4" t="n"/>
      <c r="G16253" s="44" t="n"/>
      <c r="J16253" s="44" t="n"/>
    </row>
    <row r="16254">
      <c r="F16254" s="4" t="n"/>
      <c r="G16254" s="44" t="n"/>
      <c r="J16254" s="44" t="n"/>
    </row>
    <row r="16255">
      <c r="F16255" s="4" t="n"/>
      <c r="G16255" s="44" t="n"/>
      <c r="J16255" s="44" t="n"/>
    </row>
    <row r="16256">
      <c r="F16256" s="4" t="n"/>
      <c r="G16256" s="44" t="n"/>
      <c r="J16256" s="44" t="n"/>
    </row>
    <row r="16257">
      <c r="F16257" s="4" t="n"/>
      <c r="G16257" s="44" t="n"/>
      <c r="J16257" s="44" t="n"/>
    </row>
    <row r="16258">
      <c r="F16258" s="4" t="n"/>
      <c r="G16258" s="44" t="n"/>
      <c r="J16258" s="44" t="n"/>
    </row>
    <row r="16259">
      <c r="F16259" s="4" t="n"/>
      <c r="G16259" s="44" t="n"/>
      <c r="J16259" s="44" t="n"/>
    </row>
    <row r="16260">
      <c r="F16260" s="4" t="n"/>
      <c r="G16260" s="44" t="n"/>
      <c r="J16260" s="44" t="n"/>
    </row>
    <row r="16261">
      <c r="F16261" s="4" t="n"/>
      <c r="G16261" s="44" t="n"/>
      <c r="J16261" s="44" t="n"/>
    </row>
    <row r="16262">
      <c r="F16262" s="4" t="n"/>
      <c r="G16262" s="44" t="n"/>
      <c r="J16262" s="44" t="n"/>
    </row>
    <row r="16263">
      <c r="F16263" s="4" t="n"/>
      <c r="G16263" s="44" t="n"/>
      <c r="J16263" s="44" t="n"/>
    </row>
    <row r="16264">
      <c r="F16264" s="4" t="n"/>
      <c r="G16264" s="44" t="n"/>
      <c r="J16264" s="44" t="n"/>
    </row>
    <row r="16265">
      <c r="F16265" s="4" t="n"/>
      <c r="G16265" s="44" t="n"/>
      <c r="J16265" s="44" t="n"/>
    </row>
    <row r="16266">
      <c r="F16266" s="4" t="n"/>
      <c r="G16266" s="44" t="n"/>
      <c r="J16266" s="44" t="n"/>
    </row>
    <row r="16267">
      <c r="F16267" s="4" t="n"/>
      <c r="G16267" s="44" t="n"/>
      <c r="J16267" s="44" t="n"/>
    </row>
    <row r="16268">
      <c r="F16268" s="4" t="n"/>
      <c r="G16268" s="44" t="n"/>
      <c r="J16268" s="44" t="n"/>
    </row>
    <row r="16269">
      <c r="F16269" s="4" t="n"/>
      <c r="G16269" s="44" t="n"/>
      <c r="J16269" s="44" t="n"/>
    </row>
    <row r="16270">
      <c r="F16270" s="4" t="n"/>
      <c r="G16270" s="44" t="n"/>
      <c r="J16270" s="44" t="n"/>
    </row>
    <row r="16271">
      <c r="F16271" s="4" t="n"/>
      <c r="G16271" s="44" t="n"/>
      <c r="J16271" s="44" t="n"/>
    </row>
    <row r="16272">
      <c r="F16272" s="4" t="n"/>
      <c r="G16272" s="44" t="n"/>
      <c r="J16272" s="44" t="n"/>
    </row>
    <row r="16273">
      <c r="F16273" s="4" t="n"/>
      <c r="G16273" s="44" t="n"/>
      <c r="J16273" s="44" t="n"/>
    </row>
    <row r="16274">
      <c r="F16274" s="4" t="n"/>
      <c r="G16274" s="44" t="n"/>
      <c r="J16274" s="44" t="n"/>
    </row>
    <row r="16275">
      <c r="F16275" s="4" t="n"/>
      <c r="G16275" s="44" t="n"/>
      <c r="J16275" s="44" t="n"/>
    </row>
    <row r="16276">
      <c r="F16276" s="4" t="n"/>
      <c r="G16276" s="44" t="n"/>
      <c r="J16276" s="44" t="n"/>
    </row>
    <row r="16277">
      <c r="F16277" s="4" t="n"/>
      <c r="G16277" s="44" t="n"/>
      <c r="J16277" s="44" t="n"/>
    </row>
    <row r="16278">
      <c r="F16278" s="4" t="n"/>
      <c r="G16278" s="44" t="n"/>
      <c r="J16278" s="44" t="n"/>
    </row>
    <row r="16279">
      <c r="F16279" s="4" t="n"/>
      <c r="G16279" s="44" t="n"/>
      <c r="J16279" s="44" t="n"/>
    </row>
    <row r="16280">
      <c r="F16280" s="4" t="n"/>
      <c r="G16280" s="44" t="n"/>
      <c r="J16280" s="44" t="n"/>
    </row>
    <row r="16281">
      <c r="F16281" s="4" t="n"/>
      <c r="G16281" s="44" t="n"/>
      <c r="J16281" s="44" t="n"/>
    </row>
    <row r="16282">
      <c r="F16282" s="4" t="n"/>
      <c r="G16282" s="44" t="n"/>
      <c r="J16282" s="44" t="n"/>
    </row>
    <row r="16283">
      <c r="F16283" s="4" t="n"/>
      <c r="G16283" s="44" t="n"/>
      <c r="J16283" s="44" t="n"/>
    </row>
    <row r="16284">
      <c r="F16284" s="4" t="n"/>
      <c r="G16284" s="44" t="n"/>
      <c r="J16284" s="44" t="n"/>
    </row>
    <row r="16285">
      <c r="F16285" s="4" t="n"/>
      <c r="G16285" s="44" t="n"/>
      <c r="J16285" s="44" t="n"/>
    </row>
    <row r="16286">
      <c r="F16286" s="4" t="n"/>
      <c r="G16286" s="44" t="n"/>
      <c r="J16286" s="44" t="n"/>
    </row>
    <row r="16287">
      <c r="F16287" s="32" t="n"/>
      <c r="G16287" s="44" t="n"/>
      <c r="J16287" s="44" t="n"/>
    </row>
    <row r="16288">
      <c r="F16288" s="4" t="n"/>
      <c r="G16288" s="44" t="n"/>
      <c r="J16288" s="44" t="n"/>
    </row>
    <row r="16289">
      <c r="F16289" s="4" t="n"/>
      <c r="G16289" s="44" t="n"/>
      <c r="J16289" s="44" t="n"/>
    </row>
    <row r="16290">
      <c r="F16290" s="4" t="n"/>
      <c r="G16290" s="44" t="n"/>
      <c r="J16290" s="44" t="n"/>
    </row>
    <row r="16291">
      <c r="F16291" s="4" t="n"/>
      <c r="G16291" s="44" t="n"/>
      <c r="J16291" s="44" t="n"/>
    </row>
    <row r="16292">
      <c r="F16292" s="4" t="n"/>
      <c r="G16292" s="44" t="n"/>
      <c r="J16292" s="44" t="n"/>
    </row>
    <row r="16293">
      <c r="F16293" s="4" t="n"/>
      <c r="G16293" s="44" t="n"/>
      <c r="J16293" s="44" t="n"/>
    </row>
    <row r="16294">
      <c r="F16294" s="4" t="n"/>
      <c r="G16294" s="44" t="n"/>
      <c r="J16294" s="44" t="n"/>
    </row>
    <row r="16295">
      <c r="F16295" s="4" t="n"/>
      <c r="G16295" s="44" t="n"/>
      <c r="J16295" s="44" t="n"/>
    </row>
    <row r="16296">
      <c r="F16296" s="4" t="n"/>
      <c r="G16296" s="44" t="n"/>
      <c r="J16296" s="44" t="n"/>
    </row>
    <row r="16297">
      <c r="F16297" s="4" t="n"/>
      <c r="G16297" s="44" t="n"/>
      <c r="J16297" s="44" t="n"/>
    </row>
    <row r="16298">
      <c r="F16298" s="4" t="n"/>
      <c r="G16298" s="44" t="n"/>
      <c r="J16298" s="44" t="n"/>
    </row>
    <row r="16299">
      <c r="F16299" s="4" t="n"/>
      <c r="G16299" s="44" t="n"/>
      <c r="J16299" s="44" t="n"/>
    </row>
    <row r="16300">
      <c r="F16300" s="4" t="n"/>
      <c r="G16300" s="44" t="n"/>
      <c r="J16300" s="44" t="n"/>
    </row>
    <row r="16301">
      <c r="F16301" s="4" t="n"/>
      <c r="G16301" s="44" t="n"/>
      <c r="J16301" s="44" t="n"/>
    </row>
    <row r="16302">
      <c r="F16302" s="4" t="n"/>
      <c r="G16302" s="44" t="n"/>
      <c r="J16302" s="44" t="n"/>
    </row>
    <row r="16303">
      <c r="F16303" s="4" t="n"/>
      <c r="G16303" s="44" t="n"/>
      <c r="J16303" s="44" t="n"/>
    </row>
    <row r="16304">
      <c r="F16304" s="4" t="n"/>
      <c r="G16304" s="44" t="n"/>
      <c r="J16304" s="44" t="n"/>
    </row>
    <row r="16305">
      <c r="F16305" s="4" t="n"/>
      <c r="G16305" s="44" t="n"/>
      <c r="J16305" s="44" t="n"/>
    </row>
    <row r="16306">
      <c r="F16306" s="4" t="n"/>
      <c r="G16306" s="44" t="n"/>
      <c r="J16306" s="44" t="n"/>
    </row>
    <row r="16307">
      <c r="F16307" s="4" t="n"/>
      <c r="G16307" s="44" t="n"/>
      <c r="J16307" s="44" t="n"/>
    </row>
    <row r="16308">
      <c r="F16308" s="4" t="n"/>
      <c r="G16308" s="44" t="n"/>
      <c r="J16308" s="44" t="n"/>
    </row>
    <row r="16309">
      <c r="F16309" s="4" t="n"/>
      <c r="G16309" s="44" t="n"/>
      <c r="J16309" s="44" t="n"/>
    </row>
    <row r="16310">
      <c r="F16310" s="4" t="n"/>
      <c r="G16310" s="44" t="n"/>
      <c r="J16310" s="44" t="n"/>
    </row>
    <row r="16311">
      <c r="F16311" s="4" t="n"/>
      <c r="G16311" s="44" t="n"/>
      <c r="J16311" s="44" t="n"/>
    </row>
    <row r="16312">
      <c r="F16312" s="4" t="n"/>
      <c r="G16312" s="44" t="n"/>
      <c r="J16312" s="44" t="n"/>
    </row>
    <row r="16313">
      <c r="F16313" s="4" t="n"/>
      <c r="G16313" s="44" t="n"/>
      <c r="J16313" s="44" t="n"/>
    </row>
    <row r="16314">
      <c r="F16314" s="4" t="n"/>
      <c r="G16314" s="44" t="n"/>
      <c r="J16314" s="44" t="n"/>
    </row>
    <row r="16315">
      <c r="F16315" s="4" t="n"/>
      <c r="G16315" s="44" t="n"/>
      <c r="J16315" s="44" t="n"/>
    </row>
    <row r="16316">
      <c r="F16316" s="4" t="n"/>
      <c r="G16316" s="44" t="n"/>
      <c r="J16316" s="44" t="n"/>
    </row>
    <row r="16317">
      <c r="F16317" s="4" t="n"/>
      <c r="G16317" s="44" t="n"/>
      <c r="J16317" s="44" t="n"/>
    </row>
    <row r="16318">
      <c r="F16318" s="4" t="n"/>
      <c r="G16318" s="44" t="n"/>
      <c r="J16318" s="44" t="n"/>
    </row>
    <row r="16319">
      <c r="F16319" s="4" t="n"/>
      <c r="G16319" s="44" t="n"/>
      <c r="J16319" s="44" t="n"/>
    </row>
    <row r="16320">
      <c r="F16320" s="4" t="n"/>
      <c r="G16320" s="44" t="n"/>
      <c r="J16320" s="44" t="n"/>
    </row>
    <row r="16321">
      <c r="F16321" s="4" t="n"/>
      <c r="G16321" s="44" t="n"/>
      <c r="J16321" s="44" t="n"/>
    </row>
    <row r="16322">
      <c r="F16322" s="4" t="n"/>
      <c r="G16322" s="44" t="n"/>
      <c r="J16322" s="44" t="n"/>
    </row>
    <row r="16323">
      <c r="F16323" s="4" t="n"/>
      <c r="G16323" s="44" t="n"/>
      <c r="J16323" s="44" t="n"/>
    </row>
    <row r="16324">
      <c r="F16324" s="4" t="n"/>
      <c r="G16324" s="44" t="n"/>
      <c r="J16324" s="44" t="n"/>
    </row>
    <row r="16325">
      <c r="F16325" s="4" t="n"/>
      <c r="G16325" s="44" t="n"/>
      <c r="J16325" s="44" t="n"/>
    </row>
    <row r="16326">
      <c r="F16326" s="4" t="n"/>
      <c r="G16326" s="44" t="n"/>
      <c r="J16326" s="44" t="n"/>
    </row>
    <row r="16327">
      <c r="F16327" s="4" t="n"/>
      <c r="G16327" s="44" t="n"/>
      <c r="J16327" s="44" t="n"/>
    </row>
    <row r="16328">
      <c r="F16328" s="4" t="n"/>
      <c r="G16328" s="44" t="n"/>
      <c r="J16328" s="44" t="n"/>
    </row>
    <row r="16329">
      <c r="F16329" s="4" t="n"/>
      <c r="G16329" s="44" t="n"/>
      <c r="J16329" s="44" t="n"/>
    </row>
    <row r="16330">
      <c r="F16330" s="4" t="n"/>
      <c r="G16330" s="44" t="n"/>
      <c r="J16330" s="44" t="n"/>
    </row>
    <row r="16331">
      <c r="F16331" s="4" t="n"/>
      <c r="G16331" s="44" t="n"/>
      <c r="J16331" s="44" t="n"/>
    </row>
    <row r="16332">
      <c r="F16332" s="4" t="n"/>
      <c r="G16332" s="44" t="n"/>
      <c r="J16332" s="44" t="n"/>
    </row>
    <row r="16333">
      <c r="F16333" s="4" t="n"/>
      <c r="G16333" s="44" t="n"/>
      <c r="J16333" s="44" t="n"/>
    </row>
    <row r="16334">
      <c r="F16334" s="4" t="n"/>
      <c r="G16334" s="44" t="n"/>
      <c r="J16334" s="44" t="n"/>
    </row>
    <row r="16335">
      <c r="F16335" s="4" t="n"/>
      <c r="G16335" s="44" t="n"/>
      <c r="J16335" s="44" t="n"/>
    </row>
    <row r="16336">
      <c r="F16336" s="4" t="n"/>
      <c r="G16336" s="44" t="n"/>
      <c r="J16336" s="44" t="n"/>
    </row>
    <row r="16337">
      <c r="F16337" s="4" t="n"/>
      <c r="G16337" s="44" t="n"/>
      <c r="J16337" s="44" t="n"/>
    </row>
    <row r="16338">
      <c r="F16338" s="4" t="n"/>
      <c r="G16338" s="44" t="n"/>
      <c r="J16338" s="44" t="n"/>
    </row>
    <row r="16339">
      <c r="F16339" s="4" t="n"/>
      <c r="G16339" s="44" t="n"/>
      <c r="J16339" s="44" t="n"/>
    </row>
    <row r="16340">
      <c r="F16340" s="4" t="n"/>
      <c r="G16340" s="44" t="n"/>
      <c r="J16340" s="44" t="n"/>
    </row>
    <row r="16341">
      <c r="F16341" s="4" t="n"/>
      <c r="G16341" s="44" t="n"/>
      <c r="J16341" s="44" t="n"/>
    </row>
    <row r="16342">
      <c r="F16342" s="4" t="n"/>
      <c r="G16342" s="44" t="n"/>
      <c r="J16342" s="44" t="n"/>
    </row>
    <row r="16343">
      <c r="F16343" s="4" t="n"/>
      <c r="G16343" s="44" t="n"/>
      <c r="J16343" s="44" t="n"/>
    </row>
    <row r="16344">
      <c r="F16344" s="4" t="n"/>
      <c r="G16344" s="44" t="n"/>
      <c r="J16344" s="44" t="n"/>
    </row>
    <row r="16345">
      <c r="F16345" s="4" t="n"/>
      <c r="G16345" s="44" t="n"/>
      <c r="J16345" s="44" t="n"/>
    </row>
    <row r="16346">
      <c r="F16346" s="4" t="n"/>
      <c r="G16346" s="44" t="n"/>
      <c r="J16346" s="44" t="n"/>
    </row>
    <row r="16347">
      <c r="F16347" s="4" t="n"/>
      <c r="G16347" s="44" t="n"/>
      <c r="J16347" s="44" t="n"/>
    </row>
    <row r="16348">
      <c r="F16348" s="4" t="n"/>
      <c r="G16348" s="44" t="n"/>
      <c r="J16348" s="44" t="n"/>
    </row>
    <row r="16349">
      <c r="F16349" s="4" t="n"/>
      <c r="G16349" s="44" t="n"/>
      <c r="J16349" s="44" t="n"/>
    </row>
    <row r="16350">
      <c r="F16350" s="4" t="n"/>
      <c r="G16350" s="44" t="n"/>
      <c r="J16350" s="44" t="n"/>
    </row>
    <row r="16351">
      <c r="F16351" s="4" t="n"/>
      <c r="G16351" s="44" t="n"/>
      <c r="J16351" s="44" t="n"/>
    </row>
    <row r="16352">
      <c r="F16352" s="4" t="n"/>
      <c r="G16352" s="44" t="n"/>
      <c r="J16352" s="44" t="n"/>
    </row>
    <row r="16353">
      <c r="F16353" s="4" t="n"/>
      <c r="G16353" s="44" t="n"/>
      <c r="J16353" s="44" t="n"/>
    </row>
    <row r="16354">
      <c r="F16354" s="4" t="n"/>
      <c r="G16354" s="44" t="n"/>
      <c r="J16354" s="44" t="n"/>
    </row>
    <row r="16355">
      <c r="F16355" s="4" t="n"/>
      <c r="G16355" s="44" t="n"/>
      <c r="J16355" s="44" t="n"/>
    </row>
    <row r="16356">
      <c r="F16356" s="4" t="n"/>
      <c r="G16356" s="44" t="n"/>
      <c r="J16356" s="44" t="n"/>
    </row>
    <row r="16357">
      <c r="F16357" s="4" t="n"/>
      <c r="G16357" s="44" t="n"/>
      <c r="J16357" s="44" t="n"/>
    </row>
    <row r="16358">
      <c r="F16358" s="4" t="n"/>
      <c r="G16358" s="44" t="n"/>
      <c r="J16358" s="44" t="n"/>
    </row>
    <row r="16359">
      <c r="F16359" s="4" t="n"/>
      <c r="G16359" s="44" t="n"/>
      <c r="J16359" s="44" t="n"/>
    </row>
    <row r="16360">
      <c r="F16360" s="4" t="n"/>
      <c r="G16360" s="44" t="n"/>
      <c r="J16360" s="44" t="n"/>
    </row>
    <row r="16361">
      <c r="F16361" s="4" t="n"/>
      <c r="G16361" s="44" t="n"/>
      <c r="J16361" s="44" t="n"/>
    </row>
    <row r="16362">
      <c r="F16362" s="4" t="n"/>
      <c r="G16362" s="44" t="n"/>
      <c r="J16362" s="44" t="n"/>
    </row>
    <row r="16363">
      <c r="F16363" s="4" t="n"/>
      <c r="G16363" s="44" t="n"/>
      <c r="J16363" s="44" t="n"/>
    </row>
    <row r="16364">
      <c r="F16364" s="4" t="n"/>
      <c r="G16364" s="44" t="n"/>
      <c r="J16364" s="44" t="n"/>
    </row>
    <row r="16365">
      <c r="F16365" s="4" t="n"/>
      <c r="G16365" s="44" t="n"/>
      <c r="J16365" s="44" t="n"/>
    </row>
    <row r="16366">
      <c r="F16366" s="4" t="n"/>
      <c r="G16366" s="44" t="n"/>
      <c r="J16366" s="44" t="n"/>
    </row>
    <row r="16367">
      <c r="F16367" s="4" t="n"/>
      <c r="G16367" s="44" t="n"/>
      <c r="J16367" s="44" t="n"/>
    </row>
    <row r="16368">
      <c r="F16368" s="4" t="n"/>
      <c r="G16368" s="44" t="n"/>
      <c r="J16368" s="44" t="n"/>
    </row>
    <row r="16369">
      <c r="F16369" s="4" t="n"/>
      <c r="G16369" s="44" t="n"/>
      <c r="J16369" s="44" t="n"/>
    </row>
    <row r="16370">
      <c r="F16370" s="4" t="n"/>
      <c r="G16370" s="44" t="n"/>
      <c r="J16370" s="44" t="n"/>
    </row>
    <row r="16371">
      <c r="F16371" s="4" t="n"/>
      <c r="G16371" s="44" t="n"/>
      <c r="J16371" s="44" t="n"/>
    </row>
    <row r="16372">
      <c r="F16372" s="4" t="n"/>
      <c r="G16372" s="44" t="n"/>
      <c r="J16372" s="44" t="n"/>
    </row>
    <row r="16373">
      <c r="F16373" s="4" t="n"/>
      <c r="G16373" s="44" t="n"/>
      <c r="J16373" s="44" t="n"/>
    </row>
    <row r="16374">
      <c r="F16374" s="4" t="n"/>
      <c r="G16374" s="44" t="n"/>
      <c r="J16374" s="44" t="n"/>
    </row>
    <row r="16375">
      <c r="F16375" s="4" t="n"/>
      <c r="G16375" s="44" t="n"/>
      <c r="J16375" s="44" t="n"/>
    </row>
    <row r="16376">
      <c r="F16376" s="4" t="n"/>
      <c r="G16376" s="44" t="n"/>
      <c r="J16376" s="44" t="n"/>
    </row>
    <row r="16377">
      <c r="F16377" s="4" t="n"/>
      <c r="G16377" s="44" t="n"/>
      <c r="J16377" s="44" t="n"/>
    </row>
    <row r="16378">
      <c r="F16378" s="4" t="n"/>
      <c r="G16378" s="44" t="n"/>
      <c r="J16378" s="44" t="n"/>
    </row>
    <row r="16379">
      <c r="F16379" s="4" t="n"/>
      <c r="G16379" s="44" t="n"/>
      <c r="J16379" s="44" t="n"/>
    </row>
    <row r="16380">
      <c r="F16380" s="4" t="n"/>
      <c r="G16380" s="44" t="n"/>
      <c r="J16380" s="44" t="n"/>
    </row>
    <row r="16381">
      <c r="F16381" s="4" t="n"/>
      <c r="G16381" s="44" t="n"/>
      <c r="J16381" s="44" t="n"/>
    </row>
    <row r="16382">
      <c r="F16382" s="4" t="n"/>
      <c r="G16382" s="44" t="n"/>
      <c r="J16382" s="44" t="n"/>
    </row>
    <row r="16383">
      <c r="F16383" s="4" t="n"/>
      <c r="G16383" s="44" t="n"/>
      <c r="J16383" s="44" t="n"/>
    </row>
    <row r="16384">
      <c r="F16384" s="4" t="n"/>
      <c r="G16384" s="44" t="n"/>
      <c r="J16384" s="44" t="n"/>
    </row>
    <row r="16385">
      <c r="F16385" s="4" t="n"/>
      <c r="G16385" s="44" t="n"/>
      <c r="J16385" s="44" t="n"/>
    </row>
    <row r="16386">
      <c r="F16386" s="4" t="n"/>
      <c r="G16386" s="44" t="n"/>
      <c r="J16386" s="44" t="n"/>
    </row>
    <row r="16387">
      <c r="F16387" s="4" t="n"/>
      <c r="G16387" s="44" t="n"/>
      <c r="J16387" s="44" t="n"/>
    </row>
    <row r="16388">
      <c r="F16388" s="4" t="n"/>
      <c r="G16388" s="44" t="n"/>
      <c r="J16388" s="44" t="n"/>
    </row>
    <row r="16389">
      <c r="F16389" s="4" t="n"/>
      <c r="G16389" s="44" t="n"/>
      <c r="J16389" s="44" t="n"/>
    </row>
    <row r="16390">
      <c r="F16390" s="4" t="n"/>
      <c r="G16390" s="44" t="n"/>
      <c r="J16390" s="44" t="n"/>
    </row>
    <row r="16391">
      <c r="F16391" s="4" t="n"/>
      <c r="G16391" s="44" t="n"/>
      <c r="J16391" s="44" t="n"/>
    </row>
    <row r="16392">
      <c r="F16392" s="4" t="n"/>
      <c r="G16392" s="44" t="n"/>
      <c r="J16392" s="44" t="n"/>
    </row>
    <row r="16393">
      <c r="F16393" s="4" t="n"/>
      <c r="G16393" s="44" t="n"/>
      <c r="J16393" s="44" t="n"/>
    </row>
    <row r="16394">
      <c r="F16394" s="4" t="n"/>
      <c r="G16394" s="44" t="n"/>
      <c r="J16394" s="44" t="n"/>
    </row>
    <row r="16395">
      <c r="F16395" s="4" t="n"/>
      <c r="G16395" s="44" t="n"/>
      <c r="J16395" s="44" t="n"/>
    </row>
    <row r="16396">
      <c r="F16396" s="4" t="n"/>
      <c r="G16396" s="44" t="n"/>
      <c r="J16396" s="44" t="n"/>
    </row>
    <row r="16397">
      <c r="F16397" s="4" t="n"/>
      <c r="G16397" s="44" t="n"/>
      <c r="J16397" s="44" t="n"/>
    </row>
    <row r="16398">
      <c r="F16398" s="4" t="n"/>
      <c r="G16398" s="44" t="n"/>
      <c r="J16398" s="44" t="n"/>
    </row>
    <row r="16399">
      <c r="F16399" s="4" t="n"/>
      <c r="G16399" s="44" t="n"/>
      <c r="J16399" s="44" t="n"/>
    </row>
    <row r="16400">
      <c r="F16400" s="4" t="n"/>
      <c r="G16400" s="44" t="n"/>
      <c r="J16400" s="44" t="n"/>
    </row>
    <row r="16401">
      <c r="F16401" s="4" t="n"/>
      <c r="G16401" s="44" t="n"/>
      <c r="J16401" s="44" t="n"/>
    </row>
    <row r="16402">
      <c r="F16402" s="4" t="n"/>
      <c r="G16402" s="44" t="n"/>
      <c r="J16402" s="44" t="n"/>
    </row>
    <row r="16403">
      <c r="F16403" s="4" t="n"/>
      <c r="G16403" s="44" t="n"/>
      <c r="J16403" s="44" t="n"/>
    </row>
    <row r="16404">
      <c r="F16404" s="4" t="n"/>
      <c r="G16404" s="44" t="n"/>
      <c r="J16404" s="44" t="n"/>
    </row>
    <row r="16405">
      <c r="F16405" s="4" t="n"/>
      <c r="G16405" s="44" t="n"/>
      <c r="J16405" s="44" t="n"/>
    </row>
    <row r="16406">
      <c r="F16406" s="4" t="n"/>
      <c r="G16406" s="44" t="n"/>
      <c r="J16406" s="44" t="n"/>
    </row>
    <row r="16407">
      <c r="F16407" s="4" t="n"/>
      <c r="G16407" s="44" t="n"/>
      <c r="J16407" s="44" t="n"/>
    </row>
    <row r="16408">
      <c r="F16408" s="4" t="n"/>
      <c r="G16408" s="44" t="n"/>
      <c r="J16408" s="44" t="n"/>
    </row>
    <row r="16409">
      <c r="F16409" s="4" t="n"/>
      <c r="G16409" s="44" t="n"/>
      <c r="J16409" s="44" t="n"/>
    </row>
    <row r="16410">
      <c r="F16410" s="4" t="n"/>
      <c r="G16410" s="44" t="n"/>
      <c r="J16410" s="44" t="n"/>
    </row>
    <row r="16411">
      <c r="F16411" s="4" t="n"/>
      <c r="G16411" s="44" t="n"/>
      <c r="J16411" s="44" t="n"/>
    </row>
    <row r="16412">
      <c r="F16412" s="4" t="n"/>
      <c r="G16412" s="44" t="n"/>
      <c r="J16412" s="44" t="n"/>
    </row>
    <row r="16413">
      <c r="F16413" s="4" t="n"/>
      <c r="G16413" s="44" t="n"/>
      <c r="J16413" s="44" t="n"/>
    </row>
    <row r="16414">
      <c r="F16414" s="4" t="n"/>
      <c r="G16414" s="44" t="n"/>
      <c r="J16414" s="44" t="n"/>
    </row>
    <row r="16415">
      <c r="F16415" s="4" t="n"/>
      <c r="G16415" s="44" t="n"/>
      <c r="J16415" s="44" t="n"/>
    </row>
    <row r="16416">
      <c r="F16416" s="4" t="n"/>
      <c r="G16416" s="44" t="n"/>
      <c r="J16416" s="44" t="n"/>
    </row>
    <row r="16417">
      <c r="F16417" s="4" t="n"/>
      <c r="G16417" s="44" t="n"/>
      <c r="J16417" s="44" t="n"/>
    </row>
    <row r="16418">
      <c r="F16418" s="4" t="n"/>
      <c r="G16418" s="44" t="n"/>
      <c r="J16418" s="44" t="n"/>
    </row>
    <row r="16419">
      <c r="F16419" s="4" t="n"/>
      <c r="G16419" s="44" t="n"/>
      <c r="J16419" s="44" t="n"/>
    </row>
    <row r="16420">
      <c r="F16420" s="4" t="n"/>
      <c r="G16420" s="44" t="n"/>
      <c r="J16420" s="44" t="n"/>
    </row>
    <row r="16421">
      <c r="F16421" s="4" t="n"/>
      <c r="G16421" s="44" t="n"/>
      <c r="J16421" s="44" t="n"/>
    </row>
    <row r="16422">
      <c r="F16422" s="4" t="n"/>
      <c r="G16422" s="44" t="n"/>
      <c r="J16422" s="44" t="n"/>
    </row>
    <row r="16423">
      <c r="F16423" s="4" t="n"/>
      <c r="G16423" s="44" t="n"/>
      <c r="J16423" s="44" t="n"/>
    </row>
    <row r="16424">
      <c r="F16424" s="4" t="n"/>
      <c r="G16424" s="44" t="n"/>
      <c r="J16424" s="44" t="n"/>
    </row>
    <row r="16425">
      <c r="F16425" s="4" t="n"/>
      <c r="G16425" s="44" t="n"/>
      <c r="J16425" s="44" t="n"/>
    </row>
    <row r="16426">
      <c r="F16426" s="4" t="n"/>
      <c r="G16426" s="44" t="n"/>
      <c r="J16426" s="44" t="n"/>
    </row>
    <row r="16427">
      <c r="F16427" s="4" t="n"/>
      <c r="G16427" s="44" t="n"/>
      <c r="J16427" s="44" t="n"/>
    </row>
    <row r="16428">
      <c r="F16428" s="4" t="n"/>
      <c r="G16428" s="44" t="n"/>
      <c r="J16428" s="44" t="n"/>
    </row>
    <row r="16429">
      <c r="F16429" s="4" t="n"/>
      <c r="G16429" s="44" t="n"/>
      <c r="J16429" s="44" t="n"/>
    </row>
    <row r="16430">
      <c r="F16430" s="4" t="n"/>
      <c r="G16430" s="44" t="n"/>
      <c r="J16430" s="44" t="n"/>
    </row>
    <row r="16431">
      <c r="F16431" s="4" t="n"/>
      <c r="G16431" s="44" t="n"/>
      <c r="J16431" s="44" t="n"/>
    </row>
    <row r="16432">
      <c r="F16432" s="4" t="n"/>
      <c r="G16432" s="44" t="n"/>
      <c r="J16432" s="44" t="n"/>
    </row>
    <row r="16433">
      <c r="F16433" s="4" t="n"/>
      <c r="G16433" s="44" t="n"/>
      <c r="J16433" s="44" t="n"/>
    </row>
    <row r="16434">
      <c r="F16434" s="4" t="n"/>
      <c r="G16434" s="44" t="n"/>
      <c r="J16434" s="44" t="n"/>
    </row>
    <row r="16435">
      <c r="F16435" s="4" t="n"/>
      <c r="G16435" s="44" t="n"/>
      <c r="J16435" s="44" t="n"/>
    </row>
    <row r="16436">
      <c r="F16436" s="4" t="n"/>
      <c r="G16436" s="44" t="n"/>
      <c r="J16436" s="44" t="n"/>
    </row>
    <row r="16437">
      <c r="F16437" s="4" t="n"/>
      <c r="G16437" s="44" t="n"/>
      <c r="J16437" s="44" t="n"/>
    </row>
    <row r="16438">
      <c r="F16438" s="4" t="n"/>
      <c r="G16438" s="44" t="n"/>
      <c r="J16438" s="44" t="n"/>
    </row>
    <row r="16439">
      <c r="F16439" s="4" t="n"/>
      <c r="G16439" s="44" t="n"/>
      <c r="J16439" s="44" t="n"/>
    </row>
    <row r="16440">
      <c r="F16440" s="4" t="n"/>
      <c r="G16440" s="44" t="n"/>
      <c r="J16440" s="44" t="n"/>
    </row>
    <row r="16441">
      <c r="F16441" s="4" t="n"/>
      <c r="G16441" s="44" t="n"/>
      <c r="J16441" s="44" t="n"/>
    </row>
    <row r="16442">
      <c r="F16442" s="4" t="n"/>
      <c r="G16442" s="44" t="n"/>
      <c r="J16442" s="44" t="n"/>
    </row>
    <row r="16443">
      <c r="F16443" s="4" t="n"/>
      <c r="G16443" s="44" t="n"/>
      <c r="J16443" s="44" t="n"/>
    </row>
    <row r="16444">
      <c r="F16444" s="4" t="n"/>
      <c r="G16444" s="44" t="n"/>
      <c r="J16444" s="44" t="n"/>
    </row>
    <row r="16445">
      <c r="F16445" s="4" t="n"/>
      <c r="G16445" s="44" t="n"/>
      <c r="J16445" s="44" t="n"/>
    </row>
    <row r="16446">
      <c r="F16446" s="4" t="n"/>
      <c r="G16446" s="44" t="n"/>
      <c r="J16446" s="44" t="n"/>
    </row>
    <row r="16447">
      <c r="F16447" s="4" t="n"/>
      <c r="G16447" s="44" t="n"/>
      <c r="J16447" s="44" t="n"/>
    </row>
    <row r="16448">
      <c r="F16448" s="4" t="n"/>
      <c r="G16448" s="44" t="n"/>
      <c r="J16448" s="44" t="n"/>
    </row>
    <row r="16449">
      <c r="F16449" s="4" t="n"/>
      <c r="G16449" s="44" t="n"/>
      <c r="J16449" s="44" t="n"/>
    </row>
    <row r="16450">
      <c r="F16450" s="4" t="n"/>
      <c r="G16450" s="44" t="n"/>
      <c r="J16450" s="44" t="n"/>
    </row>
    <row r="16451">
      <c r="F16451" s="4" t="n"/>
      <c r="G16451" s="44" t="n"/>
      <c r="J16451" s="44" t="n"/>
    </row>
    <row r="16452">
      <c r="F16452" s="4" t="n"/>
      <c r="G16452" s="44" t="n"/>
      <c r="J16452" s="44" t="n"/>
    </row>
    <row r="16453">
      <c r="F16453" s="4" t="n"/>
      <c r="G16453" s="44" t="n"/>
      <c r="J16453" s="44" t="n"/>
    </row>
    <row r="16454">
      <c r="F16454" s="4" t="n"/>
      <c r="G16454" s="44" t="n"/>
      <c r="J16454" s="44" t="n"/>
    </row>
    <row r="16455">
      <c r="F16455" s="4" t="n"/>
      <c r="G16455" s="44" t="n"/>
      <c r="J16455" s="44" t="n"/>
    </row>
    <row r="16456">
      <c r="F16456" s="4" t="n"/>
      <c r="G16456" s="44" t="n"/>
      <c r="J16456" s="44" t="n"/>
    </row>
    <row r="16457">
      <c r="F16457" s="4" t="n"/>
      <c r="G16457" s="44" t="n"/>
      <c r="J16457" s="44" t="n"/>
    </row>
    <row r="16458">
      <c r="F16458" s="4" t="n"/>
      <c r="G16458" s="44" t="n"/>
      <c r="J16458" s="44" t="n"/>
    </row>
    <row r="16459">
      <c r="F16459" s="4" t="n"/>
      <c r="G16459" s="44" t="n"/>
      <c r="J16459" s="44" t="n"/>
    </row>
    <row r="16460">
      <c r="F16460" s="4" t="n"/>
      <c r="G16460" s="44" t="n"/>
      <c r="J16460" s="44" t="n"/>
    </row>
    <row r="16461">
      <c r="F16461" s="4" t="n"/>
      <c r="G16461" s="44" t="n"/>
      <c r="J16461" s="44" t="n"/>
    </row>
    <row r="16462">
      <c r="F16462" s="4" t="n"/>
      <c r="G16462" s="44" t="n"/>
      <c r="J16462" s="44" t="n"/>
    </row>
    <row r="16463">
      <c r="F16463" s="4" t="n"/>
      <c r="G16463" s="44" t="n"/>
      <c r="J16463" s="44" t="n"/>
    </row>
    <row r="16464">
      <c r="F16464" s="4" t="n"/>
      <c r="G16464" s="44" t="n"/>
      <c r="J16464" s="44" t="n"/>
    </row>
    <row r="16465">
      <c r="F16465" s="4" t="n"/>
      <c r="G16465" s="44" t="n"/>
      <c r="J16465" s="44" t="n"/>
    </row>
    <row r="16466">
      <c r="F16466" s="4" t="n"/>
      <c r="G16466" s="44" t="n"/>
      <c r="J16466" s="44" t="n"/>
    </row>
    <row r="16467">
      <c r="F16467" s="4" t="n"/>
      <c r="G16467" s="44" t="n"/>
      <c r="J16467" s="44" t="n"/>
    </row>
    <row r="16468">
      <c r="F16468" s="4" t="n"/>
      <c r="G16468" s="44" t="n"/>
      <c r="J16468" s="44" t="n"/>
    </row>
    <row r="16469">
      <c r="F16469" s="4" t="n"/>
      <c r="G16469" s="44" t="n"/>
      <c r="J16469" s="44" t="n"/>
    </row>
    <row r="16470">
      <c r="F16470" s="4" t="n"/>
      <c r="G16470" s="44" t="n"/>
      <c r="J16470" s="44" t="n"/>
    </row>
    <row r="16471">
      <c r="F16471" s="4" t="n"/>
      <c r="G16471" s="44" t="n"/>
      <c r="J16471" s="44" t="n"/>
    </row>
    <row r="16472">
      <c r="F16472" s="4" t="n"/>
      <c r="G16472" s="44" t="n"/>
      <c r="J16472" s="44" t="n"/>
    </row>
    <row r="16473">
      <c r="F16473" s="4" t="n"/>
      <c r="G16473" s="44" t="n"/>
      <c r="J16473" s="44" t="n"/>
    </row>
    <row r="16474">
      <c r="F16474" s="4" t="n"/>
      <c r="G16474" s="44" t="n"/>
      <c r="J16474" s="44" t="n"/>
    </row>
    <row r="16475">
      <c r="F16475" s="4" t="n"/>
      <c r="G16475" s="44" t="n"/>
      <c r="J16475" s="44" t="n"/>
    </row>
    <row r="16476">
      <c r="F16476" s="4" t="n"/>
      <c r="G16476" s="44" t="n"/>
      <c r="J16476" s="44" t="n"/>
    </row>
    <row r="16477">
      <c r="F16477" s="4" t="n"/>
      <c r="G16477" s="44" t="n"/>
      <c r="J16477" s="44" t="n"/>
    </row>
    <row r="16478">
      <c r="F16478" s="4" t="n"/>
      <c r="G16478" s="44" t="n"/>
      <c r="J16478" s="44" t="n"/>
    </row>
    <row r="16479">
      <c r="F16479" s="4" t="n"/>
      <c r="G16479" s="44" t="n"/>
      <c r="J16479" s="44" t="n"/>
    </row>
    <row r="16480">
      <c r="F16480" s="4" t="n"/>
      <c r="G16480" s="44" t="n"/>
      <c r="J16480" s="44" t="n"/>
    </row>
    <row r="16481">
      <c r="F16481" s="4" t="n"/>
      <c r="G16481" s="44" t="n"/>
      <c r="J16481" s="44" t="n"/>
    </row>
    <row r="16482">
      <c r="F16482" s="4" t="n"/>
      <c r="G16482" s="44" t="n"/>
      <c r="J16482" s="44" t="n"/>
    </row>
    <row r="16483">
      <c r="F16483" s="4" t="n"/>
      <c r="G16483" s="44" t="n"/>
      <c r="J16483" s="44" t="n"/>
    </row>
    <row r="16484">
      <c r="F16484" s="4" t="n"/>
      <c r="G16484" s="44" t="n"/>
      <c r="J16484" s="44" t="n"/>
    </row>
    <row r="16485">
      <c r="F16485" s="4" t="n"/>
      <c r="G16485" s="44" t="n"/>
      <c r="J16485" s="44" t="n"/>
    </row>
    <row r="16486">
      <c r="F16486" s="4" t="n"/>
      <c r="G16486" s="44" t="n"/>
      <c r="J16486" s="44" t="n"/>
    </row>
    <row r="16487">
      <c r="F16487" s="4" t="n"/>
      <c r="G16487" s="44" t="n"/>
      <c r="J16487" s="44" t="n"/>
    </row>
    <row r="16488">
      <c r="F16488" s="32" t="n"/>
      <c r="G16488" s="44" t="n"/>
      <c r="J16488" s="44" t="n"/>
    </row>
    <row r="16489">
      <c r="F16489" s="4" t="n"/>
      <c r="G16489" s="44" t="n"/>
      <c r="J16489" s="44" t="n"/>
    </row>
    <row r="16490">
      <c r="F16490" s="4" t="n"/>
      <c r="G16490" s="44" t="n"/>
      <c r="J16490" s="44" t="n"/>
    </row>
    <row r="16491">
      <c r="F16491" s="4" t="n"/>
      <c r="G16491" s="44" t="n"/>
      <c r="J16491" s="44" t="n"/>
    </row>
    <row r="16492">
      <c r="F16492" s="4" t="n"/>
      <c r="G16492" s="44" t="n"/>
      <c r="J16492" s="44" t="n"/>
    </row>
    <row r="16493">
      <c r="F16493" s="4" t="n"/>
      <c r="G16493" s="44" t="n"/>
      <c r="J16493" s="44" t="n"/>
    </row>
    <row r="16494">
      <c r="F16494" s="4" t="n"/>
      <c r="G16494" s="44" t="n"/>
      <c r="J16494" s="44" t="n"/>
    </row>
    <row r="16495">
      <c r="F16495" s="4" t="n"/>
      <c r="G16495" s="44" t="n"/>
      <c r="J16495" s="44" t="n"/>
    </row>
    <row r="16496">
      <c r="F16496" s="4" t="n"/>
      <c r="G16496" s="44" t="n"/>
      <c r="J16496" s="44" t="n"/>
    </row>
    <row r="16497">
      <c r="F16497" s="4" t="n"/>
      <c r="G16497" s="44" t="n"/>
      <c r="J16497" s="44" t="n"/>
    </row>
    <row r="16498">
      <c r="F16498" s="4" t="n"/>
      <c r="G16498" s="44" t="n"/>
      <c r="J16498" s="44" t="n"/>
    </row>
    <row r="16499">
      <c r="F16499" s="4" t="n"/>
      <c r="G16499" s="44" t="n"/>
      <c r="J16499" s="44" t="n"/>
    </row>
    <row r="16500">
      <c r="F16500" s="4" t="n"/>
      <c r="G16500" s="44" t="n"/>
      <c r="J16500" s="44" t="n"/>
    </row>
    <row r="16501">
      <c r="F16501" s="4" t="n"/>
      <c r="G16501" s="44" t="n"/>
      <c r="J16501" s="44" t="n"/>
    </row>
    <row r="16502">
      <c r="F16502" s="4" t="n"/>
      <c r="G16502" s="44" t="n"/>
      <c r="J16502" s="44" t="n"/>
    </row>
    <row r="16503">
      <c r="F16503" s="4" t="n"/>
      <c r="G16503" s="44" t="n"/>
      <c r="J16503" s="44" t="n"/>
    </row>
    <row r="16504">
      <c r="F16504" s="4" t="n"/>
      <c r="G16504" s="44" t="n"/>
      <c r="J16504" s="44" t="n"/>
    </row>
    <row r="16505">
      <c r="F16505" s="4" t="n"/>
      <c r="G16505" s="44" t="n"/>
      <c r="J16505" s="44" t="n"/>
    </row>
    <row r="16506">
      <c r="F16506" s="4" t="n"/>
      <c r="G16506" s="44" t="n"/>
      <c r="J16506" s="44" t="n"/>
    </row>
    <row r="16507">
      <c r="F16507" s="4" t="n"/>
      <c r="G16507" s="44" t="n"/>
      <c r="J16507" s="44" t="n"/>
    </row>
    <row r="16508">
      <c r="F16508" s="4" t="n"/>
      <c r="G16508" s="44" t="n"/>
      <c r="J16508" s="44" t="n"/>
    </row>
    <row r="16509">
      <c r="F16509" s="4" t="n"/>
      <c r="G16509" s="44" t="n"/>
      <c r="J16509" s="44" t="n"/>
    </row>
    <row r="16510">
      <c r="F16510" s="4" t="n"/>
      <c r="G16510" s="44" t="n"/>
      <c r="J16510" s="44" t="n"/>
    </row>
    <row r="16511">
      <c r="F16511" s="4" t="n"/>
      <c r="G16511" s="44" t="n"/>
      <c r="J16511" s="44" t="n"/>
    </row>
    <row r="16512">
      <c r="F16512" s="4" t="n"/>
      <c r="G16512" s="44" t="n"/>
      <c r="J16512" s="44" t="n"/>
    </row>
    <row r="16513">
      <c r="F16513" s="4" t="n"/>
      <c r="G16513" s="44" t="n"/>
      <c r="J16513" s="44" t="n"/>
    </row>
    <row r="16514">
      <c r="F16514" s="4" t="n"/>
      <c r="G16514" s="44" t="n"/>
      <c r="J16514" s="44" t="n"/>
    </row>
    <row r="16515">
      <c r="F16515" s="4" t="n"/>
      <c r="G16515" s="44" t="n"/>
      <c r="J16515" s="44" t="n"/>
    </row>
    <row r="16516">
      <c r="F16516" s="4" t="n"/>
      <c r="G16516" s="44" t="n"/>
      <c r="J16516" s="44" t="n"/>
    </row>
    <row r="16517">
      <c r="F16517" s="4" t="n"/>
      <c r="G16517" s="44" t="n"/>
      <c r="J16517" s="44" t="n"/>
    </row>
    <row r="16518">
      <c r="F16518" s="4" t="n"/>
      <c r="G16518" s="44" t="n"/>
      <c r="J16518" s="44" t="n"/>
    </row>
    <row r="16519">
      <c r="F16519" s="4" t="n"/>
      <c r="G16519" s="44" t="n"/>
      <c r="J16519" s="44" t="n"/>
    </row>
    <row r="16520">
      <c r="F16520" s="4" t="n"/>
      <c r="G16520" s="44" t="n"/>
      <c r="J16520" s="44" t="n"/>
    </row>
    <row r="16521">
      <c r="F16521" s="4" t="n"/>
      <c r="G16521" s="44" t="n"/>
      <c r="J16521" s="44" t="n"/>
    </row>
    <row r="16522">
      <c r="F16522" s="4" t="n"/>
      <c r="G16522" s="44" t="n"/>
      <c r="J16522" s="44" t="n"/>
    </row>
    <row r="16523">
      <c r="F16523" s="4" t="n"/>
      <c r="G16523" s="44" t="n"/>
      <c r="J16523" s="44" t="n"/>
    </row>
    <row r="16524">
      <c r="F16524" s="4" t="n"/>
      <c r="G16524" s="44" t="n"/>
      <c r="J16524" s="44" t="n"/>
    </row>
    <row r="16525">
      <c r="F16525" s="4" t="n"/>
      <c r="G16525" s="44" t="n"/>
      <c r="J16525" s="44" t="n"/>
    </row>
    <row r="16526">
      <c r="F16526" s="4" t="n"/>
      <c r="G16526" s="44" t="n"/>
      <c r="J16526" s="44" t="n"/>
    </row>
    <row r="16527">
      <c r="F16527" s="4" t="n"/>
      <c r="G16527" s="44" t="n"/>
      <c r="J16527" s="44" t="n"/>
    </row>
    <row r="16528">
      <c r="F16528" s="4" t="n"/>
      <c r="G16528" s="44" t="n"/>
      <c r="J16528" s="44" t="n"/>
    </row>
    <row r="16529">
      <c r="F16529" s="4" t="n"/>
      <c r="G16529" s="44" t="n"/>
      <c r="J16529" s="44" t="n"/>
    </row>
    <row r="16530">
      <c r="F16530" s="4" t="n"/>
      <c r="G16530" s="44" t="n"/>
      <c r="J16530" s="44" t="n"/>
    </row>
    <row r="16531">
      <c r="F16531" s="4" t="n"/>
      <c r="G16531" s="44" t="n"/>
      <c r="J16531" s="44" t="n"/>
    </row>
    <row r="16532">
      <c r="F16532" s="4" t="n"/>
      <c r="G16532" s="44" t="n"/>
      <c r="J16532" s="44" t="n"/>
    </row>
    <row r="16533">
      <c r="F16533" s="4" t="n"/>
      <c r="G16533" s="44" t="n"/>
      <c r="J16533" s="44" t="n"/>
    </row>
    <row r="16534">
      <c r="F16534" s="4" t="n"/>
      <c r="G16534" s="44" t="n"/>
      <c r="J16534" s="44" t="n"/>
    </row>
    <row r="16535">
      <c r="F16535" s="4" t="n"/>
      <c r="G16535" s="44" t="n"/>
      <c r="J16535" s="44" t="n"/>
    </row>
    <row r="16536">
      <c r="F16536" s="4" t="n"/>
      <c r="G16536" s="44" t="n"/>
      <c r="J16536" s="44" t="n"/>
    </row>
    <row r="16537">
      <c r="F16537" s="4" t="n"/>
      <c r="G16537" s="44" t="n"/>
      <c r="J16537" s="44" t="n"/>
    </row>
    <row r="16538">
      <c r="F16538" s="4" t="n"/>
      <c r="G16538" s="44" t="n"/>
      <c r="J16538" s="44" t="n"/>
    </row>
    <row r="16539">
      <c r="F16539" s="4" t="n"/>
      <c r="G16539" s="44" t="n"/>
      <c r="J16539" s="44" t="n"/>
    </row>
    <row r="16540">
      <c r="F16540" s="4" t="n"/>
      <c r="G16540" s="44" t="n"/>
      <c r="J16540" s="44" t="n"/>
    </row>
    <row r="16541">
      <c r="F16541" s="4" t="n"/>
      <c r="G16541" s="44" t="n"/>
      <c r="J16541" s="44" t="n"/>
    </row>
    <row r="16542">
      <c r="F16542" s="4" t="n"/>
      <c r="G16542" s="44" t="n"/>
      <c r="J16542" s="44" t="n"/>
    </row>
    <row r="16543">
      <c r="F16543" s="4" t="n"/>
      <c r="G16543" s="44" t="n"/>
      <c r="J16543" s="44" t="n"/>
    </row>
    <row r="16544">
      <c r="F16544" s="4" t="n"/>
      <c r="G16544" s="44" t="n"/>
      <c r="J16544" s="44" t="n"/>
    </row>
    <row r="16545">
      <c r="F16545" s="4" t="n"/>
      <c r="G16545" s="44" t="n"/>
      <c r="J16545" s="44" t="n"/>
    </row>
    <row r="16546">
      <c r="F16546" s="4" t="n"/>
      <c r="G16546" s="44" t="n"/>
      <c r="J16546" s="44" t="n"/>
    </row>
    <row r="16547">
      <c r="F16547" s="4" t="n"/>
      <c r="G16547" s="44" t="n"/>
      <c r="J16547" s="44" t="n"/>
    </row>
    <row r="16548">
      <c r="F16548" s="4" t="n"/>
      <c r="G16548" s="44" t="n"/>
      <c r="J16548" s="44" t="n"/>
    </row>
    <row r="16549">
      <c r="F16549" s="4" t="n"/>
      <c r="G16549" s="44" t="n"/>
      <c r="J16549" s="44" t="n"/>
    </row>
    <row r="16550">
      <c r="F16550" s="4" t="n"/>
      <c r="G16550" s="44" t="n"/>
      <c r="J16550" s="44" t="n"/>
    </row>
    <row r="16551">
      <c r="F16551" s="4" t="n"/>
      <c r="G16551" s="44" t="n"/>
      <c r="J16551" s="44" t="n"/>
    </row>
    <row r="16552">
      <c r="F16552" s="4" t="n"/>
      <c r="G16552" s="44" t="n"/>
      <c r="J16552" s="44" t="n"/>
    </row>
    <row r="16553">
      <c r="F16553" s="4" t="n"/>
      <c r="G16553" s="44" t="n"/>
      <c r="J16553" s="44" t="n"/>
    </row>
    <row r="16554">
      <c r="F16554" s="4" t="n"/>
      <c r="G16554" s="44" t="n"/>
      <c r="J16554" s="44" t="n"/>
    </row>
    <row r="16555">
      <c r="F16555" s="4" t="n"/>
      <c r="G16555" s="44" t="n"/>
      <c r="J16555" s="44" t="n"/>
    </row>
    <row r="16556">
      <c r="F16556" s="4" t="n"/>
      <c r="G16556" s="44" t="n"/>
      <c r="J16556" s="44" t="n"/>
    </row>
    <row r="16557">
      <c r="F16557" s="4" t="n"/>
      <c r="G16557" s="44" t="n"/>
      <c r="J16557" s="44" t="n"/>
    </row>
    <row r="16558">
      <c r="F16558" s="4" t="n"/>
      <c r="G16558" s="44" t="n"/>
      <c r="J16558" s="44" t="n"/>
    </row>
    <row r="16559">
      <c r="F16559" s="4" t="n"/>
      <c r="G16559" s="44" t="n"/>
      <c r="J16559" s="44" t="n"/>
    </row>
    <row r="16560">
      <c r="F16560" s="4" t="n"/>
      <c r="G16560" s="44" t="n"/>
      <c r="J16560" s="44" t="n"/>
    </row>
    <row r="16561">
      <c r="F16561" s="4" t="n"/>
      <c r="G16561" s="44" t="n"/>
      <c r="J16561" s="44" t="n"/>
    </row>
    <row r="16562">
      <c r="F16562" s="4" t="n"/>
      <c r="G16562" s="44" t="n"/>
      <c r="J16562" s="44" t="n"/>
    </row>
    <row r="16563">
      <c r="F16563" s="4" t="n"/>
      <c r="G16563" s="44" t="n"/>
      <c r="J16563" s="44" t="n"/>
    </row>
    <row r="16564">
      <c r="F16564" s="4" t="n"/>
      <c r="G16564" s="44" t="n"/>
      <c r="J16564" s="44" t="n"/>
    </row>
    <row r="16565">
      <c r="F16565" s="4" t="n"/>
      <c r="G16565" s="44" t="n"/>
      <c r="J16565" s="44" t="n"/>
    </row>
    <row r="16566">
      <c r="F16566" s="4" t="n"/>
      <c r="G16566" s="44" t="n"/>
      <c r="J16566" s="44" t="n"/>
    </row>
    <row r="16567">
      <c r="F16567" s="4" t="n"/>
      <c r="G16567" s="44" t="n"/>
      <c r="J16567" s="44" t="n"/>
    </row>
    <row r="16568">
      <c r="F16568" s="4" t="n"/>
      <c r="G16568" s="44" t="n"/>
      <c r="J16568" s="44" t="n"/>
    </row>
    <row r="16569">
      <c r="F16569" s="4" t="n"/>
      <c r="G16569" s="44" t="n"/>
      <c r="J16569" s="44" t="n"/>
    </row>
    <row r="16570">
      <c r="F16570" s="4" t="n"/>
      <c r="G16570" s="44" t="n"/>
      <c r="J16570" s="44" t="n"/>
    </row>
    <row r="16571">
      <c r="F16571" s="4" t="n"/>
      <c r="G16571" s="44" t="n"/>
      <c r="J16571" s="44" t="n"/>
    </row>
    <row r="16572">
      <c r="F16572" s="4" t="n"/>
      <c r="G16572" s="44" t="n"/>
      <c r="J16572" s="44" t="n"/>
    </row>
    <row r="16573">
      <c r="F16573" s="4" t="n"/>
      <c r="G16573" s="44" t="n"/>
      <c r="J16573" s="44" t="n"/>
    </row>
    <row r="16574">
      <c r="F16574" s="4" t="n"/>
      <c r="G16574" s="44" t="n"/>
      <c r="J16574" s="44" t="n"/>
    </row>
    <row r="16575">
      <c r="F16575" s="4" t="n"/>
      <c r="G16575" s="44" t="n"/>
      <c r="J16575" s="44" t="n"/>
    </row>
    <row r="16576">
      <c r="F16576" s="4" t="n"/>
      <c r="G16576" s="44" t="n"/>
      <c r="J16576" s="44" t="n"/>
    </row>
    <row r="16577">
      <c r="F16577" s="4" t="n"/>
      <c r="G16577" s="44" t="n"/>
      <c r="J16577" s="44" t="n"/>
    </row>
    <row r="16578">
      <c r="F16578" s="4" t="n"/>
      <c r="G16578" s="44" t="n"/>
      <c r="J16578" s="44" t="n"/>
    </row>
    <row r="16579">
      <c r="F16579" s="4" t="n"/>
      <c r="G16579" s="44" t="n"/>
      <c r="J16579" s="44" t="n"/>
    </row>
    <row r="16580">
      <c r="F16580" s="4" t="n"/>
      <c r="G16580" s="44" t="n"/>
      <c r="J16580" s="44" t="n"/>
    </row>
    <row r="16581">
      <c r="F16581" s="4" t="n"/>
      <c r="G16581" s="44" t="n"/>
      <c r="J16581" s="44" t="n"/>
    </row>
    <row r="16582">
      <c r="F16582" s="4" t="n"/>
      <c r="G16582" s="44" t="n"/>
      <c r="J16582" s="44" t="n"/>
    </row>
    <row r="16583">
      <c r="F16583" s="4" t="n"/>
      <c r="G16583" s="44" t="n"/>
      <c r="J16583" s="44" t="n"/>
    </row>
    <row r="16584">
      <c r="F16584" s="4" t="n"/>
      <c r="G16584" s="44" t="n"/>
      <c r="J16584" s="44" t="n"/>
    </row>
    <row r="16585">
      <c r="F16585" s="4" t="n"/>
      <c r="G16585" s="44" t="n"/>
      <c r="J16585" s="44" t="n"/>
    </row>
    <row r="16586">
      <c r="F16586" s="4" t="n"/>
      <c r="G16586" s="44" t="n"/>
      <c r="J16586" s="44" t="n"/>
    </row>
    <row r="16587">
      <c r="F16587" s="4" t="n"/>
      <c r="G16587" s="44" t="n"/>
      <c r="J16587" s="44" t="n"/>
    </row>
    <row r="16588">
      <c r="F16588" s="4" t="n"/>
      <c r="G16588" s="44" t="n"/>
      <c r="J16588" s="44" t="n"/>
    </row>
    <row r="16589">
      <c r="F16589" s="4" t="n"/>
      <c r="G16589" s="44" t="n"/>
      <c r="J16589" s="44" t="n"/>
    </row>
    <row r="16590">
      <c r="F16590" s="4" t="n"/>
      <c r="G16590" s="44" t="n"/>
      <c r="J16590" s="44" t="n"/>
    </row>
    <row r="16591">
      <c r="F16591" s="4" t="n"/>
      <c r="G16591" s="44" t="n"/>
      <c r="J16591" s="44" t="n"/>
    </row>
    <row r="16592">
      <c r="F16592" s="4" t="n"/>
      <c r="G16592" s="44" t="n"/>
      <c r="J16592" s="44" t="n"/>
    </row>
    <row r="16593">
      <c r="F16593" s="4" t="n"/>
      <c r="G16593" s="44" t="n"/>
      <c r="J16593" s="44" t="n"/>
    </row>
    <row r="16594">
      <c r="F16594" s="4" t="n"/>
      <c r="G16594" s="44" t="n"/>
      <c r="J16594" s="44" t="n"/>
    </row>
    <row r="16595">
      <c r="F16595" s="4" t="n"/>
      <c r="G16595" s="44" t="n"/>
      <c r="J16595" s="44" t="n"/>
    </row>
    <row r="16596">
      <c r="F16596" s="4" t="n"/>
      <c r="G16596" s="44" t="n"/>
      <c r="J16596" s="44" t="n"/>
    </row>
    <row r="16597">
      <c r="F16597" s="4" t="n"/>
      <c r="G16597" s="44" t="n"/>
      <c r="J16597" s="44" t="n"/>
    </row>
    <row r="16598">
      <c r="F16598" s="4" t="n"/>
      <c r="G16598" s="44" t="n"/>
      <c r="J16598" s="44" t="n"/>
    </row>
    <row r="16599">
      <c r="F16599" s="4" t="n"/>
      <c r="G16599" s="44" t="n"/>
      <c r="J16599" s="44" t="n"/>
    </row>
    <row r="16600">
      <c r="F16600" s="4" t="n"/>
      <c r="G16600" s="44" t="n"/>
      <c r="J16600" s="44" t="n"/>
    </row>
    <row r="16601">
      <c r="F16601" s="4" t="n"/>
      <c r="G16601" s="44" t="n"/>
      <c r="J16601" s="44" t="n"/>
    </row>
    <row r="16602">
      <c r="F16602" s="4" t="n"/>
      <c r="G16602" s="44" t="n"/>
      <c r="J16602" s="44" t="n"/>
    </row>
    <row r="16603">
      <c r="F16603" s="4" t="n"/>
      <c r="G16603" s="44" t="n"/>
      <c r="J16603" s="44" t="n"/>
    </row>
    <row r="16604">
      <c r="F16604" s="4" t="n"/>
      <c r="G16604" s="44" t="n"/>
      <c r="J16604" s="44" t="n"/>
    </row>
    <row r="16605">
      <c r="F16605" s="4" t="n"/>
      <c r="G16605" s="44" t="n"/>
      <c r="J16605" s="44" t="n"/>
    </row>
    <row r="16606">
      <c r="F16606" s="4" t="n"/>
      <c r="G16606" s="44" t="n"/>
      <c r="J16606" s="44" t="n"/>
    </row>
    <row r="16607">
      <c r="F16607" s="4" t="n"/>
      <c r="G16607" s="44" t="n"/>
      <c r="J16607" s="44" t="n"/>
    </row>
    <row r="16608">
      <c r="F16608" s="4" t="n"/>
      <c r="G16608" s="44" t="n"/>
      <c r="J16608" s="44" t="n"/>
    </row>
    <row r="16609">
      <c r="F16609" s="4" t="n"/>
      <c r="G16609" s="44" t="n"/>
      <c r="J16609" s="44" t="n"/>
    </row>
    <row r="16610">
      <c r="F16610" s="4" t="n"/>
      <c r="G16610" s="44" t="n"/>
      <c r="J16610" s="44" t="n"/>
    </row>
    <row r="16611">
      <c r="F16611" s="4" t="n"/>
      <c r="G16611" s="44" t="n"/>
      <c r="J16611" s="44" t="n"/>
    </row>
    <row r="16612">
      <c r="F16612" s="4" t="n"/>
      <c r="G16612" s="44" t="n"/>
      <c r="J16612" s="44" t="n"/>
    </row>
    <row r="16613">
      <c r="F16613" s="4" t="n"/>
      <c r="G16613" s="44" t="n"/>
      <c r="J16613" s="44" t="n"/>
    </row>
    <row r="16614">
      <c r="F16614" s="4" t="n"/>
      <c r="G16614" s="44" t="n"/>
      <c r="J16614" s="44" t="n"/>
    </row>
    <row r="16615">
      <c r="F16615" s="4" t="n"/>
      <c r="G16615" s="44" t="n"/>
      <c r="J16615" s="44" t="n"/>
    </row>
    <row r="16616">
      <c r="F16616" s="4" t="n"/>
      <c r="G16616" s="44" t="n"/>
      <c r="J16616" s="44" t="n"/>
    </row>
    <row r="16617">
      <c r="F16617" s="4" t="n"/>
      <c r="G16617" s="44" t="n"/>
      <c r="J16617" s="44" t="n"/>
    </row>
    <row r="16618">
      <c r="F16618" s="4" t="n"/>
      <c r="G16618" s="44" t="n"/>
      <c r="J16618" s="44" t="n"/>
    </row>
    <row r="16619">
      <c r="F16619" s="4" t="n"/>
      <c r="G16619" s="44" t="n"/>
      <c r="J16619" s="44" t="n"/>
    </row>
    <row r="16620">
      <c r="F16620" s="4" t="n"/>
      <c r="G16620" s="44" t="n"/>
      <c r="J16620" s="44" t="n"/>
    </row>
    <row r="16621">
      <c r="F16621" s="4" t="n"/>
      <c r="G16621" s="44" t="n"/>
      <c r="J16621" s="44" t="n"/>
    </row>
    <row r="16622">
      <c r="F16622" s="4" t="n"/>
      <c r="G16622" s="44" t="n"/>
      <c r="J16622" s="44" t="n"/>
    </row>
    <row r="16623">
      <c r="F16623" s="4" t="n"/>
      <c r="G16623" s="44" t="n"/>
      <c r="J16623" s="44" t="n"/>
    </row>
    <row r="16624">
      <c r="F16624" s="4" t="n"/>
      <c r="G16624" s="44" t="n"/>
      <c r="J16624" s="44" t="n"/>
    </row>
    <row r="16625">
      <c r="F16625" s="4" t="n"/>
      <c r="G16625" s="44" t="n"/>
      <c r="J16625" s="44" t="n"/>
    </row>
    <row r="16626">
      <c r="F16626" s="4" t="n"/>
      <c r="G16626" s="44" t="n"/>
      <c r="J16626" s="44" t="n"/>
    </row>
    <row r="16627">
      <c r="F16627" s="4" t="n"/>
      <c r="G16627" s="44" t="n"/>
      <c r="J16627" s="44" t="n"/>
    </row>
    <row r="16628">
      <c r="F16628" s="4" t="n"/>
      <c r="G16628" s="44" t="n"/>
      <c r="J16628" s="44" t="n"/>
    </row>
    <row r="16629">
      <c r="F16629" s="4" t="n"/>
      <c r="G16629" s="44" t="n"/>
      <c r="J16629" s="44" t="n"/>
    </row>
    <row r="16630">
      <c r="F16630" s="4" t="n"/>
      <c r="G16630" s="44" t="n"/>
      <c r="J16630" s="44" t="n"/>
    </row>
    <row r="16631">
      <c r="F16631" s="4" t="n"/>
      <c r="G16631" s="44" t="n"/>
      <c r="J16631" s="44" t="n"/>
    </row>
    <row r="16632">
      <c r="F16632" s="4" t="n"/>
      <c r="G16632" s="44" t="n"/>
      <c r="J16632" s="44" t="n"/>
    </row>
    <row r="16633">
      <c r="F16633" s="4" t="n"/>
      <c r="G16633" s="44" t="n"/>
      <c r="J16633" s="44" t="n"/>
    </row>
    <row r="16634">
      <c r="F16634" s="4" t="n"/>
      <c r="G16634" s="44" t="n"/>
      <c r="J16634" s="44" t="n"/>
    </row>
    <row r="16635">
      <c r="F16635" s="4" t="n"/>
      <c r="G16635" s="44" t="n"/>
      <c r="J16635" s="44" t="n"/>
    </row>
    <row r="16636">
      <c r="F16636" s="4" t="n"/>
      <c r="G16636" s="44" t="n"/>
      <c r="J16636" s="44" t="n"/>
    </row>
    <row r="16637">
      <c r="F16637" s="4" t="n"/>
      <c r="G16637" s="44" t="n"/>
      <c r="J16637" s="44" t="n"/>
    </row>
    <row r="16638">
      <c r="F16638" s="4" t="n"/>
      <c r="G16638" s="44" t="n"/>
      <c r="J16638" s="44" t="n"/>
    </row>
    <row r="16639">
      <c r="F16639" s="4" t="n"/>
      <c r="G16639" s="44" t="n"/>
      <c r="J16639" s="44" t="n"/>
    </row>
    <row r="16640">
      <c r="F16640" s="4" t="n"/>
      <c r="G16640" s="44" t="n"/>
      <c r="J16640" s="44" t="n"/>
    </row>
    <row r="16641">
      <c r="F16641" s="4" t="n"/>
      <c r="G16641" s="44" t="n"/>
      <c r="J16641" s="44" t="n"/>
    </row>
    <row r="16642">
      <c r="F16642" s="4" t="n"/>
      <c r="G16642" s="44" t="n"/>
      <c r="J16642" s="44" t="n"/>
    </row>
    <row r="16643">
      <c r="F16643" s="4" t="n"/>
      <c r="G16643" s="44" t="n"/>
      <c r="J16643" s="44" t="n"/>
    </row>
    <row r="16644">
      <c r="F16644" s="4" t="n"/>
      <c r="G16644" s="44" t="n"/>
      <c r="J16644" s="44" t="n"/>
    </row>
    <row r="16645">
      <c r="F16645" s="4" t="n"/>
      <c r="G16645" s="44" t="n"/>
      <c r="J16645" s="44" t="n"/>
    </row>
    <row r="16646">
      <c r="F16646" s="4" t="n"/>
      <c r="G16646" s="44" t="n"/>
      <c r="J16646" s="44" t="n"/>
    </row>
    <row r="16647">
      <c r="F16647" s="4" t="n"/>
      <c r="G16647" s="44" t="n"/>
      <c r="J16647" s="44" t="n"/>
    </row>
    <row r="16648">
      <c r="F16648" s="4" t="n"/>
      <c r="G16648" s="44" t="n"/>
      <c r="J16648" s="44" t="n"/>
    </row>
    <row r="16649">
      <c r="F16649" s="4" t="n"/>
      <c r="G16649" s="44" t="n"/>
      <c r="J16649" s="44" t="n"/>
    </row>
    <row r="16650">
      <c r="F16650" s="4" t="n"/>
      <c r="G16650" s="44" t="n"/>
      <c r="J16650" s="44" t="n"/>
    </row>
    <row r="16651">
      <c r="F16651" s="4" t="n"/>
      <c r="G16651" s="44" t="n"/>
      <c r="J16651" s="44" t="n"/>
    </row>
    <row r="16652">
      <c r="F16652" s="4" t="n"/>
      <c r="G16652" s="44" t="n"/>
      <c r="J16652" s="44" t="n"/>
    </row>
    <row r="16653">
      <c r="F16653" s="4" t="n"/>
      <c r="G16653" s="44" t="n"/>
      <c r="J16653" s="44" t="n"/>
    </row>
    <row r="16654">
      <c r="F16654" s="4" t="n"/>
      <c r="G16654" s="44" t="n"/>
      <c r="J16654" s="44" t="n"/>
    </row>
    <row r="16655">
      <c r="F16655" s="4" t="n"/>
      <c r="G16655" s="44" t="n"/>
      <c r="J16655" s="44" t="n"/>
    </row>
    <row r="16656">
      <c r="F16656" s="4" t="n"/>
      <c r="G16656" s="44" t="n"/>
      <c r="J16656" s="44" t="n"/>
    </row>
    <row r="16657">
      <c r="F16657" s="4" t="n"/>
      <c r="G16657" s="44" t="n"/>
      <c r="J16657" s="44" t="n"/>
    </row>
    <row r="16658">
      <c r="F16658" s="4" t="n"/>
      <c r="G16658" s="44" t="n"/>
      <c r="J16658" s="44" t="n"/>
    </row>
    <row r="16659">
      <c r="F16659" s="4" t="n"/>
      <c r="G16659" s="44" t="n"/>
      <c r="J16659" s="44" t="n"/>
    </row>
    <row r="16660">
      <c r="F16660" s="4" t="n"/>
      <c r="G16660" s="44" t="n"/>
      <c r="J16660" s="44" t="n"/>
    </row>
    <row r="16661">
      <c r="F16661" s="4" t="n"/>
      <c r="G16661" s="44" t="n"/>
      <c r="J16661" s="44" t="n"/>
    </row>
    <row r="16662">
      <c r="F16662" s="4" t="n"/>
      <c r="G16662" s="44" t="n"/>
      <c r="J16662" s="44" t="n"/>
    </row>
    <row r="16663">
      <c r="F16663" s="4" t="n"/>
      <c r="G16663" s="44" t="n"/>
      <c r="J16663" s="44" t="n"/>
    </row>
    <row r="16664">
      <c r="F16664" s="4" t="n"/>
      <c r="G16664" s="44" t="n"/>
      <c r="J16664" s="44" t="n"/>
    </row>
    <row r="16665">
      <c r="F16665" s="4" t="n"/>
      <c r="G16665" s="44" t="n"/>
      <c r="J16665" s="44" t="n"/>
    </row>
    <row r="16666">
      <c r="F16666" s="4" t="n"/>
      <c r="G16666" s="44" t="n"/>
      <c r="J16666" s="44" t="n"/>
    </row>
    <row r="16667">
      <c r="F16667" s="4" t="n"/>
      <c r="G16667" s="44" t="n"/>
      <c r="J16667" s="44" t="n"/>
    </row>
    <row r="16668">
      <c r="F16668" s="4" t="n"/>
      <c r="G16668" s="44" t="n"/>
      <c r="J16668" s="44" t="n"/>
    </row>
    <row r="16669">
      <c r="F16669" s="4" t="n"/>
      <c r="G16669" s="44" t="n"/>
      <c r="J16669" s="44" t="n"/>
    </row>
    <row r="16670">
      <c r="F16670" s="4" t="n"/>
      <c r="G16670" s="44" t="n"/>
      <c r="J16670" s="44" t="n"/>
    </row>
    <row r="16671">
      <c r="F16671" s="4" t="n"/>
      <c r="G16671" s="44" t="n"/>
      <c r="J16671" s="44" t="n"/>
    </row>
    <row r="16672">
      <c r="F16672" s="4" t="n"/>
      <c r="G16672" s="44" t="n"/>
      <c r="J16672" s="44" t="n"/>
    </row>
    <row r="16673">
      <c r="F16673" s="4" t="n"/>
      <c r="G16673" s="44" t="n"/>
      <c r="J16673" s="44" t="n"/>
    </row>
    <row r="16674">
      <c r="F16674" s="4" t="n"/>
      <c r="G16674" s="44" t="n"/>
      <c r="J16674" s="44" t="n"/>
    </row>
    <row r="16675">
      <c r="F16675" s="4" t="n"/>
      <c r="G16675" s="44" t="n"/>
      <c r="J16675" s="44" t="n"/>
    </row>
    <row r="16676">
      <c r="F16676" s="4" t="n"/>
      <c r="G16676" s="44" t="n"/>
      <c r="J16676" s="44" t="n"/>
    </row>
    <row r="16677">
      <c r="F16677" s="4" t="n"/>
      <c r="G16677" s="44" t="n"/>
      <c r="J16677" s="44" t="n"/>
    </row>
    <row r="16678">
      <c r="F16678" s="4" t="n"/>
      <c r="G16678" s="44" t="n"/>
      <c r="J16678" s="44" t="n"/>
    </row>
    <row r="16679">
      <c r="F16679" s="4" t="n"/>
      <c r="G16679" s="44" t="n"/>
      <c r="J16679" s="44" t="n"/>
    </row>
    <row r="16680">
      <c r="F16680" s="4" t="n"/>
      <c r="G16680" s="44" t="n"/>
      <c r="J16680" s="44" t="n"/>
    </row>
    <row r="16681">
      <c r="F16681" s="4" t="n"/>
      <c r="G16681" s="44" t="n"/>
      <c r="J16681" s="44" t="n"/>
    </row>
    <row r="16682">
      <c r="F16682" s="4" t="n"/>
      <c r="G16682" s="44" t="n"/>
      <c r="J16682" s="44" t="n"/>
    </row>
    <row r="16683">
      <c r="F16683" s="4" t="n"/>
      <c r="G16683" s="44" t="n"/>
      <c r="J16683" s="44" t="n"/>
    </row>
    <row r="16684">
      <c r="F16684" s="4" t="n"/>
      <c r="G16684" s="44" t="n"/>
      <c r="J16684" s="44" t="n"/>
    </row>
    <row r="16685">
      <c r="F16685" s="4" t="n"/>
      <c r="G16685" s="44" t="n"/>
      <c r="J16685" s="44" t="n"/>
    </row>
    <row r="16686">
      <c r="F16686" s="4" t="n"/>
      <c r="G16686" s="44" t="n"/>
      <c r="J16686" s="44" t="n"/>
    </row>
    <row r="16687">
      <c r="F16687" s="4" t="n"/>
      <c r="G16687" s="44" t="n"/>
      <c r="J16687" s="44" t="n"/>
    </row>
    <row r="16688">
      <c r="F16688" s="4" t="n"/>
      <c r="G16688" s="44" t="n"/>
      <c r="J16688" s="44" t="n"/>
    </row>
    <row r="16689">
      <c r="F16689" s="32" t="n"/>
      <c r="G16689" s="44" t="n"/>
      <c r="J16689" s="44" t="n"/>
    </row>
    <row r="16690">
      <c r="F16690" s="4" t="n"/>
      <c r="G16690" s="44" t="n"/>
      <c r="J16690" s="44" t="n"/>
    </row>
    <row r="16691">
      <c r="F16691" s="4" t="n"/>
      <c r="G16691" s="44" t="n"/>
      <c r="J16691" s="44" t="n"/>
    </row>
    <row r="16692">
      <c r="F16692" s="4" t="n"/>
      <c r="G16692" s="44" t="n"/>
      <c r="J16692" s="44" t="n"/>
    </row>
    <row r="16693">
      <c r="F16693" s="4" t="n"/>
      <c r="G16693" s="44" t="n"/>
      <c r="J16693" s="44" t="n"/>
    </row>
    <row r="16694">
      <c r="F16694" s="4" t="n"/>
      <c r="G16694" s="44" t="n"/>
      <c r="J16694" s="44" t="n"/>
    </row>
    <row r="16695">
      <c r="F16695" s="4" t="n"/>
      <c r="G16695" s="44" t="n"/>
      <c r="J16695" s="44" t="n"/>
    </row>
    <row r="16696">
      <c r="F16696" s="4" t="n"/>
      <c r="G16696" s="44" t="n"/>
      <c r="J16696" s="44" t="n"/>
    </row>
    <row r="16697">
      <c r="F16697" s="4" t="n"/>
      <c r="G16697" s="44" t="n"/>
      <c r="J16697" s="44" t="n"/>
    </row>
    <row r="16698">
      <c r="F16698" s="4" t="n"/>
      <c r="G16698" s="44" t="n"/>
      <c r="J16698" s="44" t="n"/>
    </row>
    <row r="16699">
      <c r="F16699" s="4" t="n"/>
      <c r="G16699" s="44" t="n"/>
      <c r="J16699" s="44" t="n"/>
    </row>
    <row r="16700">
      <c r="F16700" s="4" t="n"/>
      <c r="G16700" s="44" t="n"/>
      <c r="J16700" s="44" t="n"/>
    </row>
    <row r="16701">
      <c r="F16701" s="4" t="n"/>
      <c r="G16701" s="44" t="n"/>
      <c r="J16701" s="44" t="n"/>
    </row>
    <row r="16702">
      <c r="F16702" s="4" t="n"/>
      <c r="G16702" s="44" t="n"/>
      <c r="J16702" s="44" t="n"/>
    </row>
    <row r="16703">
      <c r="F16703" s="4" t="n"/>
      <c r="G16703" s="44" t="n"/>
      <c r="J16703" s="44" t="n"/>
    </row>
    <row r="16704">
      <c r="F16704" s="4" t="n"/>
      <c r="G16704" s="44" t="n"/>
      <c r="J16704" s="44" t="n"/>
    </row>
    <row r="16705">
      <c r="F16705" s="4" t="n"/>
      <c r="G16705" s="44" t="n"/>
      <c r="J16705" s="44" t="n"/>
    </row>
    <row r="16706">
      <c r="F16706" s="4" t="n"/>
      <c r="G16706" s="44" t="n"/>
      <c r="J16706" s="44" t="n"/>
    </row>
    <row r="16707">
      <c r="F16707" s="4" t="n"/>
      <c r="G16707" s="44" t="n"/>
      <c r="J16707" s="44" t="n"/>
    </row>
    <row r="16708">
      <c r="F16708" s="4" t="n"/>
      <c r="G16708" s="44" t="n"/>
      <c r="J16708" s="44" t="n"/>
    </row>
    <row r="16709">
      <c r="F16709" s="4" t="n"/>
      <c r="G16709" s="44" t="n"/>
      <c r="J16709" s="44" t="n"/>
    </row>
    <row r="16710">
      <c r="F16710" s="4" t="n"/>
      <c r="G16710" s="44" t="n"/>
      <c r="J16710" s="44" t="n"/>
    </row>
    <row r="16711">
      <c r="F16711" s="4" t="n"/>
      <c r="G16711" s="44" t="n"/>
      <c r="J16711" s="44" t="n"/>
    </row>
    <row r="16712">
      <c r="F16712" s="4" t="n"/>
      <c r="G16712" s="44" t="n"/>
      <c r="J16712" s="44" t="n"/>
    </row>
    <row r="16713">
      <c r="F16713" s="4" t="n"/>
      <c r="G16713" s="44" t="n"/>
      <c r="J16713" s="44" t="n"/>
    </row>
    <row r="16714">
      <c r="F16714" s="4" t="n"/>
      <c r="G16714" s="44" t="n"/>
      <c r="J16714" s="44" t="n"/>
    </row>
    <row r="16715">
      <c r="F16715" s="4" t="n"/>
      <c r="G16715" s="44" t="n"/>
      <c r="J16715" s="44" t="n"/>
    </row>
    <row r="16716">
      <c r="F16716" s="4" t="n"/>
      <c r="G16716" s="44" t="n"/>
      <c r="J16716" s="44" t="n"/>
    </row>
    <row r="16717">
      <c r="F16717" s="4" t="n"/>
      <c r="G16717" s="44" t="n"/>
      <c r="J16717" s="44" t="n"/>
    </row>
    <row r="16718">
      <c r="F16718" s="4" t="n"/>
      <c r="G16718" s="44" t="n"/>
      <c r="J16718" s="44" t="n"/>
    </row>
    <row r="16719">
      <c r="F16719" s="4" t="n"/>
      <c r="G16719" s="44" t="n"/>
      <c r="J16719" s="44" t="n"/>
    </row>
    <row r="16720">
      <c r="F16720" s="4" t="n"/>
      <c r="G16720" s="44" t="n"/>
      <c r="J16720" s="44" t="n"/>
    </row>
    <row r="16721">
      <c r="F16721" s="4" t="n"/>
      <c r="G16721" s="44" t="n"/>
      <c r="J16721" s="44" t="n"/>
    </row>
    <row r="16722">
      <c r="F16722" s="4" t="n"/>
      <c r="G16722" s="44" t="n"/>
      <c r="J16722" s="44" t="n"/>
    </row>
    <row r="16723">
      <c r="F16723" s="4" t="n"/>
      <c r="G16723" s="44" t="n"/>
      <c r="J16723" s="44" t="n"/>
    </row>
    <row r="16724">
      <c r="F16724" s="4" t="n"/>
      <c r="G16724" s="44" t="n"/>
      <c r="J16724" s="44" t="n"/>
    </row>
    <row r="16725">
      <c r="F16725" s="4" t="n"/>
      <c r="G16725" s="44" t="n"/>
      <c r="J16725" s="44" t="n"/>
    </row>
    <row r="16726">
      <c r="F16726" s="4" t="n"/>
      <c r="G16726" s="44" t="n"/>
      <c r="J16726" s="44" t="n"/>
    </row>
    <row r="16727">
      <c r="F16727" s="4" t="n"/>
      <c r="G16727" s="44" t="n"/>
      <c r="J16727" s="44" t="n"/>
    </row>
    <row r="16728">
      <c r="F16728" s="4" t="n"/>
      <c r="G16728" s="44" t="n"/>
      <c r="J16728" s="44" t="n"/>
    </row>
    <row r="16729">
      <c r="F16729" s="4" t="n"/>
      <c r="G16729" s="44" t="n"/>
      <c r="J16729" s="44" t="n"/>
    </row>
    <row r="16730">
      <c r="F16730" s="4" t="n"/>
      <c r="G16730" s="44" t="n"/>
      <c r="J16730" s="44" t="n"/>
    </row>
    <row r="16731">
      <c r="F16731" s="4" t="n"/>
      <c r="G16731" s="44" t="n"/>
      <c r="J16731" s="44" t="n"/>
    </row>
    <row r="16732">
      <c r="F16732" s="4" t="n"/>
      <c r="G16732" s="44" t="n"/>
      <c r="J16732" s="44" t="n"/>
    </row>
    <row r="16733">
      <c r="F16733" s="4" t="n"/>
      <c r="G16733" s="44" t="n"/>
      <c r="J16733" s="44" t="n"/>
    </row>
    <row r="16734">
      <c r="F16734" s="4" t="n"/>
      <c r="G16734" s="44" t="n"/>
      <c r="J16734" s="44" t="n"/>
    </row>
    <row r="16735">
      <c r="F16735" s="4" t="n"/>
      <c r="G16735" s="44" t="n"/>
      <c r="J16735" s="44" t="n"/>
    </row>
    <row r="16736">
      <c r="F16736" s="4" t="n"/>
      <c r="G16736" s="44" t="n"/>
      <c r="J16736" s="44" t="n"/>
    </row>
    <row r="16737">
      <c r="F16737" s="4" t="n"/>
      <c r="G16737" s="44" t="n"/>
      <c r="J16737" s="44" t="n"/>
    </row>
    <row r="16738">
      <c r="F16738" s="4" t="n"/>
      <c r="G16738" s="44" t="n"/>
      <c r="J16738" s="44" t="n"/>
    </row>
    <row r="16739">
      <c r="F16739" s="4" t="n"/>
      <c r="G16739" s="44" t="n"/>
      <c r="J16739" s="44" t="n"/>
    </row>
    <row r="16740">
      <c r="F16740" s="4" t="n"/>
      <c r="G16740" s="44" t="n"/>
      <c r="J16740" s="44" t="n"/>
    </row>
    <row r="16741">
      <c r="F16741" s="4" t="n"/>
      <c r="G16741" s="44" t="n"/>
      <c r="J16741" s="44" t="n"/>
    </row>
    <row r="16742">
      <c r="F16742" s="4" t="n"/>
      <c r="G16742" s="44" t="n"/>
      <c r="J16742" s="44" t="n"/>
    </row>
    <row r="16743">
      <c r="F16743" s="4" t="n"/>
      <c r="G16743" s="44" t="n"/>
      <c r="J16743" s="44" t="n"/>
    </row>
    <row r="16744">
      <c r="F16744" s="4" t="n"/>
      <c r="G16744" s="44" t="n"/>
      <c r="J16744" s="44" t="n"/>
    </row>
    <row r="16745">
      <c r="F16745" s="4" t="n"/>
      <c r="G16745" s="44" t="n"/>
      <c r="J16745" s="44" t="n"/>
    </row>
    <row r="16746">
      <c r="F16746" s="4" t="n"/>
      <c r="G16746" s="44" t="n"/>
      <c r="J16746" s="44" t="n"/>
    </row>
    <row r="16747">
      <c r="F16747" s="4" t="n"/>
      <c r="G16747" s="44" t="n"/>
      <c r="J16747" s="44" t="n"/>
    </row>
    <row r="16748">
      <c r="F16748" s="4" t="n"/>
      <c r="G16748" s="44" t="n"/>
      <c r="J16748" s="44" t="n"/>
    </row>
    <row r="16749">
      <c r="F16749" s="4" t="n"/>
      <c r="G16749" s="44" t="n"/>
      <c r="J16749" s="44" t="n"/>
    </row>
    <row r="16750">
      <c r="F16750" s="4" t="n"/>
      <c r="G16750" s="44" t="n"/>
      <c r="J16750" s="44" t="n"/>
    </row>
    <row r="16751">
      <c r="F16751" s="4" t="n"/>
      <c r="G16751" s="44" t="n"/>
      <c r="J16751" s="44" t="n"/>
    </row>
    <row r="16752">
      <c r="F16752" s="4" t="n"/>
      <c r="G16752" s="44" t="n"/>
      <c r="J16752" s="44" t="n"/>
    </row>
    <row r="16753">
      <c r="F16753" s="4" t="n"/>
      <c r="G16753" s="44" t="n"/>
      <c r="J16753" s="44" t="n"/>
    </row>
    <row r="16754">
      <c r="F16754" s="4" t="n"/>
      <c r="G16754" s="44" t="n"/>
      <c r="J16754" s="44" t="n"/>
    </row>
    <row r="16755">
      <c r="F16755" s="4" t="n"/>
      <c r="G16755" s="44" t="n"/>
      <c r="J16755" s="44" t="n"/>
    </row>
    <row r="16756">
      <c r="F16756" s="4" t="n"/>
      <c r="G16756" s="44" t="n"/>
      <c r="J16756" s="44" t="n"/>
    </row>
    <row r="16757">
      <c r="F16757" s="4" t="n"/>
      <c r="G16757" s="44" t="n"/>
      <c r="J16757" s="44" t="n"/>
    </row>
    <row r="16758">
      <c r="F16758" s="4" t="n"/>
      <c r="G16758" s="44" t="n"/>
      <c r="J16758" s="44" t="n"/>
    </row>
    <row r="16759">
      <c r="F16759" s="4" t="n"/>
      <c r="G16759" s="44" t="n"/>
      <c r="J16759" s="44" t="n"/>
    </row>
    <row r="16760">
      <c r="F16760" s="4" t="n"/>
      <c r="G16760" s="44" t="n"/>
      <c r="J16760" s="44" t="n"/>
    </row>
    <row r="16761">
      <c r="F16761" s="4" t="n"/>
      <c r="G16761" s="44" t="n"/>
      <c r="J16761" s="44" t="n"/>
    </row>
    <row r="16762">
      <c r="F16762" s="4" t="n"/>
      <c r="G16762" s="44" t="n"/>
      <c r="J16762" s="44" t="n"/>
    </row>
    <row r="16763">
      <c r="F16763" s="4" t="n"/>
      <c r="G16763" s="44" t="n"/>
      <c r="J16763" s="44" t="n"/>
    </row>
    <row r="16764">
      <c r="F16764" s="4" t="n"/>
      <c r="G16764" s="44" t="n"/>
      <c r="J16764" s="44" t="n"/>
    </row>
    <row r="16765">
      <c r="F16765" s="4" t="n"/>
      <c r="G16765" s="44" t="n"/>
      <c r="J16765" s="44" t="n"/>
    </row>
    <row r="16766">
      <c r="F16766" s="4" t="n"/>
      <c r="G16766" s="44" t="n"/>
      <c r="J16766" s="44" t="n"/>
    </row>
    <row r="16767">
      <c r="F16767" s="4" t="n"/>
      <c r="G16767" s="44" t="n"/>
      <c r="J16767" s="44" t="n"/>
    </row>
    <row r="16768">
      <c r="F16768" s="4" t="n"/>
      <c r="G16768" s="44" t="n"/>
      <c r="J16768" s="44" t="n"/>
    </row>
    <row r="16769">
      <c r="F16769" s="4" t="n"/>
      <c r="G16769" s="44" t="n"/>
      <c r="J16769" s="44" t="n"/>
    </row>
    <row r="16770">
      <c r="F16770" s="4" t="n"/>
      <c r="G16770" s="44" t="n"/>
      <c r="J16770" s="44" t="n"/>
    </row>
    <row r="16771">
      <c r="F16771" s="4" t="n"/>
      <c r="G16771" s="44" t="n"/>
      <c r="J16771" s="44" t="n"/>
    </row>
    <row r="16772">
      <c r="F16772" s="4" t="n"/>
      <c r="G16772" s="44" t="n"/>
      <c r="J16772" s="44" t="n"/>
    </row>
    <row r="16773">
      <c r="F16773" s="4" t="n"/>
      <c r="G16773" s="44" t="n"/>
      <c r="J16773" s="44" t="n"/>
    </row>
    <row r="16774">
      <c r="F16774" s="4" t="n"/>
      <c r="G16774" s="44" t="n"/>
      <c r="J16774" s="44" t="n"/>
    </row>
    <row r="16775">
      <c r="F16775" s="4" t="n"/>
      <c r="G16775" s="44" t="n"/>
      <c r="J16775" s="44" t="n"/>
    </row>
    <row r="16776">
      <c r="F16776" s="4" t="n"/>
      <c r="G16776" s="44" t="n"/>
      <c r="J16776" s="44" t="n"/>
    </row>
    <row r="16777">
      <c r="F16777" s="4" t="n"/>
      <c r="G16777" s="44" t="n"/>
      <c r="J16777" s="44" t="n"/>
    </row>
    <row r="16778">
      <c r="F16778" s="4" t="n"/>
      <c r="G16778" s="44" t="n"/>
      <c r="J16778" s="44" t="n"/>
    </row>
    <row r="16779">
      <c r="F16779" s="4" t="n"/>
      <c r="G16779" s="44" t="n"/>
      <c r="J16779" s="44" t="n"/>
    </row>
    <row r="16780">
      <c r="F16780" s="4" t="n"/>
      <c r="G16780" s="44" t="n"/>
      <c r="J16780" s="44" t="n"/>
    </row>
    <row r="16781">
      <c r="F16781" s="4" t="n"/>
      <c r="G16781" s="44" t="n"/>
      <c r="J16781" s="44" t="n"/>
    </row>
    <row r="16782">
      <c r="F16782" s="4" t="n"/>
      <c r="G16782" s="44" t="n"/>
      <c r="J16782" s="44" t="n"/>
    </row>
    <row r="16783">
      <c r="F16783" s="4" t="n"/>
      <c r="G16783" s="44" t="n"/>
      <c r="J16783" s="44" t="n"/>
    </row>
    <row r="16784">
      <c r="F16784" s="4" t="n"/>
      <c r="G16784" s="44" t="n"/>
      <c r="J16784" s="44" t="n"/>
    </row>
    <row r="16785">
      <c r="F16785" s="4" t="n"/>
      <c r="G16785" s="44" t="n"/>
      <c r="J16785" s="44" t="n"/>
    </row>
    <row r="16786">
      <c r="F16786" s="4" t="n"/>
      <c r="G16786" s="44" t="n"/>
      <c r="J16786" s="44" t="n"/>
    </row>
    <row r="16787">
      <c r="F16787" s="4" t="n"/>
      <c r="G16787" s="44" t="n"/>
      <c r="J16787" s="44" t="n"/>
    </row>
    <row r="16788">
      <c r="F16788" s="4" t="n"/>
      <c r="G16788" s="44" t="n"/>
      <c r="J16788" s="44" t="n"/>
    </row>
    <row r="16789">
      <c r="F16789" s="4" t="n"/>
      <c r="G16789" s="44" t="n"/>
      <c r="J16789" s="44" t="n"/>
    </row>
    <row r="16790">
      <c r="F16790" s="4" t="n"/>
      <c r="G16790" s="44" t="n"/>
      <c r="J16790" s="44" t="n"/>
    </row>
    <row r="16791">
      <c r="F16791" s="4" t="n"/>
      <c r="G16791" s="44" t="n"/>
      <c r="J16791" s="44" t="n"/>
    </row>
    <row r="16792">
      <c r="F16792" s="4" t="n"/>
      <c r="G16792" s="44" t="n"/>
      <c r="J16792" s="44" t="n"/>
    </row>
    <row r="16793">
      <c r="F16793" s="4" t="n"/>
      <c r="G16793" s="44" t="n"/>
      <c r="J16793" s="44" t="n"/>
    </row>
    <row r="16794">
      <c r="F16794" s="4" t="n"/>
      <c r="G16794" s="44" t="n"/>
      <c r="J16794" s="44" t="n"/>
    </row>
    <row r="16795">
      <c r="F16795" s="4" t="n"/>
      <c r="G16795" s="44" t="n"/>
      <c r="J16795" s="44" t="n"/>
    </row>
    <row r="16796">
      <c r="F16796" s="4" t="n"/>
      <c r="G16796" s="44" t="n"/>
      <c r="J16796" s="44" t="n"/>
    </row>
    <row r="16797">
      <c r="F16797" s="4" t="n"/>
      <c r="G16797" s="44" t="n"/>
      <c r="J16797" s="44" t="n"/>
    </row>
    <row r="16798">
      <c r="F16798" s="4" t="n"/>
      <c r="G16798" s="44" t="n"/>
      <c r="J16798" s="44" t="n"/>
    </row>
    <row r="16799">
      <c r="F16799" s="4" t="n"/>
      <c r="G16799" s="44" t="n"/>
      <c r="J16799" s="44" t="n"/>
    </row>
    <row r="16800">
      <c r="F16800" s="4" t="n"/>
      <c r="G16800" s="44" t="n"/>
      <c r="J16800" s="44" t="n"/>
    </row>
    <row r="16801">
      <c r="F16801" s="4" t="n"/>
      <c r="G16801" s="44" t="n"/>
      <c r="J16801" s="44" t="n"/>
    </row>
    <row r="16802">
      <c r="F16802" s="4" t="n"/>
      <c r="G16802" s="44" t="n"/>
      <c r="J16802" s="44" t="n"/>
    </row>
    <row r="16803">
      <c r="F16803" s="4" t="n"/>
      <c r="G16803" s="44" t="n"/>
      <c r="J16803" s="44" t="n"/>
    </row>
    <row r="16804">
      <c r="F16804" s="4" t="n"/>
      <c r="G16804" s="44" t="n"/>
      <c r="J16804" s="44" t="n"/>
    </row>
    <row r="16805">
      <c r="F16805" s="4" t="n"/>
      <c r="G16805" s="44" t="n"/>
      <c r="J16805" s="44" t="n"/>
    </row>
    <row r="16806">
      <c r="F16806" s="4" t="n"/>
      <c r="G16806" s="44" t="n"/>
      <c r="J16806" s="44" t="n"/>
    </row>
    <row r="16807">
      <c r="F16807" s="4" t="n"/>
      <c r="G16807" s="44" t="n"/>
      <c r="J16807" s="44" t="n"/>
    </row>
    <row r="16808">
      <c r="F16808" s="4" t="n"/>
      <c r="G16808" s="44" t="n"/>
      <c r="J16808" s="44" t="n"/>
    </row>
    <row r="16809">
      <c r="F16809" s="4" t="n"/>
      <c r="G16809" s="44" t="n"/>
      <c r="J16809" s="44" t="n"/>
    </row>
    <row r="16810">
      <c r="F16810" s="4" t="n"/>
      <c r="G16810" s="44" t="n"/>
      <c r="J16810" s="44" t="n"/>
    </row>
    <row r="16811">
      <c r="F16811" s="4" t="n"/>
      <c r="G16811" s="44" t="n"/>
      <c r="J16811" s="44" t="n"/>
    </row>
    <row r="16812">
      <c r="F16812" s="4" t="n"/>
      <c r="G16812" s="44" t="n"/>
      <c r="J16812" s="44" t="n"/>
    </row>
    <row r="16813">
      <c r="F16813" s="4" t="n"/>
      <c r="G16813" s="44" t="n"/>
      <c r="J16813" s="44" t="n"/>
    </row>
    <row r="16814">
      <c r="F16814" s="4" t="n"/>
      <c r="G16814" s="44" t="n"/>
      <c r="J16814" s="44" t="n"/>
    </row>
    <row r="16815">
      <c r="F16815" s="4" t="n"/>
      <c r="G16815" s="44" t="n"/>
      <c r="J16815" s="44" t="n"/>
    </row>
    <row r="16816">
      <c r="F16816" s="4" t="n"/>
      <c r="G16816" s="44" t="n"/>
      <c r="J16816" s="44" t="n"/>
    </row>
    <row r="16817">
      <c r="F16817" s="4" t="n"/>
      <c r="G16817" s="44" t="n"/>
      <c r="J16817" s="44" t="n"/>
    </row>
    <row r="16818">
      <c r="F16818" s="4" t="n"/>
      <c r="G16818" s="44" t="n"/>
      <c r="J16818" s="44" t="n"/>
    </row>
    <row r="16819">
      <c r="F16819" s="4" t="n"/>
      <c r="G16819" s="44" t="n"/>
      <c r="J16819" s="44" t="n"/>
    </row>
    <row r="16820">
      <c r="F16820" s="4" t="n"/>
      <c r="G16820" s="44" t="n"/>
      <c r="J16820" s="44" t="n"/>
    </row>
    <row r="16821">
      <c r="F16821" s="4" t="n"/>
      <c r="G16821" s="44" t="n"/>
      <c r="J16821" s="44" t="n"/>
    </row>
    <row r="16822">
      <c r="F16822" s="4" t="n"/>
      <c r="G16822" s="44" t="n"/>
      <c r="J16822" s="44" t="n"/>
    </row>
    <row r="16823">
      <c r="F16823" s="4" t="n"/>
      <c r="G16823" s="44" t="n"/>
      <c r="J16823" s="44" t="n"/>
    </row>
    <row r="16824">
      <c r="F16824" s="4" t="n"/>
      <c r="G16824" s="44" t="n"/>
      <c r="J16824" s="44" t="n"/>
    </row>
    <row r="16825">
      <c r="F16825" s="4" t="n"/>
      <c r="G16825" s="44" t="n"/>
      <c r="J16825" s="44" t="n"/>
    </row>
    <row r="16826">
      <c r="F16826" s="4" t="n"/>
      <c r="G16826" s="44" t="n"/>
      <c r="J16826" s="44" t="n"/>
    </row>
    <row r="16827">
      <c r="F16827" s="4" t="n"/>
      <c r="G16827" s="44" t="n"/>
      <c r="J16827" s="44" t="n"/>
    </row>
    <row r="16828">
      <c r="F16828" s="4" t="n"/>
      <c r="G16828" s="44" t="n"/>
      <c r="J16828" s="44" t="n"/>
    </row>
    <row r="16829">
      <c r="F16829" s="4" t="n"/>
      <c r="G16829" s="44" t="n"/>
      <c r="J16829" s="44" t="n"/>
    </row>
    <row r="16830">
      <c r="F16830" s="4" t="n"/>
      <c r="G16830" s="44" t="n"/>
      <c r="J16830" s="44" t="n"/>
    </row>
    <row r="16831">
      <c r="F16831" s="4" t="n"/>
      <c r="G16831" s="44" t="n"/>
      <c r="J16831" s="44" t="n"/>
    </row>
    <row r="16832">
      <c r="F16832" s="4" t="n"/>
      <c r="G16832" s="44" t="n"/>
      <c r="J16832" s="44" t="n"/>
    </row>
    <row r="16833">
      <c r="F16833" s="4" t="n"/>
      <c r="G16833" s="44" t="n"/>
      <c r="J16833" s="44" t="n"/>
    </row>
    <row r="16834">
      <c r="F16834" s="4" t="n"/>
      <c r="G16834" s="44" t="n"/>
      <c r="J16834" s="44" t="n"/>
    </row>
    <row r="16835">
      <c r="F16835" s="4" t="n"/>
      <c r="G16835" s="44" t="n"/>
      <c r="J16835" s="44" t="n"/>
    </row>
    <row r="16836">
      <c r="F16836" s="4" t="n"/>
      <c r="G16836" s="44" t="n"/>
      <c r="J16836" s="44" t="n"/>
    </row>
    <row r="16837">
      <c r="F16837" s="4" t="n"/>
      <c r="G16837" s="44" t="n"/>
      <c r="J16837" s="44" t="n"/>
    </row>
    <row r="16838">
      <c r="F16838" s="4" t="n"/>
      <c r="G16838" s="44" t="n"/>
      <c r="J16838" s="44" t="n"/>
    </row>
    <row r="16839">
      <c r="F16839" s="4" t="n"/>
      <c r="G16839" s="44" t="n"/>
      <c r="J16839" s="44" t="n"/>
    </row>
    <row r="16840">
      <c r="F16840" s="4" t="n"/>
      <c r="G16840" s="44" t="n"/>
      <c r="J16840" s="44" t="n"/>
    </row>
    <row r="16841">
      <c r="F16841" s="4" t="n"/>
      <c r="G16841" s="44" t="n"/>
      <c r="J16841" s="44" t="n"/>
    </row>
    <row r="16842">
      <c r="F16842" s="4" t="n"/>
      <c r="G16842" s="44" t="n"/>
      <c r="J16842" s="44" t="n"/>
    </row>
    <row r="16843">
      <c r="F16843" s="4" t="n"/>
      <c r="G16843" s="44" t="n"/>
      <c r="J16843" s="44" t="n"/>
    </row>
    <row r="16844">
      <c r="F16844" s="4" t="n"/>
      <c r="G16844" s="44" t="n"/>
      <c r="J16844" s="44" t="n"/>
    </row>
    <row r="16845">
      <c r="F16845" s="4" t="n"/>
      <c r="G16845" s="44" t="n"/>
      <c r="J16845" s="44" t="n"/>
    </row>
    <row r="16846">
      <c r="F16846" s="4" t="n"/>
      <c r="G16846" s="44" t="n"/>
      <c r="J16846" s="44" t="n"/>
    </row>
    <row r="16847">
      <c r="F16847" s="4" t="n"/>
      <c r="G16847" s="44" t="n"/>
      <c r="J16847" s="44" t="n"/>
    </row>
    <row r="16848">
      <c r="F16848" s="4" t="n"/>
      <c r="G16848" s="44" t="n"/>
      <c r="J16848" s="44" t="n"/>
    </row>
    <row r="16849">
      <c r="F16849" s="4" t="n"/>
      <c r="G16849" s="44" t="n"/>
      <c r="J16849" s="44" t="n"/>
    </row>
    <row r="16850">
      <c r="F16850" s="4" t="n"/>
      <c r="G16850" s="44" t="n"/>
      <c r="J16850" s="44" t="n"/>
    </row>
    <row r="16851">
      <c r="F16851" s="4" t="n"/>
      <c r="G16851" s="44" t="n"/>
      <c r="J16851" s="44" t="n"/>
    </row>
    <row r="16852">
      <c r="F16852" s="4" t="n"/>
      <c r="G16852" s="44" t="n"/>
      <c r="J16852" s="44" t="n"/>
    </row>
    <row r="16853">
      <c r="F16853" s="4" t="n"/>
      <c r="G16853" s="44" t="n"/>
      <c r="J16853" s="44" t="n"/>
    </row>
    <row r="16854">
      <c r="F16854" s="4" t="n"/>
      <c r="G16854" s="44" t="n"/>
      <c r="J16854" s="44" t="n"/>
    </row>
    <row r="16855">
      <c r="F16855" s="4" t="n"/>
      <c r="G16855" s="44" t="n"/>
      <c r="J16855" s="44" t="n"/>
    </row>
    <row r="16856">
      <c r="F16856" s="4" t="n"/>
      <c r="G16856" s="44" t="n"/>
      <c r="J16856" s="44" t="n"/>
    </row>
    <row r="16857">
      <c r="F16857" s="4" t="n"/>
      <c r="G16857" s="44" t="n"/>
      <c r="J16857" s="44" t="n"/>
    </row>
    <row r="16858">
      <c r="F16858" s="4" t="n"/>
      <c r="G16858" s="44" t="n"/>
      <c r="J16858" s="44" t="n"/>
    </row>
    <row r="16859">
      <c r="F16859" s="4" t="n"/>
      <c r="G16859" s="44" t="n"/>
      <c r="J16859" s="44" t="n"/>
    </row>
    <row r="16860">
      <c r="F16860" s="4" t="n"/>
      <c r="G16860" s="44" t="n"/>
      <c r="J16860" s="44" t="n"/>
    </row>
    <row r="16861">
      <c r="F16861" s="4" t="n"/>
      <c r="G16861" s="44" t="n"/>
      <c r="J16861" s="44" t="n"/>
    </row>
    <row r="16862">
      <c r="F16862" s="4" t="n"/>
      <c r="G16862" s="44" t="n"/>
      <c r="J16862" s="44" t="n"/>
    </row>
    <row r="16863">
      <c r="F16863" s="4" t="n"/>
      <c r="G16863" s="44" t="n"/>
      <c r="J16863" s="44" t="n"/>
    </row>
    <row r="16864">
      <c r="F16864" s="4" t="n"/>
      <c r="G16864" s="44" t="n"/>
      <c r="J16864" s="44" t="n"/>
    </row>
    <row r="16865">
      <c r="F16865" s="4" t="n"/>
      <c r="G16865" s="44" t="n"/>
      <c r="J16865" s="44" t="n"/>
    </row>
    <row r="16866">
      <c r="F16866" s="4" t="n"/>
      <c r="G16866" s="44" t="n"/>
      <c r="J16866" s="44" t="n"/>
    </row>
    <row r="16867">
      <c r="F16867" s="4" t="n"/>
      <c r="G16867" s="44" t="n"/>
      <c r="J16867" s="44" t="n"/>
    </row>
    <row r="16868">
      <c r="F16868" s="4" t="n"/>
      <c r="G16868" s="44" t="n"/>
      <c r="J16868" s="44" t="n"/>
    </row>
    <row r="16869">
      <c r="F16869" s="4" t="n"/>
      <c r="G16869" s="44" t="n"/>
      <c r="J16869" s="44" t="n"/>
    </row>
    <row r="16870">
      <c r="F16870" s="4" t="n"/>
      <c r="G16870" s="44" t="n"/>
      <c r="J16870" s="44" t="n"/>
    </row>
    <row r="16871">
      <c r="F16871" s="4" t="n"/>
      <c r="G16871" s="44" t="n"/>
      <c r="J16871" s="44" t="n"/>
    </row>
    <row r="16872">
      <c r="F16872" s="4" t="n"/>
      <c r="G16872" s="44" t="n"/>
      <c r="J16872" s="44" t="n"/>
    </row>
    <row r="16873">
      <c r="F16873" s="4" t="n"/>
      <c r="G16873" s="44" t="n"/>
      <c r="J16873" s="44" t="n"/>
    </row>
    <row r="16874">
      <c r="F16874" s="4" t="n"/>
      <c r="G16874" s="44" t="n"/>
      <c r="J16874" s="44" t="n"/>
    </row>
    <row r="16875">
      <c r="F16875" s="4" t="n"/>
      <c r="G16875" s="44" t="n"/>
      <c r="J16875" s="44" t="n"/>
    </row>
    <row r="16876">
      <c r="F16876" s="4" t="n"/>
      <c r="G16876" s="44" t="n"/>
      <c r="J16876" s="44" t="n"/>
    </row>
    <row r="16877">
      <c r="F16877" s="4" t="n"/>
      <c r="G16877" s="44" t="n"/>
      <c r="J16877" s="44" t="n"/>
    </row>
    <row r="16878">
      <c r="F16878" s="4" t="n"/>
      <c r="G16878" s="44" t="n"/>
      <c r="J16878" s="44" t="n"/>
    </row>
    <row r="16879">
      <c r="F16879" s="4" t="n"/>
      <c r="G16879" s="44" t="n"/>
      <c r="J16879" s="44" t="n"/>
    </row>
    <row r="16880">
      <c r="F16880" s="4" t="n"/>
      <c r="G16880" s="44" t="n"/>
      <c r="J16880" s="44" t="n"/>
    </row>
    <row r="16881">
      <c r="F16881" s="4" t="n"/>
      <c r="G16881" s="44" t="n"/>
      <c r="J16881" s="44" t="n"/>
    </row>
    <row r="16882">
      <c r="F16882" s="4" t="n"/>
      <c r="G16882" s="44" t="n"/>
      <c r="J16882" s="44" t="n"/>
    </row>
    <row r="16883">
      <c r="F16883" s="4" t="n"/>
      <c r="G16883" s="44" t="n"/>
      <c r="J16883" s="44" t="n"/>
    </row>
    <row r="16884">
      <c r="F16884" s="4" t="n"/>
      <c r="G16884" s="44" t="n"/>
      <c r="J16884" s="44" t="n"/>
    </row>
    <row r="16885">
      <c r="F16885" s="4" t="n"/>
      <c r="G16885" s="44" t="n"/>
      <c r="J16885" s="44" t="n"/>
    </row>
    <row r="16886">
      <c r="F16886" s="4" t="n"/>
      <c r="G16886" s="44" t="n"/>
      <c r="J16886" s="44" t="n"/>
    </row>
    <row r="16887">
      <c r="F16887" s="4" t="n"/>
      <c r="G16887" s="44" t="n"/>
      <c r="J16887" s="44" t="n"/>
    </row>
    <row r="16888">
      <c r="F16888" s="4" t="n"/>
      <c r="G16888" s="44" t="n"/>
      <c r="J16888" s="44" t="n"/>
    </row>
    <row r="16889">
      <c r="F16889" s="4" t="n"/>
      <c r="G16889" s="44" t="n"/>
      <c r="J16889" s="44" t="n"/>
    </row>
    <row r="16890">
      <c r="F16890" s="32" t="n"/>
      <c r="G16890" s="44" t="n"/>
      <c r="J16890" s="44" t="n"/>
    </row>
    <row r="16891">
      <c r="F16891" s="4" t="n"/>
      <c r="G16891" s="44" t="n"/>
      <c r="J16891" s="44" t="n"/>
    </row>
    <row r="16892">
      <c r="F16892" s="4" t="n"/>
      <c r="G16892" s="44" t="n"/>
      <c r="J16892" s="44" t="n"/>
    </row>
    <row r="16893">
      <c r="F16893" s="4" t="n"/>
      <c r="G16893" s="44" t="n"/>
      <c r="J16893" s="44" t="n"/>
    </row>
    <row r="16894">
      <c r="F16894" s="4" t="n"/>
      <c r="G16894" s="44" t="n"/>
      <c r="J16894" s="44" t="n"/>
    </row>
    <row r="16895">
      <c r="F16895" s="4" t="n"/>
      <c r="G16895" s="44" t="n"/>
      <c r="J16895" s="44" t="n"/>
    </row>
    <row r="16896">
      <c r="F16896" s="4" t="n"/>
      <c r="G16896" s="44" t="n"/>
      <c r="J16896" s="44" t="n"/>
    </row>
    <row r="16897">
      <c r="F16897" s="4" t="n"/>
      <c r="G16897" s="44" t="n"/>
      <c r="J16897" s="44" t="n"/>
    </row>
    <row r="16898">
      <c r="F16898" s="4" t="n"/>
      <c r="G16898" s="44" t="n"/>
      <c r="J16898" s="44" t="n"/>
    </row>
    <row r="16899">
      <c r="F16899" s="4" t="n"/>
      <c r="G16899" s="44" t="n"/>
      <c r="J16899" s="44" t="n"/>
    </row>
    <row r="16900">
      <c r="F16900" s="4" t="n"/>
      <c r="G16900" s="44" t="n"/>
      <c r="J16900" s="44" t="n"/>
    </row>
    <row r="16901">
      <c r="F16901" s="4" t="n"/>
      <c r="G16901" s="44" t="n"/>
      <c r="J16901" s="44" t="n"/>
    </row>
    <row r="16902">
      <c r="F16902" s="4" t="n"/>
      <c r="G16902" s="44" t="n"/>
      <c r="J16902" s="44" t="n"/>
    </row>
    <row r="16903">
      <c r="F16903" s="4" t="n"/>
      <c r="G16903" s="44" t="n"/>
      <c r="J16903" s="44" t="n"/>
    </row>
    <row r="16904">
      <c r="F16904" s="4" t="n"/>
      <c r="G16904" s="44" t="n"/>
      <c r="J16904" s="44" t="n"/>
    </row>
    <row r="16905">
      <c r="F16905" s="4" t="n"/>
      <c r="G16905" s="44" t="n"/>
      <c r="J16905" s="44" t="n"/>
    </row>
    <row r="16906">
      <c r="F16906" s="4" t="n"/>
      <c r="G16906" s="44" t="n"/>
      <c r="J16906" s="44" t="n"/>
    </row>
    <row r="16907">
      <c r="F16907" s="4" t="n"/>
      <c r="G16907" s="44" t="n"/>
      <c r="J16907" s="44" t="n"/>
    </row>
    <row r="16908">
      <c r="F16908" s="4" t="n"/>
      <c r="G16908" s="44" t="n"/>
      <c r="J16908" s="44" t="n"/>
    </row>
    <row r="16909">
      <c r="F16909" s="4" t="n"/>
      <c r="G16909" s="44" t="n"/>
      <c r="J16909" s="44" t="n"/>
    </row>
    <row r="16910">
      <c r="F16910" s="4" t="n"/>
      <c r="G16910" s="44" t="n"/>
      <c r="J16910" s="44" t="n"/>
    </row>
    <row r="16911">
      <c r="F16911" s="4" t="n"/>
      <c r="G16911" s="44" t="n"/>
      <c r="J16911" s="44" t="n"/>
    </row>
    <row r="16912">
      <c r="F16912" s="4" t="n"/>
      <c r="G16912" s="44" t="n"/>
      <c r="J16912" s="44" t="n"/>
    </row>
    <row r="16913">
      <c r="F16913" s="4" t="n"/>
      <c r="G16913" s="44" t="n"/>
      <c r="J16913" s="44" t="n"/>
    </row>
    <row r="16914">
      <c r="F16914" s="4" t="n"/>
      <c r="G16914" s="44" t="n"/>
      <c r="J16914" s="44" t="n"/>
    </row>
    <row r="16915">
      <c r="F16915" s="4" t="n"/>
      <c r="G16915" s="44" t="n"/>
      <c r="J16915" s="44" t="n"/>
    </row>
    <row r="16916">
      <c r="F16916" s="4" t="n"/>
      <c r="G16916" s="44" t="n"/>
      <c r="J16916" s="44" t="n"/>
    </row>
    <row r="16917">
      <c r="F16917" s="4" t="n"/>
      <c r="G16917" s="44" t="n"/>
      <c r="J16917" s="44" t="n"/>
    </row>
    <row r="16918">
      <c r="F16918" s="4" t="n"/>
      <c r="G16918" s="44" t="n"/>
      <c r="J16918" s="44" t="n"/>
    </row>
    <row r="16919">
      <c r="F16919" s="4" t="n"/>
      <c r="G16919" s="44" t="n"/>
      <c r="J16919" s="44" t="n"/>
    </row>
    <row r="16920">
      <c r="F16920" s="4" t="n"/>
      <c r="G16920" s="44" t="n"/>
      <c r="J16920" s="44" t="n"/>
    </row>
    <row r="16921">
      <c r="F16921" s="4" t="n"/>
      <c r="G16921" s="44" t="n"/>
      <c r="J16921" s="44" t="n"/>
    </row>
    <row r="16922">
      <c r="F16922" s="4" t="n"/>
      <c r="G16922" s="44" t="n"/>
      <c r="J16922" s="44" t="n"/>
    </row>
    <row r="16923">
      <c r="F16923" s="4" t="n"/>
      <c r="G16923" s="44" t="n"/>
      <c r="J16923" s="44" t="n"/>
    </row>
    <row r="16924">
      <c r="F16924" s="4" t="n"/>
      <c r="G16924" s="44" t="n"/>
      <c r="J16924" s="44" t="n"/>
    </row>
    <row r="16925">
      <c r="F16925" s="4" t="n"/>
      <c r="G16925" s="44" t="n"/>
      <c r="J16925" s="44" t="n"/>
    </row>
    <row r="16926">
      <c r="F16926" s="4" t="n"/>
      <c r="G16926" s="44" t="n"/>
      <c r="J16926" s="44" t="n"/>
    </row>
    <row r="16927">
      <c r="F16927" s="4" t="n"/>
      <c r="G16927" s="44" t="n"/>
      <c r="J16927" s="44" t="n"/>
    </row>
    <row r="16928">
      <c r="F16928" s="4" t="n"/>
      <c r="G16928" s="44" t="n"/>
      <c r="J16928" s="44" t="n"/>
    </row>
    <row r="16929">
      <c r="F16929" s="4" t="n"/>
      <c r="G16929" s="44" t="n"/>
      <c r="J16929" s="44" t="n"/>
    </row>
    <row r="16930">
      <c r="F16930" s="4" t="n"/>
      <c r="G16930" s="44" t="n"/>
      <c r="J16930" s="44" t="n"/>
    </row>
    <row r="16931">
      <c r="F16931" s="4" t="n"/>
      <c r="G16931" s="44" t="n"/>
      <c r="J16931" s="44" t="n"/>
    </row>
    <row r="16932">
      <c r="F16932" s="4" t="n"/>
      <c r="G16932" s="44" t="n"/>
      <c r="J16932" s="44" t="n"/>
    </row>
    <row r="16933">
      <c r="F16933" s="4" t="n"/>
      <c r="G16933" s="44" t="n"/>
      <c r="J16933" s="44" t="n"/>
    </row>
    <row r="16934">
      <c r="F16934" s="4" t="n"/>
      <c r="G16934" s="44" t="n"/>
      <c r="J16934" s="44" t="n"/>
    </row>
    <row r="16935">
      <c r="F16935" s="4" t="n"/>
      <c r="G16935" s="44" t="n"/>
      <c r="J16935" s="44" t="n"/>
    </row>
    <row r="16936">
      <c r="F16936" s="4" t="n"/>
      <c r="G16936" s="44" t="n"/>
      <c r="J16936" s="44" t="n"/>
    </row>
    <row r="16937">
      <c r="F16937" s="4" t="n"/>
      <c r="G16937" s="44" t="n"/>
      <c r="J16937" s="44" t="n"/>
    </row>
    <row r="16938">
      <c r="F16938" s="4" t="n"/>
      <c r="G16938" s="44" t="n"/>
      <c r="J16938" s="44" t="n"/>
    </row>
    <row r="16939">
      <c r="F16939" s="4" t="n"/>
      <c r="G16939" s="44" t="n"/>
      <c r="J16939" s="44" t="n"/>
    </row>
    <row r="16940">
      <c r="F16940" s="4" t="n"/>
      <c r="G16940" s="44" t="n"/>
      <c r="J16940" s="44" t="n"/>
    </row>
    <row r="16941">
      <c r="F16941" s="4" t="n"/>
      <c r="G16941" s="44" t="n"/>
      <c r="J16941" s="44" t="n"/>
    </row>
    <row r="16942">
      <c r="F16942" s="4" t="n"/>
      <c r="G16942" s="44" t="n"/>
      <c r="J16942" s="44" t="n"/>
    </row>
    <row r="16943">
      <c r="F16943" s="4" t="n"/>
      <c r="G16943" s="44" t="n"/>
      <c r="J16943" s="44" t="n"/>
    </row>
    <row r="16944">
      <c r="F16944" s="4" t="n"/>
      <c r="G16944" s="44" t="n"/>
      <c r="J16944" s="44" t="n"/>
    </row>
    <row r="16945">
      <c r="F16945" s="4" t="n"/>
      <c r="G16945" s="44" t="n"/>
      <c r="J16945" s="44" t="n"/>
    </row>
    <row r="16946">
      <c r="F16946" s="4" t="n"/>
      <c r="G16946" s="44" t="n"/>
      <c r="J16946" s="44" t="n"/>
    </row>
    <row r="16947">
      <c r="F16947" s="4" t="n"/>
      <c r="G16947" s="44" t="n"/>
      <c r="J16947" s="44" t="n"/>
    </row>
    <row r="16948">
      <c r="F16948" s="4" t="n"/>
      <c r="G16948" s="44" t="n"/>
      <c r="J16948" s="44" t="n"/>
    </row>
    <row r="16949">
      <c r="F16949" s="4" t="n"/>
      <c r="G16949" s="44" t="n"/>
      <c r="J16949" s="44" t="n"/>
    </row>
    <row r="16950">
      <c r="F16950" s="4" t="n"/>
      <c r="G16950" s="44" t="n"/>
      <c r="J16950" s="44" t="n"/>
    </row>
    <row r="16951">
      <c r="F16951" s="4" t="n"/>
      <c r="G16951" s="44" t="n"/>
      <c r="J16951" s="44" t="n"/>
    </row>
    <row r="16952">
      <c r="F16952" s="4" t="n"/>
      <c r="G16952" s="44" t="n"/>
      <c r="J16952" s="44" t="n"/>
    </row>
    <row r="16953">
      <c r="F16953" s="4" t="n"/>
      <c r="G16953" s="44" t="n"/>
      <c r="J16953" s="44" t="n"/>
    </row>
    <row r="16954">
      <c r="F16954" s="4" t="n"/>
      <c r="G16954" s="44" t="n"/>
      <c r="J16954" s="44" t="n"/>
    </row>
    <row r="16955">
      <c r="F16955" s="4" t="n"/>
      <c r="G16955" s="44" t="n"/>
      <c r="J16955" s="44" t="n"/>
    </row>
    <row r="16956">
      <c r="F16956" s="4" t="n"/>
      <c r="G16956" s="44" t="n"/>
      <c r="J16956" s="44" t="n"/>
    </row>
    <row r="16957">
      <c r="F16957" s="4" t="n"/>
      <c r="G16957" s="44" t="n"/>
      <c r="J16957" s="44" t="n"/>
    </row>
    <row r="16958">
      <c r="F16958" s="4" t="n"/>
      <c r="G16958" s="44" t="n"/>
      <c r="J16958" s="44" t="n"/>
    </row>
    <row r="16959">
      <c r="F16959" s="4" t="n"/>
      <c r="G16959" s="44" t="n"/>
      <c r="J16959" s="44" t="n"/>
    </row>
    <row r="16960">
      <c r="F16960" s="4" t="n"/>
      <c r="G16960" s="44" t="n"/>
      <c r="J16960" s="44" t="n"/>
    </row>
    <row r="16961">
      <c r="F16961" s="4" t="n"/>
      <c r="G16961" s="44" t="n"/>
      <c r="J16961" s="44" t="n"/>
    </row>
    <row r="16962">
      <c r="F16962" s="4" t="n"/>
      <c r="G16962" s="44" t="n"/>
      <c r="J16962" s="44" t="n"/>
    </row>
    <row r="16963">
      <c r="F16963" s="4" t="n"/>
      <c r="G16963" s="44" t="n"/>
      <c r="J16963" s="44" t="n"/>
    </row>
    <row r="16964">
      <c r="F16964" s="4" t="n"/>
      <c r="G16964" s="44" t="n"/>
      <c r="J16964" s="44" t="n"/>
    </row>
    <row r="16965">
      <c r="F16965" s="4" t="n"/>
      <c r="G16965" s="44" t="n"/>
      <c r="J16965" s="44" t="n"/>
    </row>
    <row r="16966">
      <c r="F16966" s="4" t="n"/>
      <c r="G16966" s="44" t="n"/>
      <c r="J16966" s="44" t="n"/>
    </row>
    <row r="16967">
      <c r="F16967" s="4" t="n"/>
      <c r="G16967" s="44" t="n"/>
      <c r="J16967" s="44" t="n"/>
    </row>
    <row r="16968">
      <c r="F16968" s="4" t="n"/>
      <c r="G16968" s="44" t="n"/>
      <c r="J16968" s="44" t="n"/>
    </row>
    <row r="16969">
      <c r="F16969" s="4" t="n"/>
      <c r="G16969" s="44" t="n"/>
      <c r="J16969" s="44" t="n"/>
    </row>
    <row r="16970">
      <c r="F16970" s="4" t="n"/>
      <c r="G16970" s="44" t="n"/>
      <c r="J16970" s="44" t="n"/>
    </row>
    <row r="16971">
      <c r="F16971" s="4" t="n"/>
      <c r="G16971" s="44" t="n"/>
      <c r="J16971" s="44" t="n"/>
    </row>
    <row r="16972">
      <c r="F16972" s="4" t="n"/>
      <c r="G16972" s="44" t="n"/>
      <c r="J16972" s="44" t="n"/>
    </row>
    <row r="16973">
      <c r="F16973" s="4" t="n"/>
      <c r="G16973" s="44" t="n"/>
      <c r="J16973" s="44" t="n"/>
    </row>
    <row r="16974">
      <c r="F16974" s="4" t="n"/>
      <c r="G16974" s="44" t="n"/>
      <c r="J16974" s="44" t="n"/>
    </row>
    <row r="16975">
      <c r="F16975" s="4" t="n"/>
      <c r="G16975" s="44" t="n"/>
      <c r="J16975" s="44" t="n"/>
    </row>
    <row r="16976">
      <c r="F16976" s="4" t="n"/>
      <c r="G16976" s="44" t="n"/>
      <c r="J16976" s="44" t="n"/>
    </row>
    <row r="16977">
      <c r="F16977" s="4" t="n"/>
      <c r="G16977" s="44" t="n"/>
      <c r="J16977" s="44" t="n"/>
    </row>
    <row r="16978">
      <c r="F16978" s="4" t="n"/>
      <c r="G16978" s="44" t="n"/>
      <c r="J16978" s="44" t="n"/>
    </row>
    <row r="16979">
      <c r="F16979" s="4" t="n"/>
      <c r="G16979" s="44" t="n"/>
      <c r="J16979" s="44" t="n"/>
    </row>
    <row r="16980">
      <c r="F16980" s="4" t="n"/>
      <c r="G16980" s="44" t="n"/>
      <c r="J16980" s="44" t="n"/>
    </row>
    <row r="16981">
      <c r="F16981" s="4" t="n"/>
      <c r="G16981" s="44" t="n"/>
      <c r="J16981" s="44" t="n"/>
    </row>
    <row r="16982">
      <c r="F16982" s="4" t="n"/>
      <c r="G16982" s="44" t="n"/>
      <c r="J16982" s="44" t="n"/>
    </row>
    <row r="16983">
      <c r="F16983" s="4" t="n"/>
      <c r="G16983" s="44" t="n"/>
      <c r="J16983" s="44" t="n"/>
    </row>
    <row r="16984">
      <c r="F16984" s="4" t="n"/>
      <c r="G16984" s="44" t="n"/>
      <c r="J16984" s="44" t="n"/>
    </row>
    <row r="16985">
      <c r="F16985" s="4" t="n"/>
      <c r="G16985" s="44" t="n"/>
      <c r="J16985" s="44" t="n"/>
    </row>
    <row r="16986">
      <c r="F16986" s="4" t="n"/>
      <c r="G16986" s="44" t="n"/>
      <c r="J16986" s="44" t="n"/>
    </row>
    <row r="16987">
      <c r="F16987" s="4" t="n"/>
      <c r="G16987" s="44" t="n"/>
      <c r="J16987" s="44" t="n"/>
    </row>
    <row r="16988">
      <c r="F16988" s="4" t="n"/>
      <c r="G16988" s="44" t="n"/>
      <c r="J16988" s="44" t="n"/>
    </row>
    <row r="16989">
      <c r="F16989" s="4" t="n"/>
      <c r="G16989" s="44" t="n"/>
      <c r="J16989" s="44" t="n"/>
    </row>
    <row r="16990">
      <c r="F16990" s="4" t="n"/>
      <c r="G16990" s="44" t="n"/>
      <c r="J16990" s="44" t="n"/>
    </row>
    <row r="16991">
      <c r="F16991" s="4" t="n"/>
      <c r="G16991" s="44" t="n"/>
      <c r="J16991" s="44" t="n"/>
    </row>
    <row r="16992">
      <c r="F16992" s="4" t="n"/>
      <c r="G16992" s="44" t="n"/>
      <c r="J16992" s="44" t="n"/>
    </row>
    <row r="16993">
      <c r="F16993" s="4" t="n"/>
      <c r="G16993" s="44" t="n"/>
      <c r="J16993" s="44" t="n"/>
    </row>
    <row r="16994">
      <c r="F16994" s="4" t="n"/>
      <c r="G16994" s="44" t="n"/>
      <c r="J16994" s="44" t="n"/>
    </row>
    <row r="16995">
      <c r="F16995" s="4" t="n"/>
      <c r="G16995" s="44" t="n"/>
      <c r="J16995" s="44" t="n"/>
    </row>
    <row r="16996">
      <c r="F16996" s="4" t="n"/>
      <c r="G16996" s="44" t="n"/>
      <c r="J16996" s="44" t="n"/>
    </row>
    <row r="16997">
      <c r="F16997" s="4" t="n"/>
      <c r="G16997" s="44" t="n"/>
      <c r="J16997" s="44" t="n"/>
    </row>
    <row r="16998">
      <c r="F16998" s="4" t="n"/>
      <c r="G16998" s="44" t="n"/>
      <c r="J16998" s="44" t="n"/>
    </row>
    <row r="16999">
      <c r="F16999" s="4" t="n"/>
      <c r="G16999" s="44" t="n"/>
      <c r="J16999" s="44" t="n"/>
    </row>
    <row r="17000">
      <c r="F17000" s="4" t="n"/>
      <c r="G17000" s="44" t="n"/>
      <c r="J17000" s="44" t="n"/>
    </row>
    <row r="17001">
      <c r="F17001" s="4" t="n"/>
      <c r="G17001" s="44" t="n"/>
      <c r="J17001" s="44" t="n"/>
    </row>
    <row r="17002">
      <c r="F17002" s="4" t="n"/>
      <c r="G17002" s="44" t="n"/>
      <c r="J17002" s="44" t="n"/>
    </row>
    <row r="17003">
      <c r="F17003" s="4" t="n"/>
      <c r="G17003" s="44" t="n"/>
      <c r="J17003" s="44" t="n"/>
    </row>
    <row r="17004">
      <c r="F17004" s="4" t="n"/>
      <c r="G17004" s="44" t="n"/>
      <c r="J17004" s="44" t="n"/>
    </row>
    <row r="17005">
      <c r="F17005" s="4" t="n"/>
      <c r="G17005" s="44" t="n"/>
      <c r="J17005" s="44" t="n"/>
    </row>
    <row r="17006">
      <c r="F17006" s="4" t="n"/>
      <c r="G17006" s="44" t="n"/>
      <c r="J17006" s="44" t="n"/>
    </row>
    <row r="17007">
      <c r="F17007" s="4" t="n"/>
      <c r="G17007" s="44" t="n"/>
      <c r="J17007" s="44" t="n"/>
    </row>
    <row r="17008">
      <c r="F17008" s="4" t="n"/>
      <c r="G17008" s="44" t="n"/>
      <c r="J17008" s="44" t="n"/>
    </row>
    <row r="17009">
      <c r="F17009" s="4" t="n"/>
      <c r="G17009" s="44" t="n"/>
      <c r="J17009" s="44" t="n"/>
    </row>
    <row r="17010">
      <c r="F17010" s="4" t="n"/>
      <c r="G17010" s="44" t="n"/>
      <c r="J17010" s="44" t="n"/>
    </row>
    <row r="17011">
      <c r="F17011" s="4" t="n"/>
      <c r="G17011" s="44" t="n"/>
      <c r="J17011" s="44" t="n"/>
    </row>
    <row r="17012">
      <c r="F17012" s="4" t="n"/>
      <c r="G17012" s="44" t="n"/>
      <c r="J17012" s="44" t="n"/>
    </row>
    <row r="17013">
      <c r="F17013" s="4" t="n"/>
      <c r="G17013" s="44" t="n"/>
      <c r="J17013" s="44" t="n"/>
    </row>
    <row r="17014">
      <c r="F17014" s="4" t="n"/>
      <c r="G17014" s="44" t="n"/>
      <c r="J17014" s="44" t="n"/>
    </row>
    <row r="17015">
      <c r="F17015" s="4" t="n"/>
      <c r="G17015" s="44" t="n"/>
      <c r="J17015" s="44" t="n"/>
    </row>
    <row r="17016">
      <c r="F17016" s="4" t="n"/>
      <c r="G17016" s="44" t="n"/>
      <c r="J17016" s="44" t="n"/>
    </row>
    <row r="17017">
      <c r="F17017" s="4" t="n"/>
      <c r="G17017" s="44" t="n"/>
      <c r="J17017" s="44" t="n"/>
    </row>
    <row r="17018">
      <c r="F17018" s="4" t="n"/>
      <c r="G17018" s="44" t="n"/>
      <c r="J17018" s="44" t="n"/>
    </row>
    <row r="17019">
      <c r="F17019" s="4" t="n"/>
      <c r="G17019" s="44" t="n"/>
      <c r="J17019" s="44" t="n"/>
    </row>
    <row r="17020">
      <c r="F17020" s="4" t="n"/>
      <c r="G17020" s="44" t="n"/>
      <c r="J17020" s="44" t="n"/>
    </row>
    <row r="17021">
      <c r="F17021" s="4" t="n"/>
      <c r="G17021" s="44" t="n"/>
      <c r="J17021" s="44" t="n"/>
    </row>
    <row r="17022">
      <c r="F17022" s="4" t="n"/>
      <c r="G17022" s="44" t="n"/>
      <c r="J17022" s="44" t="n"/>
    </row>
    <row r="17023">
      <c r="F17023" s="4" t="n"/>
      <c r="G17023" s="44" t="n"/>
      <c r="J17023" s="44" t="n"/>
    </row>
    <row r="17024">
      <c r="F17024" s="4" t="n"/>
      <c r="G17024" s="44" t="n"/>
      <c r="J17024" s="44" t="n"/>
    </row>
    <row r="17025">
      <c r="F17025" s="4" t="n"/>
      <c r="G17025" s="44" t="n"/>
      <c r="J17025" s="44" t="n"/>
    </row>
    <row r="17026">
      <c r="F17026" s="4" t="n"/>
      <c r="G17026" s="44" t="n"/>
      <c r="J17026" s="44" t="n"/>
    </row>
    <row r="17027">
      <c r="F17027" s="4" t="n"/>
      <c r="G17027" s="44" t="n"/>
      <c r="J17027" s="44" t="n"/>
    </row>
    <row r="17028">
      <c r="F17028" s="4" t="n"/>
      <c r="G17028" s="44" t="n"/>
      <c r="J17028" s="44" t="n"/>
    </row>
    <row r="17029">
      <c r="F17029" s="4" t="n"/>
      <c r="G17029" s="44" t="n"/>
      <c r="J17029" s="44" t="n"/>
    </row>
    <row r="17030">
      <c r="F17030" s="4" t="n"/>
      <c r="G17030" s="44" t="n"/>
      <c r="J17030" s="44" t="n"/>
    </row>
    <row r="17031">
      <c r="F17031" s="4" t="n"/>
      <c r="G17031" s="44" t="n"/>
      <c r="J17031" s="44" t="n"/>
    </row>
    <row r="17032">
      <c r="F17032" s="4" t="n"/>
      <c r="G17032" s="44" t="n"/>
      <c r="J17032" s="44" t="n"/>
    </row>
    <row r="17033">
      <c r="F17033" s="4" t="n"/>
      <c r="G17033" s="44" t="n"/>
      <c r="J17033" s="44" t="n"/>
    </row>
    <row r="17034">
      <c r="F17034" s="4" t="n"/>
      <c r="G17034" s="44" t="n"/>
      <c r="J17034" s="44" t="n"/>
    </row>
    <row r="17035">
      <c r="F17035" s="4" t="n"/>
      <c r="G17035" s="44" t="n"/>
      <c r="J17035" s="44" t="n"/>
    </row>
    <row r="17036">
      <c r="F17036" s="4" t="n"/>
      <c r="G17036" s="44" t="n"/>
      <c r="J17036" s="44" t="n"/>
    </row>
    <row r="17037">
      <c r="F17037" s="4" t="n"/>
      <c r="G17037" s="44" t="n"/>
      <c r="J17037" s="44" t="n"/>
    </row>
    <row r="17038">
      <c r="F17038" s="4" t="n"/>
      <c r="G17038" s="44" t="n"/>
      <c r="J17038" s="44" t="n"/>
    </row>
    <row r="17039">
      <c r="F17039" s="4" t="n"/>
      <c r="G17039" s="44" t="n"/>
      <c r="J17039" s="44" t="n"/>
    </row>
    <row r="17040">
      <c r="F17040" s="4" t="n"/>
      <c r="G17040" s="44" t="n"/>
      <c r="J17040" s="44" t="n"/>
    </row>
    <row r="17041">
      <c r="F17041" s="4" t="n"/>
      <c r="G17041" s="44" t="n"/>
      <c r="J17041" s="44" t="n"/>
    </row>
    <row r="17042">
      <c r="F17042" s="4" t="n"/>
      <c r="G17042" s="44" t="n"/>
      <c r="J17042" s="44" t="n"/>
    </row>
    <row r="17043">
      <c r="F17043" s="4" t="n"/>
      <c r="G17043" s="44" t="n"/>
      <c r="J17043" s="44" t="n"/>
    </row>
    <row r="17044">
      <c r="F17044" s="4" t="n"/>
      <c r="G17044" s="44" t="n"/>
      <c r="J17044" s="44" t="n"/>
    </row>
    <row r="17045">
      <c r="F17045" s="4" t="n"/>
      <c r="G17045" s="44" t="n"/>
      <c r="J17045" s="44" t="n"/>
    </row>
    <row r="17046">
      <c r="F17046" s="4" t="n"/>
      <c r="G17046" s="44" t="n"/>
      <c r="J17046" s="44" t="n"/>
    </row>
    <row r="17047">
      <c r="F17047" s="4" t="n"/>
      <c r="G17047" s="44" t="n"/>
      <c r="J17047" s="44" t="n"/>
    </row>
    <row r="17048">
      <c r="F17048" s="4" t="n"/>
      <c r="G17048" s="44" t="n"/>
      <c r="J17048" s="44" t="n"/>
    </row>
    <row r="17049">
      <c r="F17049" s="4" t="n"/>
      <c r="G17049" s="44" t="n"/>
      <c r="J17049" s="44" t="n"/>
    </row>
    <row r="17050">
      <c r="F17050" s="4" t="n"/>
      <c r="G17050" s="44" t="n"/>
      <c r="J17050" s="44" t="n"/>
    </row>
    <row r="17051">
      <c r="F17051" s="4" t="n"/>
      <c r="G17051" s="44" t="n"/>
      <c r="J17051" s="44" t="n"/>
    </row>
    <row r="17052">
      <c r="F17052" s="4" t="n"/>
      <c r="G17052" s="44" t="n"/>
      <c r="J17052" s="44" t="n"/>
    </row>
    <row r="17053">
      <c r="F17053" s="4" t="n"/>
      <c r="G17053" s="44" t="n"/>
      <c r="J17053" s="44" t="n"/>
    </row>
    <row r="17054">
      <c r="F17054" s="4" t="n"/>
      <c r="G17054" s="44" t="n"/>
      <c r="J17054" s="44" t="n"/>
    </row>
    <row r="17055">
      <c r="F17055" s="4" t="n"/>
      <c r="G17055" s="44" t="n"/>
      <c r="J17055" s="44" t="n"/>
    </row>
    <row r="17056">
      <c r="F17056" s="4" t="n"/>
      <c r="G17056" s="44" t="n"/>
      <c r="J17056" s="44" t="n"/>
    </row>
    <row r="17057">
      <c r="F17057" s="4" t="n"/>
      <c r="G17057" s="44" t="n"/>
      <c r="J17057" s="44" t="n"/>
    </row>
    <row r="17058">
      <c r="F17058" s="4" t="n"/>
      <c r="G17058" s="44" t="n"/>
      <c r="J17058" s="44" t="n"/>
    </row>
    <row r="17059">
      <c r="F17059" s="4" t="n"/>
      <c r="G17059" s="44" t="n"/>
      <c r="J17059" s="44" t="n"/>
    </row>
    <row r="17060">
      <c r="F17060" s="4" t="n"/>
      <c r="G17060" s="44" t="n"/>
      <c r="J17060" s="44" t="n"/>
    </row>
    <row r="17061">
      <c r="F17061" s="4" t="n"/>
      <c r="G17061" s="44" t="n"/>
      <c r="J17061" s="44" t="n"/>
    </row>
    <row r="17062">
      <c r="F17062" s="4" t="n"/>
      <c r="G17062" s="44" t="n"/>
      <c r="J17062" s="44" t="n"/>
    </row>
    <row r="17063">
      <c r="F17063" s="4" t="n"/>
      <c r="G17063" s="44" t="n"/>
      <c r="J17063" s="44" t="n"/>
    </row>
    <row r="17064">
      <c r="F17064" s="4" t="n"/>
      <c r="G17064" s="44" t="n"/>
      <c r="J17064" s="44" t="n"/>
    </row>
    <row r="17065">
      <c r="F17065" s="4" t="n"/>
      <c r="G17065" s="44" t="n"/>
      <c r="J17065" s="44" t="n"/>
    </row>
    <row r="17066">
      <c r="F17066" s="4" t="n"/>
      <c r="G17066" s="44" t="n"/>
      <c r="J17066" s="44" t="n"/>
    </row>
    <row r="17067">
      <c r="F17067" s="4" t="n"/>
      <c r="G17067" s="44" t="n"/>
      <c r="J17067" s="44" t="n"/>
    </row>
    <row r="17068">
      <c r="F17068" s="4" t="n"/>
      <c r="G17068" s="44" t="n"/>
      <c r="J17068" s="44" t="n"/>
    </row>
    <row r="17069">
      <c r="F17069" s="4" t="n"/>
      <c r="G17069" s="44" t="n"/>
      <c r="J17069" s="44" t="n"/>
    </row>
    <row r="17070">
      <c r="F17070" s="4" t="n"/>
      <c r="G17070" s="44" t="n"/>
      <c r="J17070" s="44" t="n"/>
    </row>
    <row r="17071">
      <c r="F17071" s="4" t="n"/>
      <c r="G17071" s="44" t="n"/>
      <c r="J17071" s="44" t="n"/>
    </row>
    <row r="17072">
      <c r="F17072" s="4" t="n"/>
      <c r="G17072" s="44" t="n"/>
      <c r="J17072" s="44" t="n"/>
    </row>
    <row r="17073">
      <c r="F17073" s="4" t="n"/>
      <c r="G17073" s="44" t="n"/>
      <c r="J17073" s="44" t="n"/>
    </row>
    <row r="17074">
      <c r="F17074" s="4" t="n"/>
      <c r="G17074" s="44" t="n"/>
      <c r="J17074" s="44" t="n"/>
    </row>
    <row r="17075">
      <c r="F17075" s="4" t="n"/>
      <c r="G17075" s="44" t="n"/>
      <c r="J17075" s="44" t="n"/>
    </row>
    <row r="17076">
      <c r="F17076" s="4" t="n"/>
      <c r="G17076" s="44" t="n"/>
      <c r="J17076" s="44" t="n"/>
    </row>
    <row r="17077">
      <c r="F17077" s="4" t="n"/>
      <c r="G17077" s="44" t="n"/>
      <c r="J17077" s="44" t="n"/>
    </row>
    <row r="17078">
      <c r="F17078" s="4" t="n"/>
      <c r="G17078" s="44" t="n"/>
      <c r="J17078" s="44" t="n"/>
    </row>
    <row r="17079">
      <c r="F17079" s="4" t="n"/>
      <c r="G17079" s="44" t="n"/>
      <c r="J17079" s="44" t="n"/>
    </row>
    <row r="17080">
      <c r="F17080" s="4" t="n"/>
      <c r="G17080" s="44" t="n"/>
      <c r="J17080" s="44" t="n"/>
    </row>
    <row r="17081">
      <c r="F17081" s="4" t="n"/>
      <c r="G17081" s="44" t="n"/>
      <c r="J17081" s="44" t="n"/>
    </row>
    <row r="17082">
      <c r="F17082" s="4" t="n"/>
      <c r="G17082" s="44" t="n"/>
      <c r="J17082" s="44" t="n"/>
    </row>
    <row r="17083">
      <c r="F17083" s="4" t="n"/>
      <c r="G17083" s="44" t="n"/>
      <c r="J17083" s="44" t="n"/>
    </row>
    <row r="17084">
      <c r="F17084" s="4" t="n"/>
      <c r="G17084" s="44" t="n"/>
      <c r="J17084" s="44" t="n"/>
    </row>
    <row r="17085">
      <c r="F17085" s="4" t="n"/>
      <c r="G17085" s="44" t="n"/>
      <c r="J17085" s="44" t="n"/>
    </row>
    <row r="17086">
      <c r="F17086" s="4" t="n"/>
      <c r="G17086" s="44" t="n"/>
      <c r="J17086" s="44" t="n"/>
    </row>
    <row r="17087">
      <c r="F17087" s="4" t="n"/>
      <c r="G17087" s="44" t="n"/>
      <c r="J17087" s="44" t="n"/>
    </row>
    <row r="17088">
      <c r="F17088" s="4" t="n"/>
      <c r="G17088" s="44" t="n"/>
      <c r="J17088" s="44" t="n"/>
    </row>
    <row r="17089">
      <c r="F17089" s="4" t="n"/>
      <c r="G17089" s="44" t="n"/>
      <c r="J17089" s="44" t="n"/>
    </row>
    <row r="17090">
      <c r="F17090" s="4" t="n"/>
      <c r="G17090" s="44" t="n"/>
      <c r="J17090" s="44" t="n"/>
    </row>
    <row r="17091">
      <c r="F17091" s="32" t="n"/>
      <c r="G17091" s="44" t="n"/>
      <c r="J17091" s="44" t="n"/>
    </row>
    <row r="17092">
      <c r="F17092" s="4" t="n"/>
      <c r="G17092" s="44" t="n"/>
      <c r="J17092" s="44" t="n"/>
    </row>
    <row r="17093">
      <c r="F17093" s="4" t="n"/>
      <c r="G17093" s="44" t="n"/>
      <c r="J17093" s="44" t="n"/>
    </row>
    <row r="17094">
      <c r="F17094" s="4" t="n"/>
      <c r="G17094" s="44" t="n"/>
      <c r="J17094" s="44" t="n"/>
    </row>
    <row r="17095">
      <c r="F17095" s="4" t="n"/>
      <c r="G17095" s="44" t="n"/>
      <c r="J17095" s="44" t="n"/>
    </row>
    <row r="17096">
      <c r="F17096" s="4" t="n"/>
      <c r="G17096" s="44" t="n"/>
      <c r="J17096" s="44" t="n"/>
    </row>
    <row r="17097">
      <c r="F17097" s="4" t="n"/>
      <c r="G17097" s="44" t="n"/>
      <c r="J17097" s="44" t="n"/>
    </row>
    <row r="17098">
      <c r="F17098" s="4" t="n"/>
      <c r="G17098" s="44" t="n"/>
      <c r="J17098" s="44" t="n"/>
    </row>
    <row r="17099">
      <c r="F17099" s="4" t="n"/>
      <c r="G17099" s="44" t="n"/>
      <c r="J17099" s="44" t="n"/>
    </row>
    <row r="17100">
      <c r="F17100" s="4" t="n"/>
      <c r="G17100" s="44" t="n"/>
      <c r="J17100" s="44" t="n"/>
    </row>
    <row r="17101">
      <c r="F17101" s="4" t="n"/>
      <c r="G17101" s="44" t="n"/>
      <c r="J17101" s="44" t="n"/>
    </row>
    <row r="17102">
      <c r="F17102" s="4" t="n"/>
      <c r="G17102" s="44" t="n"/>
      <c r="J17102" s="44" t="n"/>
    </row>
    <row r="17103">
      <c r="F17103" s="4" t="n"/>
      <c r="G17103" s="44" t="n"/>
      <c r="J17103" s="44" t="n"/>
    </row>
    <row r="17104">
      <c r="F17104" s="4" t="n"/>
      <c r="G17104" s="44" t="n"/>
      <c r="J17104" s="44" t="n"/>
    </row>
    <row r="17105">
      <c r="F17105" s="4" t="n"/>
      <c r="G17105" s="44" t="n"/>
      <c r="J17105" s="44" t="n"/>
    </row>
    <row r="17106">
      <c r="F17106" s="4" t="n"/>
      <c r="G17106" s="44" t="n"/>
      <c r="J17106" s="44" t="n"/>
    </row>
    <row r="17107">
      <c r="F17107" s="4" t="n"/>
      <c r="G17107" s="44" t="n"/>
      <c r="J17107" s="44" t="n"/>
    </row>
    <row r="17108">
      <c r="F17108" s="4" t="n"/>
      <c r="G17108" s="44" t="n"/>
      <c r="J17108" s="44" t="n"/>
    </row>
    <row r="17109">
      <c r="F17109" s="4" t="n"/>
      <c r="G17109" s="44" t="n"/>
      <c r="J17109" s="44" t="n"/>
    </row>
    <row r="17110">
      <c r="F17110" s="4" t="n"/>
      <c r="G17110" s="44" t="n"/>
      <c r="J17110" s="44" t="n"/>
    </row>
    <row r="17111">
      <c r="F17111" s="4" t="n"/>
      <c r="G17111" s="44" t="n"/>
      <c r="J17111" s="44" t="n"/>
    </row>
    <row r="17112">
      <c r="F17112" s="4" t="n"/>
      <c r="G17112" s="44" t="n"/>
      <c r="J17112" s="44" t="n"/>
    </row>
    <row r="17113">
      <c r="F17113" s="4" t="n"/>
      <c r="G17113" s="44" t="n"/>
      <c r="J17113" s="44" t="n"/>
    </row>
    <row r="17114">
      <c r="F17114" s="4" t="n"/>
      <c r="G17114" s="44" t="n"/>
      <c r="J17114" s="44" t="n"/>
    </row>
    <row r="17115">
      <c r="F17115" s="4" t="n"/>
      <c r="G17115" s="44" t="n"/>
      <c r="J17115" s="44" t="n"/>
    </row>
    <row r="17116">
      <c r="F17116" s="4" t="n"/>
      <c r="G17116" s="44" t="n"/>
      <c r="J17116" s="44" t="n"/>
    </row>
    <row r="17117">
      <c r="F17117" s="4" t="n"/>
      <c r="G17117" s="44" t="n"/>
      <c r="J17117" s="44" t="n"/>
    </row>
    <row r="17118">
      <c r="F17118" s="4" t="n"/>
      <c r="G17118" s="44" t="n"/>
      <c r="J17118" s="44" t="n"/>
    </row>
    <row r="17119">
      <c r="F17119" s="4" t="n"/>
      <c r="G17119" s="44" t="n"/>
      <c r="J17119" s="44" t="n"/>
    </row>
    <row r="17120">
      <c r="F17120" s="4" t="n"/>
      <c r="G17120" s="44" t="n"/>
      <c r="J17120" s="44" t="n"/>
    </row>
    <row r="17121">
      <c r="F17121" s="4" t="n"/>
      <c r="G17121" s="44" t="n"/>
      <c r="J17121" s="44" t="n"/>
    </row>
    <row r="17122">
      <c r="F17122" s="4" t="n"/>
      <c r="G17122" s="44" t="n"/>
      <c r="J17122" s="44" t="n"/>
    </row>
    <row r="17123">
      <c r="F17123" s="4" t="n"/>
      <c r="G17123" s="44" t="n"/>
      <c r="J17123" s="44" t="n"/>
    </row>
    <row r="17124">
      <c r="F17124" s="4" t="n"/>
      <c r="G17124" s="44" t="n"/>
      <c r="J17124" s="44" t="n"/>
    </row>
    <row r="17125">
      <c r="F17125" s="4" t="n"/>
      <c r="G17125" s="44" t="n"/>
      <c r="J17125" s="44" t="n"/>
    </row>
    <row r="17126">
      <c r="F17126" s="4" t="n"/>
      <c r="G17126" s="44" t="n"/>
      <c r="J17126" s="44" t="n"/>
    </row>
    <row r="17127">
      <c r="F17127" s="4" t="n"/>
      <c r="G17127" s="44" t="n"/>
      <c r="J17127" s="44" t="n"/>
    </row>
    <row r="17128">
      <c r="F17128" s="4" t="n"/>
      <c r="G17128" s="44" t="n"/>
      <c r="J17128" s="44" t="n"/>
    </row>
    <row r="17129">
      <c r="F17129" s="4" t="n"/>
      <c r="G17129" s="44" t="n"/>
      <c r="J17129" s="44" t="n"/>
    </row>
    <row r="17130">
      <c r="F17130" s="4" t="n"/>
      <c r="G17130" s="44" t="n"/>
      <c r="J17130" s="44" t="n"/>
    </row>
    <row r="17131">
      <c r="F17131" s="4" t="n"/>
      <c r="G17131" s="44" t="n"/>
      <c r="J17131" s="44" t="n"/>
    </row>
    <row r="17132">
      <c r="F17132" s="4" t="n"/>
      <c r="G17132" s="44" t="n"/>
      <c r="J17132" s="44" t="n"/>
    </row>
    <row r="17133">
      <c r="F17133" s="4" t="n"/>
      <c r="G17133" s="44" t="n"/>
      <c r="J17133" s="44" t="n"/>
    </row>
    <row r="17134">
      <c r="F17134" s="4" t="n"/>
      <c r="G17134" s="44" t="n"/>
      <c r="J17134" s="44" t="n"/>
    </row>
    <row r="17135">
      <c r="F17135" s="4" t="n"/>
      <c r="G17135" s="44" t="n"/>
      <c r="J17135" s="44" t="n"/>
    </row>
    <row r="17136">
      <c r="F17136" s="4" t="n"/>
      <c r="G17136" s="44" t="n"/>
      <c r="J17136" s="44" t="n"/>
    </row>
    <row r="17137">
      <c r="F17137" s="4" t="n"/>
      <c r="G17137" s="44" t="n"/>
      <c r="J17137" s="44" t="n"/>
    </row>
    <row r="17138">
      <c r="F17138" s="4" t="n"/>
      <c r="G17138" s="44" t="n"/>
      <c r="J17138" s="44" t="n"/>
    </row>
    <row r="17139">
      <c r="F17139" s="4" t="n"/>
      <c r="G17139" s="44" t="n"/>
      <c r="J17139" s="44" t="n"/>
    </row>
    <row r="17140">
      <c r="F17140" s="4" t="n"/>
      <c r="G17140" s="44" t="n"/>
      <c r="J17140" s="44" t="n"/>
    </row>
    <row r="17141">
      <c r="F17141" s="4" t="n"/>
      <c r="G17141" s="44" t="n"/>
      <c r="J17141" s="44" t="n"/>
    </row>
    <row r="17142">
      <c r="F17142" s="4" t="n"/>
      <c r="G17142" s="44" t="n"/>
      <c r="J17142" s="44" t="n"/>
    </row>
    <row r="17143">
      <c r="F17143" s="4" t="n"/>
      <c r="G17143" s="44" t="n"/>
      <c r="J17143" s="44" t="n"/>
    </row>
    <row r="17144">
      <c r="F17144" s="4" t="n"/>
      <c r="G17144" s="44" t="n"/>
      <c r="J17144" s="44" t="n"/>
    </row>
    <row r="17145">
      <c r="F17145" s="4" t="n"/>
      <c r="G17145" s="44" t="n"/>
      <c r="J17145" s="44" t="n"/>
    </row>
    <row r="17146">
      <c r="F17146" s="4" t="n"/>
      <c r="G17146" s="44" t="n"/>
      <c r="J17146" s="44" t="n"/>
    </row>
    <row r="17147">
      <c r="F17147" s="4" t="n"/>
      <c r="G17147" s="44" t="n"/>
      <c r="J17147" s="44" t="n"/>
    </row>
    <row r="17148">
      <c r="F17148" s="4" t="n"/>
      <c r="G17148" s="44" t="n"/>
      <c r="J17148" s="44" t="n"/>
    </row>
    <row r="17149">
      <c r="F17149" s="4" t="n"/>
      <c r="G17149" s="44" t="n"/>
      <c r="J17149" s="44" t="n"/>
    </row>
    <row r="17150">
      <c r="F17150" s="4" t="n"/>
      <c r="G17150" s="44" t="n"/>
      <c r="J17150" s="44" t="n"/>
    </row>
    <row r="17151">
      <c r="F17151" s="4" t="n"/>
      <c r="G17151" s="44" t="n"/>
      <c r="J17151" s="44" t="n"/>
    </row>
    <row r="17152">
      <c r="F17152" s="4" t="n"/>
      <c r="G17152" s="44" t="n"/>
      <c r="J17152" s="44" t="n"/>
    </row>
    <row r="17153">
      <c r="F17153" s="4" t="n"/>
      <c r="G17153" s="44" t="n"/>
      <c r="J17153" s="44" t="n"/>
    </row>
    <row r="17154">
      <c r="F17154" s="4" t="n"/>
      <c r="G17154" s="44" t="n"/>
      <c r="J17154" s="44" t="n"/>
    </row>
    <row r="17155">
      <c r="F17155" s="4" t="n"/>
      <c r="G17155" s="44" t="n"/>
      <c r="J17155" s="44" t="n"/>
    </row>
    <row r="17156">
      <c r="F17156" s="4" t="n"/>
      <c r="G17156" s="44" t="n"/>
      <c r="J17156" s="44" t="n"/>
    </row>
    <row r="17157">
      <c r="F17157" s="4" t="n"/>
      <c r="G17157" s="44" t="n"/>
      <c r="J17157" s="44" t="n"/>
    </row>
    <row r="17158">
      <c r="F17158" s="4" t="n"/>
      <c r="G17158" s="44" t="n"/>
      <c r="J17158" s="44" t="n"/>
    </row>
    <row r="17159">
      <c r="F17159" s="4" t="n"/>
      <c r="G17159" s="44" t="n"/>
      <c r="J17159" s="44" t="n"/>
    </row>
    <row r="17160">
      <c r="F17160" s="4" t="n"/>
      <c r="G17160" s="44" t="n"/>
      <c r="J17160" s="44" t="n"/>
    </row>
    <row r="17161">
      <c r="F17161" s="4" t="n"/>
      <c r="G17161" s="44" t="n"/>
      <c r="J17161" s="44" t="n"/>
    </row>
    <row r="17162">
      <c r="F17162" s="4" t="n"/>
      <c r="G17162" s="44" t="n"/>
      <c r="J17162" s="44" t="n"/>
    </row>
    <row r="17163">
      <c r="F17163" s="4" t="n"/>
      <c r="G17163" s="44" t="n"/>
      <c r="J17163" s="44" t="n"/>
    </row>
    <row r="17164">
      <c r="F17164" s="4" t="n"/>
      <c r="G17164" s="44" t="n"/>
      <c r="J17164" s="44" t="n"/>
    </row>
    <row r="17165">
      <c r="F17165" s="4" t="n"/>
      <c r="G17165" s="44" t="n"/>
      <c r="J17165" s="44" t="n"/>
    </row>
    <row r="17166">
      <c r="F17166" s="4" t="n"/>
      <c r="G17166" s="44" t="n"/>
      <c r="J17166" s="44" t="n"/>
    </row>
    <row r="17167">
      <c r="F17167" s="4" t="n"/>
      <c r="G17167" s="44" t="n"/>
      <c r="J17167" s="44" t="n"/>
    </row>
    <row r="17168">
      <c r="F17168" s="4" t="n"/>
      <c r="G17168" s="44" t="n"/>
      <c r="J17168" s="44" t="n"/>
    </row>
    <row r="17169">
      <c r="F17169" s="4" t="n"/>
      <c r="G17169" s="44" t="n"/>
      <c r="J17169" s="44" t="n"/>
    </row>
    <row r="17170">
      <c r="F17170" s="4" t="n"/>
      <c r="G17170" s="44" t="n"/>
      <c r="J17170" s="44" t="n"/>
    </row>
    <row r="17171">
      <c r="F17171" s="4" t="n"/>
      <c r="G17171" s="44" t="n"/>
      <c r="J17171" s="44" t="n"/>
    </row>
    <row r="17172">
      <c r="F17172" s="4" t="n"/>
      <c r="G17172" s="44" t="n"/>
      <c r="J17172" s="44" t="n"/>
    </row>
    <row r="17173">
      <c r="F17173" s="4" t="n"/>
      <c r="G17173" s="44" t="n"/>
      <c r="J17173" s="44" t="n"/>
    </row>
    <row r="17174">
      <c r="F17174" s="4" t="n"/>
      <c r="G17174" s="44" t="n"/>
      <c r="J17174" s="44" t="n"/>
    </row>
    <row r="17175">
      <c r="F17175" s="4" t="n"/>
      <c r="G17175" s="44" t="n"/>
      <c r="J17175" s="44" t="n"/>
    </row>
    <row r="17176">
      <c r="F17176" s="4" t="n"/>
      <c r="G17176" s="44" t="n"/>
      <c r="J17176" s="44" t="n"/>
    </row>
    <row r="17177">
      <c r="F17177" s="4" t="n"/>
      <c r="G17177" s="44" t="n"/>
      <c r="J17177" s="44" t="n"/>
    </row>
    <row r="17178">
      <c r="F17178" s="4" t="n"/>
      <c r="G17178" s="44" t="n"/>
      <c r="J17178" s="44" t="n"/>
    </row>
    <row r="17179">
      <c r="F17179" s="4" t="n"/>
      <c r="G17179" s="44" t="n"/>
      <c r="J17179" s="44" t="n"/>
    </row>
    <row r="17180">
      <c r="F17180" s="4" t="n"/>
      <c r="G17180" s="44" t="n"/>
      <c r="J17180" s="44" t="n"/>
    </row>
    <row r="17181">
      <c r="F17181" s="4" t="n"/>
      <c r="G17181" s="44" t="n"/>
      <c r="J17181" s="44" t="n"/>
    </row>
    <row r="17182">
      <c r="F17182" s="4" t="n"/>
      <c r="G17182" s="44" t="n"/>
      <c r="J17182" s="44" t="n"/>
    </row>
    <row r="17183">
      <c r="F17183" s="4" t="n"/>
      <c r="G17183" s="44" t="n"/>
      <c r="J17183" s="44" t="n"/>
    </row>
    <row r="17184">
      <c r="F17184" s="4" t="n"/>
      <c r="G17184" s="44" t="n"/>
      <c r="J17184" s="44" t="n"/>
    </row>
    <row r="17185">
      <c r="F17185" s="4" t="n"/>
      <c r="G17185" s="44" t="n"/>
      <c r="J17185" s="44" t="n"/>
    </row>
    <row r="17186">
      <c r="F17186" s="4" t="n"/>
      <c r="G17186" s="44" t="n"/>
      <c r="J17186" s="44" t="n"/>
    </row>
    <row r="17187">
      <c r="F17187" s="4" t="n"/>
      <c r="G17187" s="44" t="n"/>
      <c r="J17187" s="44" t="n"/>
    </row>
    <row r="17188">
      <c r="F17188" s="4" t="n"/>
      <c r="G17188" s="44" t="n"/>
      <c r="J17188" s="44" t="n"/>
    </row>
    <row r="17189">
      <c r="F17189" s="4" t="n"/>
      <c r="G17189" s="44" t="n"/>
      <c r="J17189" s="44" t="n"/>
    </row>
    <row r="17190">
      <c r="F17190" s="4" t="n"/>
      <c r="G17190" s="44" t="n"/>
      <c r="J17190" s="44" t="n"/>
    </row>
    <row r="17191">
      <c r="F17191" s="4" t="n"/>
      <c r="G17191" s="44" t="n"/>
      <c r="J17191" s="44" t="n"/>
    </row>
    <row r="17192">
      <c r="F17192" s="4" t="n"/>
      <c r="G17192" s="44" t="n"/>
      <c r="J17192" s="44" t="n"/>
    </row>
    <row r="17193">
      <c r="F17193" s="4" t="n"/>
      <c r="G17193" s="44" t="n"/>
      <c r="J17193" s="44" t="n"/>
    </row>
    <row r="17194">
      <c r="F17194" s="4" t="n"/>
      <c r="G17194" s="44" t="n"/>
      <c r="J17194" s="44" t="n"/>
    </row>
    <row r="17195">
      <c r="F17195" s="4" t="n"/>
      <c r="G17195" s="44" t="n"/>
      <c r="J17195" s="44" t="n"/>
    </row>
    <row r="17196">
      <c r="F17196" s="4" t="n"/>
      <c r="G17196" s="44" t="n"/>
      <c r="J17196" s="44" t="n"/>
    </row>
    <row r="17197">
      <c r="F17197" s="4" t="n"/>
      <c r="G17197" s="44" t="n"/>
      <c r="J17197" s="44" t="n"/>
    </row>
    <row r="17198">
      <c r="F17198" s="4" t="n"/>
      <c r="G17198" s="44" t="n"/>
      <c r="J17198" s="44" t="n"/>
    </row>
    <row r="17199">
      <c r="F17199" s="4" t="n"/>
      <c r="G17199" s="44" t="n"/>
      <c r="J17199" s="44" t="n"/>
    </row>
    <row r="17200">
      <c r="F17200" s="4" t="n"/>
      <c r="G17200" s="44" t="n"/>
      <c r="J17200" s="44" t="n"/>
    </row>
    <row r="17201">
      <c r="F17201" s="4" t="n"/>
      <c r="G17201" s="44" t="n"/>
      <c r="J17201" s="44" t="n"/>
    </row>
    <row r="17202">
      <c r="F17202" s="4" t="n"/>
      <c r="G17202" s="44" t="n"/>
      <c r="J17202" s="44" t="n"/>
    </row>
    <row r="17203">
      <c r="F17203" s="4" t="n"/>
      <c r="G17203" s="44" t="n"/>
      <c r="J17203" s="44" t="n"/>
    </row>
    <row r="17204">
      <c r="F17204" s="4" t="n"/>
      <c r="G17204" s="44" t="n"/>
      <c r="J17204" s="44" t="n"/>
    </row>
    <row r="17205">
      <c r="F17205" s="4" t="n"/>
      <c r="G17205" s="44" t="n"/>
      <c r="J17205" s="44" t="n"/>
    </row>
    <row r="17206">
      <c r="F17206" s="4" t="n"/>
      <c r="G17206" s="44" t="n"/>
      <c r="J17206" s="44" t="n"/>
    </row>
    <row r="17207">
      <c r="F17207" s="4" t="n"/>
      <c r="G17207" s="44" t="n"/>
      <c r="J17207" s="44" t="n"/>
    </row>
    <row r="17208">
      <c r="F17208" s="4" t="n"/>
      <c r="G17208" s="44" t="n"/>
      <c r="J17208" s="44" t="n"/>
    </row>
    <row r="17209">
      <c r="F17209" s="4" t="n"/>
      <c r="G17209" s="44" t="n"/>
      <c r="J17209" s="44" t="n"/>
    </row>
    <row r="17210">
      <c r="F17210" s="4" t="n"/>
      <c r="G17210" s="44" t="n"/>
      <c r="J17210" s="44" t="n"/>
    </row>
    <row r="17211">
      <c r="F17211" s="4" t="n"/>
      <c r="G17211" s="44" t="n"/>
      <c r="J17211" s="44" t="n"/>
    </row>
    <row r="17212">
      <c r="F17212" s="4" t="n"/>
      <c r="G17212" s="44" t="n"/>
      <c r="J17212" s="44" t="n"/>
    </row>
    <row r="17213">
      <c r="F17213" s="4" t="n"/>
      <c r="G17213" s="44" t="n"/>
      <c r="J17213" s="44" t="n"/>
    </row>
    <row r="17214">
      <c r="F17214" s="4" t="n"/>
      <c r="G17214" s="44" t="n"/>
      <c r="J17214" s="44" t="n"/>
    </row>
    <row r="17215">
      <c r="F17215" s="4" t="n"/>
      <c r="G17215" s="44" t="n"/>
      <c r="J17215" s="44" t="n"/>
    </row>
    <row r="17216">
      <c r="F17216" s="4" t="n"/>
      <c r="G17216" s="44" t="n"/>
      <c r="J17216" s="44" t="n"/>
    </row>
    <row r="17217">
      <c r="F17217" s="4" t="n"/>
      <c r="G17217" s="44" t="n"/>
      <c r="J17217" s="44" t="n"/>
    </row>
    <row r="17218">
      <c r="F17218" s="4" t="n"/>
      <c r="G17218" s="44" t="n"/>
      <c r="J17218" s="44" t="n"/>
    </row>
    <row r="17219">
      <c r="F17219" s="4" t="n"/>
      <c r="G17219" s="44" t="n"/>
      <c r="J17219" s="44" t="n"/>
    </row>
    <row r="17220">
      <c r="F17220" s="4" t="n"/>
      <c r="G17220" s="44" t="n"/>
      <c r="J17220" s="44" t="n"/>
    </row>
    <row r="17221">
      <c r="F17221" s="4" t="n"/>
      <c r="G17221" s="44" t="n"/>
      <c r="J17221" s="44" t="n"/>
    </row>
    <row r="17222">
      <c r="F17222" s="4" t="n"/>
      <c r="G17222" s="44" t="n"/>
      <c r="J17222" s="44" t="n"/>
    </row>
    <row r="17223">
      <c r="F17223" s="4" t="n"/>
      <c r="G17223" s="44" t="n"/>
      <c r="J17223" s="44" t="n"/>
    </row>
    <row r="17224">
      <c r="F17224" s="4" t="n"/>
      <c r="G17224" s="44" t="n"/>
      <c r="J17224" s="44" t="n"/>
    </row>
    <row r="17225">
      <c r="F17225" s="4" t="n"/>
      <c r="G17225" s="44" t="n"/>
      <c r="J17225" s="44" t="n"/>
    </row>
    <row r="17226">
      <c r="F17226" s="4" t="n"/>
      <c r="G17226" s="44" t="n"/>
      <c r="J17226" s="44" t="n"/>
    </row>
    <row r="17227">
      <c r="F17227" s="4" t="n"/>
      <c r="G17227" s="44" t="n"/>
      <c r="J17227" s="44" t="n"/>
    </row>
    <row r="17228">
      <c r="F17228" s="4" t="n"/>
      <c r="G17228" s="44" t="n"/>
      <c r="J17228" s="44" t="n"/>
    </row>
    <row r="17229">
      <c r="F17229" s="4" t="n"/>
      <c r="G17229" s="44" t="n"/>
      <c r="J17229" s="44" t="n"/>
    </row>
    <row r="17230">
      <c r="F17230" s="4" t="n"/>
      <c r="G17230" s="44" t="n"/>
      <c r="J17230" s="44" t="n"/>
    </row>
    <row r="17231">
      <c r="F17231" s="4" t="n"/>
      <c r="G17231" s="44" t="n"/>
      <c r="J17231" s="44" t="n"/>
    </row>
    <row r="17232">
      <c r="F17232" s="4" t="n"/>
      <c r="G17232" s="44" t="n"/>
      <c r="J17232" s="44" t="n"/>
    </row>
    <row r="17233">
      <c r="F17233" s="4" t="n"/>
      <c r="G17233" s="44" t="n"/>
      <c r="J17233" s="44" t="n"/>
    </row>
    <row r="17234">
      <c r="F17234" s="4" t="n"/>
      <c r="G17234" s="44" t="n"/>
      <c r="J17234" s="44" t="n"/>
    </row>
    <row r="17235">
      <c r="F17235" s="4" t="n"/>
      <c r="G17235" s="44" t="n"/>
      <c r="J17235" s="44" t="n"/>
    </row>
    <row r="17236">
      <c r="F17236" s="4" t="n"/>
      <c r="G17236" s="44" t="n"/>
      <c r="J17236" s="44" t="n"/>
    </row>
    <row r="17237">
      <c r="F17237" s="4" t="n"/>
      <c r="G17237" s="44" t="n"/>
      <c r="J17237" s="44" t="n"/>
    </row>
    <row r="17238">
      <c r="F17238" s="4" t="n"/>
      <c r="G17238" s="44" t="n"/>
      <c r="J17238" s="44" t="n"/>
    </row>
    <row r="17239">
      <c r="F17239" s="4" t="n"/>
      <c r="G17239" s="44" t="n"/>
      <c r="J17239" s="44" t="n"/>
    </row>
    <row r="17240">
      <c r="F17240" s="4" t="n"/>
      <c r="G17240" s="44" t="n"/>
      <c r="J17240" s="44" t="n"/>
    </row>
    <row r="17241">
      <c r="F17241" s="4" t="n"/>
      <c r="G17241" s="44" t="n"/>
      <c r="J17241" s="44" t="n"/>
    </row>
    <row r="17242">
      <c r="F17242" s="4" t="n"/>
      <c r="G17242" s="44" t="n"/>
      <c r="J17242" s="44" t="n"/>
    </row>
    <row r="17243">
      <c r="F17243" s="4" t="n"/>
      <c r="G17243" s="44" t="n"/>
      <c r="J17243" s="44" t="n"/>
    </row>
    <row r="17244">
      <c r="F17244" s="4" t="n"/>
      <c r="G17244" s="44" t="n"/>
      <c r="J17244" s="44" t="n"/>
    </row>
    <row r="17245">
      <c r="F17245" s="4" t="n"/>
      <c r="G17245" s="44" t="n"/>
      <c r="J17245" s="44" t="n"/>
    </row>
    <row r="17246">
      <c r="F17246" s="4" t="n"/>
      <c r="G17246" s="44" t="n"/>
      <c r="J17246" s="44" t="n"/>
    </row>
    <row r="17247">
      <c r="F17247" s="4" t="n"/>
      <c r="G17247" s="44" t="n"/>
      <c r="J17247" s="44" t="n"/>
    </row>
    <row r="17248">
      <c r="F17248" s="4" t="n"/>
      <c r="G17248" s="44" t="n"/>
      <c r="J17248" s="44" t="n"/>
    </row>
    <row r="17249">
      <c r="F17249" s="4" t="n"/>
      <c r="G17249" s="44" t="n"/>
      <c r="J17249" s="44" t="n"/>
    </row>
    <row r="17250">
      <c r="F17250" s="4" t="n"/>
      <c r="G17250" s="44" t="n"/>
      <c r="J17250" s="44" t="n"/>
    </row>
    <row r="17251">
      <c r="F17251" s="4" t="n"/>
      <c r="G17251" s="44" t="n"/>
      <c r="J17251" s="44" t="n"/>
    </row>
    <row r="17252">
      <c r="F17252" s="4" t="n"/>
      <c r="G17252" s="44" t="n"/>
      <c r="J17252" s="44" t="n"/>
    </row>
    <row r="17253">
      <c r="F17253" s="4" t="n"/>
      <c r="G17253" s="44" t="n"/>
      <c r="J17253" s="44" t="n"/>
    </row>
    <row r="17254">
      <c r="F17254" s="4" t="n"/>
      <c r="G17254" s="44" t="n"/>
      <c r="J17254" s="44" t="n"/>
    </row>
    <row r="17255">
      <c r="F17255" s="4" t="n"/>
      <c r="G17255" s="44" t="n"/>
      <c r="J17255" s="44" t="n"/>
    </row>
    <row r="17256">
      <c r="F17256" s="4" t="n"/>
      <c r="G17256" s="44" t="n"/>
      <c r="J17256" s="44" t="n"/>
    </row>
    <row r="17257">
      <c r="F17257" s="4" t="n"/>
      <c r="G17257" s="44" t="n"/>
      <c r="J17257" s="44" t="n"/>
    </row>
    <row r="17258">
      <c r="F17258" s="4" t="n"/>
      <c r="G17258" s="44" t="n"/>
      <c r="J17258" s="44" t="n"/>
    </row>
    <row r="17259">
      <c r="F17259" s="4" t="n"/>
      <c r="G17259" s="44" t="n"/>
      <c r="J17259" s="44" t="n"/>
    </row>
    <row r="17260">
      <c r="F17260" s="4" t="n"/>
      <c r="G17260" s="44" t="n"/>
      <c r="J17260" s="44" t="n"/>
    </row>
    <row r="17261">
      <c r="F17261" s="4" t="n"/>
      <c r="G17261" s="44" t="n"/>
      <c r="J17261" s="44" t="n"/>
    </row>
    <row r="17262">
      <c r="F17262" s="4" t="n"/>
      <c r="G17262" s="44" t="n"/>
      <c r="J17262" s="44" t="n"/>
    </row>
    <row r="17263">
      <c r="F17263" s="4" t="n"/>
      <c r="G17263" s="44" t="n"/>
      <c r="J17263" s="44" t="n"/>
    </row>
    <row r="17264">
      <c r="F17264" s="4" t="n"/>
      <c r="G17264" s="44" t="n"/>
      <c r="J17264" s="44" t="n"/>
    </row>
    <row r="17265">
      <c r="F17265" s="4" t="n"/>
      <c r="G17265" s="44" t="n"/>
      <c r="J17265" s="44" t="n"/>
    </row>
    <row r="17266">
      <c r="F17266" s="4" t="n"/>
      <c r="G17266" s="44" t="n"/>
      <c r="J17266" s="44" t="n"/>
    </row>
    <row r="17267">
      <c r="F17267" s="4" t="n"/>
      <c r="G17267" s="44" t="n"/>
      <c r="J17267" s="44" t="n"/>
    </row>
    <row r="17268">
      <c r="F17268" s="4" t="n"/>
      <c r="G17268" s="44" t="n"/>
      <c r="J17268" s="44" t="n"/>
    </row>
    <row r="17269">
      <c r="F17269" s="4" t="n"/>
      <c r="G17269" s="44" t="n"/>
      <c r="J17269" s="44" t="n"/>
    </row>
    <row r="17270">
      <c r="F17270" s="4" t="n"/>
      <c r="G17270" s="44" t="n"/>
      <c r="J17270" s="44" t="n"/>
    </row>
    <row r="17271">
      <c r="F17271" s="4" t="n"/>
      <c r="G17271" s="44" t="n"/>
      <c r="J17271" s="44" t="n"/>
    </row>
    <row r="17272">
      <c r="F17272" s="4" t="n"/>
      <c r="G17272" s="44" t="n"/>
      <c r="J17272" s="44" t="n"/>
    </row>
    <row r="17273">
      <c r="F17273" s="4" t="n"/>
      <c r="G17273" s="44" t="n"/>
      <c r="J17273" s="44" t="n"/>
    </row>
    <row r="17274">
      <c r="F17274" s="4" t="n"/>
      <c r="G17274" s="44" t="n"/>
      <c r="J17274" s="44" t="n"/>
    </row>
    <row r="17275">
      <c r="F17275" s="4" t="n"/>
      <c r="G17275" s="44" t="n"/>
      <c r="J17275" s="44" t="n"/>
    </row>
    <row r="17276">
      <c r="F17276" s="4" t="n"/>
      <c r="G17276" s="44" t="n"/>
      <c r="J17276" s="44" t="n"/>
    </row>
    <row r="17277">
      <c r="F17277" s="4" t="n"/>
      <c r="G17277" s="44" t="n"/>
      <c r="J17277" s="44" t="n"/>
    </row>
    <row r="17278">
      <c r="F17278" s="4" t="n"/>
      <c r="G17278" s="44" t="n"/>
      <c r="J17278" s="44" t="n"/>
    </row>
    <row r="17279">
      <c r="F17279" s="4" t="n"/>
      <c r="G17279" s="44" t="n"/>
      <c r="J17279" s="44" t="n"/>
    </row>
    <row r="17280">
      <c r="F17280" s="4" t="n"/>
      <c r="G17280" s="44" t="n"/>
      <c r="J17280" s="44" t="n"/>
    </row>
    <row r="17281">
      <c r="F17281" s="4" t="n"/>
      <c r="G17281" s="44" t="n"/>
      <c r="J17281" s="44" t="n"/>
    </row>
    <row r="17282">
      <c r="F17282" s="4" t="n"/>
      <c r="G17282" s="44" t="n"/>
      <c r="J17282" s="44" t="n"/>
    </row>
    <row r="17283">
      <c r="F17283" s="4" t="n"/>
      <c r="G17283" s="44" t="n"/>
      <c r="J17283" s="44" t="n"/>
    </row>
    <row r="17284">
      <c r="F17284" s="4" t="n"/>
      <c r="G17284" s="44" t="n"/>
      <c r="J17284" s="44" t="n"/>
    </row>
    <row r="17285">
      <c r="F17285" s="4" t="n"/>
      <c r="G17285" s="44" t="n"/>
      <c r="J17285" s="44" t="n"/>
    </row>
    <row r="17286">
      <c r="F17286" s="4" t="n"/>
      <c r="G17286" s="44" t="n"/>
      <c r="J17286" s="44" t="n"/>
    </row>
    <row r="17287">
      <c r="F17287" s="4" t="n"/>
      <c r="G17287" s="44" t="n"/>
      <c r="J17287" s="44" t="n"/>
    </row>
    <row r="17288">
      <c r="F17288" s="4" t="n"/>
      <c r="G17288" s="44" t="n"/>
      <c r="J17288" s="44" t="n"/>
    </row>
    <row r="17289">
      <c r="F17289" s="4" t="n"/>
      <c r="G17289" s="44" t="n"/>
      <c r="J17289" s="44" t="n"/>
    </row>
    <row r="17290">
      <c r="F17290" s="4" t="n"/>
      <c r="G17290" s="44" t="n"/>
      <c r="J17290" s="44" t="n"/>
    </row>
    <row r="17291">
      <c r="F17291" s="4" t="n"/>
      <c r="G17291" s="44" t="n"/>
      <c r="J17291" s="44" t="n"/>
    </row>
    <row r="17292">
      <c r="F17292" s="32" t="n"/>
      <c r="G17292" s="44" t="n"/>
      <c r="J17292" s="44" t="n"/>
    </row>
    <row r="17293">
      <c r="F17293" s="4" t="n"/>
      <c r="G17293" s="44" t="n"/>
      <c r="J17293" s="44" t="n"/>
    </row>
    <row r="17294">
      <c r="F17294" s="4" t="n"/>
      <c r="G17294" s="44" t="n"/>
      <c r="J17294" s="44" t="n"/>
    </row>
    <row r="17295">
      <c r="F17295" s="4" t="n"/>
      <c r="G17295" s="44" t="n"/>
      <c r="J17295" s="44" t="n"/>
    </row>
    <row r="17296">
      <c r="F17296" s="4" t="n"/>
      <c r="G17296" s="44" t="n"/>
      <c r="J17296" s="44" t="n"/>
    </row>
    <row r="17297">
      <c r="F17297" s="4" t="n"/>
      <c r="G17297" s="44" t="n"/>
      <c r="J17297" s="44" t="n"/>
    </row>
    <row r="17298">
      <c r="F17298" s="4" t="n"/>
      <c r="G17298" s="44" t="n"/>
      <c r="J17298" s="44" t="n"/>
    </row>
    <row r="17299">
      <c r="F17299" s="4" t="n"/>
      <c r="G17299" s="44" t="n"/>
      <c r="J17299" s="44" t="n"/>
    </row>
    <row r="17300">
      <c r="F17300" s="4" t="n"/>
      <c r="G17300" s="44" t="n"/>
      <c r="J17300" s="44" t="n"/>
    </row>
    <row r="17301">
      <c r="F17301" s="4" t="n"/>
      <c r="G17301" s="44" t="n"/>
      <c r="J17301" s="44" t="n"/>
    </row>
    <row r="17302">
      <c r="F17302" s="4" t="n"/>
      <c r="G17302" s="44" t="n"/>
      <c r="J17302" s="44" t="n"/>
    </row>
    <row r="17303">
      <c r="F17303" s="4" t="n"/>
      <c r="G17303" s="44" t="n"/>
      <c r="J17303" s="44" t="n"/>
    </row>
    <row r="17304">
      <c r="F17304" s="4" t="n"/>
      <c r="G17304" s="44" t="n"/>
      <c r="J17304" s="44" t="n"/>
    </row>
    <row r="17305">
      <c r="F17305" s="4" t="n"/>
      <c r="G17305" s="44" t="n"/>
      <c r="J17305" s="44" t="n"/>
    </row>
    <row r="17306">
      <c r="F17306" s="4" t="n"/>
      <c r="G17306" s="44" t="n"/>
      <c r="J17306" s="44" t="n"/>
    </row>
    <row r="17307">
      <c r="F17307" s="4" t="n"/>
      <c r="G17307" s="44" t="n"/>
      <c r="J17307" s="44" t="n"/>
    </row>
    <row r="17308">
      <c r="F17308" s="4" t="n"/>
      <c r="G17308" s="44" t="n"/>
      <c r="J17308" s="44" t="n"/>
    </row>
    <row r="17309">
      <c r="F17309" s="4" t="n"/>
      <c r="G17309" s="44" t="n"/>
      <c r="J17309" s="44" t="n"/>
    </row>
    <row r="17310">
      <c r="F17310" s="4" t="n"/>
      <c r="G17310" s="44" t="n"/>
      <c r="J17310" s="44" t="n"/>
    </row>
    <row r="17311">
      <c r="F17311" s="4" t="n"/>
      <c r="G17311" s="44" t="n"/>
      <c r="J17311" s="44" t="n"/>
    </row>
    <row r="17312">
      <c r="F17312" s="4" t="n"/>
      <c r="G17312" s="44" t="n"/>
      <c r="J17312" s="44" t="n"/>
    </row>
    <row r="17313">
      <c r="F17313" s="4" t="n"/>
      <c r="G17313" s="44" t="n"/>
      <c r="J17313" s="44" t="n"/>
    </row>
    <row r="17314">
      <c r="F17314" s="4" t="n"/>
      <c r="G17314" s="44" t="n"/>
      <c r="J17314" s="44" t="n"/>
    </row>
    <row r="17315">
      <c r="F17315" s="4" t="n"/>
      <c r="G17315" s="44" t="n"/>
      <c r="J17315" s="44" t="n"/>
    </row>
    <row r="17316">
      <c r="F17316" s="4" t="n"/>
      <c r="G17316" s="44" t="n"/>
      <c r="J17316" s="44" t="n"/>
    </row>
    <row r="17317">
      <c r="F17317" s="4" t="n"/>
      <c r="G17317" s="44" t="n"/>
      <c r="J17317" s="44" t="n"/>
    </row>
    <row r="17318">
      <c r="F17318" s="4" t="n"/>
      <c r="G17318" s="44" t="n"/>
      <c r="J17318" s="44" t="n"/>
    </row>
    <row r="17319">
      <c r="F17319" s="4" t="n"/>
      <c r="G17319" s="44" t="n"/>
      <c r="J17319" s="44" t="n"/>
    </row>
    <row r="17320">
      <c r="F17320" s="4" t="n"/>
      <c r="G17320" s="44" t="n"/>
      <c r="J17320" s="44" t="n"/>
    </row>
    <row r="17321">
      <c r="F17321" s="4" t="n"/>
      <c r="G17321" s="44" t="n"/>
      <c r="J17321" s="44" t="n"/>
    </row>
    <row r="17322">
      <c r="F17322" s="4" t="n"/>
      <c r="G17322" s="44" t="n"/>
      <c r="J17322" s="44" t="n"/>
    </row>
    <row r="17323">
      <c r="F17323" s="4" t="n"/>
      <c r="G17323" s="44" t="n"/>
      <c r="J17323" s="44" t="n"/>
    </row>
    <row r="17324">
      <c r="F17324" s="4" t="n"/>
      <c r="G17324" s="44" t="n"/>
      <c r="J17324" s="44" t="n"/>
    </row>
    <row r="17325">
      <c r="F17325" s="4" t="n"/>
      <c r="G17325" s="44" t="n"/>
      <c r="J17325" s="44" t="n"/>
    </row>
    <row r="17326">
      <c r="F17326" s="4" t="n"/>
      <c r="G17326" s="44" t="n"/>
      <c r="J17326" s="44" t="n"/>
    </row>
    <row r="17327">
      <c r="F17327" s="4" t="n"/>
      <c r="G17327" s="44" t="n"/>
      <c r="J17327" s="44" t="n"/>
    </row>
    <row r="17328">
      <c r="F17328" s="4" t="n"/>
      <c r="G17328" s="44" t="n"/>
      <c r="J17328" s="44" t="n"/>
    </row>
    <row r="17329">
      <c r="F17329" s="4" t="n"/>
      <c r="G17329" s="44" t="n"/>
      <c r="J17329" s="44" t="n"/>
    </row>
    <row r="17330">
      <c r="F17330" s="4" t="n"/>
      <c r="G17330" s="44" t="n"/>
      <c r="J17330" s="44" t="n"/>
    </row>
    <row r="17331">
      <c r="F17331" s="4" t="n"/>
      <c r="G17331" s="44" t="n"/>
      <c r="J17331" s="44" t="n"/>
    </row>
    <row r="17332">
      <c r="F17332" s="4" t="n"/>
      <c r="G17332" s="44" t="n"/>
      <c r="J17332" s="44" t="n"/>
    </row>
    <row r="17333">
      <c r="F17333" s="4" t="n"/>
      <c r="G17333" s="44" t="n"/>
      <c r="J17333" s="44" t="n"/>
    </row>
    <row r="17334">
      <c r="F17334" s="4" t="n"/>
      <c r="G17334" s="44" t="n"/>
      <c r="J17334" s="44" t="n"/>
    </row>
    <row r="17335">
      <c r="F17335" s="4" t="n"/>
      <c r="G17335" s="44" t="n"/>
      <c r="J17335" s="44" t="n"/>
    </row>
    <row r="17336">
      <c r="F17336" s="4" t="n"/>
      <c r="G17336" s="44" t="n"/>
      <c r="J17336" s="44" t="n"/>
    </row>
    <row r="17337">
      <c r="F17337" s="4" t="n"/>
      <c r="G17337" s="44" t="n"/>
      <c r="J17337" s="44" t="n"/>
    </row>
    <row r="17338">
      <c r="F17338" s="4" t="n"/>
      <c r="G17338" s="44" t="n"/>
      <c r="J17338" s="44" t="n"/>
    </row>
    <row r="17339">
      <c r="F17339" s="4" t="n"/>
      <c r="G17339" s="44" t="n"/>
      <c r="J17339" s="44" t="n"/>
    </row>
    <row r="17340">
      <c r="F17340" s="4" t="n"/>
      <c r="G17340" s="44" t="n"/>
      <c r="J17340" s="44" t="n"/>
    </row>
    <row r="17341">
      <c r="F17341" s="4" t="n"/>
      <c r="G17341" s="44" t="n"/>
      <c r="J17341" s="44" t="n"/>
    </row>
    <row r="17342">
      <c r="F17342" s="4" t="n"/>
      <c r="G17342" s="44" t="n"/>
      <c r="J17342" s="44" t="n"/>
    </row>
    <row r="17343">
      <c r="F17343" s="4" t="n"/>
      <c r="G17343" s="44" t="n"/>
      <c r="J17343" s="44" t="n"/>
    </row>
    <row r="17344">
      <c r="F17344" s="4" t="n"/>
      <c r="G17344" s="44" t="n"/>
      <c r="J17344" s="44" t="n"/>
    </row>
    <row r="17345">
      <c r="F17345" s="4" t="n"/>
      <c r="G17345" s="44" t="n"/>
      <c r="J17345" s="44" t="n"/>
    </row>
    <row r="17346">
      <c r="F17346" s="4" t="n"/>
      <c r="G17346" s="44" t="n"/>
      <c r="J17346" s="44" t="n"/>
    </row>
    <row r="17347">
      <c r="F17347" s="4" t="n"/>
      <c r="G17347" s="44" t="n"/>
      <c r="J17347" s="44" t="n"/>
    </row>
    <row r="17348">
      <c r="F17348" s="4" t="n"/>
      <c r="G17348" s="44" t="n"/>
      <c r="J17348" s="44" t="n"/>
    </row>
    <row r="17349">
      <c r="F17349" s="4" t="n"/>
      <c r="G17349" s="44" t="n"/>
      <c r="J17349" s="44" t="n"/>
    </row>
    <row r="17350">
      <c r="F17350" s="4" t="n"/>
      <c r="G17350" s="44" t="n"/>
      <c r="J17350" s="44" t="n"/>
    </row>
    <row r="17351">
      <c r="F17351" s="4" t="n"/>
      <c r="G17351" s="44" t="n"/>
      <c r="J17351" s="44" t="n"/>
    </row>
    <row r="17352">
      <c r="F17352" s="4" t="n"/>
      <c r="G17352" s="44" t="n"/>
      <c r="J17352" s="44" t="n"/>
    </row>
    <row r="17353">
      <c r="F17353" s="4" t="n"/>
      <c r="G17353" s="44" t="n"/>
      <c r="J17353" s="44" t="n"/>
    </row>
    <row r="17354">
      <c r="F17354" s="4" t="n"/>
      <c r="G17354" s="44" t="n"/>
      <c r="J17354" s="44" t="n"/>
    </row>
    <row r="17355">
      <c r="F17355" s="4" t="n"/>
      <c r="G17355" s="44" t="n"/>
      <c r="J17355" s="44" t="n"/>
    </row>
    <row r="17356">
      <c r="F17356" s="4" t="n"/>
      <c r="G17356" s="44" t="n"/>
      <c r="J17356" s="44" t="n"/>
    </row>
    <row r="17357">
      <c r="F17357" s="4" t="n"/>
      <c r="G17357" s="44" t="n"/>
      <c r="J17357" s="44" t="n"/>
    </row>
    <row r="17358">
      <c r="F17358" s="4" t="n"/>
      <c r="G17358" s="44" t="n"/>
      <c r="J17358" s="44" t="n"/>
    </row>
    <row r="17359">
      <c r="F17359" s="4" t="n"/>
      <c r="G17359" s="44" t="n"/>
      <c r="J17359" s="44" t="n"/>
    </row>
    <row r="17360">
      <c r="F17360" s="4" t="n"/>
      <c r="G17360" s="44" t="n"/>
      <c r="J17360" s="44" t="n"/>
    </row>
    <row r="17361">
      <c r="F17361" s="4" t="n"/>
      <c r="G17361" s="44" t="n"/>
      <c r="J17361" s="44" t="n"/>
    </row>
    <row r="17362">
      <c r="F17362" s="4" t="n"/>
      <c r="G17362" s="44" t="n"/>
      <c r="J17362" s="44" t="n"/>
    </row>
    <row r="17363">
      <c r="F17363" s="4" t="n"/>
      <c r="G17363" s="44" t="n"/>
      <c r="J17363" s="44" t="n"/>
    </row>
    <row r="17364">
      <c r="F17364" s="4" t="n"/>
      <c r="G17364" s="44" t="n"/>
      <c r="J17364" s="44" t="n"/>
    </row>
    <row r="17365">
      <c r="F17365" s="4" t="n"/>
      <c r="G17365" s="44" t="n"/>
      <c r="J17365" s="44" t="n"/>
    </row>
    <row r="17366">
      <c r="F17366" s="4" t="n"/>
      <c r="G17366" s="44" t="n"/>
      <c r="J17366" s="44" t="n"/>
    </row>
    <row r="17367">
      <c r="F17367" s="4" t="n"/>
      <c r="G17367" s="44" t="n"/>
      <c r="J17367" s="44" t="n"/>
    </row>
    <row r="17368">
      <c r="F17368" s="4" t="n"/>
      <c r="G17368" s="44" t="n"/>
      <c r="J17368" s="44" t="n"/>
    </row>
    <row r="17369">
      <c r="F17369" s="4" t="n"/>
      <c r="G17369" s="44" t="n"/>
      <c r="J17369" s="44" t="n"/>
    </row>
    <row r="17370">
      <c r="F17370" s="4" t="n"/>
      <c r="G17370" s="44" t="n"/>
      <c r="J17370" s="44" t="n"/>
    </row>
    <row r="17371">
      <c r="F17371" s="4" t="n"/>
      <c r="G17371" s="44" t="n"/>
      <c r="J17371" s="44" t="n"/>
    </row>
    <row r="17372">
      <c r="F17372" s="4" t="n"/>
      <c r="G17372" s="44" t="n"/>
      <c r="J17372" s="44" t="n"/>
    </row>
    <row r="17373">
      <c r="F17373" s="4" t="n"/>
      <c r="G17373" s="44" t="n"/>
      <c r="J17373" s="44" t="n"/>
    </row>
    <row r="17374">
      <c r="F17374" s="4" t="n"/>
      <c r="G17374" s="44" t="n"/>
      <c r="J17374" s="44" t="n"/>
    </row>
    <row r="17375">
      <c r="F17375" s="4" t="n"/>
      <c r="G17375" s="44" t="n"/>
      <c r="J17375" s="44" t="n"/>
    </row>
    <row r="17376">
      <c r="F17376" s="4" t="n"/>
      <c r="G17376" s="44" t="n"/>
      <c r="J17376" s="44" t="n"/>
    </row>
    <row r="17377">
      <c r="F17377" s="4" t="n"/>
      <c r="G17377" s="44" t="n"/>
      <c r="J17377" s="44" t="n"/>
    </row>
    <row r="17378">
      <c r="F17378" s="4" t="n"/>
      <c r="G17378" s="44" t="n"/>
      <c r="J17378" s="44" t="n"/>
    </row>
    <row r="17379">
      <c r="F17379" s="4" t="n"/>
      <c r="G17379" s="44" t="n"/>
      <c r="J17379" s="44" t="n"/>
    </row>
    <row r="17380">
      <c r="F17380" s="4" t="n"/>
      <c r="G17380" s="44" t="n"/>
      <c r="J17380" s="44" t="n"/>
    </row>
    <row r="17381">
      <c r="F17381" s="4" t="n"/>
      <c r="G17381" s="44" t="n"/>
      <c r="J17381" s="44" t="n"/>
    </row>
    <row r="17382">
      <c r="F17382" s="4" t="n"/>
      <c r="G17382" s="44" t="n"/>
      <c r="J17382" s="44" t="n"/>
    </row>
    <row r="17383">
      <c r="F17383" s="4" t="n"/>
      <c r="G17383" s="44" t="n"/>
      <c r="J17383" s="44" t="n"/>
    </row>
    <row r="17384">
      <c r="F17384" s="4" t="n"/>
      <c r="G17384" s="44" t="n"/>
      <c r="J17384" s="44" t="n"/>
    </row>
    <row r="17385">
      <c r="F17385" s="4" t="n"/>
      <c r="G17385" s="44" t="n"/>
      <c r="J17385" s="44" t="n"/>
    </row>
    <row r="17386">
      <c r="F17386" s="4" t="n"/>
      <c r="G17386" s="44" t="n"/>
      <c r="J17386" s="44" t="n"/>
    </row>
    <row r="17387">
      <c r="F17387" s="4" t="n"/>
      <c r="G17387" s="44" t="n"/>
      <c r="J17387" s="44" t="n"/>
    </row>
    <row r="17388">
      <c r="F17388" s="4" t="n"/>
      <c r="G17388" s="44" t="n"/>
      <c r="J17388" s="44" t="n"/>
    </row>
    <row r="17389">
      <c r="F17389" s="4" t="n"/>
      <c r="G17389" s="44" t="n"/>
      <c r="J17389" s="44" t="n"/>
    </row>
    <row r="17390">
      <c r="F17390" s="4" t="n"/>
      <c r="G17390" s="44" t="n"/>
      <c r="J17390" s="44" t="n"/>
    </row>
    <row r="17391">
      <c r="F17391" s="4" t="n"/>
      <c r="G17391" s="44" t="n"/>
      <c r="J17391" s="44" t="n"/>
    </row>
    <row r="17392">
      <c r="F17392" s="4" t="n"/>
      <c r="G17392" s="44" t="n"/>
      <c r="J17392" s="44" t="n"/>
    </row>
    <row r="17393">
      <c r="F17393" s="4" t="n"/>
      <c r="G17393" s="44" t="n"/>
      <c r="J17393" s="44" t="n"/>
    </row>
    <row r="17394">
      <c r="F17394" s="4" t="n"/>
      <c r="G17394" s="44" t="n"/>
      <c r="J17394" s="44" t="n"/>
    </row>
    <row r="17395">
      <c r="F17395" s="4" t="n"/>
      <c r="G17395" s="44" t="n"/>
      <c r="J17395" s="44" t="n"/>
    </row>
    <row r="17396">
      <c r="F17396" s="4" t="n"/>
      <c r="G17396" s="44" t="n"/>
      <c r="J17396" s="44" t="n"/>
    </row>
    <row r="17397">
      <c r="F17397" s="4" t="n"/>
      <c r="G17397" s="44" t="n"/>
      <c r="J17397" s="44" t="n"/>
    </row>
    <row r="17398">
      <c r="F17398" s="4" t="n"/>
      <c r="G17398" s="44" t="n"/>
      <c r="J17398" s="44" t="n"/>
    </row>
    <row r="17399">
      <c r="F17399" s="4" t="n"/>
      <c r="G17399" s="44" t="n"/>
      <c r="J17399" s="44" t="n"/>
    </row>
    <row r="17400">
      <c r="F17400" s="4" t="n"/>
      <c r="G17400" s="44" t="n"/>
      <c r="J17400" s="44" t="n"/>
    </row>
    <row r="17401">
      <c r="F17401" s="4" t="n"/>
      <c r="G17401" s="44" t="n"/>
      <c r="J17401" s="44" t="n"/>
    </row>
    <row r="17402">
      <c r="F17402" s="4" t="n"/>
      <c r="G17402" s="44" t="n"/>
      <c r="J17402" s="44" t="n"/>
    </row>
    <row r="17403">
      <c r="F17403" s="4" t="n"/>
      <c r="G17403" s="44" t="n"/>
      <c r="J17403" s="44" t="n"/>
    </row>
    <row r="17404">
      <c r="F17404" s="4" t="n"/>
      <c r="G17404" s="44" t="n"/>
      <c r="J17404" s="44" t="n"/>
    </row>
    <row r="17405">
      <c r="F17405" s="4" t="n"/>
      <c r="G17405" s="44" t="n"/>
      <c r="J17405" s="44" t="n"/>
    </row>
    <row r="17406">
      <c r="F17406" s="4" t="n"/>
      <c r="G17406" s="44" t="n"/>
      <c r="J17406" s="44" t="n"/>
    </row>
    <row r="17407">
      <c r="F17407" s="4" t="n"/>
      <c r="G17407" s="44" t="n"/>
      <c r="J17407" s="44" t="n"/>
    </row>
    <row r="17408">
      <c r="F17408" s="4" t="n"/>
      <c r="G17408" s="44" t="n"/>
      <c r="J17408" s="44" t="n"/>
    </row>
    <row r="17409">
      <c r="F17409" s="4" t="n"/>
      <c r="G17409" s="44" t="n"/>
      <c r="J17409" s="44" t="n"/>
    </row>
    <row r="17410">
      <c r="F17410" s="4" t="n"/>
      <c r="G17410" s="44" t="n"/>
      <c r="J17410" s="44" t="n"/>
    </row>
    <row r="17411">
      <c r="F17411" s="4" t="n"/>
      <c r="G17411" s="44" t="n"/>
      <c r="J17411" s="44" t="n"/>
    </row>
    <row r="17412">
      <c r="F17412" s="4" t="n"/>
      <c r="G17412" s="44" t="n"/>
      <c r="J17412" s="44" t="n"/>
    </row>
    <row r="17413">
      <c r="F17413" s="4" t="n"/>
      <c r="G17413" s="44" t="n"/>
      <c r="J17413" s="44" t="n"/>
    </row>
    <row r="17414">
      <c r="F17414" s="4" t="n"/>
      <c r="G17414" s="44" t="n"/>
      <c r="J17414" s="44" t="n"/>
    </row>
    <row r="17415">
      <c r="F17415" s="4" t="n"/>
      <c r="G17415" s="44" t="n"/>
      <c r="J17415" s="44" t="n"/>
    </row>
    <row r="17416">
      <c r="F17416" s="4" t="n"/>
      <c r="G17416" s="44" t="n"/>
      <c r="J17416" s="44" t="n"/>
    </row>
    <row r="17417">
      <c r="F17417" s="4" t="n"/>
      <c r="G17417" s="44" t="n"/>
      <c r="J17417" s="44" t="n"/>
    </row>
    <row r="17418">
      <c r="F17418" s="4" t="n"/>
      <c r="G17418" s="44" t="n"/>
      <c r="J17418" s="44" t="n"/>
    </row>
    <row r="17419">
      <c r="F17419" s="4" t="n"/>
      <c r="G17419" s="44" t="n"/>
      <c r="J17419" s="44" t="n"/>
    </row>
    <row r="17420">
      <c r="F17420" s="4" t="n"/>
      <c r="G17420" s="44" t="n"/>
      <c r="J17420" s="44" t="n"/>
    </row>
    <row r="17421">
      <c r="F17421" s="4" t="n"/>
      <c r="G17421" s="44" t="n"/>
      <c r="J17421" s="44" t="n"/>
    </row>
    <row r="17422">
      <c r="F17422" s="4" t="n"/>
      <c r="G17422" s="44" t="n"/>
      <c r="J17422" s="44" t="n"/>
    </row>
    <row r="17423">
      <c r="F17423" s="4" t="n"/>
      <c r="G17423" s="44" t="n"/>
      <c r="J17423" s="44" t="n"/>
    </row>
    <row r="17424">
      <c r="F17424" s="4" t="n"/>
      <c r="G17424" s="44" t="n"/>
      <c r="J17424" s="44" t="n"/>
    </row>
    <row r="17425">
      <c r="F17425" s="4" t="n"/>
      <c r="G17425" s="44" t="n"/>
      <c r="J17425" s="44" t="n"/>
    </row>
    <row r="17426">
      <c r="F17426" s="4" t="n"/>
      <c r="G17426" s="44" t="n"/>
      <c r="J17426" s="44" t="n"/>
    </row>
    <row r="17427">
      <c r="F17427" s="4" t="n"/>
      <c r="G17427" s="44" t="n"/>
      <c r="J17427" s="44" t="n"/>
    </row>
    <row r="17428">
      <c r="F17428" s="4" t="n"/>
      <c r="G17428" s="44" t="n"/>
      <c r="J17428" s="44" t="n"/>
    </row>
    <row r="17429">
      <c r="F17429" s="4" t="n"/>
      <c r="G17429" s="44" t="n"/>
      <c r="J17429" s="44" t="n"/>
    </row>
    <row r="17430">
      <c r="F17430" s="4" t="n"/>
      <c r="G17430" s="44" t="n"/>
      <c r="J17430" s="44" t="n"/>
    </row>
    <row r="17431">
      <c r="F17431" s="4" t="n"/>
      <c r="G17431" s="44" t="n"/>
      <c r="J17431" s="44" t="n"/>
    </row>
    <row r="17432">
      <c r="F17432" s="4" t="n"/>
      <c r="G17432" s="44" t="n"/>
      <c r="J17432" s="44" t="n"/>
    </row>
    <row r="17433">
      <c r="F17433" s="4" t="n"/>
      <c r="G17433" s="44" t="n"/>
      <c r="J17433" s="44" t="n"/>
    </row>
    <row r="17434">
      <c r="F17434" s="4" t="n"/>
      <c r="G17434" s="44" t="n"/>
      <c r="J17434" s="44" t="n"/>
    </row>
    <row r="17435">
      <c r="F17435" s="4" t="n"/>
      <c r="G17435" s="44" t="n"/>
      <c r="J17435" s="44" t="n"/>
    </row>
    <row r="17436">
      <c r="F17436" s="4" t="n"/>
      <c r="G17436" s="44" t="n"/>
      <c r="J17436" s="44" t="n"/>
    </row>
    <row r="17437">
      <c r="F17437" s="4" t="n"/>
      <c r="G17437" s="44" t="n"/>
      <c r="J17437" s="44" t="n"/>
    </row>
    <row r="17438">
      <c r="F17438" s="4" t="n"/>
      <c r="G17438" s="44" t="n"/>
      <c r="J17438" s="44" t="n"/>
    </row>
    <row r="17439">
      <c r="F17439" s="4" t="n"/>
      <c r="G17439" s="44" t="n"/>
      <c r="J17439" s="44" t="n"/>
    </row>
    <row r="17440">
      <c r="F17440" s="4" t="n"/>
      <c r="G17440" s="44" t="n"/>
      <c r="J17440" s="44" t="n"/>
    </row>
    <row r="17441">
      <c r="F17441" s="4" t="n"/>
      <c r="G17441" s="44" t="n"/>
      <c r="J17441" s="44" t="n"/>
    </row>
    <row r="17442">
      <c r="F17442" s="4" t="n"/>
      <c r="G17442" s="44" t="n"/>
      <c r="J17442" s="44" t="n"/>
    </row>
    <row r="17443">
      <c r="F17443" s="4" t="n"/>
      <c r="G17443" s="44" t="n"/>
      <c r="J17443" s="44" t="n"/>
    </row>
    <row r="17444">
      <c r="F17444" s="4" t="n"/>
      <c r="G17444" s="44" t="n"/>
      <c r="J17444" s="44" t="n"/>
    </row>
    <row r="17445">
      <c r="F17445" s="4" t="n"/>
      <c r="G17445" s="44" t="n"/>
      <c r="J17445" s="44" t="n"/>
    </row>
    <row r="17446">
      <c r="F17446" s="4" t="n"/>
      <c r="G17446" s="44" t="n"/>
      <c r="J17446" s="44" t="n"/>
    </row>
    <row r="17447">
      <c r="F17447" s="4" t="n"/>
      <c r="G17447" s="44" t="n"/>
      <c r="J17447" s="44" t="n"/>
    </row>
    <row r="17448">
      <c r="F17448" s="4" t="n"/>
      <c r="G17448" s="44" t="n"/>
      <c r="J17448" s="44" t="n"/>
    </row>
    <row r="17449">
      <c r="F17449" s="4" t="n"/>
      <c r="G17449" s="44" t="n"/>
      <c r="J17449" s="44" t="n"/>
    </row>
    <row r="17450">
      <c r="F17450" s="4" t="n"/>
      <c r="G17450" s="44" t="n"/>
      <c r="J17450" s="44" t="n"/>
    </row>
    <row r="17451">
      <c r="F17451" s="4" t="n"/>
      <c r="G17451" s="44" t="n"/>
      <c r="J17451" s="44" t="n"/>
    </row>
    <row r="17452">
      <c r="F17452" s="4" t="n"/>
      <c r="G17452" s="44" t="n"/>
      <c r="J17452" s="44" t="n"/>
    </row>
    <row r="17453">
      <c r="F17453" s="4" t="n"/>
      <c r="G17453" s="44" t="n"/>
      <c r="J17453" s="44" t="n"/>
    </row>
    <row r="17454">
      <c r="F17454" s="4" t="n"/>
      <c r="G17454" s="44" t="n"/>
      <c r="J17454" s="44" t="n"/>
    </row>
    <row r="17455">
      <c r="F17455" s="4" t="n"/>
      <c r="G17455" s="44" t="n"/>
      <c r="J17455" s="44" t="n"/>
    </row>
    <row r="17456">
      <c r="F17456" s="4" t="n"/>
      <c r="G17456" s="44" t="n"/>
      <c r="J17456" s="44" t="n"/>
    </row>
    <row r="17457">
      <c r="F17457" s="4" t="n"/>
      <c r="G17457" s="44" t="n"/>
      <c r="J17457" s="44" t="n"/>
    </row>
    <row r="17458">
      <c r="F17458" s="4" t="n"/>
      <c r="G17458" s="44" t="n"/>
      <c r="J17458" s="44" t="n"/>
    </row>
    <row r="17459">
      <c r="F17459" s="4" t="n"/>
      <c r="G17459" s="44" t="n"/>
      <c r="J17459" s="44" t="n"/>
    </row>
    <row r="17460">
      <c r="F17460" s="4" t="n"/>
      <c r="G17460" s="44" t="n"/>
      <c r="J17460" s="44" t="n"/>
    </row>
    <row r="17461">
      <c r="F17461" s="4" t="n"/>
      <c r="G17461" s="44" t="n"/>
      <c r="J17461" s="44" t="n"/>
    </row>
    <row r="17462">
      <c r="F17462" s="4" t="n"/>
      <c r="G17462" s="44" t="n"/>
      <c r="J17462" s="44" t="n"/>
    </row>
    <row r="17463">
      <c r="F17463" s="4" t="n"/>
      <c r="G17463" s="44" t="n"/>
      <c r="J17463" s="44" t="n"/>
    </row>
    <row r="17464">
      <c r="F17464" s="4" t="n"/>
      <c r="G17464" s="44" t="n"/>
      <c r="J17464" s="44" t="n"/>
    </row>
    <row r="17465">
      <c r="F17465" s="4" t="n"/>
      <c r="G17465" s="44" t="n"/>
      <c r="J17465" s="44" t="n"/>
    </row>
    <row r="17466">
      <c r="F17466" s="4" t="n"/>
      <c r="G17466" s="44" t="n"/>
      <c r="J17466" s="44" t="n"/>
    </row>
    <row r="17467">
      <c r="F17467" s="4" t="n"/>
      <c r="G17467" s="44" t="n"/>
      <c r="J17467" s="44" t="n"/>
    </row>
    <row r="17468">
      <c r="F17468" s="4" t="n"/>
      <c r="G17468" s="44" t="n"/>
      <c r="J17468" s="44" t="n"/>
    </row>
    <row r="17469">
      <c r="F17469" s="4" t="n"/>
      <c r="G17469" s="44" t="n"/>
      <c r="J17469" s="44" t="n"/>
    </row>
    <row r="17470">
      <c r="F17470" s="4" t="n"/>
      <c r="G17470" s="44" t="n"/>
      <c r="J17470" s="44" t="n"/>
    </row>
    <row r="17471">
      <c r="F17471" s="4" t="n"/>
      <c r="G17471" s="44" t="n"/>
      <c r="J17471" s="44" t="n"/>
    </row>
    <row r="17472">
      <c r="F17472" s="4" t="n"/>
      <c r="G17472" s="44" t="n"/>
      <c r="J17472" s="44" t="n"/>
    </row>
    <row r="17473">
      <c r="F17473" s="4" t="n"/>
      <c r="G17473" s="44" t="n"/>
      <c r="J17473" s="44" t="n"/>
    </row>
    <row r="17474">
      <c r="F17474" s="4" t="n"/>
      <c r="G17474" s="44" t="n"/>
      <c r="J17474" s="44" t="n"/>
    </row>
    <row r="17475">
      <c r="F17475" s="4" t="n"/>
      <c r="G17475" s="44" t="n"/>
      <c r="J17475" s="44" t="n"/>
    </row>
    <row r="17476">
      <c r="F17476" s="4" t="n"/>
      <c r="G17476" s="44" t="n"/>
      <c r="J17476" s="44" t="n"/>
    </row>
    <row r="17477">
      <c r="F17477" s="4" t="n"/>
      <c r="G17477" s="44" t="n"/>
      <c r="J17477" s="44" t="n"/>
    </row>
    <row r="17478">
      <c r="F17478" s="4" t="n"/>
      <c r="G17478" s="44" t="n"/>
      <c r="J17478" s="44" t="n"/>
    </row>
    <row r="17479">
      <c r="F17479" s="4" t="n"/>
      <c r="G17479" s="44" t="n"/>
      <c r="J17479" s="44" t="n"/>
    </row>
    <row r="17480">
      <c r="F17480" s="4" t="n"/>
      <c r="G17480" s="44" t="n"/>
      <c r="J17480" s="44" t="n"/>
    </row>
    <row r="17481">
      <c r="F17481" s="4" t="n"/>
      <c r="G17481" s="44" t="n"/>
      <c r="J17481" s="44" t="n"/>
    </row>
    <row r="17482">
      <c r="F17482" s="4" t="n"/>
      <c r="G17482" s="44" t="n"/>
      <c r="J17482" s="44" t="n"/>
    </row>
    <row r="17483">
      <c r="F17483" s="4" t="n"/>
      <c r="G17483" s="44" t="n"/>
      <c r="J17483" s="44" t="n"/>
    </row>
    <row r="17484">
      <c r="F17484" s="4" t="n"/>
      <c r="G17484" s="44" t="n"/>
      <c r="J17484" s="44" t="n"/>
    </row>
    <row r="17485">
      <c r="F17485" s="4" t="n"/>
      <c r="G17485" s="44" t="n"/>
      <c r="J17485" s="44" t="n"/>
    </row>
    <row r="17486">
      <c r="F17486" s="4" t="n"/>
      <c r="G17486" s="44" t="n"/>
      <c r="J17486" s="44" t="n"/>
    </row>
    <row r="17487">
      <c r="F17487" s="4" t="n"/>
      <c r="G17487" s="44" t="n"/>
      <c r="J17487" s="44" t="n"/>
    </row>
    <row r="17488">
      <c r="F17488" s="4" t="n"/>
      <c r="G17488" s="44" t="n"/>
      <c r="J17488" s="44" t="n"/>
    </row>
    <row r="17489">
      <c r="F17489" s="4" t="n"/>
      <c r="G17489" s="44" t="n"/>
      <c r="J17489" s="44" t="n"/>
    </row>
    <row r="17490">
      <c r="F17490" s="4" t="n"/>
      <c r="G17490" s="44" t="n"/>
      <c r="J17490" s="44" t="n"/>
    </row>
    <row r="17491">
      <c r="F17491" s="4" t="n"/>
      <c r="G17491" s="44" t="n"/>
      <c r="J17491" s="44" t="n"/>
    </row>
    <row r="17492">
      <c r="F17492" s="4" t="n"/>
      <c r="G17492" s="44" t="n"/>
      <c r="J17492" s="44" t="n"/>
    </row>
    <row r="17493">
      <c r="F17493" s="32" t="n"/>
      <c r="G17493" s="44" t="n"/>
      <c r="J17493" s="44" t="n"/>
    </row>
    <row r="17494">
      <c r="F17494" s="4" t="n"/>
      <c r="G17494" s="44" t="n"/>
      <c r="J17494" s="44" t="n"/>
    </row>
    <row r="17495">
      <c r="F17495" s="4" t="n"/>
      <c r="G17495" s="44" t="n"/>
      <c r="J17495" s="44" t="n"/>
    </row>
    <row r="17496">
      <c r="F17496" s="4" t="n"/>
      <c r="G17496" s="44" t="n"/>
      <c r="J17496" s="44" t="n"/>
    </row>
    <row r="17497">
      <c r="F17497" s="4" t="n"/>
      <c r="G17497" s="44" t="n"/>
      <c r="J17497" s="44" t="n"/>
    </row>
    <row r="17498">
      <c r="F17498" s="4" t="n"/>
      <c r="G17498" s="44" t="n"/>
      <c r="J17498" s="44" t="n"/>
    </row>
    <row r="17499">
      <c r="F17499" s="4" t="n"/>
      <c r="G17499" s="44" t="n"/>
      <c r="J17499" s="44" t="n"/>
    </row>
    <row r="17500">
      <c r="F17500" s="4" t="n"/>
      <c r="G17500" s="44" t="n"/>
      <c r="J17500" s="44" t="n"/>
    </row>
    <row r="17501">
      <c r="F17501" s="4" t="n"/>
      <c r="G17501" s="44" t="n"/>
      <c r="J17501" s="44" t="n"/>
    </row>
    <row r="17502">
      <c r="F17502" s="4" t="n"/>
      <c r="G17502" s="44" t="n"/>
      <c r="J17502" s="44" t="n"/>
    </row>
    <row r="17503">
      <c r="F17503" s="4" t="n"/>
      <c r="G17503" s="44" t="n"/>
      <c r="J17503" s="44" t="n"/>
    </row>
    <row r="17504">
      <c r="F17504" s="4" t="n"/>
      <c r="G17504" s="44" t="n"/>
      <c r="J17504" s="44" t="n"/>
    </row>
    <row r="17505">
      <c r="F17505" s="4" t="n"/>
      <c r="G17505" s="44" t="n"/>
      <c r="J17505" s="44" t="n"/>
    </row>
    <row r="17506">
      <c r="F17506" s="4" t="n"/>
      <c r="G17506" s="44" t="n"/>
      <c r="J17506" s="44" t="n"/>
    </row>
    <row r="17507">
      <c r="F17507" s="4" t="n"/>
      <c r="G17507" s="44" t="n"/>
      <c r="J17507" s="44" t="n"/>
    </row>
    <row r="17508">
      <c r="F17508" s="4" t="n"/>
      <c r="G17508" s="44" t="n"/>
      <c r="J17508" s="44" t="n"/>
    </row>
    <row r="17509">
      <c r="F17509" s="4" t="n"/>
      <c r="G17509" s="44" t="n"/>
      <c r="J17509" s="44" t="n"/>
    </row>
    <row r="17510">
      <c r="F17510" s="4" t="n"/>
      <c r="G17510" s="44" t="n"/>
      <c r="J17510" s="44" t="n"/>
    </row>
    <row r="17511">
      <c r="F17511" s="4" t="n"/>
      <c r="G17511" s="44" t="n"/>
      <c r="J17511" s="44" t="n"/>
    </row>
    <row r="17512">
      <c r="F17512" s="4" t="n"/>
      <c r="G17512" s="44" t="n"/>
      <c r="J17512" s="44" t="n"/>
    </row>
    <row r="17513">
      <c r="F17513" s="4" t="n"/>
      <c r="G17513" s="44" t="n"/>
      <c r="J17513" s="44" t="n"/>
    </row>
    <row r="17514">
      <c r="F17514" s="4" t="n"/>
      <c r="G17514" s="44" t="n"/>
      <c r="J17514" s="44" t="n"/>
    </row>
    <row r="17515">
      <c r="F17515" s="4" t="n"/>
      <c r="G17515" s="44" t="n"/>
      <c r="J17515" s="44" t="n"/>
    </row>
    <row r="17516">
      <c r="F17516" s="4" t="n"/>
      <c r="G17516" s="44" t="n"/>
      <c r="J17516" s="44" t="n"/>
    </row>
    <row r="17517">
      <c r="F17517" s="4" t="n"/>
      <c r="G17517" s="44" t="n"/>
      <c r="J17517" s="44" t="n"/>
    </row>
    <row r="17518">
      <c r="F17518" s="4" t="n"/>
      <c r="G17518" s="44" t="n"/>
      <c r="J17518" s="44" t="n"/>
    </row>
    <row r="17519">
      <c r="F17519" s="4" t="n"/>
      <c r="G17519" s="44" t="n"/>
      <c r="J17519" s="44" t="n"/>
    </row>
    <row r="17520">
      <c r="F17520" s="4" t="n"/>
      <c r="G17520" s="44" t="n"/>
      <c r="J17520" s="44" t="n"/>
    </row>
    <row r="17521">
      <c r="F17521" s="4" t="n"/>
      <c r="G17521" s="44" t="n"/>
      <c r="J17521" s="44" t="n"/>
    </row>
    <row r="17522">
      <c r="F17522" s="4" t="n"/>
      <c r="G17522" s="44" t="n"/>
      <c r="J17522" s="44" t="n"/>
    </row>
    <row r="17523">
      <c r="F17523" s="4" t="n"/>
      <c r="G17523" s="44" t="n"/>
      <c r="J17523" s="44" t="n"/>
    </row>
    <row r="17524">
      <c r="F17524" s="4" t="n"/>
      <c r="G17524" s="44" t="n"/>
      <c r="J17524" s="44" t="n"/>
    </row>
    <row r="17525">
      <c r="F17525" s="4" t="n"/>
      <c r="G17525" s="44" t="n"/>
      <c r="J17525" s="44" t="n"/>
    </row>
    <row r="17526">
      <c r="F17526" s="4" t="n"/>
      <c r="G17526" s="44" t="n"/>
      <c r="J17526" s="44" t="n"/>
    </row>
    <row r="17527">
      <c r="F17527" s="4" t="n"/>
      <c r="G17527" s="44" t="n"/>
      <c r="J17527" s="44" t="n"/>
    </row>
    <row r="17528">
      <c r="F17528" s="4" t="n"/>
      <c r="G17528" s="44" t="n"/>
      <c r="J17528" s="44" t="n"/>
    </row>
    <row r="17529">
      <c r="F17529" s="4" t="n"/>
      <c r="G17529" s="44" t="n"/>
      <c r="J17529" s="44" t="n"/>
    </row>
    <row r="17530">
      <c r="F17530" s="4" t="n"/>
      <c r="G17530" s="44" t="n"/>
      <c r="J17530" s="44" t="n"/>
    </row>
    <row r="17531">
      <c r="F17531" s="4" t="n"/>
      <c r="G17531" s="44" t="n"/>
      <c r="J17531" s="44" t="n"/>
    </row>
    <row r="17532">
      <c r="F17532" s="4" t="n"/>
      <c r="G17532" s="44" t="n"/>
      <c r="J17532" s="44" t="n"/>
    </row>
    <row r="17533">
      <c r="F17533" s="4" t="n"/>
      <c r="G17533" s="44" t="n"/>
      <c r="J17533" s="44" t="n"/>
    </row>
    <row r="17534">
      <c r="F17534" s="4" t="n"/>
      <c r="G17534" s="44" t="n"/>
      <c r="J17534" s="44" t="n"/>
    </row>
    <row r="17535">
      <c r="F17535" s="4" t="n"/>
      <c r="G17535" s="44" t="n"/>
      <c r="J17535" s="44" t="n"/>
    </row>
    <row r="17536">
      <c r="F17536" s="4" t="n"/>
      <c r="G17536" s="44" t="n"/>
      <c r="J17536" s="44" t="n"/>
    </row>
    <row r="17537">
      <c r="F17537" s="4" t="n"/>
      <c r="G17537" s="44" t="n"/>
      <c r="J17537" s="44" t="n"/>
    </row>
    <row r="17538">
      <c r="F17538" s="4" t="n"/>
      <c r="G17538" s="44" t="n"/>
      <c r="J17538" s="44" t="n"/>
    </row>
    <row r="17539">
      <c r="F17539" s="4" t="n"/>
      <c r="G17539" s="44" t="n"/>
      <c r="J17539" s="44" t="n"/>
    </row>
    <row r="17540">
      <c r="F17540" s="4" t="n"/>
      <c r="G17540" s="44" t="n"/>
      <c r="J17540" s="44" t="n"/>
    </row>
    <row r="17541">
      <c r="F17541" s="4" t="n"/>
      <c r="G17541" s="44" t="n"/>
      <c r="J17541" s="44" t="n"/>
    </row>
    <row r="17542">
      <c r="F17542" s="4" t="n"/>
      <c r="G17542" s="44" t="n"/>
      <c r="J17542" s="44" t="n"/>
    </row>
    <row r="17543">
      <c r="F17543" s="4" t="n"/>
      <c r="G17543" s="44" t="n"/>
      <c r="J17543" s="44" t="n"/>
    </row>
    <row r="17544">
      <c r="F17544" s="4" t="n"/>
      <c r="G17544" s="44" t="n"/>
      <c r="J17544" s="44" t="n"/>
    </row>
    <row r="17545">
      <c r="F17545" s="4" t="n"/>
      <c r="G17545" s="44" t="n"/>
      <c r="J17545" s="44" t="n"/>
    </row>
    <row r="17546">
      <c r="F17546" s="4" t="n"/>
      <c r="G17546" s="44" t="n"/>
      <c r="J17546" s="44" t="n"/>
    </row>
    <row r="17547">
      <c r="F17547" s="4" t="n"/>
      <c r="G17547" s="44" t="n"/>
      <c r="J17547" s="44" t="n"/>
    </row>
    <row r="17548">
      <c r="F17548" s="4" t="n"/>
      <c r="G17548" s="44" t="n"/>
      <c r="J17548" s="44" t="n"/>
    </row>
    <row r="17549">
      <c r="F17549" s="4" t="n"/>
      <c r="G17549" s="44" t="n"/>
      <c r="J17549" s="44" t="n"/>
    </row>
    <row r="17550">
      <c r="F17550" s="4" t="n"/>
      <c r="G17550" s="44" t="n"/>
      <c r="J17550" s="44" t="n"/>
    </row>
    <row r="17551">
      <c r="F17551" s="4" t="n"/>
      <c r="G17551" s="44" t="n"/>
      <c r="J17551" s="44" t="n"/>
    </row>
    <row r="17552">
      <c r="F17552" s="4" t="n"/>
      <c r="G17552" s="44" t="n"/>
      <c r="J17552" s="44" t="n"/>
    </row>
    <row r="17553">
      <c r="F17553" s="4" t="n"/>
      <c r="G17553" s="44" t="n"/>
      <c r="J17553" s="44" t="n"/>
    </row>
    <row r="17554">
      <c r="F17554" s="4" t="n"/>
      <c r="G17554" s="44" t="n"/>
      <c r="J17554" s="44" t="n"/>
    </row>
    <row r="17555">
      <c r="F17555" s="4" t="n"/>
      <c r="G17555" s="44" t="n"/>
      <c r="J17555" s="44" t="n"/>
    </row>
    <row r="17556">
      <c r="F17556" s="4" t="n"/>
      <c r="G17556" s="44" t="n"/>
      <c r="J17556" s="44" t="n"/>
    </row>
    <row r="17557">
      <c r="F17557" s="4" t="n"/>
      <c r="G17557" s="44" t="n"/>
      <c r="J17557" s="44" t="n"/>
    </row>
    <row r="17558">
      <c r="F17558" s="4" t="n"/>
      <c r="G17558" s="44" t="n"/>
      <c r="J17558" s="44" t="n"/>
    </row>
    <row r="17559">
      <c r="F17559" s="4" t="n"/>
      <c r="G17559" s="44" t="n"/>
      <c r="J17559" s="44" t="n"/>
    </row>
    <row r="17560">
      <c r="F17560" s="4" t="n"/>
      <c r="G17560" s="44" t="n"/>
      <c r="J17560" s="44" t="n"/>
    </row>
    <row r="17561">
      <c r="F17561" s="4" t="n"/>
      <c r="G17561" s="44" t="n"/>
      <c r="J17561" s="44" t="n"/>
    </row>
    <row r="17562">
      <c r="F17562" s="4" t="n"/>
      <c r="G17562" s="44" t="n"/>
      <c r="J17562" s="44" t="n"/>
    </row>
    <row r="17563">
      <c r="F17563" s="4" t="n"/>
      <c r="G17563" s="44" t="n"/>
      <c r="J17563" s="44" t="n"/>
    </row>
    <row r="17564">
      <c r="F17564" s="4" t="n"/>
      <c r="G17564" s="44" t="n"/>
      <c r="J17564" s="44" t="n"/>
    </row>
    <row r="17565">
      <c r="F17565" s="4" t="n"/>
      <c r="G17565" s="44" t="n"/>
      <c r="J17565" s="44" t="n"/>
    </row>
    <row r="17566">
      <c r="F17566" s="4" t="n"/>
      <c r="G17566" s="44" t="n"/>
      <c r="J17566" s="44" t="n"/>
    </row>
    <row r="17567">
      <c r="F17567" s="4" t="n"/>
      <c r="G17567" s="44" t="n"/>
      <c r="J17567" s="44" t="n"/>
    </row>
    <row r="17568">
      <c r="F17568" s="4" t="n"/>
      <c r="G17568" s="44" t="n"/>
      <c r="J17568" s="44" t="n"/>
    </row>
    <row r="17569">
      <c r="F17569" s="4" t="n"/>
      <c r="G17569" s="44" t="n"/>
      <c r="J17569" s="44" t="n"/>
    </row>
    <row r="17570">
      <c r="F17570" s="4" t="n"/>
      <c r="G17570" s="44" t="n"/>
      <c r="J17570" s="44" t="n"/>
    </row>
    <row r="17571">
      <c r="F17571" s="4" t="n"/>
      <c r="G17571" s="44" t="n"/>
      <c r="J17571" s="44" t="n"/>
    </row>
    <row r="17572">
      <c r="F17572" s="4" t="n"/>
      <c r="G17572" s="44" t="n"/>
      <c r="J17572" s="44" t="n"/>
    </row>
    <row r="17573">
      <c r="F17573" s="4" t="n"/>
      <c r="G17573" s="44" t="n"/>
      <c r="J17573" s="44" t="n"/>
    </row>
    <row r="17574">
      <c r="F17574" s="4" t="n"/>
      <c r="G17574" s="44" t="n"/>
      <c r="J17574" s="44" t="n"/>
    </row>
    <row r="17575">
      <c r="F17575" s="4" t="n"/>
      <c r="G17575" s="44" t="n"/>
      <c r="J17575" s="44" t="n"/>
    </row>
    <row r="17576">
      <c r="F17576" s="4" t="n"/>
      <c r="G17576" s="44" t="n"/>
      <c r="J17576" s="44" t="n"/>
    </row>
    <row r="17577">
      <c r="F17577" s="4" t="n"/>
      <c r="G17577" s="44" t="n"/>
      <c r="J17577" s="44" t="n"/>
    </row>
    <row r="17578">
      <c r="F17578" s="4" t="n"/>
      <c r="G17578" s="44" t="n"/>
      <c r="J17578" s="44" t="n"/>
    </row>
    <row r="17579">
      <c r="F17579" s="4" t="n"/>
      <c r="G17579" s="44" t="n"/>
      <c r="J17579" s="44" t="n"/>
    </row>
    <row r="17580">
      <c r="F17580" s="4" t="n"/>
      <c r="G17580" s="44" t="n"/>
      <c r="J17580" s="44" t="n"/>
    </row>
    <row r="17581">
      <c r="F17581" s="4" t="n"/>
      <c r="G17581" s="44" t="n"/>
      <c r="J17581" s="44" t="n"/>
    </row>
    <row r="17582">
      <c r="F17582" s="4" t="n"/>
      <c r="G17582" s="44" t="n"/>
      <c r="J17582" s="44" t="n"/>
    </row>
    <row r="17583">
      <c r="F17583" s="4" t="n"/>
      <c r="G17583" s="44" t="n"/>
      <c r="J17583" s="44" t="n"/>
    </row>
    <row r="17584">
      <c r="F17584" s="4" t="n"/>
      <c r="G17584" s="44" t="n"/>
      <c r="J17584" s="44" t="n"/>
    </row>
    <row r="17585">
      <c r="F17585" s="4" t="n"/>
      <c r="G17585" s="44" t="n"/>
      <c r="J17585" s="44" t="n"/>
    </row>
    <row r="17586">
      <c r="F17586" s="4" t="n"/>
      <c r="G17586" s="44" t="n"/>
      <c r="J17586" s="44" t="n"/>
    </row>
    <row r="17587">
      <c r="F17587" s="4" t="n"/>
      <c r="G17587" s="44" t="n"/>
      <c r="J17587" s="44" t="n"/>
    </row>
    <row r="17588">
      <c r="F17588" s="4" t="n"/>
      <c r="G17588" s="44" t="n"/>
      <c r="J17588" s="44" t="n"/>
    </row>
    <row r="17589">
      <c r="F17589" s="4" t="n"/>
      <c r="G17589" s="44" t="n"/>
      <c r="J17589" s="44" t="n"/>
    </row>
    <row r="17590">
      <c r="F17590" s="4" t="n"/>
      <c r="G17590" s="44" t="n"/>
      <c r="J17590" s="44" t="n"/>
    </row>
    <row r="17591">
      <c r="F17591" s="4" t="n"/>
      <c r="G17591" s="44" t="n"/>
      <c r="J17591" s="44" t="n"/>
    </row>
    <row r="17592">
      <c r="F17592" s="4" t="n"/>
      <c r="G17592" s="44" t="n"/>
      <c r="J17592" s="44" t="n"/>
    </row>
    <row r="17593">
      <c r="F17593" s="4" t="n"/>
      <c r="G17593" s="44" t="n"/>
      <c r="J17593" s="44" t="n"/>
    </row>
    <row r="17594">
      <c r="F17594" s="4" t="n"/>
      <c r="G17594" s="44" t="n"/>
      <c r="J17594" s="44" t="n"/>
    </row>
    <row r="17595">
      <c r="F17595" s="4" t="n"/>
      <c r="G17595" s="44" t="n"/>
      <c r="J17595" s="44" t="n"/>
    </row>
    <row r="17596">
      <c r="F17596" s="4" t="n"/>
      <c r="G17596" s="44" t="n"/>
      <c r="J17596" s="44" t="n"/>
    </row>
    <row r="17597">
      <c r="F17597" s="4" t="n"/>
      <c r="G17597" s="44" t="n"/>
      <c r="J17597" s="44" t="n"/>
    </row>
    <row r="17598">
      <c r="F17598" s="4" t="n"/>
      <c r="G17598" s="44" t="n"/>
      <c r="J17598" s="44" t="n"/>
    </row>
    <row r="17599">
      <c r="F17599" s="4" t="n"/>
      <c r="G17599" s="44" t="n"/>
      <c r="J17599" s="44" t="n"/>
    </row>
    <row r="17600">
      <c r="F17600" s="4" t="n"/>
      <c r="G17600" s="44" t="n"/>
      <c r="J17600" s="44" t="n"/>
    </row>
    <row r="17601">
      <c r="F17601" s="4" t="n"/>
      <c r="G17601" s="44" t="n"/>
      <c r="J17601" s="44" t="n"/>
    </row>
    <row r="17602">
      <c r="F17602" s="4" t="n"/>
      <c r="G17602" s="44" t="n"/>
      <c r="J17602" s="44" t="n"/>
    </row>
    <row r="17603">
      <c r="F17603" s="4" t="n"/>
      <c r="G17603" s="44" t="n"/>
      <c r="J17603" s="44" t="n"/>
    </row>
    <row r="17604">
      <c r="F17604" s="4" t="n"/>
      <c r="G17604" s="44" t="n"/>
      <c r="J17604" s="44" t="n"/>
    </row>
    <row r="17605">
      <c r="F17605" s="4" t="n"/>
      <c r="G17605" s="44" t="n"/>
      <c r="J17605" s="44" t="n"/>
    </row>
    <row r="17606">
      <c r="F17606" s="4" t="n"/>
      <c r="G17606" s="44" t="n"/>
      <c r="J17606" s="44" t="n"/>
    </row>
    <row r="17607">
      <c r="F17607" s="4" t="n"/>
      <c r="G17607" s="44" t="n"/>
      <c r="J17607" s="44" t="n"/>
    </row>
    <row r="17608">
      <c r="F17608" s="4" t="n"/>
      <c r="G17608" s="44" t="n"/>
      <c r="J17608" s="44" t="n"/>
    </row>
    <row r="17609">
      <c r="F17609" s="4" t="n"/>
      <c r="G17609" s="44" t="n"/>
      <c r="J17609" s="44" t="n"/>
    </row>
    <row r="17610">
      <c r="F17610" s="4" t="n"/>
      <c r="G17610" s="44" t="n"/>
      <c r="J17610" s="44" t="n"/>
    </row>
    <row r="17611">
      <c r="F17611" s="4" t="n"/>
      <c r="G17611" s="44" t="n"/>
      <c r="J17611" s="44" t="n"/>
    </row>
    <row r="17612">
      <c r="F17612" s="4" t="n"/>
      <c r="G17612" s="44" t="n"/>
      <c r="J17612" s="44" t="n"/>
    </row>
    <row r="17613">
      <c r="F17613" s="4" t="n"/>
      <c r="G17613" s="44" t="n"/>
      <c r="J17613" s="44" t="n"/>
    </row>
    <row r="17614">
      <c r="F17614" s="4" t="n"/>
      <c r="G17614" s="44" t="n"/>
      <c r="J17614" s="44" t="n"/>
    </row>
    <row r="17615">
      <c r="F17615" s="4" t="n"/>
      <c r="G17615" s="44" t="n"/>
      <c r="J17615" s="44" t="n"/>
    </row>
    <row r="17616">
      <c r="F17616" s="4" t="n"/>
      <c r="G17616" s="44" t="n"/>
      <c r="J17616" s="44" t="n"/>
    </row>
    <row r="17617">
      <c r="F17617" s="4" t="n"/>
      <c r="G17617" s="44" t="n"/>
      <c r="J17617" s="44" t="n"/>
    </row>
    <row r="17618">
      <c r="F17618" s="4" t="n"/>
      <c r="G17618" s="44" t="n"/>
      <c r="J17618" s="44" t="n"/>
    </row>
    <row r="17619">
      <c r="F17619" s="4" t="n"/>
      <c r="G17619" s="44" t="n"/>
      <c r="J17619" s="44" t="n"/>
    </row>
    <row r="17620">
      <c r="F17620" s="4" t="n"/>
      <c r="G17620" s="44" t="n"/>
      <c r="J17620" s="44" t="n"/>
    </row>
    <row r="17621">
      <c r="F17621" s="4" t="n"/>
      <c r="G17621" s="44" t="n"/>
      <c r="J17621" s="44" t="n"/>
    </row>
    <row r="17622">
      <c r="F17622" s="4" t="n"/>
      <c r="G17622" s="44" t="n"/>
      <c r="J17622" s="44" t="n"/>
    </row>
    <row r="17623">
      <c r="F17623" s="4" t="n"/>
      <c r="G17623" s="44" t="n"/>
      <c r="J17623" s="44" t="n"/>
    </row>
    <row r="17624">
      <c r="F17624" s="4" t="n"/>
      <c r="G17624" s="44" t="n"/>
      <c r="J17624" s="44" t="n"/>
    </row>
    <row r="17625">
      <c r="F17625" s="4" t="n"/>
      <c r="G17625" s="44" t="n"/>
      <c r="J17625" s="44" t="n"/>
    </row>
    <row r="17626">
      <c r="F17626" s="4" t="n"/>
      <c r="G17626" s="44" t="n"/>
      <c r="J17626" s="44" t="n"/>
    </row>
    <row r="17627">
      <c r="F17627" s="4" t="n"/>
      <c r="G17627" s="44" t="n"/>
      <c r="J17627" s="44" t="n"/>
    </row>
    <row r="17628">
      <c r="F17628" s="4" t="n"/>
      <c r="G17628" s="44" t="n"/>
      <c r="J17628" s="44" t="n"/>
    </row>
    <row r="17629">
      <c r="F17629" s="4" t="n"/>
      <c r="G17629" s="44" t="n"/>
      <c r="J17629" s="44" t="n"/>
    </row>
    <row r="17630">
      <c r="F17630" s="4" t="n"/>
      <c r="G17630" s="44" t="n"/>
      <c r="J17630" s="44" t="n"/>
    </row>
    <row r="17631">
      <c r="F17631" s="4" t="n"/>
      <c r="G17631" s="44" t="n"/>
      <c r="J17631" s="44" t="n"/>
    </row>
    <row r="17632">
      <c r="F17632" s="4" t="n"/>
      <c r="G17632" s="44" t="n"/>
      <c r="J17632" s="44" t="n"/>
    </row>
    <row r="17633">
      <c r="F17633" s="4" t="n"/>
      <c r="G17633" s="44" t="n"/>
      <c r="J17633" s="44" t="n"/>
    </row>
    <row r="17634">
      <c r="F17634" s="4" t="n"/>
      <c r="G17634" s="44" t="n"/>
      <c r="J17634" s="44" t="n"/>
    </row>
    <row r="17635">
      <c r="F17635" s="4" t="n"/>
      <c r="G17635" s="44" t="n"/>
      <c r="J17635" s="44" t="n"/>
    </row>
    <row r="17636">
      <c r="F17636" s="4" t="n"/>
      <c r="G17636" s="44" t="n"/>
      <c r="J17636" s="44" t="n"/>
    </row>
    <row r="17637">
      <c r="F17637" s="4" t="n"/>
      <c r="G17637" s="44" t="n"/>
      <c r="J17637" s="44" t="n"/>
    </row>
    <row r="17638">
      <c r="F17638" s="4" t="n"/>
      <c r="G17638" s="44" t="n"/>
      <c r="J17638" s="44" t="n"/>
    </row>
    <row r="17639">
      <c r="F17639" s="4" t="n"/>
      <c r="G17639" s="44" t="n"/>
      <c r="J17639" s="44" t="n"/>
    </row>
    <row r="17640">
      <c r="F17640" s="4" t="n"/>
      <c r="G17640" s="44" t="n"/>
      <c r="J17640" s="44" t="n"/>
    </row>
    <row r="17641">
      <c r="F17641" s="4" t="n"/>
      <c r="G17641" s="44" t="n"/>
      <c r="J17641" s="44" t="n"/>
    </row>
    <row r="17642">
      <c r="F17642" s="4" t="n"/>
      <c r="G17642" s="44" t="n"/>
      <c r="J17642" s="44" t="n"/>
    </row>
    <row r="17643">
      <c r="F17643" s="4" t="n"/>
      <c r="G17643" s="44" t="n"/>
      <c r="J17643" s="44" t="n"/>
    </row>
    <row r="17644">
      <c r="F17644" s="4" t="n"/>
      <c r="G17644" s="44" t="n"/>
      <c r="J17644" s="44" t="n"/>
    </row>
    <row r="17645">
      <c r="F17645" s="4" t="n"/>
      <c r="G17645" s="44" t="n"/>
      <c r="J17645" s="44" t="n"/>
    </row>
    <row r="17646">
      <c r="F17646" s="4" t="n"/>
      <c r="G17646" s="44" t="n"/>
      <c r="J17646" s="44" t="n"/>
    </row>
    <row r="17647">
      <c r="F17647" s="4" t="n"/>
      <c r="G17647" s="44" t="n"/>
      <c r="J17647" s="44" t="n"/>
    </row>
    <row r="17648">
      <c r="F17648" s="4" t="n"/>
      <c r="G17648" s="44" t="n"/>
      <c r="J17648" s="44" t="n"/>
    </row>
    <row r="17649">
      <c r="F17649" s="4" t="n"/>
      <c r="G17649" s="44" t="n"/>
      <c r="J17649" s="44" t="n"/>
    </row>
    <row r="17650">
      <c r="F17650" s="4" t="n"/>
      <c r="G17650" s="44" t="n"/>
      <c r="J17650" s="44" t="n"/>
    </row>
    <row r="17651">
      <c r="F17651" s="4" t="n"/>
      <c r="G17651" s="44" t="n"/>
      <c r="J17651" s="44" t="n"/>
    </row>
    <row r="17652">
      <c r="F17652" s="4" t="n"/>
      <c r="G17652" s="44" t="n"/>
      <c r="J17652" s="44" t="n"/>
    </row>
    <row r="17653">
      <c r="F17653" s="4" t="n"/>
      <c r="G17653" s="44" t="n"/>
      <c r="J17653" s="44" t="n"/>
    </row>
    <row r="17654">
      <c r="F17654" s="4" t="n"/>
      <c r="G17654" s="44" t="n"/>
      <c r="J17654" s="44" t="n"/>
    </row>
    <row r="17655">
      <c r="F17655" s="4" t="n"/>
      <c r="G17655" s="44" t="n"/>
      <c r="J17655" s="44" t="n"/>
    </row>
    <row r="17656">
      <c r="F17656" s="4" t="n"/>
      <c r="G17656" s="44" t="n"/>
      <c r="J17656" s="44" t="n"/>
    </row>
    <row r="17657">
      <c r="F17657" s="4" t="n"/>
      <c r="G17657" s="44" t="n"/>
      <c r="J17657" s="44" t="n"/>
    </row>
    <row r="17658">
      <c r="F17658" s="4" t="n"/>
      <c r="G17658" s="44" t="n"/>
      <c r="J17658" s="44" t="n"/>
    </row>
    <row r="17659">
      <c r="F17659" s="4" t="n"/>
      <c r="G17659" s="44" t="n"/>
      <c r="J17659" s="44" t="n"/>
    </row>
    <row r="17660">
      <c r="F17660" s="4" t="n"/>
      <c r="G17660" s="44" t="n"/>
      <c r="J17660" s="44" t="n"/>
    </row>
    <row r="17661">
      <c r="F17661" s="4" t="n"/>
      <c r="G17661" s="44" t="n"/>
      <c r="J17661" s="44" t="n"/>
    </row>
    <row r="17662">
      <c r="F17662" s="4" t="n"/>
      <c r="G17662" s="44" t="n"/>
      <c r="J17662" s="44" t="n"/>
    </row>
    <row r="17663">
      <c r="F17663" s="4" t="n"/>
      <c r="G17663" s="44" t="n"/>
      <c r="J17663" s="44" t="n"/>
    </row>
    <row r="17664">
      <c r="F17664" s="4" t="n"/>
      <c r="G17664" s="44" t="n"/>
      <c r="J17664" s="44" t="n"/>
    </row>
    <row r="17665">
      <c r="F17665" s="4" t="n"/>
      <c r="G17665" s="44" t="n"/>
      <c r="J17665" s="44" t="n"/>
    </row>
    <row r="17666">
      <c r="F17666" s="4" t="n"/>
      <c r="G17666" s="44" t="n"/>
      <c r="J17666" s="44" t="n"/>
    </row>
    <row r="17667">
      <c r="F17667" s="4" t="n"/>
      <c r="G17667" s="44" t="n"/>
      <c r="J17667" s="44" t="n"/>
    </row>
    <row r="17668">
      <c r="F17668" s="4" t="n"/>
      <c r="G17668" s="44" t="n"/>
      <c r="J17668" s="44" t="n"/>
    </row>
    <row r="17669">
      <c r="F17669" s="4" t="n"/>
      <c r="G17669" s="44" t="n"/>
      <c r="J17669" s="44" t="n"/>
    </row>
    <row r="17670">
      <c r="F17670" s="4" t="n"/>
      <c r="G17670" s="44" t="n"/>
      <c r="J17670" s="44" t="n"/>
    </row>
    <row r="17671">
      <c r="F17671" s="4" t="n"/>
      <c r="G17671" s="44" t="n"/>
      <c r="J17671" s="44" t="n"/>
    </row>
    <row r="17672">
      <c r="F17672" s="4" t="n"/>
      <c r="G17672" s="44" t="n"/>
      <c r="J17672" s="44" t="n"/>
    </row>
    <row r="17673">
      <c r="F17673" s="4" t="n"/>
      <c r="G17673" s="44" t="n"/>
      <c r="J17673" s="44" t="n"/>
    </row>
    <row r="17674">
      <c r="F17674" s="4" t="n"/>
      <c r="G17674" s="44" t="n"/>
      <c r="J17674" s="44" t="n"/>
    </row>
    <row r="17675">
      <c r="F17675" s="4" t="n"/>
      <c r="G17675" s="44" t="n"/>
      <c r="J17675" s="44" t="n"/>
    </row>
    <row r="17676">
      <c r="F17676" s="4" t="n"/>
      <c r="G17676" s="44" t="n"/>
      <c r="J17676" s="44" t="n"/>
    </row>
    <row r="17677">
      <c r="F17677" s="4" t="n"/>
      <c r="G17677" s="44" t="n"/>
      <c r="J17677" s="44" t="n"/>
    </row>
    <row r="17678">
      <c r="F17678" s="4" t="n"/>
      <c r="G17678" s="44" t="n"/>
      <c r="J17678" s="44" t="n"/>
    </row>
    <row r="17679">
      <c r="F17679" s="4" t="n"/>
      <c r="G17679" s="44" t="n"/>
      <c r="J17679" s="44" t="n"/>
    </row>
    <row r="17680">
      <c r="F17680" s="4" t="n"/>
      <c r="G17680" s="44" t="n"/>
      <c r="J17680" s="44" t="n"/>
    </row>
    <row r="17681">
      <c r="F17681" s="4" t="n"/>
      <c r="G17681" s="44" t="n"/>
      <c r="J17681" s="44" t="n"/>
    </row>
    <row r="17682">
      <c r="F17682" s="4" t="n"/>
      <c r="G17682" s="44" t="n"/>
      <c r="J17682" s="44" t="n"/>
    </row>
    <row r="17683">
      <c r="F17683" s="4" t="n"/>
      <c r="G17683" s="44" t="n"/>
      <c r="J17683" s="44" t="n"/>
    </row>
    <row r="17684">
      <c r="F17684" s="4" t="n"/>
      <c r="G17684" s="44" t="n"/>
      <c r="J17684" s="44" t="n"/>
    </row>
    <row r="17685">
      <c r="F17685" s="4" t="n"/>
      <c r="G17685" s="44" t="n"/>
      <c r="J17685" s="44" t="n"/>
    </row>
    <row r="17686">
      <c r="F17686" s="4" t="n"/>
      <c r="G17686" s="44" t="n"/>
      <c r="J17686" s="44" t="n"/>
    </row>
    <row r="17687">
      <c r="F17687" s="4" t="n"/>
      <c r="G17687" s="44" t="n"/>
      <c r="J17687" s="44" t="n"/>
    </row>
    <row r="17688">
      <c r="F17688" s="4" t="n"/>
      <c r="G17688" s="44" t="n"/>
      <c r="J17688" s="44" t="n"/>
    </row>
    <row r="17689">
      <c r="F17689" s="4" t="n"/>
      <c r="G17689" s="44" t="n"/>
      <c r="J17689" s="44" t="n"/>
    </row>
    <row r="17690">
      <c r="F17690" s="4" t="n"/>
      <c r="G17690" s="44" t="n"/>
      <c r="J17690" s="44" t="n"/>
    </row>
    <row r="17691">
      <c r="F17691" s="4" t="n"/>
      <c r="G17691" s="44" t="n"/>
      <c r="J17691" s="44" t="n"/>
    </row>
    <row r="17692">
      <c r="F17692" s="4" t="n"/>
      <c r="G17692" s="44" t="n"/>
      <c r="J17692" s="44" t="n"/>
    </row>
    <row r="17693">
      <c r="F17693" s="4" t="n"/>
      <c r="G17693" s="44" t="n"/>
      <c r="J17693" s="44" t="n"/>
    </row>
    <row r="17694">
      <c r="F17694" s="32" t="n"/>
      <c r="G17694" s="44" t="n"/>
      <c r="J17694" s="44" t="n"/>
    </row>
    <row r="17695">
      <c r="F17695" s="4" t="n"/>
      <c r="G17695" s="44" t="n"/>
      <c r="J17695" s="44" t="n"/>
    </row>
    <row r="17696">
      <c r="F17696" s="4" t="n"/>
      <c r="G17696" s="44" t="n"/>
      <c r="J17696" s="44" t="n"/>
    </row>
    <row r="17697">
      <c r="F17697" s="4" t="n"/>
      <c r="G17697" s="44" t="n"/>
      <c r="J17697" s="44" t="n"/>
    </row>
    <row r="17698">
      <c r="F17698" s="4" t="n"/>
      <c r="G17698" s="44" t="n"/>
      <c r="J17698" s="44" t="n"/>
    </row>
    <row r="17699">
      <c r="F17699" s="4" t="n"/>
      <c r="G17699" s="44" t="n"/>
      <c r="J17699" s="44" t="n"/>
    </row>
    <row r="17700">
      <c r="F17700" s="4" t="n"/>
      <c r="G17700" s="44" t="n"/>
      <c r="J17700" s="44" t="n"/>
    </row>
    <row r="17701">
      <c r="F17701" s="4" t="n"/>
      <c r="G17701" s="44" t="n"/>
      <c r="J17701" s="44" t="n"/>
    </row>
    <row r="17702">
      <c r="F17702" s="4" t="n"/>
      <c r="G17702" s="44" t="n"/>
      <c r="J17702" s="44" t="n"/>
    </row>
    <row r="17703">
      <c r="F17703" s="4" t="n"/>
      <c r="G17703" s="44" t="n"/>
      <c r="J17703" s="44" t="n"/>
    </row>
    <row r="17704">
      <c r="F17704" s="4" t="n"/>
      <c r="G17704" s="44" t="n"/>
      <c r="J17704" s="44" t="n"/>
    </row>
    <row r="17705">
      <c r="F17705" s="4" t="n"/>
      <c r="G17705" s="44" t="n"/>
      <c r="J17705" s="44" t="n"/>
    </row>
    <row r="17706">
      <c r="F17706" s="4" t="n"/>
      <c r="G17706" s="44" t="n"/>
      <c r="J17706" s="44" t="n"/>
    </row>
    <row r="17707">
      <c r="F17707" s="4" t="n"/>
      <c r="G17707" s="44" t="n"/>
      <c r="J17707" s="44" t="n"/>
    </row>
    <row r="17708">
      <c r="F17708" s="4" t="n"/>
      <c r="G17708" s="44" t="n"/>
      <c r="J17708" s="44" t="n"/>
    </row>
    <row r="17709">
      <c r="F17709" s="4" t="n"/>
      <c r="G17709" s="44" t="n"/>
      <c r="J17709" s="44" t="n"/>
    </row>
    <row r="17710">
      <c r="F17710" s="4" t="n"/>
      <c r="G17710" s="44" t="n"/>
      <c r="J17710" s="44" t="n"/>
    </row>
    <row r="17711">
      <c r="F17711" s="4" t="n"/>
      <c r="G17711" s="44" t="n"/>
      <c r="J17711" s="44" t="n"/>
    </row>
    <row r="17712">
      <c r="F17712" s="4" t="n"/>
      <c r="G17712" s="44" t="n"/>
      <c r="J17712" s="44" t="n"/>
    </row>
    <row r="17713">
      <c r="F17713" s="4" t="n"/>
      <c r="G17713" s="44" t="n"/>
      <c r="J17713" s="44" t="n"/>
    </row>
    <row r="17714">
      <c r="F17714" s="4" t="n"/>
      <c r="G17714" s="44" t="n"/>
      <c r="J17714" s="44" t="n"/>
    </row>
    <row r="17715">
      <c r="F17715" s="4" t="n"/>
      <c r="G17715" s="44" t="n"/>
      <c r="J17715" s="44" t="n"/>
    </row>
    <row r="17716">
      <c r="F17716" s="4" t="n"/>
      <c r="G17716" s="44" t="n"/>
      <c r="J17716" s="44" t="n"/>
    </row>
    <row r="17717">
      <c r="F17717" s="4" t="n"/>
      <c r="G17717" s="44" t="n"/>
      <c r="J17717" s="44" t="n"/>
    </row>
    <row r="17718">
      <c r="F17718" s="4" t="n"/>
      <c r="G17718" s="44" t="n"/>
      <c r="J17718" s="44" t="n"/>
    </row>
    <row r="17719">
      <c r="F17719" s="4" t="n"/>
      <c r="G17719" s="44" t="n"/>
      <c r="J17719" s="44" t="n"/>
    </row>
    <row r="17720">
      <c r="F17720" s="4" t="n"/>
      <c r="G17720" s="44" t="n"/>
      <c r="J17720" s="44" t="n"/>
    </row>
    <row r="17721">
      <c r="F17721" s="4" t="n"/>
      <c r="G17721" s="44" t="n"/>
      <c r="J17721" s="44" t="n"/>
    </row>
    <row r="17722">
      <c r="F17722" s="4" t="n"/>
      <c r="G17722" s="44" t="n"/>
      <c r="J17722" s="44" t="n"/>
    </row>
    <row r="17723">
      <c r="F17723" s="4" t="n"/>
      <c r="G17723" s="44" t="n"/>
      <c r="J17723" s="44" t="n"/>
    </row>
    <row r="17724">
      <c r="F17724" s="4" t="n"/>
      <c r="G17724" s="44" t="n"/>
      <c r="J17724" s="44" t="n"/>
    </row>
    <row r="17725">
      <c r="F17725" s="4" t="n"/>
      <c r="G17725" s="44" t="n"/>
      <c r="J17725" s="44" t="n"/>
    </row>
    <row r="17726">
      <c r="F17726" s="4" t="n"/>
      <c r="G17726" s="44" t="n"/>
      <c r="J17726" s="44" t="n"/>
    </row>
    <row r="17727">
      <c r="F17727" s="4" t="n"/>
      <c r="G17727" s="44" t="n"/>
      <c r="J17727" s="44" t="n"/>
    </row>
    <row r="17728">
      <c r="F17728" s="4" t="n"/>
      <c r="G17728" s="44" t="n"/>
      <c r="J17728" s="44" t="n"/>
    </row>
    <row r="17729">
      <c r="F17729" s="4" t="n"/>
      <c r="G17729" s="44" t="n"/>
      <c r="J17729" s="44" t="n"/>
    </row>
    <row r="17730">
      <c r="F17730" s="4" t="n"/>
      <c r="G17730" s="44" t="n"/>
      <c r="J17730" s="44" t="n"/>
    </row>
    <row r="17731">
      <c r="F17731" s="4" t="n"/>
      <c r="G17731" s="44" t="n"/>
      <c r="J17731" s="44" t="n"/>
    </row>
    <row r="17732">
      <c r="F17732" s="4" t="n"/>
      <c r="G17732" s="44" t="n"/>
      <c r="J17732" s="44" t="n"/>
    </row>
    <row r="17733">
      <c r="F17733" s="4" t="n"/>
      <c r="G17733" s="44" t="n"/>
      <c r="J17733" s="44" t="n"/>
    </row>
    <row r="17734">
      <c r="F17734" s="4" t="n"/>
      <c r="G17734" s="44" t="n"/>
      <c r="J17734" s="44" t="n"/>
    </row>
    <row r="17735">
      <c r="F17735" s="4" t="n"/>
      <c r="G17735" s="44" t="n"/>
      <c r="J17735" s="44" t="n"/>
    </row>
    <row r="17736">
      <c r="F17736" s="4" t="n"/>
      <c r="G17736" s="44" t="n"/>
      <c r="J17736" s="44" t="n"/>
    </row>
    <row r="17737">
      <c r="F17737" s="4" t="n"/>
      <c r="G17737" s="44" t="n"/>
      <c r="J17737" s="44" t="n"/>
    </row>
    <row r="17738">
      <c r="F17738" s="4" t="n"/>
      <c r="G17738" s="44" t="n"/>
      <c r="J17738" s="44" t="n"/>
    </row>
    <row r="17739">
      <c r="F17739" s="4" t="n"/>
      <c r="G17739" s="44" t="n"/>
      <c r="J17739" s="44" t="n"/>
    </row>
    <row r="17740">
      <c r="F17740" s="4" t="n"/>
      <c r="G17740" s="44" t="n"/>
      <c r="J17740" s="44" t="n"/>
    </row>
    <row r="17741">
      <c r="F17741" s="4" t="n"/>
      <c r="G17741" s="44" t="n"/>
      <c r="J17741" s="44" t="n"/>
    </row>
    <row r="17742">
      <c r="F17742" s="4" t="n"/>
      <c r="G17742" s="44" t="n"/>
      <c r="J17742" s="44" t="n"/>
    </row>
    <row r="17743">
      <c r="F17743" s="4" t="n"/>
      <c r="G17743" s="44" t="n"/>
      <c r="J17743" s="44" t="n"/>
    </row>
    <row r="17744">
      <c r="F17744" s="4" t="n"/>
      <c r="G17744" s="44" t="n"/>
      <c r="J17744" s="44" t="n"/>
    </row>
    <row r="17745">
      <c r="F17745" s="4" t="n"/>
      <c r="G17745" s="44" t="n"/>
      <c r="J17745" s="44" t="n"/>
    </row>
    <row r="17746">
      <c r="F17746" s="4" t="n"/>
      <c r="G17746" s="44" t="n"/>
      <c r="J17746" s="44" t="n"/>
    </row>
    <row r="17747">
      <c r="F17747" s="4" t="n"/>
      <c r="G17747" s="44" t="n"/>
      <c r="J17747" s="44" t="n"/>
    </row>
    <row r="17748">
      <c r="F17748" s="4" t="n"/>
      <c r="G17748" s="44" t="n"/>
      <c r="J17748" s="44" t="n"/>
    </row>
    <row r="17749">
      <c r="F17749" s="4" t="n"/>
      <c r="G17749" s="44" t="n"/>
      <c r="J17749" s="44" t="n"/>
    </row>
    <row r="17750">
      <c r="F17750" s="4" t="n"/>
      <c r="G17750" s="44" t="n"/>
      <c r="J17750" s="44" t="n"/>
    </row>
    <row r="17751">
      <c r="F17751" s="4" t="n"/>
      <c r="G17751" s="44" t="n"/>
      <c r="J17751" s="44" t="n"/>
    </row>
    <row r="17752">
      <c r="F17752" s="4" t="n"/>
      <c r="G17752" s="44" t="n"/>
      <c r="J17752" s="44" t="n"/>
    </row>
    <row r="17753">
      <c r="F17753" s="4" t="n"/>
      <c r="G17753" s="44" t="n"/>
      <c r="J17753" s="44" t="n"/>
    </row>
    <row r="17754">
      <c r="F17754" s="4" t="n"/>
      <c r="G17754" s="44" t="n"/>
      <c r="J17754" s="44" t="n"/>
    </row>
    <row r="17755">
      <c r="F17755" s="4" t="n"/>
      <c r="G17755" s="44" t="n"/>
      <c r="J17755" s="44" t="n"/>
    </row>
    <row r="17756">
      <c r="F17756" s="4" t="n"/>
      <c r="G17756" s="44" t="n"/>
      <c r="J17756" s="44" t="n"/>
    </row>
    <row r="17757">
      <c r="F17757" s="4" t="n"/>
      <c r="G17757" s="44" t="n"/>
      <c r="J17757" s="44" t="n"/>
    </row>
    <row r="17758">
      <c r="F17758" s="4" t="n"/>
      <c r="G17758" s="44" t="n"/>
      <c r="J17758" s="44" t="n"/>
    </row>
    <row r="17759">
      <c r="F17759" s="4" t="n"/>
      <c r="G17759" s="44" t="n"/>
      <c r="J17759" s="44" t="n"/>
    </row>
    <row r="17760">
      <c r="F17760" s="4" t="n"/>
      <c r="G17760" s="44" t="n"/>
      <c r="J17760" s="44" t="n"/>
    </row>
    <row r="17761">
      <c r="F17761" s="4" t="n"/>
      <c r="G17761" s="44" t="n"/>
      <c r="J17761" s="44" t="n"/>
    </row>
    <row r="17762">
      <c r="F17762" s="4" t="n"/>
      <c r="G17762" s="44" t="n"/>
      <c r="J17762" s="44" t="n"/>
    </row>
    <row r="17763">
      <c r="F17763" s="4" t="n"/>
      <c r="G17763" s="44" t="n"/>
      <c r="J17763" s="44" t="n"/>
    </row>
    <row r="17764">
      <c r="F17764" s="4" t="n"/>
      <c r="G17764" s="44" t="n"/>
      <c r="J17764" s="44" t="n"/>
    </row>
    <row r="17765">
      <c r="F17765" s="4" t="n"/>
      <c r="G17765" s="44" t="n"/>
      <c r="J17765" s="44" t="n"/>
    </row>
    <row r="17766">
      <c r="F17766" s="4" t="n"/>
      <c r="G17766" s="44" t="n"/>
      <c r="J17766" s="44" t="n"/>
    </row>
    <row r="17767">
      <c r="F17767" s="4" t="n"/>
      <c r="G17767" s="44" t="n"/>
      <c r="J17767" s="44" t="n"/>
    </row>
    <row r="17768">
      <c r="F17768" s="4" t="n"/>
      <c r="G17768" s="44" t="n"/>
      <c r="J17768" s="44" t="n"/>
    </row>
    <row r="17769">
      <c r="F17769" s="4" t="n"/>
      <c r="G17769" s="44" t="n"/>
      <c r="J17769" s="44" t="n"/>
    </row>
    <row r="17770">
      <c r="F17770" s="4" t="n"/>
      <c r="G17770" s="44" t="n"/>
      <c r="J17770" s="44" t="n"/>
    </row>
    <row r="17771">
      <c r="F17771" s="4" t="n"/>
      <c r="G17771" s="44" t="n"/>
      <c r="J17771" s="44" t="n"/>
    </row>
    <row r="17772">
      <c r="F17772" s="4" t="n"/>
      <c r="G17772" s="44" t="n"/>
      <c r="J17772" s="44" t="n"/>
    </row>
    <row r="17773">
      <c r="F17773" s="4" t="n"/>
      <c r="G17773" s="44" t="n"/>
      <c r="J17773" s="44" t="n"/>
    </row>
    <row r="17774">
      <c r="F17774" s="4" t="n"/>
      <c r="G17774" s="44" t="n"/>
      <c r="J17774" s="44" t="n"/>
    </row>
    <row r="17775">
      <c r="F17775" s="4" t="n"/>
      <c r="G17775" s="44" t="n"/>
      <c r="J17775" s="44" t="n"/>
    </row>
    <row r="17776">
      <c r="F17776" s="4" t="n"/>
      <c r="G17776" s="44" t="n"/>
      <c r="J17776" s="44" t="n"/>
    </row>
    <row r="17777">
      <c r="F17777" s="4" t="n"/>
      <c r="G17777" s="44" t="n"/>
      <c r="J17777" s="44" t="n"/>
    </row>
    <row r="17778">
      <c r="F17778" s="4" t="n"/>
      <c r="G17778" s="44" t="n"/>
      <c r="J17778" s="44" t="n"/>
    </row>
    <row r="17779">
      <c r="F17779" s="4" t="n"/>
      <c r="G17779" s="44" t="n"/>
      <c r="J17779" s="44" t="n"/>
    </row>
    <row r="17780">
      <c r="F17780" s="4" t="n"/>
      <c r="G17780" s="44" t="n"/>
      <c r="J17780" s="44" t="n"/>
    </row>
    <row r="17781">
      <c r="F17781" s="4" t="n"/>
      <c r="G17781" s="44" t="n"/>
      <c r="J17781" s="44" t="n"/>
    </row>
    <row r="17782">
      <c r="F17782" s="4" t="n"/>
      <c r="G17782" s="44" t="n"/>
      <c r="J17782" s="44" t="n"/>
    </row>
    <row r="17783">
      <c r="F17783" s="4" t="n"/>
      <c r="G17783" s="44" t="n"/>
      <c r="J17783" s="44" t="n"/>
    </row>
    <row r="17784">
      <c r="F17784" s="4" t="n"/>
      <c r="G17784" s="44" t="n"/>
      <c r="J17784" s="44" t="n"/>
    </row>
    <row r="17785">
      <c r="F17785" s="4" t="n"/>
      <c r="G17785" s="44" t="n"/>
      <c r="J17785" s="44" t="n"/>
    </row>
    <row r="17786">
      <c r="F17786" s="4" t="n"/>
      <c r="G17786" s="44" t="n"/>
      <c r="J17786" s="44" t="n"/>
    </row>
    <row r="17787">
      <c r="F17787" s="4" t="n"/>
      <c r="G17787" s="44" t="n"/>
      <c r="J17787" s="44" t="n"/>
    </row>
    <row r="17788">
      <c r="F17788" s="4" t="n"/>
      <c r="G17788" s="44" t="n"/>
      <c r="J17788" s="44" t="n"/>
    </row>
    <row r="17789">
      <c r="F17789" s="4" t="n"/>
      <c r="G17789" s="44" t="n"/>
      <c r="J17789" s="44" t="n"/>
    </row>
    <row r="17790">
      <c r="F17790" s="4" t="n"/>
      <c r="G17790" s="44" t="n"/>
      <c r="J17790" s="44" t="n"/>
    </row>
    <row r="17791">
      <c r="F17791" s="4" t="n"/>
      <c r="G17791" s="44" t="n"/>
      <c r="J17791" s="44" t="n"/>
    </row>
    <row r="17792">
      <c r="F17792" s="4" t="n"/>
      <c r="G17792" s="44" t="n"/>
      <c r="J17792" s="44" t="n"/>
    </row>
    <row r="17793">
      <c r="F17793" s="4" t="n"/>
      <c r="G17793" s="44" t="n"/>
      <c r="J17793" s="44" t="n"/>
    </row>
    <row r="17794">
      <c r="F17794" s="4" t="n"/>
      <c r="G17794" s="44" t="n"/>
      <c r="J17794" s="44" t="n"/>
    </row>
    <row r="17795">
      <c r="F17795" s="4" t="n"/>
      <c r="G17795" s="44" t="n"/>
      <c r="J17795" s="44" t="n"/>
    </row>
    <row r="17796">
      <c r="F17796" s="4" t="n"/>
      <c r="G17796" s="44" t="n"/>
      <c r="J17796" s="44" t="n"/>
    </row>
    <row r="17797">
      <c r="F17797" s="4" t="n"/>
      <c r="G17797" s="44" t="n"/>
      <c r="J17797" s="44" t="n"/>
    </row>
    <row r="17798">
      <c r="F17798" s="4" t="n"/>
      <c r="G17798" s="44" t="n"/>
      <c r="J17798" s="44" t="n"/>
    </row>
    <row r="17799">
      <c r="F17799" s="4" t="n"/>
      <c r="G17799" s="44" t="n"/>
      <c r="J17799" s="44" t="n"/>
    </row>
    <row r="17800">
      <c r="F17800" s="4" t="n"/>
      <c r="G17800" s="44" t="n"/>
      <c r="J17800" s="44" t="n"/>
    </row>
    <row r="17801">
      <c r="F17801" s="4" t="n"/>
      <c r="G17801" s="44" t="n"/>
      <c r="J17801" s="44" t="n"/>
    </row>
    <row r="17802">
      <c r="F17802" s="4" t="n"/>
      <c r="G17802" s="44" t="n"/>
      <c r="J17802" s="44" t="n"/>
    </row>
    <row r="17803">
      <c r="F17803" s="4" t="n"/>
      <c r="G17803" s="44" t="n"/>
      <c r="J17803" s="44" t="n"/>
    </row>
    <row r="17804">
      <c r="F17804" s="4" t="n"/>
      <c r="G17804" s="44" t="n"/>
      <c r="J17804" s="44" t="n"/>
    </row>
    <row r="17805">
      <c r="F17805" s="4" t="n"/>
      <c r="G17805" s="44" t="n"/>
      <c r="J17805" s="44" t="n"/>
    </row>
    <row r="17806">
      <c r="F17806" s="4" t="n"/>
      <c r="G17806" s="44" t="n"/>
      <c r="J17806" s="44" t="n"/>
    </row>
    <row r="17807">
      <c r="F17807" s="4" t="n"/>
      <c r="G17807" s="44" t="n"/>
      <c r="J17807" s="44" t="n"/>
    </row>
    <row r="17808">
      <c r="F17808" s="4" t="n"/>
      <c r="G17808" s="44" t="n"/>
      <c r="J17808" s="44" t="n"/>
    </row>
    <row r="17809">
      <c r="F17809" s="4" t="n"/>
      <c r="G17809" s="44" t="n"/>
      <c r="J17809" s="44" t="n"/>
    </row>
    <row r="17810">
      <c r="F17810" s="4" t="n"/>
      <c r="G17810" s="44" t="n"/>
      <c r="J17810" s="44" t="n"/>
    </row>
    <row r="17811">
      <c r="F17811" s="4" t="n"/>
      <c r="G17811" s="44" t="n"/>
      <c r="J17811" s="44" t="n"/>
    </row>
    <row r="17812">
      <c r="F17812" s="4" t="n"/>
      <c r="G17812" s="44" t="n"/>
      <c r="J17812" s="44" t="n"/>
    </row>
    <row r="17813">
      <c r="F17813" s="4" t="n"/>
      <c r="G17813" s="44" t="n"/>
      <c r="J17813" s="44" t="n"/>
    </row>
    <row r="17814">
      <c r="F17814" s="4" t="n"/>
      <c r="G17814" s="44" t="n"/>
      <c r="J17814" s="44" t="n"/>
    </row>
    <row r="17815">
      <c r="F17815" s="4" t="n"/>
      <c r="G17815" s="44" t="n"/>
      <c r="J17815" s="44" t="n"/>
    </row>
    <row r="17816">
      <c r="F17816" s="4" t="n"/>
      <c r="G17816" s="44" t="n"/>
      <c r="J17816" s="44" t="n"/>
    </row>
    <row r="17817">
      <c r="F17817" s="4" t="n"/>
      <c r="G17817" s="44" t="n"/>
      <c r="J17817" s="44" t="n"/>
    </row>
    <row r="17818">
      <c r="F17818" s="4" t="n"/>
      <c r="G17818" s="44" t="n"/>
      <c r="J17818" s="44" t="n"/>
    </row>
    <row r="17819">
      <c r="F17819" s="4" t="n"/>
      <c r="G17819" s="44" t="n"/>
      <c r="J17819" s="44" t="n"/>
    </row>
    <row r="17820">
      <c r="F17820" s="4" t="n"/>
      <c r="G17820" s="44" t="n"/>
      <c r="J17820" s="44" t="n"/>
    </row>
    <row r="17821">
      <c r="F17821" s="4" t="n"/>
      <c r="G17821" s="44" t="n"/>
      <c r="J17821" s="44" t="n"/>
    </row>
    <row r="17822">
      <c r="F17822" s="4" t="n"/>
      <c r="G17822" s="44" t="n"/>
      <c r="J17822" s="44" t="n"/>
    </row>
    <row r="17823">
      <c r="F17823" s="4" t="n"/>
      <c r="G17823" s="44" t="n"/>
      <c r="J17823" s="44" t="n"/>
    </row>
    <row r="17824">
      <c r="F17824" s="4" t="n"/>
      <c r="G17824" s="44" t="n"/>
      <c r="J17824" s="44" t="n"/>
    </row>
    <row r="17825">
      <c r="F17825" s="4" t="n"/>
      <c r="G17825" s="44" t="n"/>
      <c r="J17825" s="44" t="n"/>
    </row>
    <row r="17826">
      <c r="F17826" s="4" t="n"/>
      <c r="G17826" s="44" t="n"/>
      <c r="J17826" s="44" t="n"/>
    </row>
    <row r="17827">
      <c r="F17827" s="4" t="n"/>
      <c r="G17827" s="44" t="n"/>
      <c r="J17827" s="44" t="n"/>
    </row>
    <row r="17828">
      <c r="F17828" s="4" t="n"/>
      <c r="G17828" s="44" t="n"/>
      <c r="J17828" s="44" t="n"/>
    </row>
    <row r="17829">
      <c r="F17829" s="4" t="n"/>
      <c r="G17829" s="44" t="n"/>
      <c r="J17829" s="44" t="n"/>
    </row>
    <row r="17830">
      <c r="F17830" s="4" t="n"/>
      <c r="G17830" s="44" t="n"/>
      <c r="J17830" s="44" t="n"/>
    </row>
    <row r="17831">
      <c r="F17831" s="4" t="n"/>
      <c r="G17831" s="44" t="n"/>
      <c r="J17831" s="44" t="n"/>
    </row>
    <row r="17832">
      <c r="F17832" s="4" t="n"/>
      <c r="G17832" s="44" t="n"/>
      <c r="J17832" s="44" t="n"/>
    </row>
    <row r="17833">
      <c r="F17833" s="4" t="n"/>
      <c r="G17833" s="44" t="n"/>
      <c r="J17833" s="44" t="n"/>
    </row>
    <row r="17834">
      <c r="F17834" s="4" t="n"/>
      <c r="G17834" s="44" t="n"/>
      <c r="J17834" s="44" t="n"/>
    </row>
    <row r="17835">
      <c r="F17835" s="4" t="n"/>
      <c r="G17835" s="44" t="n"/>
      <c r="J17835" s="44" t="n"/>
    </row>
    <row r="17836">
      <c r="F17836" s="4" t="n"/>
      <c r="G17836" s="44" t="n"/>
      <c r="J17836" s="44" t="n"/>
    </row>
    <row r="17837">
      <c r="F17837" s="4" t="n"/>
      <c r="G17837" s="44" t="n"/>
      <c r="J17837" s="44" t="n"/>
    </row>
    <row r="17838">
      <c r="F17838" s="4" t="n"/>
      <c r="G17838" s="44" t="n"/>
      <c r="J17838" s="44" t="n"/>
    </row>
    <row r="17839">
      <c r="F17839" s="4" t="n"/>
      <c r="G17839" s="44" t="n"/>
      <c r="J17839" s="44" t="n"/>
    </row>
    <row r="17840">
      <c r="F17840" s="4" t="n"/>
      <c r="G17840" s="44" t="n"/>
      <c r="J17840" s="44" t="n"/>
    </row>
    <row r="17841">
      <c r="F17841" s="4" t="n"/>
      <c r="G17841" s="44" t="n"/>
      <c r="J17841" s="44" t="n"/>
    </row>
    <row r="17842">
      <c r="F17842" s="4" t="n"/>
      <c r="G17842" s="44" t="n"/>
      <c r="J17842" s="44" t="n"/>
    </row>
    <row r="17843">
      <c r="F17843" s="4" t="n"/>
      <c r="G17843" s="44" t="n"/>
      <c r="J17843" s="44" t="n"/>
    </row>
    <row r="17844">
      <c r="F17844" s="4" t="n"/>
      <c r="G17844" s="44" t="n"/>
      <c r="J17844" s="44" t="n"/>
    </row>
    <row r="17845">
      <c r="F17845" s="4" t="n"/>
      <c r="G17845" s="44" t="n"/>
      <c r="J17845" s="44" t="n"/>
    </row>
    <row r="17846">
      <c r="F17846" s="4" t="n"/>
      <c r="G17846" s="44" t="n"/>
      <c r="J17846" s="44" t="n"/>
    </row>
    <row r="17847">
      <c r="F17847" s="4" t="n"/>
      <c r="G17847" s="44" t="n"/>
      <c r="J17847" s="44" t="n"/>
    </row>
    <row r="17848">
      <c r="F17848" s="4" t="n"/>
      <c r="G17848" s="44" t="n"/>
      <c r="J17848" s="44" t="n"/>
    </row>
    <row r="17849">
      <c r="F17849" s="4" t="n"/>
      <c r="G17849" s="44" t="n"/>
      <c r="J17849" s="44" t="n"/>
    </row>
    <row r="17850">
      <c r="F17850" s="4" t="n"/>
      <c r="G17850" s="44" t="n"/>
      <c r="J17850" s="44" t="n"/>
    </row>
    <row r="17851">
      <c r="F17851" s="4" t="n"/>
      <c r="G17851" s="44" t="n"/>
      <c r="J17851" s="44" t="n"/>
    </row>
    <row r="17852">
      <c r="F17852" s="4" t="n"/>
      <c r="G17852" s="44" t="n"/>
      <c r="J17852" s="44" t="n"/>
    </row>
    <row r="17853">
      <c r="F17853" s="4" t="n"/>
      <c r="G17853" s="44" t="n"/>
      <c r="J17853" s="44" t="n"/>
    </row>
    <row r="17854">
      <c r="F17854" s="4" t="n"/>
      <c r="G17854" s="44" t="n"/>
      <c r="J17854" s="44" t="n"/>
    </row>
    <row r="17855">
      <c r="F17855" s="4" t="n"/>
      <c r="G17855" s="44" t="n"/>
      <c r="J17855" s="44" t="n"/>
    </row>
    <row r="17856">
      <c r="F17856" s="4" t="n"/>
      <c r="G17856" s="44" t="n"/>
      <c r="J17856" s="44" t="n"/>
    </row>
    <row r="17857">
      <c r="F17857" s="4" t="n"/>
      <c r="G17857" s="44" t="n"/>
      <c r="J17857" s="44" t="n"/>
    </row>
    <row r="17858">
      <c r="F17858" s="4" t="n"/>
      <c r="G17858" s="44" t="n"/>
      <c r="J17858" s="44" t="n"/>
    </row>
    <row r="17859">
      <c r="F17859" s="4" t="n"/>
      <c r="G17859" s="44" t="n"/>
      <c r="J17859" s="44" t="n"/>
    </row>
    <row r="17860">
      <c r="F17860" s="4" t="n"/>
      <c r="G17860" s="44" t="n"/>
      <c r="J17860" s="44" t="n"/>
    </row>
    <row r="17861">
      <c r="F17861" s="4" t="n"/>
      <c r="G17861" s="44" t="n"/>
      <c r="J17861" s="44" t="n"/>
    </row>
    <row r="17862">
      <c r="F17862" s="4" t="n"/>
      <c r="G17862" s="44" t="n"/>
      <c r="J17862" s="44" t="n"/>
    </row>
    <row r="17863">
      <c r="F17863" s="4" t="n"/>
      <c r="G17863" s="44" t="n"/>
      <c r="J17863" s="44" t="n"/>
    </row>
    <row r="17864">
      <c r="F17864" s="4" t="n"/>
      <c r="G17864" s="44" t="n"/>
      <c r="J17864" s="44" t="n"/>
    </row>
    <row r="17865">
      <c r="F17865" s="4" t="n"/>
      <c r="G17865" s="44" t="n"/>
      <c r="J17865" s="44" t="n"/>
    </row>
    <row r="17866">
      <c r="F17866" s="4" t="n"/>
      <c r="G17866" s="44" t="n"/>
      <c r="J17866" s="44" t="n"/>
    </row>
    <row r="17867">
      <c r="F17867" s="4" t="n"/>
      <c r="G17867" s="44" t="n"/>
      <c r="J17867" s="44" t="n"/>
    </row>
    <row r="17868">
      <c r="F17868" s="4" t="n"/>
      <c r="G17868" s="44" t="n"/>
      <c r="J17868" s="44" t="n"/>
    </row>
    <row r="17869">
      <c r="F17869" s="4" t="n"/>
      <c r="G17869" s="44" t="n"/>
      <c r="J17869" s="44" t="n"/>
    </row>
    <row r="17870">
      <c r="F17870" s="4" t="n"/>
      <c r="G17870" s="44" t="n"/>
      <c r="J17870" s="44" t="n"/>
    </row>
    <row r="17871">
      <c r="F17871" s="4" t="n"/>
      <c r="G17871" s="44" t="n"/>
      <c r="J17871" s="44" t="n"/>
    </row>
    <row r="17872">
      <c r="F17872" s="4" t="n"/>
      <c r="G17872" s="44" t="n"/>
      <c r="J17872" s="44" t="n"/>
    </row>
    <row r="17873">
      <c r="F17873" s="4" t="n"/>
      <c r="G17873" s="44" t="n"/>
      <c r="J17873" s="44" t="n"/>
    </row>
    <row r="17874">
      <c r="F17874" s="4" t="n"/>
      <c r="G17874" s="44" t="n"/>
      <c r="J17874" s="44" t="n"/>
    </row>
    <row r="17875">
      <c r="F17875" s="4" t="n"/>
      <c r="G17875" s="44" t="n"/>
      <c r="J17875" s="44" t="n"/>
    </row>
    <row r="17876">
      <c r="F17876" s="4" t="n"/>
      <c r="G17876" s="44" t="n"/>
      <c r="J17876" s="44" t="n"/>
    </row>
    <row r="17877">
      <c r="F17877" s="4" t="n"/>
      <c r="G17877" s="44" t="n"/>
      <c r="J17877" s="44" t="n"/>
    </row>
    <row r="17878">
      <c r="F17878" s="4" t="n"/>
      <c r="G17878" s="44" t="n"/>
      <c r="J17878" s="44" t="n"/>
    </row>
    <row r="17879">
      <c r="F17879" s="4" t="n"/>
      <c r="G17879" s="44" t="n"/>
      <c r="J17879" s="44" t="n"/>
    </row>
    <row r="17880">
      <c r="F17880" s="4" t="n"/>
      <c r="G17880" s="44" t="n"/>
      <c r="J17880" s="44" t="n"/>
    </row>
    <row r="17881">
      <c r="F17881" s="4" t="n"/>
      <c r="G17881" s="44" t="n"/>
      <c r="J17881" s="44" t="n"/>
    </row>
    <row r="17882">
      <c r="F17882" s="4" t="n"/>
      <c r="G17882" s="44" t="n"/>
      <c r="J17882" s="44" t="n"/>
    </row>
    <row r="17883">
      <c r="F17883" s="4" t="n"/>
      <c r="G17883" s="44" t="n"/>
      <c r="J17883" s="44" t="n"/>
    </row>
    <row r="17884">
      <c r="F17884" s="4" t="n"/>
      <c r="G17884" s="44" t="n"/>
      <c r="J17884" s="44" t="n"/>
    </row>
    <row r="17885">
      <c r="F17885" s="4" t="n"/>
      <c r="G17885" s="44" t="n"/>
      <c r="J17885" s="44" t="n"/>
    </row>
    <row r="17886">
      <c r="F17886" s="4" t="n"/>
      <c r="G17886" s="44" t="n"/>
      <c r="J17886" s="44" t="n"/>
    </row>
    <row r="17887">
      <c r="F17887" s="4" t="n"/>
      <c r="G17887" s="44" t="n"/>
      <c r="J17887" s="44" t="n"/>
    </row>
    <row r="17888">
      <c r="F17888" s="4" t="n"/>
      <c r="G17888" s="44" t="n"/>
      <c r="J17888" s="44" t="n"/>
    </row>
    <row r="17889">
      <c r="F17889" s="4" t="n"/>
      <c r="G17889" s="44" t="n"/>
      <c r="J17889" s="44" t="n"/>
    </row>
    <row r="17890">
      <c r="F17890" s="4" t="n"/>
      <c r="G17890" s="44" t="n"/>
      <c r="J17890" s="44" t="n"/>
    </row>
    <row r="17891">
      <c r="F17891" s="4" t="n"/>
      <c r="G17891" s="44" t="n"/>
      <c r="J17891" s="44" t="n"/>
    </row>
    <row r="17892">
      <c r="F17892" s="4" t="n"/>
      <c r="G17892" s="44" t="n"/>
      <c r="J17892" s="44" t="n"/>
    </row>
    <row r="17893">
      <c r="F17893" s="4" t="n"/>
      <c r="G17893" s="44" t="n"/>
      <c r="J17893" s="44" t="n"/>
    </row>
    <row r="17894">
      <c r="F17894" s="4" t="n"/>
      <c r="G17894" s="44" t="n"/>
      <c r="J17894" s="44" t="n"/>
    </row>
    <row r="17895">
      <c r="F17895" s="32" t="n"/>
      <c r="G17895" s="44" t="n"/>
      <c r="J17895" s="44" t="n"/>
    </row>
    <row r="17896">
      <c r="F17896" s="4" t="n"/>
      <c r="G17896" s="44" t="n"/>
      <c r="J17896" s="44" t="n"/>
    </row>
    <row r="17897">
      <c r="F17897" s="4" t="n"/>
      <c r="G17897" s="44" t="n"/>
      <c r="J17897" s="44" t="n"/>
    </row>
    <row r="17898">
      <c r="F17898" s="4" t="n"/>
      <c r="G17898" s="44" t="n"/>
      <c r="J17898" s="44" t="n"/>
    </row>
    <row r="17899">
      <c r="F17899" s="4" t="n"/>
      <c r="G17899" s="44" t="n"/>
      <c r="J17899" s="44" t="n"/>
    </row>
    <row r="17900">
      <c r="F17900" s="4" t="n"/>
      <c r="G17900" s="44" t="n"/>
      <c r="J17900" s="44" t="n"/>
    </row>
    <row r="17901">
      <c r="F17901" s="4" t="n"/>
      <c r="G17901" s="44" t="n"/>
      <c r="J17901" s="44" t="n"/>
    </row>
    <row r="17902">
      <c r="F17902" s="4" t="n"/>
      <c r="G17902" s="44" t="n"/>
      <c r="J17902" s="44" t="n"/>
    </row>
    <row r="17903">
      <c r="F17903" s="4" t="n"/>
      <c r="G17903" s="44" t="n"/>
      <c r="J17903" s="44" t="n"/>
    </row>
    <row r="17904">
      <c r="F17904" s="4" t="n"/>
      <c r="G17904" s="44" t="n"/>
      <c r="J17904" s="44" t="n"/>
    </row>
    <row r="17905">
      <c r="F17905" s="4" t="n"/>
      <c r="G17905" s="44" t="n"/>
      <c r="J17905" s="44" t="n"/>
    </row>
    <row r="17906">
      <c r="F17906" s="4" t="n"/>
      <c r="G17906" s="44" t="n"/>
      <c r="J17906" s="44" t="n"/>
    </row>
    <row r="17907">
      <c r="F17907" s="4" t="n"/>
      <c r="G17907" s="44" t="n"/>
      <c r="J17907" s="44" t="n"/>
    </row>
    <row r="17908">
      <c r="F17908" s="4" t="n"/>
      <c r="G17908" s="44" t="n"/>
      <c r="J17908" s="44" t="n"/>
    </row>
    <row r="17909">
      <c r="F17909" s="4" t="n"/>
      <c r="G17909" s="44" t="n"/>
      <c r="J17909" s="44" t="n"/>
    </row>
    <row r="17910">
      <c r="F17910" s="4" t="n"/>
      <c r="G17910" s="44" t="n"/>
      <c r="J17910" s="44" t="n"/>
    </row>
    <row r="17911">
      <c r="F17911" s="4" t="n"/>
      <c r="G17911" s="44" t="n"/>
      <c r="J17911" s="44" t="n"/>
    </row>
    <row r="17912">
      <c r="F17912" s="4" t="n"/>
      <c r="G17912" s="44" t="n"/>
      <c r="J17912" s="44" t="n"/>
    </row>
    <row r="17913">
      <c r="F17913" s="4" t="n"/>
      <c r="G17913" s="44" t="n"/>
      <c r="J17913" s="44" t="n"/>
    </row>
    <row r="17914">
      <c r="F17914" s="4" t="n"/>
      <c r="G17914" s="44" t="n"/>
      <c r="J17914" s="44" t="n"/>
    </row>
    <row r="17915">
      <c r="F17915" s="4" t="n"/>
      <c r="G17915" s="44" t="n"/>
      <c r="J17915" s="44" t="n"/>
    </row>
    <row r="17916">
      <c r="F17916" s="4" t="n"/>
      <c r="G17916" s="44" t="n"/>
      <c r="J17916" s="44" t="n"/>
    </row>
    <row r="17917">
      <c r="F17917" s="4" t="n"/>
      <c r="G17917" s="44" t="n"/>
      <c r="J17917" s="44" t="n"/>
    </row>
    <row r="17918">
      <c r="F17918" s="4" t="n"/>
      <c r="G17918" s="44" t="n"/>
      <c r="J17918" s="44" t="n"/>
    </row>
    <row r="17919">
      <c r="F17919" s="4" t="n"/>
      <c r="G17919" s="44" t="n"/>
      <c r="J17919" s="44" t="n"/>
    </row>
    <row r="17920">
      <c r="F17920" s="4" t="n"/>
      <c r="G17920" s="44" t="n"/>
      <c r="J17920" s="44" t="n"/>
    </row>
    <row r="17921">
      <c r="F17921" s="4" t="n"/>
      <c r="G17921" s="44" t="n"/>
      <c r="J17921" s="44" t="n"/>
    </row>
    <row r="17922">
      <c r="F17922" s="4" t="n"/>
      <c r="G17922" s="44" t="n"/>
      <c r="J17922" s="44" t="n"/>
    </row>
    <row r="17923">
      <c r="F17923" s="4" t="n"/>
      <c r="G17923" s="44" t="n"/>
      <c r="J17923" s="44" t="n"/>
    </row>
    <row r="17924">
      <c r="F17924" s="4" t="n"/>
      <c r="G17924" s="44" t="n"/>
      <c r="J17924" s="44" t="n"/>
    </row>
    <row r="17925">
      <c r="F17925" s="4" t="n"/>
      <c r="G17925" s="44" t="n"/>
      <c r="J17925" s="44" t="n"/>
    </row>
    <row r="17926">
      <c r="F17926" s="4" t="n"/>
      <c r="G17926" s="44" t="n"/>
      <c r="J17926" s="44" t="n"/>
    </row>
    <row r="17927">
      <c r="F17927" s="4" t="n"/>
      <c r="G17927" s="44" t="n"/>
      <c r="J17927" s="44" t="n"/>
    </row>
    <row r="17928">
      <c r="F17928" s="4" t="n"/>
      <c r="G17928" s="44" t="n"/>
      <c r="J17928" s="44" t="n"/>
    </row>
    <row r="17929">
      <c r="F17929" s="4" t="n"/>
      <c r="G17929" s="44" t="n"/>
      <c r="J17929" s="44" t="n"/>
    </row>
    <row r="17930">
      <c r="F17930" s="4" t="n"/>
      <c r="G17930" s="44" t="n"/>
      <c r="J17930" s="44" t="n"/>
    </row>
    <row r="17931">
      <c r="F17931" s="4" t="n"/>
      <c r="G17931" s="44" t="n"/>
      <c r="J17931" s="44" t="n"/>
    </row>
    <row r="17932">
      <c r="F17932" s="4" t="n"/>
      <c r="G17932" s="44" t="n"/>
      <c r="J17932" s="44" t="n"/>
    </row>
    <row r="17933">
      <c r="F17933" s="4" t="n"/>
      <c r="G17933" s="44" t="n"/>
      <c r="J17933" s="44" t="n"/>
    </row>
    <row r="17934">
      <c r="F17934" s="4" t="n"/>
      <c r="G17934" s="44" t="n"/>
      <c r="J17934" s="44" t="n"/>
    </row>
    <row r="17935">
      <c r="F17935" s="4" t="n"/>
      <c r="G17935" s="44" t="n"/>
      <c r="J17935" s="44" t="n"/>
    </row>
    <row r="17936">
      <c r="F17936" s="4" t="n"/>
      <c r="G17936" s="44" t="n"/>
      <c r="J17936" s="44" t="n"/>
    </row>
    <row r="17937">
      <c r="F17937" s="4" t="n"/>
      <c r="G17937" s="44" t="n"/>
      <c r="J17937" s="44" t="n"/>
    </row>
    <row r="17938">
      <c r="F17938" s="4" t="n"/>
      <c r="G17938" s="44" t="n"/>
      <c r="J17938" s="44" t="n"/>
    </row>
    <row r="17939">
      <c r="F17939" s="4" t="n"/>
      <c r="G17939" s="44" t="n"/>
      <c r="J17939" s="44" t="n"/>
    </row>
    <row r="17940">
      <c r="F17940" s="4" t="n"/>
      <c r="G17940" s="44" t="n"/>
      <c r="J17940" s="44" t="n"/>
    </row>
    <row r="17941">
      <c r="F17941" s="4" t="n"/>
      <c r="G17941" s="44" t="n"/>
      <c r="J17941" s="44" t="n"/>
    </row>
    <row r="17942">
      <c r="F17942" s="4" t="n"/>
      <c r="G17942" s="44" t="n"/>
      <c r="J17942" s="44" t="n"/>
    </row>
    <row r="17943">
      <c r="F17943" s="4" t="n"/>
      <c r="G17943" s="44" t="n"/>
      <c r="J17943" s="44" t="n"/>
    </row>
    <row r="17944">
      <c r="F17944" s="4" t="n"/>
      <c r="G17944" s="44" t="n"/>
      <c r="J17944" s="44" t="n"/>
    </row>
    <row r="17945">
      <c r="F17945" s="4" t="n"/>
      <c r="G17945" s="44" t="n"/>
      <c r="J17945" s="44" t="n"/>
    </row>
    <row r="17946">
      <c r="F17946" s="4" t="n"/>
      <c r="G17946" s="44" t="n"/>
      <c r="J17946" s="44" t="n"/>
    </row>
    <row r="17947">
      <c r="F17947" s="4" t="n"/>
      <c r="G17947" s="44" t="n"/>
      <c r="J17947" s="44" t="n"/>
    </row>
    <row r="17948">
      <c r="F17948" s="4" t="n"/>
      <c r="G17948" s="44" t="n"/>
      <c r="J17948" s="44" t="n"/>
    </row>
    <row r="17949">
      <c r="F17949" s="4" t="n"/>
      <c r="G17949" s="44" t="n"/>
      <c r="J17949" s="44" t="n"/>
    </row>
    <row r="17950">
      <c r="F17950" s="4" t="n"/>
      <c r="G17950" s="44" t="n"/>
      <c r="J17950" s="44" t="n"/>
    </row>
    <row r="17951">
      <c r="F17951" s="4" t="n"/>
      <c r="G17951" s="44" t="n"/>
      <c r="J17951" s="44" t="n"/>
    </row>
    <row r="17952">
      <c r="F17952" s="4" t="n"/>
      <c r="G17952" s="44" t="n"/>
      <c r="J17952" s="44" t="n"/>
    </row>
    <row r="17953">
      <c r="F17953" s="4" t="n"/>
      <c r="G17953" s="44" t="n"/>
      <c r="J17953" s="44" t="n"/>
    </row>
    <row r="17954">
      <c r="F17954" s="4" t="n"/>
      <c r="G17954" s="44" t="n"/>
      <c r="J17954" s="44" t="n"/>
    </row>
    <row r="17955">
      <c r="F17955" s="4" t="n"/>
      <c r="G17955" s="44" t="n"/>
      <c r="J17955" s="44" t="n"/>
    </row>
    <row r="17956">
      <c r="F17956" s="4" t="n"/>
      <c r="G17956" s="44" t="n"/>
      <c r="J17956" s="44" t="n"/>
    </row>
    <row r="17957">
      <c r="F17957" s="4" t="n"/>
      <c r="G17957" s="44" t="n"/>
      <c r="J17957" s="44" t="n"/>
    </row>
    <row r="17958">
      <c r="F17958" s="4" t="n"/>
      <c r="G17958" s="44" t="n"/>
      <c r="J17958" s="44" t="n"/>
    </row>
    <row r="17959">
      <c r="F17959" s="4" t="n"/>
      <c r="G17959" s="44" t="n"/>
      <c r="J17959" s="44" t="n"/>
    </row>
    <row r="17960">
      <c r="F17960" s="4" t="n"/>
      <c r="G17960" s="44" t="n"/>
      <c r="J17960" s="44" t="n"/>
    </row>
    <row r="17961">
      <c r="F17961" s="4" t="n"/>
      <c r="G17961" s="44" t="n"/>
      <c r="J17961" s="44" t="n"/>
    </row>
    <row r="17962">
      <c r="F17962" s="4" t="n"/>
      <c r="G17962" s="44" t="n"/>
      <c r="J17962" s="44" t="n"/>
    </row>
    <row r="17963">
      <c r="F17963" s="4" t="n"/>
      <c r="G17963" s="44" t="n"/>
      <c r="J17963" s="44" t="n"/>
    </row>
    <row r="17964">
      <c r="F17964" s="4" t="n"/>
      <c r="G17964" s="44" t="n"/>
      <c r="J17964" s="44" t="n"/>
    </row>
    <row r="17965">
      <c r="F17965" s="4" t="n"/>
      <c r="G17965" s="44" t="n"/>
      <c r="J17965" s="44" t="n"/>
    </row>
    <row r="17966">
      <c r="F17966" s="4" t="n"/>
      <c r="G17966" s="44" t="n"/>
      <c r="J17966" s="44" t="n"/>
    </row>
    <row r="17967">
      <c r="F17967" s="4" t="n"/>
      <c r="G17967" s="44" t="n"/>
      <c r="J17967" s="44" t="n"/>
    </row>
    <row r="17968">
      <c r="F17968" s="4" t="n"/>
      <c r="G17968" s="44" t="n"/>
      <c r="J17968" s="44" t="n"/>
    </row>
    <row r="17969">
      <c r="F17969" s="4" t="n"/>
      <c r="G17969" s="44" t="n"/>
      <c r="J17969" s="44" t="n"/>
    </row>
    <row r="17970">
      <c r="F17970" s="4" t="n"/>
      <c r="G17970" s="44" t="n"/>
      <c r="J17970" s="44" t="n"/>
    </row>
    <row r="17971">
      <c r="F17971" s="4" t="n"/>
      <c r="G17971" s="44" t="n"/>
      <c r="J17971" s="44" t="n"/>
    </row>
    <row r="17972">
      <c r="F17972" s="4" t="n"/>
      <c r="G17972" s="44" t="n"/>
      <c r="J17972" s="44" t="n"/>
    </row>
    <row r="17973">
      <c r="F17973" s="4" t="n"/>
      <c r="G17973" s="44" t="n"/>
      <c r="J17973" s="44" t="n"/>
    </row>
    <row r="17974">
      <c r="F17974" s="4" t="n"/>
      <c r="G17974" s="44" t="n"/>
      <c r="J17974" s="44" t="n"/>
    </row>
    <row r="17975">
      <c r="F17975" s="4" t="n"/>
      <c r="G17975" s="44" t="n"/>
      <c r="J17975" s="44" t="n"/>
    </row>
    <row r="17976">
      <c r="F17976" s="4" t="n"/>
      <c r="G17976" s="44" t="n"/>
      <c r="J17976" s="44" t="n"/>
    </row>
    <row r="17977">
      <c r="F17977" s="4" t="n"/>
      <c r="G17977" s="44" t="n"/>
      <c r="J17977" s="44" t="n"/>
    </row>
    <row r="17978">
      <c r="F17978" s="4" t="n"/>
      <c r="G17978" s="44" t="n"/>
      <c r="J17978" s="44" t="n"/>
    </row>
    <row r="17979">
      <c r="F17979" s="4" t="n"/>
      <c r="G17979" s="44" t="n"/>
      <c r="J17979" s="44" t="n"/>
    </row>
    <row r="17980">
      <c r="F17980" s="4" t="n"/>
      <c r="G17980" s="44" t="n"/>
      <c r="J17980" s="44" t="n"/>
    </row>
    <row r="17981">
      <c r="F17981" s="4" t="n"/>
      <c r="G17981" s="44" t="n"/>
      <c r="J17981" s="44" t="n"/>
    </row>
    <row r="17982">
      <c r="F17982" s="4" t="n"/>
      <c r="G17982" s="44" t="n"/>
      <c r="J17982" s="44" t="n"/>
    </row>
    <row r="17983">
      <c r="F17983" s="4" t="n"/>
      <c r="G17983" s="44" t="n"/>
      <c r="J17983" s="44" t="n"/>
    </row>
    <row r="17984">
      <c r="F17984" s="4" t="n"/>
      <c r="G17984" s="44" t="n"/>
      <c r="J17984" s="44" t="n"/>
    </row>
    <row r="17985">
      <c r="F17985" s="4" t="n"/>
      <c r="G17985" s="44" t="n"/>
      <c r="J17985" s="44" t="n"/>
    </row>
    <row r="17986">
      <c r="F17986" s="4" t="n"/>
      <c r="G17986" s="44" t="n"/>
      <c r="J17986" s="44" t="n"/>
    </row>
    <row r="17987">
      <c r="F17987" s="4" t="n"/>
      <c r="G17987" s="44" t="n"/>
      <c r="J17987" s="44" t="n"/>
    </row>
    <row r="17988">
      <c r="F17988" s="4" t="n"/>
      <c r="G17988" s="44" t="n"/>
      <c r="J17988" s="44" t="n"/>
    </row>
    <row r="17989">
      <c r="F17989" s="4" t="n"/>
      <c r="G17989" s="44" t="n"/>
      <c r="J17989" s="44" t="n"/>
    </row>
    <row r="17990">
      <c r="F17990" s="4" t="n"/>
      <c r="G17990" s="44" t="n"/>
      <c r="J17990" s="44" t="n"/>
    </row>
    <row r="17991">
      <c r="F17991" s="4" t="n"/>
      <c r="G17991" s="44" t="n"/>
      <c r="J17991" s="44" t="n"/>
    </row>
    <row r="17992">
      <c r="F17992" s="4" t="n"/>
      <c r="G17992" s="44" t="n"/>
      <c r="J17992" s="44" t="n"/>
    </row>
    <row r="17993">
      <c r="F17993" s="4" t="n"/>
      <c r="G17993" s="44" t="n"/>
      <c r="J17993" s="44" t="n"/>
    </row>
    <row r="17994">
      <c r="F17994" s="4" t="n"/>
      <c r="G17994" s="44" t="n"/>
      <c r="J17994" s="44" t="n"/>
    </row>
    <row r="17995">
      <c r="F17995" s="4" t="n"/>
      <c r="G17995" s="44" t="n"/>
      <c r="J17995" s="44" t="n"/>
    </row>
    <row r="17996">
      <c r="F17996" s="4" t="n"/>
      <c r="G17996" s="44" t="n"/>
      <c r="J17996" s="44" t="n"/>
    </row>
    <row r="17997">
      <c r="F17997" s="4" t="n"/>
      <c r="G17997" s="44" t="n"/>
      <c r="J17997" s="44" t="n"/>
    </row>
    <row r="17998">
      <c r="F17998" s="4" t="n"/>
      <c r="G17998" s="44" t="n"/>
      <c r="J17998" s="44" t="n"/>
    </row>
    <row r="17999">
      <c r="F17999" s="4" t="n"/>
      <c r="G17999" s="44" t="n"/>
      <c r="J17999" s="44" t="n"/>
    </row>
    <row r="18000">
      <c r="F18000" s="4" t="n"/>
      <c r="G18000" s="44" t="n"/>
      <c r="J18000" s="44" t="n"/>
    </row>
    <row r="18001">
      <c r="F18001" s="4" t="n"/>
      <c r="G18001" s="44" t="n"/>
      <c r="J18001" s="44" t="n"/>
    </row>
    <row r="18002">
      <c r="F18002" s="4" t="n"/>
      <c r="G18002" s="44" t="n"/>
      <c r="J18002" s="44" t="n"/>
    </row>
    <row r="18003">
      <c r="F18003" s="4" t="n"/>
      <c r="G18003" s="44" t="n"/>
      <c r="J18003" s="44" t="n"/>
    </row>
    <row r="18004">
      <c r="F18004" s="4" t="n"/>
      <c r="G18004" s="44" t="n"/>
      <c r="J18004" s="44" t="n"/>
    </row>
    <row r="18005">
      <c r="F18005" s="4" t="n"/>
      <c r="G18005" s="44" t="n"/>
      <c r="J18005" s="44" t="n"/>
    </row>
    <row r="18006">
      <c r="F18006" s="4" t="n"/>
      <c r="G18006" s="44" t="n"/>
      <c r="J18006" s="44" t="n"/>
    </row>
    <row r="18007">
      <c r="F18007" s="4" t="n"/>
      <c r="G18007" s="44" t="n"/>
      <c r="J18007" s="44" t="n"/>
    </row>
    <row r="18008">
      <c r="F18008" s="4" t="n"/>
      <c r="G18008" s="44" t="n"/>
      <c r="J18008" s="44" t="n"/>
    </row>
    <row r="18009">
      <c r="F18009" s="4" t="n"/>
      <c r="G18009" s="44" t="n"/>
      <c r="J18009" s="44" t="n"/>
    </row>
    <row r="18010">
      <c r="F18010" s="4" t="n"/>
      <c r="G18010" s="44" t="n"/>
      <c r="J18010" s="44" t="n"/>
    </row>
    <row r="18011">
      <c r="F18011" s="4" t="n"/>
      <c r="G18011" s="44" t="n"/>
      <c r="J18011" s="44" t="n"/>
    </row>
    <row r="18012">
      <c r="F18012" s="4" t="n"/>
      <c r="G18012" s="44" t="n"/>
      <c r="J18012" s="44" t="n"/>
    </row>
    <row r="18013">
      <c r="F18013" s="4" t="n"/>
      <c r="G18013" s="44" t="n"/>
      <c r="J18013" s="44" t="n"/>
    </row>
    <row r="18014">
      <c r="F18014" s="4" t="n"/>
      <c r="G18014" s="44" t="n"/>
      <c r="J18014" s="44" t="n"/>
    </row>
    <row r="18015">
      <c r="F18015" s="4" t="n"/>
      <c r="G18015" s="44" t="n"/>
      <c r="J18015" s="44" t="n"/>
    </row>
    <row r="18016">
      <c r="F18016" s="4" t="n"/>
      <c r="G18016" s="44" t="n"/>
      <c r="J18016" s="44" t="n"/>
    </row>
    <row r="18017">
      <c r="F18017" s="4" t="n"/>
      <c r="G18017" s="44" t="n"/>
      <c r="J18017" s="44" t="n"/>
    </row>
    <row r="18018">
      <c r="F18018" s="4" t="n"/>
      <c r="G18018" s="44" t="n"/>
      <c r="J18018" s="44" t="n"/>
    </row>
    <row r="18019">
      <c r="F18019" s="4" t="n"/>
      <c r="G18019" s="44" t="n"/>
      <c r="J18019" s="44" t="n"/>
    </row>
    <row r="18020">
      <c r="F18020" s="4" t="n"/>
      <c r="G18020" s="44" t="n"/>
      <c r="J18020" s="44" t="n"/>
    </row>
    <row r="18021">
      <c r="F18021" s="4" t="n"/>
      <c r="G18021" s="44" t="n"/>
      <c r="J18021" s="44" t="n"/>
    </row>
    <row r="18022">
      <c r="F18022" s="4" t="n"/>
      <c r="G18022" s="44" t="n"/>
      <c r="J18022" s="44" t="n"/>
    </row>
    <row r="18023">
      <c r="F18023" s="4" t="n"/>
      <c r="G18023" s="44" t="n"/>
      <c r="J18023" s="44" t="n"/>
    </row>
    <row r="18024">
      <c r="F18024" s="4" t="n"/>
      <c r="G18024" s="44" t="n"/>
      <c r="J18024" s="44" t="n"/>
    </row>
    <row r="18025">
      <c r="F18025" s="4" t="n"/>
      <c r="G18025" s="44" t="n"/>
      <c r="J18025" s="44" t="n"/>
    </row>
    <row r="18026">
      <c r="F18026" s="4" t="n"/>
      <c r="G18026" s="44" t="n"/>
      <c r="J18026" s="44" t="n"/>
    </row>
    <row r="18027">
      <c r="F18027" s="4" t="n"/>
      <c r="G18027" s="44" t="n"/>
      <c r="J18027" s="44" t="n"/>
    </row>
    <row r="18028">
      <c r="F18028" s="4" t="n"/>
      <c r="G18028" s="44" t="n"/>
      <c r="J18028" s="44" t="n"/>
    </row>
    <row r="18029">
      <c r="F18029" s="4" t="n"/>
      <c r="G18029" s="44" t="n"/>
      <c r="J18029" s="44" t="n"/>
    </row>
    <row r="18030">
      <c r="F18030" s="4" t="n"/>
      <c r="G18030" s="44" t="n"/>
      <c r="J18030" s="44" t="n"/>
    </row>
    <row r="18031">
      <c r="F18031" s="4" t="n"/>
      <c r="G18031" s="44" t="n"/>
      <c r="J18031" s="44" t="n"/>
    </row>
    <row r="18032">
      <c r="F18032" s="4" t="n"/>
      <c r="G18032" s="44" t="n"/>
      <c r="J18032" s="44" t="n"/>
    </row>
    <row r="18033">
      <c r="F18033" s="4" t="n"/>
      <c r="G18033" s="44" t="n"/>
      <c r="J18033" s="44" t="n"/>
    </row>
    <row r="18034">
      <c r="F18034" s="4" t="n"/>
      <c r="G18034" s="44" t="n"/>
      <c r="J18034" s="44" t="n"/>
    </row>
    <row r="18035">
      <c r="F18035" s="4" t="n"/>
      <c r="G18035" s="44" t="n"/>
      <c r="J18035" s="44" t="n"/>
    </row>
    <row r="18036">
      <c r="F18036" s="4" t="n"/>
      <c r="G18036" s="44" t="n"/>
      <c r="J18036" s="44" t="n"/>
    </row>
    <row r="18037">
      <c r="F18037" s="4" t="n"/>
      <c r="G18037" s="44" t="n"/>
      <c r="J18037" s="44" t="n"/>
    </row>
    <row r="18038">
      <c r="F18038" s="4" t="n"/>
      <c r="G18038" s="44" t="n"/>
      <c r="J18038" s="44" t="n"/>
    </row>
    <row r="18039">
      <c r="F18039" s="4" t="n"/>
      <c r="G18039" s="44" t="n"/>
      <c r="J18039" s="44" t="n"/>
    </row>
    <row r="18040">
      <c r="F18040" s="4" t="n"/>
      <c r="G18040" s="44" t="n"/>
      <c r="J18040" s="44" t="n"/>
    </row>
    <row r="18041">
      <c r="F18041" s="4" t="n"/>
      <c r="G18041" s="44" t="n"/>
      <c r="J18041" s="44" t="n"/>
    </row>
    <row r="18042">
      <c r="F18042" s="4" t="n"/>
      <c r="G18042" s="44" t="n"/>
      <c r="J18042" s="44" t="n"/>
    </row>
    <row r="18043">
      <c r="F18043" s="4" t="n"/>
      <c r="G18043" s="44" t="n"/>
      <c r="J18043" s="44" t="n"/>
    </row>
    <row r="18044">
      <c r="F18044" s="4" t="n"/>
      <c r="G18044" s="44" t="n"/>
      <c r="J18044" s="44" t="n"/>
    </row>
    <row r="18045">
      <c r="F18045" s="4" t="n"/>
      <c r="G18045" s="44" t="n"/>
      <c r="J18045" s="44" t="n"/>
    </row>
    <row r="18046">
      <c r="F18046" s="4" t="n"/>
      <c r="G18046" s="44" t="n"/>
      <c r="J18046" s="44" t="n"/>
    </row>
    <row r="18047">
      <c r="F18047" s="4" t="n"/>
      <c r="G18047" s="44" t="n"/>
      <c r="J18047" s="44" t="n"/>
    </row>
    <row r="18048">
      <c r="F18048" s="4" t="n"/>
      <c r="G18048" s="44" t="n"/>
      <c r="J18048" s="44" t="n"/>
    </row>
    <row r="18049">
      <c r="F18049" s="4" t="n"/>
      <c r="G18049" s="44" t="n"/>
      <c r="J18049" s="44" t="n"/>
    </row>
    <row r="18050">
      <c r="F18050" s="4" t="n"/>
      <c r="G18050" s="44" t="n"/>
      <c r="J18050" s="44" t="n"/>
    </row>
    <row r="18051">
      <c r="F18051" s="4" t="n"/>
      <c r="G18051" s="44" t="n"/>
      <c r="J18051" s="44" t="n"/>
    </row>
    <row r="18052">
      <c r="F18052" s="4" t="n"/>
      <c r="G18052" s="44" t="n"/>
      <c r="J18052" s="44" t="n"/>
    </row>
    <row r="18053">
      <c r="F18053" s="4" t="n"/>
      <c r="G18053" s="44" t="n"/>
      <c r="J18053" s="44" t="n"/>
    </row>
    <row r="18054">
      <c r="F18054" s="4" t="n"/>
      <c r="G18054" s="44" t="n"/>
      <c r="J18054" s="44" t="n"/>
    </row>
    <row r="18055">
      <c r="F18055" s="4" t="n"/>
      <c r="G18055" s="44" t="n"/>
      <c r="J18055" s="44" t="n"/>
    </row>
    <row r="18056">
      <c r="F18056" s="4" t="n"/>
      <c r="G18056" s="44" t="n"/>
      <c r="J18056" s="44" t="n"/>
    </row>
    <row r="18057">
      <c r="F18057" s="4" t="n"/>
      <c r="G18057" s="44" t="n"/>
      <c r="J18057" s="44" t="n"/>
    </row>
    <row r="18058">
      <c r="F18058" s="4" t="n"/>
      <c r="G18058" s="44" t="n"/>
      <c r="J18058" s="44" t="n"/>
    </row>
    <row r="18059">
      <c r="F18059" s="4" t="n"/>
      <c r="G18059" s="44" t="n"/>
      <c r="J18059" s="44" t="n"/>
    </row>
    <row r="18060">
      <c r="F18060" s="4" t="n"/>
      <c r="G18060" s="44" t="n"/>
      <c r="J18060" s="44" t="n"/>
    </row>
    <row r="18061">
      <c r="F18061" s="4" t="n"/>
      <c r="G18061" s="44" t="n"/>
      <c r="J18061" s="44" t="n"/>
    </row>
    <row r="18062">
      <c r="F18062" s="4" t="n"/>
      <c r="G18062" s="44" t="n"/>
      <c r="J18062" s="44" t="n"/>
    </row>
    <row r="18063">
      <c r="F18063" s="4" t="n"/>
      <c r="G18063" s="44" t="n"/>
      <c r="J18063" s="44" t="n"/>
    </row>
    <row r="18064">
      <c r="F18064" s="4" t="n"/>
      <c r="G18064" s="44" t="n"/>
      <c r="J18064" s="44" t="n"/>
    </row>
    <row r="18065">
      <c r="F18065" s="4" t="n"/>
      <c r="G18065" s="44" t="n"/>
      <c r="J18065" s="44" t="n"/>
    </row>
    <row r="18066">
      <c r="F18066" s="4" t="n"/>
      <c r="G18066" s="44" t="n"/>
      <c r="J18066" s="44" t="n"/>
    </row>
    <row r="18067">
      <c r="F18067" s="4" t="n"/>
      <c r="G18067" s="44" t="n"/>
      <c r="J18067" s="44" t="n"/>
    </row>
    <row r="18068">
      <c r="F18068" s="4" t="n"/>
      <c r="G18068" s="44" t="n"/>
      <c r="J18068" s="44" t="n"/>
    </row>
    <row r="18069">
      <c r="F18069" s="4" t="n"/>
      <c r="G18069" s="44" t="n"/>
      <c r="J18069" s="44" t="n"/>
    </row>
    <row r="18070">
      <c r="F18070" s="4" t="n"/>
      <c r="G18070" s="44" t="n"/>
      <c r="J18070" s="44" t="n"/>
    </row>
    <row r="18071">
      <c r="F18071" s="4" t="n"/>
      <c r="G18071" s="44" t="n"/>
      <c r="J18071" s="44" t="n"/>
    </row>
    <row r="18072">
      <c r="F18072" s="4" t="n"/>
      <c r="G18072" s="44" t="n"/>
      <c r="J18072" s="44" t="n"/>
    </row>
    <row r="18073">
      <c r="F18073" s="4" t="n"/>
      <c r="G18073" s="44" t="n"/>
      <c r="J18073" s="44" t="n"/>
    </row>
    <row r="18074">
      <c r="F18074" s="4" t="n"/>
      <c r="G18074" s="44" t="n"/>
      <c r="J18074" s="44" t="n"/>
    </row>
    <row r="18075">
      <c r="F18075" s="4" t="n"/>
      <c r="G18075" s="44" t="n"/>
      <c r="J18075" s="44" t="n"/>
    </row>
    <row r="18076">
      <c r="F18076" s="4" t="n"/>
      <c r="G18076" s="44" t="n"/>
      <c r="J18076" s="44" t="n"/>
    </row>
    <row r="18077">
      <c r="F18077" s="4" t="n"/>
      <c r="G18077" s="44" t="n"/>
      <c r="J18077" s="44" t="n"/>
    </row>
    <row r="18078">
      <c r="F18078" s="4" t="n"/>
      <c r="G18078" s="44" t="n"/>
      <c r="J18078" s="44" t="n"/>
    </row>
    <row r="18079">
      <c r="F18079" s="4" t="n"/>
      <c r="G18079" s="44" t="n"/>
      <c r="J18079" s="44" t="n"/>
    </row>
    <row r="18080">
      <c r="F18080" s="4" t="n"/>
      <c r="G18080" s="44" t="n"/>
      <c r="J18080" s="44" t="n"/>
    </row>
    <row r="18081">
      <c r="F18081" s="4" t="n"/>
      <c r="G18081" s="44" t="n"/>
      <c r="J18081" s="44" t="n"/>
    </row>
    <row r="18082">
      <c r="F18082" s="4" t="n"/>
      <c r="G18082" s="44" t="n"/>
      <c r="J18082" s="44" t="n"/>
    </row>
    <row r="18083">
      <c r="F18083" s="4" t="n"/>
      <c r="G18083" s="44" t="n"/>
      <c r="J18083" s="44" t="n"/>
    </row>
    <row r="18084">
      <c r="F18084" s="4" t="n"/>
      <c r="G18084" s="44" t="n"/>
      <c r="J18084" s="44" t="n"/>
    </row>
    <row r="18085">
      <c r="F18085" s="4" t="n"/>
      <c r="G18085" s="44" t="n"/>
      <c r="J18085" s="44" t="n"/>
    </row>
    <row r="18086">
      <c r="F18086" s="4" t="n"/>
      <c r="G18086" s="44" t="n"/>
      <c r="J18086" s="44" t="n"/>
    </row>
    <row r="18087">
      <c r="F18087" s="4" t="n"/>
      <c r="G18087" s="44" t="n"/>
      <c r="J18087" s="44" t="n"/>
    </row>
    <row r="18088">
      <c r="F18088" s="4" t="n"/>
      <c r="G18088" s="44" t="n"/>
      <c r="J18088" s="44" t="n"/>
    </row>
    <row r="18089">
      <c r="F18089" s="4" t="n"/>
      <c r="G18089" s="44" t="n"/>
      <c r="J18089" s="44" t="n"/>
    </row>
    <row r="18090">
      <c r="F18090" s="4" t="n"/>
      <c r="G18090" s="44" t="n"/>
      <c r="J18090" s="44" t="n"/>
    </row>
    <row r="18091">
      <c r="F18091" s="4" t="n"/>
      <c r="G18091" s="44" t="n"/>
      <c r="J18091" s="44" t="n"/>
    </row>
    <row r="18092">
      <c r="F18092" s="4" t="n"/>
      <c r="G18092" s="44" t="n"/>
      <c r="J18092" s="44" t="n"/>
    </row>
    <row r="18093">
      <c r="F18093" s="4" t="n"/>
      <c r="G18093" s="44" t="n"/>
      <c r="J18093" s="44" t="n"/>
    </row>
    <row r="18094">
      <c r="F18094" s="4" t="n"/>
      <c r="G18094" s="44" t="n"/>
      <c r="J18094" s="44" t="n"/>
    </row>
    <row r="18095">
      <c r="F18095" s="4" t="n"/>
      <c r="G18095" s="44" t="n"/>
      <c r="J18095" s="44" t="n"/>
    </row>
    <row r="18096">
      <c r="F18096" s="32" t="n"/>
      <c r="G18096" s="44" t="n"/>
      <c r="J18096" s="44" t="n"/>
    </row>
    <row r="18097">
      <c r="F18097" s="4" t="n"/>
      <c r="G18097" s="44" t="n"/>
      <c r="J18097" s="44" t="n"/>
    </row>
    <row r="18098">
      <c r="F18098" s="4" t="n"/>
      <c r="G18098" s="44" t="n"/>
      <c r="J18098" s="44" t="n"/>
    </row>
    <row r="18099">
      <c r="F18099" s="4" t="n"/>
      <c r="G18099" s="44" t="n"/>
      <c r="J18099" s="44" t="n"/>
    </row>
    <row r="18100">
      <c r="F18100" s="4" t="n"/>
      <c r="G18100" s="44" t="n"/>
      <c r="J18100" s="44" t="n"/>
    </row>
    <row r="18101">
      <c r="F18101" s="4" t="n"/>
      <c r="G18101" s="44" t="n"/>
      <c r="J18101" s="44" t="n"/>
    </row>
    <row r="18102">
      <c r="F18102" s="4" t="n"/>
      <c r="G18102" s="44" t="n"/>
      <c r="J18102" s="44" t="n"/>
    </row>
    <row r="18103">
      <c r="F18103" s="4" t="n"/>
      <c r="G18103" s="44" t="n"/>
      <c r="J18103" s="44" t="n"/>
    </row>
    <row r="18104">
      <c r="F18104" s="4" t="n"/>
      <c r="G18104" s="44" t="n"/>
      <c r="J18104" s="44" t="n"/>
    </row>
    <row r="18105">
      <c r="F18105" s="4" t="n"/>
      <c r="G18105" s="44" t="n"/>
      <c r="J18105" s="44" t="n"/>
    </row>
    <row r="18106">
      <c r="F18106" s="4" t="n"/>
      <c r="G18106" s="44" t="n"/>
      <c r="J18106" s="44" t="n"/>
    </row>
    <row r="18107">
      <c r="F18107" s="4" t="n"/>
      <c r="G18107" s="44" t="n"/>
      <c r="J18107" s="44" t="n"/>
    </row>
    <row r="18108">
      <c r="F18108" s="4" t="n"/>
      <c r="G18108" s="44" t="n"/>
      <c r="J18108" s="44" t="n"/>
    </row>
    <row r="18109">
      <c r="F18109" s="4" t="n"/>
      <c r="G18109" s="44" t="n"/>
      <c r="J18109" s="44" t="n"/>
    </row>
    <row r="18110">
      <c r="F18110" s="4" t="n"/>
      <c r="G18110" s="44" t="n"/>
      <c r="J18110" s="44" t="n"/>
    </row>
    <row r="18111">
      <c r="F18111" s="4" t="n"/>
      <c r="G18111" s="44" t="n"/>
      <c r="J18111" s="44" t="n"/>
    </row>
    <row r="18112">
      <c r="F18112" s="4" t="n"/>
      <c r="G18112" s="44" t="n"/>
      <c r="J18112" s="44" t="n"/>
    </row>
    <row r="18113">
      <c r="F18113" s="4" t="n"/>
      <c r="G18113" s="44" t="n"/>
      <c r="J18113" s="44" t="n"/>
    </row>
    <row r="18114">
      <c r="F18114" s="4" t="n"/>
      <c r="G18114" s="44" t="n"/>
      <c r="J18114" s="44" t="n"/>
    </row>
    <row r="18115">
      <c r="F18115" s="4" t="n"/>
      <c r="G18115" s="44" t="n"/>
      <c r="J18115" s="44" t="n"/>
    </row>
    <row r="18116">
      <c r="F18116" s="4" t="n"/>
      <c r="G18116" s="44" t="n"/>
      <c r="J18116" s="44" t="n"/>
    </row>
    <row r="18117">
      <c r="F18117" s="4" t="n"/>
      <c r="G18117" s="44" t="n"/>
      <c r="J18117" s="44" t="n"/>
    </row>
    <row r="18118">
      <c r="F18118" s="4" t="n"/>
      <c r="G18118" s="44" t="n"/>
      <c r="J18118" s="44" t="n"/>
    </row>
    <row r="18119">
      <c r="F18119" s="4" t="n"/>
      <c r="G18119" s="44" t="n"/>
      <c r="J18119" s="44" t="n"/>
    </row>
    <row r="18120">
      <c r="F18120" s="4" t="n"/>
      <c r="G18120" s="44" t="n"/>
      <c r="J18120" s="44" t="n"/>
    </row>
    <row r="18121">
      <c r="F18121" s="4" t="n"/>
      <c r="G18121" s="44" t="n"/>
      <c r="J18121" s="44" t="n"/>
    </row>
    <row r="18122">
      <c r="F18122" s="4" t="n"/>
      <c r="G18122" s="44" t="n"/>
      <c r="J18122" s="44" t="n"/>
    </row>
    <row r="18123">
      <c r="F18123" s="4" t="n"/>
      <c r="G18123" s="44" t="n"/>
      <c r="J18123" s="44" t="n"/>
    </row>
    <row r="18124">
      <c r="F18124" s="4" t="n"/>
      <c r="G18124" s="44" t="n"/>
      <c r="J18124" s="44" t="n"/>
    </row>
    <row r="18125">
      <c r="F18125" s="4" t="n"/>
      <c r="G18125" s="44" t="n"/>
      <c r="J18125" s="44" t="n"/>
    </row>
    <row r="18126">
      <c r="F18126" s="4" t="n"/>
      <c r="G18126" s="44" t="n"/>
      <c r="J18126" s="44" t="n"/>
    </row>
    <row r="18127">
      <c r="F18127" s="4" t="n"/>
      <c r="G18127" s="44" t="n"/>
      <c r="J18127" s="44" t="n"/>
    </row>
    <row r="18128">
      <c r="F18128" s="4" t="n"/>
      <c r="G18128" s="44" t="n"/>
      <c r="J18128" s="44" t="n"/>
    </row>
    <row r="18129">
      <c r="F18129" s="4" t="n"/>
      <c r="G18129" s="44" t="n"/>
      <c r="J18129" s="44" t="n"/>
    </row>
    <row r="18130">
      <c r="F18130" s="4" t="n"/>
      <c r="G18130" s="44" t="n"/>
      <c r="J18130" s="44" t="n"/>
    </row>
    <row r="18131">
      <c r="F18131" s="4" t="n"/>
      <c r="G18131" s="44" t="n"/>
      <c r="J18131" s="44" t="n"/>
    </row>
    <row r="18132">
      <c r="F18132" s="4" t="n"/>
      <c r="G18132" s="44" t="n"/>
      <c r="J18132" s="44" t="n"/>
    </row>
    <row r="18133">
      <c r="F18133" s="4" t="n"/>
      <c r="G18133" s="44" t="n"/>
      <c r="J18133" s="44" t="n"/>
    </row>
    <row r="18134">
      <c r="F18134" s="4" t="n"/>
      <c r="G18134" s="44" t="n"/>
      <c r="J18134" s="44" t="n"/>
    </row>
    <row r="18135">
      <c r="F18135" s="4" t="n"/>
      <c r="G18135" s="44" t="n"/>
      <c r="J18135" s="44" t="n"/>
    </row>
    <row r="18136">
      <c r="F18136" s="4" t="n"/>
      <c r="G18136" s="44" t="n"/>
      <c r="J18136" s="44" t="n"/>
    </row>
    <row r="18137">
      <c r="F18137" s="4" t="n"/>
      <c r="G18137" s="44" t="n"/>
      <c r="J18137" s="44" t="n"/>
    </row>
    <row r="18138">
      <c r="F18138" s="4" t="n"/>
      <c r="G18138" s="44" t="n"/>
      <c r="J18138" s="44" t="n"/>
    </row>
    <row r="18139">
      <c r="F18139" s="4" t="n"/>
      <c r="G18139" s="44" t="n"/>
      <c r="J18139" s="44" t="n"/>
    </row>
    <row r="18140">
      <c r="F18140" s="4" t="n"/>
      <c r="G18140" s="44" t="n"/>
      <c r="J18140" s="44" t="n"/>
    </row>
    <row r="18141">
      <c r="F18141" s="4" t="n"/>
      <c r="G18141" s="44" t="n"/>
      <c r="J18141" s="44" t="n"/>
    </row>
    <row r="18142">
      <c r="F18142" s="4" t="n"/>
      <c r="G18142" s="44" t="n"/>
      <c r="J18142" s="44" t="n"/>
    </row>
    <row r="18143">
      <c r="F18143" s="4" t="n"/>
      <c r="G18143" s="44" t="n"/>
      <c r="J18143" s="44" t="n"/>
    </row>
    <row r="18144">
      <c r="F18144" s="4" t="n"/>
      <c r="G18144" s="44" t="n"/>
      <c r="J18144" s="44" t="n"/>
    </row>
    <row r="18145">
      <c r="F18145" s="4" t="n"/>
      <c r="G18145" s="44" t="n"/>
      <c r="J18145" s="44" t="n"/>
    </row>
    <row r="18146">
      <c r="F18146" s="4" t="n"/>
      <c r="G18146" s="44" t="n"/>
      <c r="J18146" s="44" t="n"/>
    </row>
    <row r="18147">
      <c r="F18147" s="4" t="n"/>
      <c r="G18147" s="44" t="n"/>
      <c r="J18147" s="44" t="n"/>
    </row>
    <row r="18148">
      <c r="F18148" s="4" t="n"/>
      <c r="G18148" s="44" t="n"/>
      <c r="J18148" s="44" t="n"/>
    </row>
    <row r="18149">
      <c r="F18149" s="4" t="n"/>
      <c r="G18149" s="44" t="n"/>
      <c r="J18149" s="44" t="n"/>
    </row>
    <row r="18150">
      <c r="F18150" s="4" t="n"/>
      <c r="G18150" s="44" t="n"/>
      <c r="J18150" s="44" t="n"/>
    </row>
    <row r="18151">
      <c r="F18151" s="4" t="n"/>
      <c r="G18151" s="44" t="n"/>
      <c r="J18151" s="44" t="n"/>
    </row>
    <row r="18152">
      <c r="F18152" s="4" t="n"/>
      <c r="G18152" s="44" t="n"/>
      <c r="J18152" s="44" t="n"/>
    </row>
    <row r="18153">
      <c r="F18153" s="4" t="n"/>
      <c r="G18153" s="44" t="n"/>
      <c r="J18153" s="44" t="n"/>
    </row>
    <row r="18154">
      <c r="F18154" s="4" t="n"/>
      <c r="G18154" s="44" t="n"/>
      <c r="J18154" s="44" t="n"/>
    </row>
    <row r="18155">
      <c r="F18155" s="4" t="n"/>
      <c r="G18155" s="44" t="n"/>
      <c r="J18155" s="44" t="n"/>
    </row>
    <row r="18156">
      <c r="F18156" s="4" t="n"/>
      <c r="G18156" s="44" t="n"/>
      <c r="J18156" s="44" t="n"/>
    </row>
    <row r="18157">
      <c r="F18157" s="4" t="n"/>
      <c r="G18157" s="44" t="n"/>
      <c r="J18157" s="44" t="n"/>
    </row>
    <row r="18158">
      <c r="F18158" s="4" t="n"/>
      <c r="G18158" s="44" t="n"/>
      <c r="J18158" s="44" t="n"/>
    </row>
    <row r="18159">
      <c r="F18159" s="4" t="n"/>
      <c r="G18159" s="44" t="n"/>
      <c r="J18159" s="44" t="n"/>
    </row>
    <row r="18160">
      <c r="F18160" s="4" t="n"/>
      <c r="G18160" s="44" t="n"/>
      <c r="J18160" s="44" t="n"/>
    </row>
    <row r="18161">
      <c r="F18161" s="4" t="n"/>
      <c r="G18161" s="44" t="n"/>
      <c r="J18161" s="44" t="n"/>
    </row>
    <row r="18162">
      <c r="F18162" s="4" t="n"/>
      <c r="G18162" s="44" t="n"/>
      <c r="J18162" s="44" t="n"/>
    </row>
    <row r="18163">
      <c r="F18163" s="4" t="n"/>
      <c r="G18163" s="44" t="n"/>
      <c r="J18163" s="44" t="n"/>
    </row>
    <row r="18164">
      <c r="F18164" s="4" t="n"/>
      <c r="G18164" s="44" t="n"/>
      <c r="J18164" s="44" t="n"/>
    </row>
    <row r="18165">
      <c r="F18165" s="4" t="n"/>
      <c r="G18165" s="44" t="n"/>
      <c r="J18165" s="44" t="n"/>
    </row>
    <row r="18166">
      <c r="F18166" s="4" t="n"/>
      <c r="G18166" s="44" t="n"/>
      <c r="J18166" s="44" t="n"/>
    </row>
    <row r="18167">
      <c r="F18167" s="4" t="n"/>
      <c r="G18167" s="44" t="n"/>
      <c r="J18167" s="44" t="n"/>
    </row>
    <row r="18168">
      <c r="F18168" s="4" t="n"/>
      <c r="G18168" s="44" t="n"/>
      <c r="J18168" s="44" t="n"/>
    </row>
    <row r="18169">
      <c r="F18169" s="4" t="n"/>
      <c r="G18169" s="44" t="n"/>
      <c r="J18169" s="44" t="n"/>
    </row>
    <row r="18170">
      <c r="F18170" s="4" t="n"/>
      <c r="G18170" s="44" t="n"/>
      <c r="J18170" s="44" t="n"/>
    </row>
    <row r="18171">
      <c r="F18171" s="4" t="n"/>
      <c r="G18171" s="44" t="n"/>
      <c r="J18171" s="44" t="n"/>
    </row>
    <row r="18172">
      <c r="F18172" s="4" t="n"/>
      <c r="G18172" s="44" t="n"/>
      <c r="J18172" s="44" t="n"/>
    </row>
    <row r="18173">
      <c r="F18173" s="4" t="n"/>
      <c r="G18173" s="44" t="n"/>
      <c r="J18173" s="44" t="n"/>
    </row>
    <row r="18174">
      <c r="F18174" s="4" t="n"/>
      <c r="G18174" s="44" t="n"/>
      <c r="J18174" s="44" t="n"/>
    </row>
    <row r="18175">
      <c r="F18175" s="4" t="n"/>
      <c r="G18175" s="44" t="n"/>
      <c r="J18175" s="44" t="n"/>
    </row>
    <row r="18176">
      <c r="F18176" s="4" t="n"/>
      <c r="G18176" s="44" t="n"/>
      <c r="J18176" s="44" t="n"/>
    </row>
    <row r="18177">
      <c r="F18177" s="4" t="n"/>
      <c r="G18177" s="44" t="n"/>
      <c r="J18177" s="44" t="n"/>
    </row>
    <row r="18178">
      <c r="F18178" s="4" t="n"/>
      <c r="G18178" s="44" t="n"/>
      <c r="J18178" s="44" t="n"/>
    </row>
    <row r="18179">
      <c r="F18179" s="4" t="n"/>
      <c r="G18179" s="44" t="n"/>
      <c r="J18179" s="44" t="n"/>
    </row>
    <row r="18180">
      <c r="F18180" s="4" t="n"/>
      <c r="G18180" s="44" t="n"/>
      <c r="J18180" s="44" t="n"/>
    </row>
    <row r="18181">
      <c r="F18181" s="4" t="n"/>
      <c r="G18181" s="44" t="n"/>
      <c r="J18181" s="44" t="n"/>
    </row>
    <row r="18182">
      <c r="F18182" s="4" t="n"/>
      <c r="G18182" s="44" t="n"/>
      <c r="J18182" s="44" t="n"/>
    </row>
    <row r="18183">
      <c r="F18183" s="4" t="n"/>
      <c r="G18183" s="44" t="n"/>
      <c r="J18183" s="44" t="n"/>
    </row>
    <row r="18184">
      <c r="F18184" s="4" t="n"/>
      <c r="G18184" s="44" t="n"/>
      <c r="J18184" s="44" t="n"/>
    </row>
    <row r="18185">
      <c r="F18185" s="4" t="n"/>
      <c r="G18185" s="44" t="n"/>
      <c r="J18185" s="44" t="n"/>
    </row>
    <row r="18186">
      <c r="F18186" s="4" t="n"/>
      <c r="G18186" s="44" t="n"/>
      <c r="J18186" s="44" t="n"/>
    </row>
    <row r="18187">
      <c r="F18187" s="4" t="n"/>
      <c r="G18187" s="44" t="n"/>
      <c r="J18187" s="44" t="n"/>
    </row>
    <row r="18188">
      <c r="F18188" s="4" t="n"/>
      <c r="G18188" s="44" t="n"/>
      <c r="J18188" s="44" t="n"/>
    </row>
    <row r="18189">
      <c r="F18189" s="4" t="n"/>
      <c r="G18189" s="44" t="n"/>
      <c r="J18189" s="44" t="n"/>
    </row>
    <row r="18190">
      <c r="F18190" s="4" t="n"/>
      <c r="G18190" s="44" t="n"/>
      <c r="J18190" s="44" t="n"/>
    </row>
    <row r="18191">
      <c r="F18191" s="4" t="n"/>
      <c r="G18191" s="44" t="n"/>
      <c r="J18191" s="44" t="n"/>
    </row>
    <row r="18192">
      <c r="F18192" s="4" t="n"/>
      <c r="G18192" s="44" t="n"/>
      <c r="J18192" s="44" t="n"/>
    </row>
    <row r="18193">
      <c r="F18193" s="4" t="n"/>
      <c r="G18193" s="44" t="n"/>
      <c r="J18193" s="44" t="n"/>
    </row>
    <row r="18194">
      <c r="F18194" s="4" t="n"/>
      <c r="G18194" s="44" t="n"/>
      <c r="J18194" s="44" t="n"/>
    </row>
    <row r="18195">
      <c r="F18195" s="4" t="n"/>
      <c r="G18195" s="44" t="n"/>
      <c r="J18195" s="44" t="n"/>
    </row>
    <row r="18196">
      <c r="F18196" s="4" t="n"/>
      <c r="G18196" s="44" t="n"/>
      <c r="J18196" s="44" t="n"/>
    </row>
    <row r="18197">
      <c r="F18197" s="4" t="n"/>
      <c r="G18197" s="44" t="n"/>
      <c r="J18197" s="44" t="n"/>
    </row>
    <row r="18198">
      <c r="F18198" s="4" t="n"/>
      <c r="G18198" s="44" t="n"/>
      <c r="J18198" s="44" t="n"/>
    </row>
    <row r="18199">
      <c r="F18199" s="4" t="n"/>
      <c r="G18199" s="44" t="n"/>
      <c r="J18199" s="44" t="n"/>
    </row>
    <row r="18200">
      <c r="F18200" s="4" t="n"/>
      <c r="G18200" s="44" t="n"/>
      <c r="J18200" s="44" t="n"/>
    </row>
    <row r="18201">
      <c r="F18201" s="4" t="n"/>
      <c r="G18201" s="44" t="n"/>
      <c r="J18201" s="44" t="n"/>
    </row>
    <row r="18202">
      <c r="F18202" s="4" t="n"/>
      <c r="G18202" s="44" t="n"/>
      <c r="J18202" s="44" t="n"/>
    </row>
    <row r="18203">
      <c r="F18203" s="4" t="n"/>
      <c r="G18203" s="44" t="n"/>
      <c r="J18203" s="44" t="n"/>
    </row>
    <row r="18204">
      <c r="F18204" s="4" t="n"/>
      <c r="G18204" s="44" t="n"/>
      <c r="J18204" s="44" t="n"/>
    </row>
    <row r="18205">
      <c r="F18205" s="4" t="n"/>
      <c r="G18205" s="44" t="n"/>
      <c r="J18205" s="44" t="n"/>
    </row>
    <row r="18206">
      <c r="F18206" s="4" t="n"/>
      <c r="G18206" s="44" t="n"/>
      <c r="J18206" s="44" t="n"/>
    </row>
    <row r="18207">
      <c r="F18207" s="4" t="n"/>
      <c r="G18207" s="44" t="n"/>
      <c r="J18207" s="44" t="n"/>
    </row>
    <row r="18208">
      <c r="F18208" s="4" t="n"/>
      <c r="G18208" s="44" t="n"/>
      <c r="J18208" s="44" t="n"/>
    </row>
    <row r="18209">
      <c r="F18209" s="4" t="n"/>
      <c r="G18209" s="44" t="n"/>
      <c r="J18209" s="44" t="n"/>
    </row>
    <row r="18210">
      <c r="F18210" s="4" t="n"/>
      <c r="G18210" s="44" t="n"/>
      <c r="J18210" s="44" t="n"/>
    </row>
    <row r="18211">
      <c r="F18211" s="4" t="n"/>
      <c r="G18211" s="44" t="n"/>
      <c r="J18211" s="44" t="n"/>
    </row>
    <row r="18212">
      <c r="F18212" s="4" t="n"/>
      <c r="G18212" s="44" t="n"/>
      <c r="J18212" s="44" t="n"/>
    </row>
    <row r="18213">
      <c r="F18213" s="4" t="n"/>
      <c r="G18213" s="44" t="n"/>
      <c r="J18213" s="44" t="n"/>
    </row>
    <row r="18214">
      <c r="F18214" s="4" t="n"/>
      <c r="G18214" s="44" t="n"/>
      <c r="J18214" s="44" t="n"/>
    </row>
    <row r="18215">
      <c r="F18215" s="4" t="n"/>
      <c r="G18215" s="44" t="n"/>
      <c r="J18215" s="44" t="n"/>
    </row>
    <row r="18216">
      <c r="F18216" s="4" t="n"/>
      <c r="G18216" s="44" t="n"/>
      <c r="J18216" s="44" t="n"/>
    </row>
    <row r="18217">
      <c r="F18217" s="4" t="n"/>
      <c r="G18217" s="44" t="n"/>
      <c r="J18217" s="44" t="n"/>
    </row>
    <row r="18218">
      <c r="F18218" s="4" t="n"/>
      <c r="G18218" s="44" t="n"/>
      <c r="J18218" s="44" t="n"/>
    </row>
    <row r="18219">
      <c r="F18219" s="4" t="n"/>
      <c r="G18219" s="44" t="n"/>
      <c r="J18219" s="44" t="n"/>
    </row>
    <row r="18220">
      <c r="F18220" s="4" t="n"/>
      <c r="G18220" s="44" t="n"/>
      <c r="J18220" s="44" t="n"/>
    </row>
    <row r="18221">
      <c r="F18221" s="4" t="n"/>
      <c r="G18221" s="44" t="n"/>
      <c r="J18221" s="44" t="n"/>
    </row>
    <row r="18222">
      <c r="F18222" s="4" t="n"/>
      <c r="G18222" s="44" t="n"/>
      <c r="J18222" s="44" t="n"/>
    </row>
    <row r="18223">
      <c r="F18223" s="4" t="n"/>
      <c r="G18223" s="44" t="n"/>
      <c r="J18223" s="44" t="n"/>
    </row>
    <row r="18224">
      <c r="F18224" s="4" t="n"/>
      <c r="G18224" s="44" t="n"/>
      <c r="J18224" s="44" t="n"/>
    </row>
    <row r="18225">
      <c r="F18225" s="4" t="n"/>
      <c r="G18225" s="44" t="n"/>
      <c r="J18225" s="44" t="n"/>
    </row>
    <row r="18226">
      <c r="F18226" s="4" t="n"/>
      <c r="G18226" s="44" t="n"/>
      <c r="J18226" s="44" t="n"/>
    </row>
    <row r="18227">
      <c r="F18227" s="4" t="n"/>
      <c r="G18227" s="44" t="n"/>
      <c r="J18227" s="44" t="n"/>
    </row>
    <row r="18228">
      <c r="F18228" s="4" t="n"/>
      <c r="G18228" s="44" t="n"/>
      <c r="J18228" s="44" t="n"/>
    </row>
    <row r="18229">
      <c r="F18229" s="4" t="n"/>
      <c r="G18229" s="44" t="n"/>
      <c r="J18229" s="44" t="n"/>
    </row>
    <row r="18230">
      <c r="F18230" s="4" t="n"/>
      <c r="G18230" s="44" t="n"/>
      <c r="J18230" s="44" t="n"/>
    </row>
    <row r="18231">
      <c r="F18231" s="4" t="n"/>
      <c r="G18231" s="44" t="n"/>
      <c r="J18231" s="44" t="n"/>
    </row>
    <row r="18232">
      <c r="F18232" s="4" t="n"/>
      <c r="G18232" s="44" t="n"/>
      <c r="J18232" s="44" t="n"/>
    </row>
    <row r="18233">
      <c r="F18233" s="4" t="n"/>
      <c r="G18233" s="44" t="n"/>
      <c r="J18233" s="44" t="n"/>
    </row>
    <row r="18234">
      <c r="F18234" s="4" t="n"/>
      <c r="G18234" s="44" t="n"/>
      <c r="J18234" s="44" t="n"/>
    </row>
    <row r="18235">
      <c r="F18235" s="4" t="n"/>
      <c r="G18235" s="44" t="n"/>
      <c r="J18235" s="44" t="n"/>
    </row>
    <row r="18236">
      <c r="F18236" s="4" t="n"/>
      <c r="G18236" s="44" t="n"/>
      <c r="J18236" s="44" t="n"/>
    </row>
    <row r="18237">
      <c r="F18237" s="4" t="n"/>
      <c r="G18237" s="44" t="n"/>
      <c r="J18237" s="44" t="n"/>
    </row>
    <row r="18238">
      <c r="F18238" s="4" t="n"/>
      <c r="G18238" s="44" t="n"/>
      <c r="J18238" s="44" t="n"/>
    </row>
    <row r="18239">
      <c r="F18239" s="4" t="n"/>
      <c r="G18239" s="44" t="n"/>
      <c r="J18239" s="44" t="n"/>
    </row>
    <row r="18240">
      <c r="F18240" s="4" t="n"/>
      <c r="G18240" s="44" t="n"/>
      <c r="J18240" s="44" t="n"/>
    </row>
    <row r="18241">
      <c r="F18241" s="4" t="n"/>
      <c r="G18241" s="44" t="n"/>
      <c r="J18241" s="44" t="n"/>
    </row>
    <row r="18242">
      <c r="F18242" s="4" t="n"/>
      <c r="G18242" s="44" t="n"/>
      <c r="J18242" s="44" t="n"/>
    </row>
    <row r="18243">
      <c r="F18243" s="4" t="n"/>
      <c r="G18243" s="44" t="n"/>
      <c r="J18243" s="44" t="n"/>
    </row>
    <row r="18244">
      <c r="F18244" s="4" t="n"/>
      <c r="G18244" s="44" t="n"/>
      <c r="J18244" s="44" t="n"/>
    </row>
    <row r="18245">
      <c r="F18245" s="4" t="n"/>
      <c r="G18245" s="44" t="n"/>
      <c r="J18245" s="44" t="n"/>
    </row>
    <row r="18246">
      <c r="F18246" s="4" t="n"/>
      <c r="G18246" s="44" t="n"/>
      <c r="J18246" s="44" t="n"/>
    </row>
    <row r="18247">
      <c r="F18247" s="4" t="n"/>
      <c r="G18247" s="44" t="n"/>
      <c r="J18247" s="44" t="n"/>
    </row>
    <row r="18248">
      <c r="F18248" s="4" t="n"/>
      <c r="G18248" s="44" t="n"/>
      <c r="J18248" s="44" t="n"/>
    </row>
    <row r="18249">
      <c r="F18249" s="4" t="n"/>
      <c r="G18249" s="44" t="n"/>
      <c r="J18249" s="44" t="n"/>
    </row>
    <row r="18250">
      <c r="F18250" s="4" t="n"/>
      <c r="G18250" s="44" t="n"/>
      <c r="J18250" s="44" t="n"/>
    </row>
    <row r="18251">
      <c r="F18251" s="4" t="n"/>
      <c r="G18251" s="44" t="n"/>
      <c r="J18251" s="44" t="n"/>
    </row>
    <row r="18252">
      <c r="F18252" s="4" t="n"/>
      <c r="G18252" s="44" t="n"/>
      <c r="J18252" s="44" t="n"/>
    </row>
    <row r="18253">
      <c r="F18253" s="4" t="n"/>
      <c r="G18253" s="44" t="n"/>
      <c r="J18253" s="44" t="n"/>
    </row>
    <row r="18254">
      <c r="F18254" s="4" t="n"/>
      <c r="G18254" s="44" t="n"/>
      <c r="J18254" s="44" t="n"/>
    </row>
    <row r="18255">
      <c r="F18255" s="4" t="n"/>
      <c r="G18255" s="44" t="n"/>
      <c r="J18255" s="44" t="n"/>
    </row>
    <row r="18256">
      <c r="F18256" s="4" t="n"/>
      <c r="G18256" s="44" t="n"/>
      <c r="J18256" s="44" t="n"/>
    </row>
    <row r="18257">
      <c r="F18257" s="4" t="n"/>
      <c r="G18257" s="44" t="n"/>
      <c r="J18257" s="44" t="n"/>
    </row>
    <row r="18258">
      <c r="F18258" s="4" t="n"/>
      <c r="G18258" s="44" t="n"/>
      <c r="J18258" s="44" t="n"/>
    </row>
    <row r="18259">
      <c r="F18259" s="4" t="n"/>
      <c r="G18259" s="44" t="n"/>
      <c r="J18259" s="44" t="n"/>
    </row>
    <row r="18260">
      <c r="F18260" s="4" t="n"/>
      <c r="G18260" s="44" t="n"/>
      <c r="J18260" s="44" t="n"/>
    </row>
    <row r="18261">
      <c r="F18261" s="4" t="n"/>
      <c r="G18261" s="44" t="n"/>
      <c r="J18261" s="44" t="n"/>
    </row>
    <row r="18262">
      <c r="F18262" s="4" t="n"/>
      <c r="G18262" s="44" t="n"/>
      <c r="J18262" s="44" t="n"/>
    </row>
    <row r="18263">
      <c r="F18263" s="4" t="n"/>
      <c r="G18263" s="44" t="n"/>
      <c r="J18263" s="44" t="n"/>
    </row>
    <row r="18264">
      <c r="F18264" s="4" t="n"/>
      <c r="G18264" s="44" t="n"/>
      <c r="J18264" s="44" t="n"/>
    </row>
    <row r="18265">
      <c r="F18265" s="4" t="n"/>
      <c r="G18265" s="44" t="n"/>
      <c r="J18265" s="44" t="n"/>
    </row>
    <row r="18266">
      <c r="F18266" s="4" t="n"/>
      <c r="G18266" s="44" t="n"/>
      <c r="J18266" s="44" t="n"/>
    </row>
    <row r="18267">
      <c r="F18267" s="4" t="n"/>
      <c r="G18267" s="44" t="n"/>
      <c r="J18267" s="44" t="n"/>
    </row>
    <row r="18268">
      <c r="F18268" s="4" t="n"/>
      <c r="G18268" s="44" t="n"/>
      <c r="J18268" s="44" t="n"/>
    </row>
    <row r="18269">
      <c r="F18269" s="4" t="n"/>
      <c r="G18269" s="44" t="n"/>
      <c r="J18269" s="44" t="n"/>
    </row>
    <row r="18270">
      <c r="F18270" s="4" t="n"/>
      <c r="G18270" s="44" t="n"/>
      <c r="J18270" s="44" t="n"/>
    </row>
    <row r="18271">
      <c r="F18271" s="4" t="n"/>
      <c r="G18271" s="44" t="n"/>
      <c r="J18271" s="44" t="n"/>
    </row>
    <row r="18272">
      <c r="F18272" s="4" t="n"/>
      <c r="G18272" s="44" t="n"/>
      <c r="J18272" s="44" t="n"/>
    </row>
    <row r="18273">
      <c r="F18273" s="4" t="n"/>
      <c r="G18273" s="44" t="n"/>
      <c r="J18273" s="44" t="n"/>
    </row>
    <row r="18274">
      <c r="F18274" s="4" t="n"/>
      <c r="G18274" s="44" t="n"/>
      <c r="J18274" s="44" t="n"/>
    </row>
    <row r="18275">
      <c r="F18275" s="4" t="n"/>
      <c r="G18275" s="44" t="n"/>
      <c r="J18275" s="44" t="n"/>
    </row>
    <row r="18276">
      <c r="F18276" s="4" t="n"/>
      <c r="G18276" s="44" t="n"/>
      <c r="J18276" s="44" t="n"/>
    </row>
    <row r="18277">
      <c r="F18277" s="4" t="n"/>
      <c r="G18277" s="44" t="n"/>
      <c r="J18277" s="44" t="n"/>
    </row>
    <row r="18278">
      <c r="F18278" s="4" t="n"/>
      <c r="G18278" s="44" t="n"/>
      <c r="J18278" s="44" t="n"/>
    </row>
    <row r="18279">
      <c r="F18279" s="4" t="n"/>
      <c r="G18279" s="44" t="n"/>
      <c r="J18279" s="44" t="n"/>
    </row>
    <row r="18280">
      <c r="F18280" s="4" t="n"/>
      <c r="G18280" s="44" t="n"/>
      <c r="J18280" s="44" t="n"/>
    </row>
    <row r="18281">
      <c r="F18281" s="4" t="n"/>
      <c r="G18281" s="44" t="n"/>
      <c r="J18281" s="44" t="n"/>
    </row>
    <row r="18282">
      <c r="F18282" s="4" t="n"/>
      <c r="G18282" s="44" t="n"/>
      <c r="J18282" s="44" t="n"/>
    </row>
    <row r="18283">
      <c r="F18283" s="4" t="n"/>
      <c r="G18283" s="44" t="n"/>
      <c r="J18283" s="44" t="n"/>
    </row>
    <row r="18284">
      <c r="F18284" s="4" t="n"/>
      <c r="G18284" s="44" t="n"/>
      <c r="J18284" s="44" t="n"/>
    </row>
    <row r="18285">
      <c r="F18285" s="4" t="n"/>
      <c r="G18285" s="44" t="n"/>
      <c r="J18285" s="44" t="n"/>
    </row>
    <row r="18286">
      <c r="F18286" s="4" t="n"/>
      <c r="G18286" s="44" t="n"/>
      <c r="J18286" s="44" t="n"/>
    </row>
    <row r="18287">
      <c r="F18287" s="4" t="n"/>
      <c r="G18287" s="44" t="n"/>
      <c r="J18287" s="44" t="n"/>
    </row>
    <row r="18288">
      <c r="F18288" s="4" t="n"/>
      <c r="G18288" s="44" t="n"/>
      <c r="J18288" s="44" t="n"/>
    </row>
    <row r="18289">
      <c r="F18289" s="4" t="n"/>
      <c r="G18289" s="44" t="n"/>
      <c r="J18289" s="44" t="n"/>
    </row>
    <row r="18290">
      <c r="F18290" s="4" t="n"/>
      <c r="G18290" s="44" t="n"/>
      <c r="J18290" s="44" t="n"/>
    </row>
    <row r="18291">
      <c r="F18291" s="4" t="n"/>
      <c r="G18291" s="44" t="n"/>
      <c r="J18291" s="44" t="n"/>
    </row>
    <row r="18292">
      <c r="F18292" s="4" t="n"/>
      <c r="G18292" s="44" t="n"/>
      <c r="J18292" s="44" t="n"/>
    </row>
    <row r="18293">
      <c r="F18293" s="4" t="n"/>
      <c r="G18293" s="44" t="n"/>
      <c r="J18293" s="44" t="n"/>
    </row>
    <row r="18294">
      <c r="F18294" s="4" t="n"/>
      <c r="G18294" s="44" t="n"/>
      <c r="J18294" s="44" t="n"/>
    </row>
    <row r="18295">
      <c r="F18295" s="4" t="n"/>
      <c r="G18295" s="44" t="n"/>
      <c r="J18295" s="44" t="n"/>
    </row>
    <row r="18296">
      <c r="F18296" s="4" t="n"/>
      <c r="G18296" s="44" t="n"/>
      <c r="J18296" s="44" t="n"/>
    </row>
    <row r="18297">
      <c r="F18297" s="32" t="n"/>
      <c r="G18297" s="44" t="n"/>
      <c r="J18297" s="44" t="n"/>
    </row>
    <row r="18298">
      <c r="F18298" s="4" t="n"/>
      <c r="G18298" s="44" t="n"/>
      <c r="J18298" s="44" t="n"/>
    </row>
    <row r="18299">
      <c r="F18299" s="4" t="n"/>
      <c r="G18299" s="44" t="n"/>
      <c r="J18299" s="44" t="n"/>
    </row>
    <row r="18300">
      <c r="F18300" s="4" t="n"/>
      <c r="G18300" s="44" t="n"/>
      <c r="J18300" s="44" t="n"/>
    </row>
    <row r="18301">
      <c r="F18301" s="4" t="n"/>
      <c r="G18301" s="44" t="n"/>
      <c r="J18301" s="44" t="n"/>
    </row>
    <row r="18302">
      <c r="F18302" s="4" t="n"/>
      <c r="G18302" s="44" t="n"/>
      <c r="J18302" s="44" t="n"/>
    </row>
    <row r="18303">
      <c r="F18303" s="4" t="n"/>
      <c r="G18303" s="44" t="n"/>
      <c r="J18303" s="44" t="n"/>
    </row>
    <row r="18304">
      <c r="F18304" s="4" t="n"/>
      <c r="G18304" s="44" t="n"/>
      <c r="J18304" s="44" t="n"/>
    </row>
    <row r="18305">
      <c r="F18305" s="4" t="n"/>
      <c r="G18305" s="44" t="n"/>
      <c r="J18305" s="44" t="n"/>
    </row>
    <row r="18306">
      <c r="F18306" s="4" t="n"/>
      <c r="G18306" s="44" t="n"/>
      <c r="J18306" s="44" t="n"/>
    </row>
    <row r="18307">
      <c r="F18307" s="4" t="n"/>
      <c r="G18307" s="44" t="n"/>
      <c r="J18307" s="44" t="n"/>
    </row>
    <row r="18308">
      <c r="F18308" s="4" t="n"/>
      <c r="G18308" s="44" t="n"/>
      <c r="J18308" s="44" t="n"/>
    </row>
    <row r="18309">
      <c r="F18309" s="4" t="n"/>
      <c r="G18309" s="44" t="n"/>
      <c r="J18309" s="44" t="n"/>
    </row>
    <row r="18310">
      <c r="F18310" s="4" t="n"/>
      <c r="G18310" s="44" t="n"/>
      <c r="J18310" s="44" t="n"/>
    </row>
    <row r="18311">
      <c r="F18311" s="4" t="n"/>
      <c r="G18311" s="44" t="n"/>
      <c r="J18311" s="44" t="n"/>
    </row>
    <row r="18312">
      <c r="F18312" s="4" t="n"/>
      <c r="G18312" s="44" t="n"/>
      <c r="J18312" s="44" t="n"/>
    </row>
    <row r="18313">
      <c r="F18313" s="4" t="n"/>
      <c r="G18313" s="44" t="n"/>
      <c r="J18313" s="44" t="n"/>
    </row>
    <row r="18314">
      <c r="F18314" s="4" t="n"/>
      <c r="G18314" s="44" t="n"/>
      <c r="J18314" s="44" t="n"/>
    </row>
    <row r="18315">
      <c r="F18315" s="4" t="n"/>
      <c r="G18315" s="44" t="n"/>
      <c r="J18315" s="44" t="n"/>
    </row>
    <row r="18316">
      <c r="F18316" s="4" t="n"/>
      <c r="G18316" s="44" t="n"/>
      <c r="J18316" s="44" t="n"/>
    </row>
    <row r="18317">
      <c r="F18317" s="4" t="n"/>
      <c r="G18317" s="44" t="n"/>
      <c r="J18317" s="44" t="n"/>
    </row>
    <row r="18318">
      <c r="F18318" s="4" t="n"/>
      <c r="G18318" s="44" t="n"/>
      <c r="J18318" s="44" t="n"/>
    </row>
    <row r="18319">
      <c r="F18319" s="4" t="n"/>
      <c r="G18319" s="44" t="n"/>
      <c r="J18319" s="44" t="n"/>
    </row>
    <row r="18320">
      <c r="F18320" s="4" t="n"/>
      <c r="G18320" s="44" t="n"/>
      <c r="J18320" s="44" t="n"/>
    </row>
    <row r="18321">
      <c r="F18321" s="4" t="n"/>
      <c r="G18321" s="44" t="n"/>
      <c r="J18321" s="44" t="n"/>
    </row>
    <row r="18322">
      <c r="F18322" s="4" t="n"/>
      <c r="G18322" s="44" t="n"/>
      <c r="J18322" s="44" t="n"/>
    </row>
    <row r="18323">
      <c r="F18323" s="4" t="n"/>
      <c r="G18323" s="44" t="n"/>
      <c r="J18323" s="44" t="n"/>
    </row>
    <row r="18324">
      <c r="F18324" s="4" t="n"/>
      <c r="G18324" s="44" t="n"/>
      <c r="J18324" s="44" t="n"/>
    </row>
    <row r="18325">
      <c r="F18325" s="4" t="n"/>
      <c r="G18325" s="44" t="n"/>
      <c r="J18325" s="44" t="n"/>
    </row>
    <row r="18326">
      <c r="F18326" s="4" t="n"/>
      <c r="G18326" s="44" t="n"/>
      <c r="J18326" s="44" t="n"/>
    </row>
    <row r="18327">
      <c r="F18327" s="4" t="n"/>
      <c r="G18327" s="44" t="n"/>
      <c r="J18327" s="44" t="n"/>
    </row>
    <row r="18328">
      <c r="F18328" s="4" t="n"/>
      <c r="G18328" s="44" t="n"/>
      <c r="J18328" s="44" t="n"/>
    </row>
    <row r="18329">
      <c r="F18329" s="4" t="n"/>
      <c r="G18329" s="44" t="n"/>
      <c r="J18329" s="44" t="n"/>
    </row>
    <row r="18330">
      <c r="F18330" s="4" t="n"/>
      <c r="G18330" s="44" t="n"/>
      <c r="J18330" s="44" t="n"/>
    </row>
    <row r="18331">
      <c r="F18331" s="4" t="n"/>
      <c r="G18331" s="44" t="n"/>
      <c r="J18331" s="44" t="n"/>
    </row>
    <row r="18332">
      <c r="F18332" s="4" t="n"/>
      <c r="G18332" s="44" t="n"/>
      <c r="J18332" s="44" t="n"/>
    </row>
    <row r="18333">
      <c r="F18333" s="4" t="n"/>
      <c r="G18333" s="44" t="n"/>
      <c r="J18333" s="44" t="n"/>
    </row>
    <row r="18334">
      <c r="F18334" s="4" t="n"/>
      <c r="G18334" s="44" t="n"/>
      <c r="J18334" s="44" t="n"/>
    </row>
    <row r="18335">
      <c r="F18335" s="4" t="n"/>
      <c r="G18335" s="44" t="n"/>
      <c r="J18335" s="44" t="n"/>
    </row>
    <row r="18336">
      <c r="F18336" s="4" t="n"/>
      <c r="G18336" s="44" t="n"/>
      <c r="J18336" s="44" t="n"/>
    </row>
    <row r="18337">
      <c r="F18337" s="4" t="n"/>
      <c r="G18337" s="44" t="n"/>
      <c r="J18337" s="44" t="n"/>
    </row>
    <row r="18338">
      <c r="F18338" s="4" t="n"/>
      <c r="G18338" s="44" t="n"/>
      <c r="J18338" s="44" t="n"/>
    </row>
    <row r="18339">
      <c r="F18339" s="4" t="n"/>
      <c r="G18339" s="44" t="n"/>
      <c r="J18339" s="44" t="n"/>
    </row>
    <row r="18340">
      <c r="F18340" s="4" t="n"/>
      <c r="G18340" s="44" t="n"/>
      <c r="J18340" s="44" t="n"/>
    </row>
    <row r="18341">
      <c r="F18341" s="4" t="n"/>
      <c r="G18341" s="44" t="n"/>
      <c r="J18341" s="44" t="n"/>
    </row>
    <row r="18342">
      <c r="F18342" s="4" t="n"/>
      <c r="G18342" s="44" t="n"/>
      <c r="J18342" s="44" t="n"/>
    </row>
    <row r="18343">
      <c r="F18343" s="4" t="n"/>
      <c r="G18343" s="44" t="n"/>
      <c r="J18343" s="44" t="n"/>
    </row>
    <row r="18344">
      <c r="F18344" s="4" t="n"/>
      <c r="G18344" s="44" t="n"/>
      <c r="J18344" s="44" t="n"/>
    </row>
    <row r="18345">
      <c r="F18345" s="4" t="n"/>
      <c r="G18345" s="44" t="n"/>
      <c r="J18345" s="44" t="n"/>
    </row>
    <row r="18346">
      <c r="F18346" s="4" t="n"/>
      <c r="G18346" s="44" t="n"/>
      <c r="J18346" s="44" t="n"/>
    </row>
    <row r="18347">
      <c r="F18347" s="4" t="n"/>
      <c r="G18347" s="44" t="n"/>
      <c r="J18347" s="44" t="n"/>
    </row>
    <row r="18348">
      <c r="F18348" s="4" t="n"/>
      <c r="G18348" s="44" t="n"/>
      <c r="J18348" s="44" t="n"/>
    </row>
    <row r="18349">
      <c r="F18349" s="4" t="n"/>
      <c r="G18349" s="44" t="n"/>
      <c r="J18349" s="44" t="n"/>
    </row>
    <row r="18350">
      <c r="F18350" s="4" t="n"/>
      <c r="G18350" s="44" t="n"/>
      <c r="J18350" s="44" t="n"/>
    </row>
    <row r="18351">
      <c r="F18351" s="4" t="n"/>
      <c r="G18351" s="44" t="n"/>
      <c r="J18351" s="44" t="n"/>
    </row>
    <row r="18352">
      <c r="F18352" s="4" t="n"/>
      <c r="G18352" s="44" t="n"/>
      <c r="J18352" s="44" t="n"/>
    </row>
    <row r="18353">
      <c r="F18353" s="4" t="n"/>
      <c r="G18353" s="44" t="n"/>
      <c r="J18353" s="44" t="n"/>
    </row>
    <row r="18354">
      <c r="F18354" s="4" t="n"/>
      <c r="G18354" s="44" t="n"/>
      <c r="J18354" s="44" t="n"/>
    </row>
    <row r="18355">
      <c r="F18355" s="4" t="n"/>
      <c r="G18355" s="44" t="n"/>
      <c r="J18355" s="44" t="n"/>
    </row>
    <row r="18356">
      <c r="F18356" s="4" t="n"/>
      <c r="G18356" s="44" t="n"/>
      <c r="J18356" s="44" t="n"/>
    </row>
    <row r="18357">
      <c r="F18357" s="4" t="n"/>
      <c r="G18357" s="44" t="n"/>
      <c r="J18357" s="44" t="n"/>
    </row>
    <row r="18358">
      <c r="F18358" s="4" t="n"/>
      <c r="G18358" s="44" t="n"/>
      <c r="J18358" s="44" t="n"/>
    </row>
    <row r="18359">
      <c r="F18359" s="4" t="n"/>
      <c r="G18359" s="44" t="n"/>
      <c r="J18359" s="44" t="n"/>
    </row>
    <row r="18360">
      <c r="F18360" s="4" t="n"/>
      <c r="G18360" s="44" t="n"/>
      <c r="J18360" s="44" t="n"/>
    </row>
    <row r="18361">
      <c r="F18361" s="4" t="n"/>
      <c r="G18361" s="44" t="n"/>
      <c r="J18361" s="44" t="n"/>
    </row>
    <row r="18362">
      <c r="F18362" s="4" t="n"/>
      <c r="G18362" s="44" t="n"/>
      <c r="J18362" s="44" t="n"/>
    </row>
    <row r="18363">
      <c r="F18363" s="4" t="n"/>
      <c r="G18363" s="44" t="n"/>
      <c r="J18363" s="44" t="n"/>
    </row>
    <row r="18364">
      <c r="F18364" s="4" t="n"/>
      <c r="G18364" s="44" t="n"/>
      <c r="J18364" s="44" t="n"/>
    </row>
    <row r="18365">
      <c r="F18365" s="4" t="n"/>
      <c r="G18365" s="44" t="n"/>
      <c r="J18365" s="44" t="n"/>
    </row>
    <row r="18366">
      <c r="F18366" s="4" t="n"/>
      <c r="G18366" s="44" t="n"/>
      <c r="J18366" s="44" t="n"/>
    </row>
    <row r="18367">
      <c r="F18367" s="4" t="n"/>
      <c r="G18367" s="44" t="n"/>
      <c r="J18367" s="44" t="n"/>
    </row>
    <row r="18368">
      <c r="F18368" s="4" t="n"/>
      <c r="G18368" s="44" t="n"/>
      <c r="J18368" s="44" t="n"/>
    </row>
    <row r="18369">
      <c r="F18369" s="4" t="n"/>
      <c r="G18369" s="44" t="n"/>
      <c r="J18369" s="44" t="n"/>
    </row>
    <row r="18370">
      <c r="F18370" s="4" t="n"/>
      <c r="G18370" s="44" t="n"/>
      <c r="J18370" s="44" t="n"/>
    </row>
    <row r="18371">
      <c r="F18371" s="4" t="n"/>
      <c r="G18371" s="44" t="n"/>
      <c r="J18371" s="44" t="n"/>
    </row>
    <row r="18372">
      <c r="F18372" s="4" t="n"/>
      <c r="G18372" s="44" t="n"/>
      <c r="J18372" s="44" t="n"/>
    </row>
    <row r="18373">
      <c r="F18373" s="4" t="n"/>
      <c r="G18373" s="44" t="n"/>
      <c r="J18373" s="44" t="n"/>
    </row>
    <row r="18374">
      <c r="F18374" s="4" t="n"/>
      <c r="G18374" s="44" t="n"/>
      <c r="J18374" s="44" t="n"/>
    </row>
    <row r="18375">
      <c r="F18375" s="4" t="n"/>
      <c r="G18375" s="44" t="n"/>
      <c r="J18375" s="44" t="n"/>
    </row>
    <row r="18376">
      <c r="F18376" s="4" t="n"/>
      <c r="G18376" s="44" t="n"/>
      <c r="J18376" s="44" t="n"/>
    </row>
    <row r="18377">
      <c r="F18377" s="4" t="n"/>
      <c r="G18377" s="44" t="n"/>
      <c r="J18377" s="44" t="n"/>
    </row>
    <row r="18378">
      <c r="F18378" s="4" t="n"/>
      <c r="G18378" s="44" t="n"/>
      <c r="J18378" s="44" t="n"/>
    </row>
    <row r="18379">
      <c r="F18379" s="4" t="n"/>
      <c r="G18379" s="44" t="n"/>
      <c r="J18379" s="44" t="n"/>
    </row>
    <row r="18380">
      <c r="F18380" s="4" t="n"/>
      <c r="G18380" s="44" t="n"/>
      <c r="J18380" s="44" t="n"/>
    </row>
    <row r="18381">
      <c r="F18381" s="4" t="n"/>
      <c r="G18381" s="44" t="n"/>
      <c r="J18381" s="44" t="n"/>
    </row>
    <row r="18382">
      <c r="F18382" s="4" t="n"/>
      <c r="G18382" s="44" t="n"/>
      <c r="J18382" s="44" t="n"/>
    </row>
    <row r="18383">
      <c r="F18383" s="4" t="n"/>
      <c r="G18383" s="44" t="n"/>
      <c r="J18383" s="44" t="n"/>
    </row>
    <row r="18384">
      <c r="F18384" s="4" t="n"/>
      <c r="G18384" s="44" t="n"/>
      <c r="J18384" s="44" t="n"/>
    </row>
    <row r="18385">
      <c r="F18385" s="4" t="n"/>
      <c r="G18385" s="44" t="n"/>
      <c r="J18385" s="44" t="n"/>
    </row>
    <row r="18386">
      <c r="F18386" s="4" t="n"/>
      <c r="G18386" s="44" t="n"/>
      <c r="J18386" s="44" t="n"/>
    </row>
    <row r="18387">
      <c r="F18387" s="4" t="n"/>
      <c r="G18387" s="44" t="n"/>
      <c r="J18387" s="44" t="n"/>
    </row>
    <row r="18388">
      <c r="F18388" s="4" t="n"/>
      <c r="G18388" s="44" t="n"/>
      <c r="J18388" s="44" t="n"/>
    </row>
    <row r="18389">
      <c r="F18389" s="4" t="n"/>
      <c r="G18389" s="44" t="n"/>
      <c r="J18389" s="44" t="n"/>
    </row>
    <row r="18390">
      <c r="F18390" s="4" t="n"/>
      <c r="G18390" s="44" t="n"/>
      <c r="J18390" s="44" t="n"/>
    </row>
    <row r="18391">
      <c r="F18391" s="4" t="n"/>
      <c r="G18391" s="44" t="n"/>
      <c r="J18391" s="44" t="n"/>
    </row>
    <row r="18392">
      <c r="F18392" s="4" t="n"/>
      <c r="G18392" s="44" t="n"/>
      <c r="J18392" s="44" t="n"/>
    </row>
    <row r="18393">
      <c r="F18393" s="4" t="n"/>
      <c r="G18393" s="44" t="n"/>
      <c r="J18393" s="44" t="n"/>
    </row>
    <row r="18394">
      <c r="F18394" s="4" t="n"/>
      <c r="G18394" s="44" t="n"/>
      <c r="J18394" s="44" t="n"/>
    </row>
    <row r="18395">
      <c r="F18395" s="4" t="n"/>
      <c r="G18395" s="44" t="n"/>
      <c r="J18395" s="44" t="n"/>
    </row>
    <row r="18396">
      <c r="F18396" s="4" t="n"/>
      <c r="G18396" s="44" t="n"/>
      <c r="J18396" s="44" t="n"/>
    </row>
    <row r="18397">
      <c r="F18397" s="4" t="n"/>
      <c r="G18397" s="44" t="n"/>
      <c r="J18397" s="44" t="n"/>
    </row>
    <row r="18398">
      <c r="F18398" s="4" t="n"/>
      <c r="G18398" s="44" t="n"/>
      <c r="J18398" s="44" t="n"/>
    </row>
    <row r="18399">
      <c r="F18399" s="4" t="n"/>
      <c r="G18399" s="44" t="n"/>
      <c r="J18399" s="44" t="n"/>
    </row>
    <row r="18400">
      <c r="F18400" s="4" t="n"/>
      <c r="G18400" s="44" t="n"/>
      <c r="J18400" s="44" t="n"/>
    </row>
    <row r="18401">
      <c r="F18401" s="4" t="n"/>
      <c r="G18401" s="44" t="n"/>
      <c r="J18401" s="44" t="n"/>
    </row>
    <row r="18402">
      <c r="F18402" s="4" t="n"/>
      <c r="G18402" s="44" t="n"/>
      <c r="J18402" s="44" t="n"/>
    </row>
    <row r="18403">
      <c r="F18403" s="4" t="n"/>
      <c r="G18403" s="44" t="n"/>
      <c r="J18403" s="44" t="n"/>
    </row>
    <row r="18404">
      <c r="F18404" s="4" t="n"/>
      <c r="G18404" s="44" t="n"/>
      <c r="J18404" s="44" t="n"/>
    </row>
    <row r="18405">
      <c r="F18405" s="4" t="n"/>
      <c r="G18405" s="44" t="n"/>
      <c r="J18405" s="44" t="n"/>
    </row>
    <row r="18406">
      <c r="F18406" s="4" t="n"/>
      <c r="G18406" s="44" t="n"/>
      <c r="J18406" s="44" t="n"/>
    </row>
    <row r="18407">
      <c r="F18407" s="4" t="n"/>
      <c r="G18407" s="44" t="n"/>
      <c r="J18407" s="44" t="n"/>
    </row>
    <row r="18408">
      <c r="F18408" s="4" t="n"/>
      <c r="G18408" s="44" t="n"/>
      <c r="J18408" s="44" t="n"/>
    </row>
    <row r="18409">
      <c r="F18409" s="4" t="n"/>
      <c r="G18409" s="44" t="n"/>
      <c r="J18409" s="44" t="n"/>
    </row>
    <row r="18410">
      <c r="F18410" s="4" t="n"/>
      <c r="G18410" s="44" t="n"/>
      <c r="J18410" s="44" t="n"/>
    </row>
    <row r="18411">
      <c r="F18411" s="4" t="n"/>
      <c r="G18411" s="44" t="n"/>
      <c r="J18411" s="44" t="n"/>
    </row>
    <row r="18412">
      <c r="F18412" s="4" t="n"/>
      <c r="G18412" s="44" t="n"/>
      <c r="J18412" s="44" t="n"/>
    </row>
    <row r="18413">
      <c r="F18413" s="4" t="n"/>
      <c r="G18413" s="44" t="n"/>
      <c r="J18413" s="44" t="n"/>
    </row>
    <row r="18414">
      <c r="F18414" s="4" t="n"/>
      <c r="G18414" s="44" t="n"/>
      <c r="J18414" s="44" t="n"/>
    </row>
    <row r="18415">
      <c r="F18415" s="4" t="n"/>
      <c r="G18415" s="44" t="n"/>
      <c r="J18415" s="44" t="n"/>
    </row>
    <row r="18416">
      <c r="F18416" s="4" t="n"/>
      <c r="G18416" s="44" t="n"/>
      <c r="J18416" s="44" t="n"/>
    </row>
    <row r="18417">
      <c r="F18417" s="4" t="n"/>
      <c r="G18417" s="44" t="n"/>
      <c r="J18417" s="44" t="n"/>
    </row>
    <row r="18418">
      <c r="F18418" s="4" t="n"/>
      <c r="G18418" s="44" t="n"/>
      <c r="J18418" s="44" t="n"/>
    </row>
    <row r="18419">
      <c r="F18419" s="4" t="n"/>
      <c r="G18419" s="44" t="n"/>
      <c r="J18419" s="44" t="n"/>
    </row>
    <row r="18420">
      <c r="F18420" s="4" t="n"/>
      <c r="G18420" s="44" t="n"/>
      <c r="J18420" s="44" t="n"/>
    </row>
    <row r="18421">
      <c r="F18421" s="4" t="n"/>
      <c r="G18421" s="44" t="n"/>
      <c r="J18421" s="44" t="n"/>
    </row>
    <row r="18422">
      <c r="F18422" s="4" t="n"/>
      <c r="G18422" s="44" t="n"/>
      <c r="J18422" s="44" t="n"/>
    </row>
    <row r="18423">
      <c r="F18423" s="4" t="n"/>
      <c r="G18423" s="44" t="n"/>
      <c r="J18423" s="44" t="n"/>
    </row>
    <row r="18424">
      <c r="F18424" s="4" t="n"/>
      <c r="G18424" s="44" t="n"/>
      <c r="J18424" s="44" t="n"/>
    </row>
    <row r="18425">
      <c r="F18425" s="4" t="n"/>
      <c r="G18425" s="44" t="n"/>
      <c r="J18425" s="44" t="n"/>
    </row>
    <row r="18426">
      <c r="F18426" s="4" t="n"/>
      <c r="G18426" s="44" t="n"/>
      <c r="J18426" s="44" t="n"/>
    </row>
    <row r="18427">
      <c r="F18427" s="4" t="n"/>
      <c r="G18427" s="44" t="n"/>
      <c r="J18427" s="44" t="n"/>
    </row>
    <row r="18428">
      <c r="F18428" s="4" t="n"/>
      <c r="G18428" s="44" t="n"/>
      <c r="J18428" s="44" t="n"/>
    </row>
    <row r="18429">
      <c r="F18429" s="4" t="n"/>
      <c r="G18429" s="44" t="n"/>
      <c r="J18429" s="44" t="n"/>
    </row>
    <row r="18430">
      <c r="F18430" s="4" t="n"/>
      <c r="G18430" s="44" t="n"/>
      <c r="J18430" s="44" t="n"/>
    </row>
    <row r="18431">
      <c r="F18431" s="4" t="n"/>
      <c r="G18431" s="44" t="n"/>
      <c r="J18431" s="44" t="n"/>
    </row>
    <row r="18432">
      <c r="F18432" s="4" t="n"/>
      <c r="G18432" s="44" t="n"/>
      <c r="J18432" s="44" t="n"/>
    </row>
    <row r="18433">
      <c r="F18433" s="4" t="n"/>
      <c r="G18433" s="44" t="n"/>
      <c r="J18433" s="44" t="n"/>
    </row>
    <row r="18434">
      <c r="F18434" s="4" t="n"/>
      <c r="G18434" s="44" t="n"/>
      <c r="J18434" s="44" t="n"/>
    </row>
    <row r="18435">
      <c r="F18435" s="4" t="n"/>
      <c r="G18435" s="44" t="n"/>
      <c r="J18435" s="44" t="n"/>
    </row>
    <row r="18436">
      <c r="F18436" s="4" t="n"/>
      <c r="G18436" s="44" t="n"/>
      <c r="J18436" s="44" t="n"/>
    </row>
    <row r="18437">
      <c r="F18437" s="4" t="n"/>
      <c r="G18437" s="44" t="n"/>
      <c r="J18437" s="44" t="n"/>
    </row>
    <row r="18438">
      <c r="F18438" s="4" t="n"/>
      <c r="G18438" s="44" t="n"/>
      <c r="J18438" s="44" t="n"/>
    </row>
    <row r="18439">
      <c r="F18439" s="4" t="n"/>
      <c r="G18439" s="44" t="n"/>
      <c r="J18439" s="44" t="n"/>
    </row>
    <row r="18440">
      <c r="F18440" s="4" t="n"/>
      <c r="G18440" s="44" t="n"/>
      <c r="J18440" s="44" t="n"/>
    </row>
    <row r="18441">
      <c r="F18441" s="4" t="n"/>
      <c r="G18441" s="44" t="n"/>
      <c r="J18441" s="44" t="n"/>
    </row>
    <row r="18442">
      <c r="F18442" s="4" t="n"/>
      <c r="G18442" s="44" t="n"/>
      <c r="J18442" s="44" t="n"/>
    </row>
    <row r="18443">
      <c r="F18443" s="4" t="n"/>
      <c r="G18443" s="44" t="n"/>
      <c r="J18443" s="44" t="n"/>
    </row>
    <row r="18444">
      <c r="F18444" s="4" t="n"/>
      <c r="G18444" s="44" t="n"/>
      <c r="J18444" s="44" t="n"/>
    </row>
    <row r="18445">
      <c r="F18445" s="4" t="n"/>
      <c r="G18445" s="44" t="n"/>
      <c r="J18445" s="44" t="n"/>
    </row>
    <row r="18446">
      <c r="F18446" s="4" t="n"/>
      <c r="G18446" s="44" t="n"/>
      <c r="J18446" s="44" t="n"/>
    </row>
    <row r="18447">
      <c r="F18447" s="4" t="n"/>
      <c r="G18447" s="44" t="n"/>
      <c r="J18447" s="44" t="n"/>
    </row>
    <row r="18448">
      <c r="F18448" s="4" t="n"/>
      <c r="G18448" s="44" t="n"/>
      <c r="J18448" s="44" t="n"/>
    </row>
    <row r="18449">
      <c r="F18449" s="4" t="n"/>
      <c r="G18449" s="44" t="n"/>
      <c r="J18449" s="44" t="n"/>
    </row>
    <row r="18450">
      <c r="F18450" s="4" t="n"/>
      <c r="G18450" s="44" t="n"/>
      <c r="J18450" s="44" t="n"/>
    </row>
    <row r="18451">
      <c r="F18451" s="4" t="n"/>
      <c r="G18451" s="44" t="n"/>
      <c r="J18451" s="44" t="n"/>
    </row>
    <row r="18452">
      <c r="F18452" s="4" t="n"/>
      <c r="G18452" s="44" t="n"/>
      <c r="J18452" s="44" t="n"/>
    </row>
    <row r="18453">
      <c r="F18453" s="4" t="n"/>
      <c r="G18453" s="44" t="n"/>
      <c r="J18453" s="44" t="n"/>
    </row>
    <row r="18454">
      <c r="F18454" s="4" t="n"/>
      <c r="G18454" s="44" t="n"/>
      <c r="J18454" s="44" t="n"/>
    </row>
    <row r="18455">
      <c r="F18455" s="4" t="n"/>
      <c r="G18455" s="44" t="n"/>
      <c r="J18455" s="44" t="n"/>
    </row>
    <row r="18456">
      <c r="F18456" s="4" t="n"/>
      <c r="G18456" s="44" t="n"/>
      <c r="J18456" s="44" t="n"/>
    </row>
    <row r="18457">
      <c r="F18457" s="4" t="n"/>
      <c r="G18457" s="44" t="n"/>
      <c r="J18457" s="44" t="n"/>
    </row>
    <row r="18458">
      <c r="F18458" s="4" t="n"/>
      <c r="G18458" s="44" t="n"/>
      <c r="J18458" s="44" t="n"/>
    </row>
    <row r="18459">
      <c r="F18459" s="4" t="n"/>
      <c r="G18459" s="44" t="n"/>
      <c r="J18459" s="44" t="n"/>
    </row>
    <row r="18460">
      <c r="F18460" s="4" t="n"/>
      <c r="G18460" s="44" t="n"/>
      <c r="J18460" s="44" t="n"/>
    </row>
    <row r="18461">
      <c r="F18461" s="4" t="n"/>
      <c r="G18461" s="44" t="n"/>
      <c r="J18461" s="44" t="n"/>
    </row>
    <row r="18462">
      <c r="F18462" s="4" t="n"/>
      <c r="G18462" s="44" t="n"/>
      <c r="J18462" s="44" t="n"/>
    </row>
    <row r="18463">
      <c r="F18463" s="4" t="n"/>
      <c r="G18463" s="44" t="n"/>
      <c r="J18463" s="44" t="n"/>
    </row>
    <row r="18464">
      <c r="F18464" s="4" t="n"/>
      <c r="G18464" s="44" t="n"/>
      <c r="J18464" s="44" t="n"/>
    </row>
    <row r="18465">
      <c r="F18465" s="4" t="n"/>
      <c r="G18465" s="44" t="n"/>
      <c r="J18465" s="44" t="n"/>
    </row>
    <row r="18466">
      <c r="F18466" s="4" t="n"/>
      <c r="G18466" s="44" t="n"/>
      <c r="J18466" s="44" t="n"/>
    </row>
    <row r="18467">
      <c r="F18467" s="4" t="n"/>
      <c r="G18467" s="44" t="n"/>
      <c r="J18467" s="44" t="n"/>
    </row>
    <row r="18468">
      <c r="F18468" s="4" t="n"/>
      <c r="G18468" s="44" t="n"/>
      <c r="J18468" s="44" t="n"/>
    </row>
    <row r="18469">
      <c r="F18469" s="4" t="n"/>
      <c r="G18469" s="44" t="n"/>
      <c r="J18469" s="44" t="n"/>
    </row>
    <row r="18470">
      <c r="F18470" s="4" t="n"/>
      <c r="G18470" s="44" t="n"/>
      <c r="J18470" s="44" t="n"/>
    </row>
    <row r="18471">
      <c r="F18471" s="4" t="n"/>
      <c r="G18471" s="44" t="n"/>
      <c r="J18471" s="44" t="n"/>
    </row>
    <row r="18472">
      <c r="F18472" s="4" t="n"/>
      <c r="G18472" s="44" t="n"/>
      <c r="J18472" s="44" t="n"/>
    </row>
    <row r="18473">
      <c r="F18473" s="4" t="n"/>
      <c r="G18473" s="44" t="n"/>
      <c r="J18473" s="44" t="n"/>
    </row>
    <row r="18474">
      <c r="F18474" s="4" t="n"/>
      <c r="G18474" s="44" t="n"/>
      <c r="J18474" s="44" t="n"/>
    </row>
    <row r="18475">
      <c r="F18475" s="4" t="n"/>
      <c r="G18475" s="44" t="n"/>
      <c r="J18475" s="44" t="n"/>
    </row>
    <row r="18476">
      <c r="F18476" s="4" t="n"/>
      <c r="G18476" s="44" t="n"/>
      <c r="J18476" s="44" t="n"/>
    </row>
    <row r="18477">
      <c r="F18477" s="4" t="n"/>
      <c r="G18477" s="44" t="n"/>
      <c r="J18477" s="44" t="n"/>
    </row>
    <row r="18478">
      <c r="F18478" s="4" t="n"/>
      <c r="G18478" s="44" t="n"/>
      <c r="J18478" s="44" t="n"/>
    </row>
    <row r="18479">
      <c r="F18479" s="4" t="n"/>
      <c r="G18479" s="44" t="n"/>
      <c r="J18479" s="44" t="n"/>
    </row>
    <row r="18480">
      <c r="F18480" s="4" t="n"/>
      <c r="G18480" s="44" t="n"/>
      <c r="J18480" s="44" t="n"/>
    </row>
    <row r="18481">
      <c r="F18481" s="4" t="n"/>
      <c r="G18481" s="44" t="n"/>
      <c r="J18481" s="44" t="n"/>
    </row>
    <row r="18482">
      <c r="F18482" s="4" t="n"/>
      <c r="G18482" s="44" t="n"/>
      <c r="J18482" s="44" t="n"/>
    </row>
    <row r="18483">
      <c r="F18483" s="4" t="n"/>
      <c r="G18483" s="44" t="n"/>
      <c r="J18483" s="44" t="n"/>
    </row>
    <row r="18484">
      <c r="F18484" s="4" t="n"/>
      <c r="G18484" s="44" t="n"/>
      <c r="J18484" s="44" t="n"/>
    </row>
    <row r="18485">
      <c r="F18485" s="4" t="n"/>
      <c r="G18485" s="44" t="n"/>
      <c r="J18485" s="44" t="n"/>
    </row>
    <row r="18486">
      <c r="F18486" s="4" t="n"/>
      <c r="G18486" s="44" t="n"/>
      <c r="J18486" s="44" t="n"/>
    </row>
    <row r="18487">
      <c r="F18487" s="4" t="n"/>
      <c r="G18487" s="44" t="n"/>
      <c r="J18487" s="44" t="n"/>
    </row>
    <row r="18488">
      <c r="F18488" s="4" t="n"/>
      <c r="G18488" s="44" t="n"/>
      <c r="J18488" s="44" t="n"/>
    </row>
    <row r="18489">
      <c r="F18489" s="4" t="n"/>
      <c r="G18489" s="44" t="n"/>
      <c r="J18489" s="44" t="n"/>
    </row>
    <row r="18490">
      <c r="F18490" s="4" t="n"/>
      <c r="G18490" s="44" t="n"/>
      <c r="J18490" s="44" t="n"/>
    </row>
    <row r="18491">
      <c r="F18491" s="4" t="n"/>
      <c r="G18491" s="44" t="n"/>
      <c r="J18491" s="44" t="n"/>
    </row>
    <row r="18492">
      <c r="F18492" s="4" t="n"/>
      <c r="G18492" s="44" t="n"/>
      <c r="J18492" s="44" t="n"/>
    </row>
    <row r="18493">
      <c r="F18493" s="4" t="n"/>
      <c r="G18493" s="44" t="n"/>
      <c r="J18493" s="44" t="n"/>
    </row>
    <row r="18494">
      <c r="F18494" s="4" t="n"/>
      <c r="G18494" s="44" t="n"/>
      <c r="J18494" s="44" t="n"/>
    </row>
    <row r="18495">
      <c r="F18495" s="4" t="n"/>
      <c r="G18495" s="44" t="n"/>
      <c r="J18495" s="44" t="n"/>
    </row>
    <row r="18496">
      <c r="F18496" s="4" t="n"/>
      <c r="G18496" s="44" t="n"/>
      <c r="J18496" s="44" t="n"/>
    </row>
    <row r="18497">
      <c r="F18497" s="4" t="n"/>
      <c r="G18497" s="44" t="n"/>
      <c r="J18497" s="44" t="n"/>
    </row>
    <row r="18498">
      <c r="F18498" s="32" t="n"/>
      <c r="G18498" s="44" t="n"/>
      <c r="J18498" s="44" t="n"/>
    </row>
    <row r="18499">
      <c r="F18499" s="4" t="n"/>
      <c r="G18499" s="44" t="n"/>
      <c r="J18499" s="44" t="n"/>
    </row>
    <row r="18500">
      <c r="F18500" s="4" t="n"/>
      <c r="G18500" s="44" t="n"/>
      <c r="J18500" s="44" t="n"/>
    </row>
    <row r="18501">
      <c r="F18501" s="4" t="n"/>
      <c r="G18501" s="44" t="n"/>
      <c r="J18501" s="44" t="n"/>
    </row>
    <row r="18502">
      <c r="F18502" s="4" t="n"/>
      <c r="G18502" s="44" t="n"/>
      <c r="J18502" s="44" t="n"/>
    </row>
    <row r="18503">
      <c r="F18503" s="4" t="n"/>
      <c r="G18503" s="44" t="n"/>
      <c r="J18503" s="44" t="n"/>
    </row>
    <row r="18504">
      <c r="F18504" s="4" t="n"/>
      <c r="G18504" s="44" t="n"/>
      <c r="J18504" s="44" t="n"/>
    </row>
    <row r="18505">
      <c r="F18505" s="4" t="n"/>
      <c r="G18505" s="44" t="n"/>
      <c r="J18505" s="44" t="n"/>
    </row>
    <row r="18506">
      <c r="F18506" s="4" t="n"/>
      <c r="G18506" s="44" t="n"/>
      <c r="J18506" s="44" t="n"/>
    </row>
    <row r="18507">
      <c r="F18507" s="4" t="n"/>
      <c r="G18507" s="44" t="n"/>
      <c r="J18507" s="44" t="n"/>
    </row>
    <row r="18508">
      <c r="F18508" s="4" t="n"/>
      <c r="G18508" s="44" t="n"/>
      <c r="J18508" s="44" t="n"/>
    </row>
    <row r="18509">
      <c r="F18509" s="4" t="n"/>
      <c r="G18509" s="44" t="n"/>
      <c r="J18509" s="44" t="n"/>
    </row>
    <row r="18510">
      <c r="F18510" s="4" t="n"/>
      <c r="G18510" s="44" t="n"/>
      <c r="J18510" s="44" t="n"/>
    </row>
    <row r="18511">
      <c r="F18511" s="4" t="n"/>
      <c r="G18511" s="44" t="n"/>
      <c r="J18511" s="44" t="n"/>
    </row>
    <row r="18512">
      <c r="F18512" s="4" t="n"/>
      <c r="G18512" s="44" t="n"/>
      <c r="J18512" s="44" t="n"/>
    </row>
    <row r="18513">
      <c r="F18513" s="4" t="n"/>
      <c r="G18513" s="44" t="n"/>
      <c r="J18513" s="44" t="n"/>
    </row>
    <row r="18514">
      <c r="F18514" s="4" t="n"/>
      <c r="G18514" s="44" t="n"/>
      <c r="J18514" s="44" t="n"/>
    </row>
    <row r="18515">
      <c r="F18515" s="4" t="n"/>
      <c r="G18515" s="44" t="n"/>
      <c r="J18515" s="44" t="n"/>
    </row>
    <row r="18516">
      <c r="F18516" s="4" t="n"/>
      <c r="G18516" s="44" t="n"/>
      <c r="J18516" s="44" t="n"/>
    </row>
    <row r="18517">
      <c r="F18517" s="4" t="n"/>
      <c r="G18517" s="44" t="n"/>
      <c r="J18517" s="44" t="n"/>
    </row>
    <row r="18518">
      <c r="F18518" s="4" t="n"/>
      <c r="G18518" s="44" t="n"/>
      <c r="J18518" s="44" t="n"/>
    </row>
    <row r="18519">
      <c r="F18519" s="4" t="n"/>
      <c r="G18519" s="44" t="n"/>
      <c r="J18519" s="44" t="n"/>
    </row>
    <row r="18520">
      <c r="F18520" s="4" t="n"/>
      <c r="G18520" s="44" t="n"/>
      <c r="J18520" s="44" t="n"/>
    </row>
    <row r="18521">
      <c r="F18521" s="4" t="n"/>
      <c r="G18521" s="44" t="n"/>
      <c r="J18521" s="44" t="n"/>
    </row>
    <row r="18522">
      <c r="F18522" s="4" t="n"/>
      <c r="G18522" s="44" t="n"/>
      <c r="J18522" s="44" t="n"/>
    </row>
    <row r="18523">
      <c r="F18523" s="4" t="n"/>
      <c r="G18523" s="44" t="n"/>
      <c r="J18523" s="44" t="n"/>
    </row>
    <row r="18524">
      <c r="F18524" s="4" t="n"/>
      <c r="G18524" s="44" t="n"/>
      <c r="J18524" s="44" t="n"/>
    </row>
    <row r="18525">
      <c r="F18525" s="4" t="n"/>
      <c r="G18525" s="44" t="n"/>
      <c r="J18525" s="44" t="n"/>
    </row>
    <row r="18526">
      <c r="F18526" s="4" t="n"/>
      <c r="G18526" s="44" t="n"/>
      <c r="J18526" s="44" t="n"/>
    </row>
    <row r="18527">
      <c r="F18527" s="4" t="n"/>
      <c r="G18527" s="44" t="n"/>
      <c r="J18527" s="44" t="n"/>
    </row>
    <row r="18528">
      <c r="F18528" s="4" t="n"/>
      <c r="G18528" s="44" t="n"/>
      <c r="J18528" s="44" t="n"/>
    </row>
    <row r="18529">
      <c r="F18529" s="4" t="n"/>
      <c r="G18529" s="44" t="n"/>
      <c r="J18529" s="44" t="n"/>
    </row>
    <row r="18530">
      <c r="F18530" s="4" t="n"/>
      <c r="G18530" s="44" t="n"/>
      <c r="J18530" s="44" t="n"/>
    </row>
    <row r="18531">
      <c r="F18531" s="4" t="n"/>
      <c r="G18531" s="44" t="n"/>
      <c r="J18531" s="44" t="n"/>
    </row>
    <row r="18532">
      <c r="F18532" s="4" t="n"/>
      <c r="G18532" s="44" t="n"/>
      <c r="J18532" s="44" t="n"/>
    </row>
    <row r="18533">
      <c r="F18533" s="4" t="n"/>
      <c r="G18533" s="44" t="n"/>
      <c r="J18533" s="44" t="n"/>
    </row>
    <row r="18534">
      <c r="F18534" s="4" t="n"/>
      <c r="G18534" s="44" t="n"/>
      <c r="J18534" s="44" t="n"/>
    </row>
    <row r="18535">
      <c r="F18535" s="4" t="n"/>
      <c r="G18535" s="44" t="n"/>
      <c r="J18535" s="44" t="n"/>
    </row>
    <row r="18536">
      <c r="F18536" s="4" t="n"/>
      <c r="G18536" s="44" t="n"/>
      <c r="J18536" s="44" t="n"/>
    </row>
    <row r="18537">
      <c r="F18537" s="4" t="n"/>
      <c r="G18537" s="44" t="n"/>
      <c r="J18537" s="44" t="n"/>
    </row>
    <row r="18538">
      <c r="F18538" s="4" t="n"/>
      <c r="G18538" s="44" t="n"/>
      <c r="J18538" s="44" t="n"/>
    </row>
    <row r="18539">
      <c r="F18539" s="4" t="n"/>
      <c r="G18539" s="44" t="n"/>
      <c r="J18539" s="44" t="n"/>
    </row>
    <row r="18540">
      <c r="F18540" s="4" t="n"/>
      <c r="G18540" s="44" t="n"/>
      <c r="J18540" s="44" t="n"/>
    </row>
    <row r="18541">
      <c r="F18541" s="4" t="n"/>
      <c r="G18541" s="44" t="n"/>
      <c r="J18541" s="44" t="n"/>
    </row>
    <row r="18542">
      <c r="F18542" s="4" t="n"/>
      <c r="G18542" s="44" t="n"/>
      <c r="J18542" s="44" t="n"/>
    </row>
    <row r="18543">
      <c r="F18543" s="4" t="n"/>
      <c r="G18543" s="44" t="n"/>
      <c r="J18543" s="44" t="n"/>
    </row>
    <row r="18544">
      <c r="F18544" s="4" t="n"/>
      <c r="G18544" s="44" t="n"/>
      <c r="J18544" s="44" t="n"/>
    </row>
    <row r="18545">
      <c r="F18545" s="4" t="n"/>
      <c r="G18545" s="44" t="n"/>
      <c r="J18545" s="44" t="n"/>
    </row>
    <row r="18546">
      <c r="F18546" s="4" t="n"/>
      <c r="G18546" s="44" t="n"/>
      <c r="J18546" s="44" t="n"/>
    </row>
    <row r="18547">
      <c r="F18547" s="4" t="n"/>
      <c r="G18547" s="44" t="n"/>
      <c r="J18547" s="44" t="n"/>
    </row>
    <row r="18548">
      <c r="F18548" s="4" t="n"/>
      <c r="G18548" s="44" t="n"/>
      <c r="J18548" s="44" t="n"/>
    </row>
    <row r="18549">
      <c r="F18549" s="4" t="n"/>
      <c r="G18549" s="44" t="n"/>
      <c r="J18549" s="44" t="n"/>
    </row>
    <row r="18550">
      <c r="F18550" s="4" t="n"/>
      <c r="G18550" s="44" t="n"/>
      <c r="J18550" s="44" t="n"/>
    </row>
    <row r="18551">
      <c r="F18551" s="4" t="n"/>
      <c r="G18551" s="44" t="n"/>
      <c r="J18551" s="44" t="n"/>
    </row>
    <row r="18552">
      <c r="F18552" s="4" t="n"/>
      <c r="G18552" s="44" t="n"/>
      <c r="J18552" s="44" t="n"/>
    </row>
    <row r="18553">
      <c r="F18553" s="4" t="n"/>
      <c r="G18553" s="44" t="n"/>
      <c r="J18553" s="44" t="n"/>
    </row>
    <row r="18554">
      <c r="F18554" s="4" t="n"/>
      <c r="G18554" s="44" t="n"/>
      <c r="J18554" s="44" t="n"/>
    </row>
    <row r="18555">
      <c r="F18555" s="4" t="n"/>
      <c r="G18555" s="44" t="n"/>
      <c r="J18555" s="44" t="n"/>
    </row>
    <row r="18556">
      <c r="F18556" s="4" t="n"/>
      <c r="G18556" s="44" t="n"/>
      <c r="J18556" s="44" t="n"/>
    </row>
    <row r="18557">
      <c r="F18557" s="4" t="n"/>
      <c r="G18557" s="44" t="n"/>
      <c r="J18557" s="44" t="n"/>
    </row>
    <row r="18558">
      <c r="F18558" s="4" t="n"/>
      <c r="G18558" s="44" t="n"/>
      <c r="J18558" s="44" t="n"/>
    </row>
    <row r="18559">
      <c r="F18559" s="4" t="n"/>
      <c r="G18559" s="44" t="n"/>
      <c r="J18559" s="44" t="n"/>
    </row>
    <row r="18560">
      <c r="F18560" s="4" t="n"/>
      <c r="G18560" s="44" t="n"/>
      <c r="J18560" s="44" t="n"/>
    </row>
    <row r="18561">
      <c r="F18561" s="4" t="n"/>
      <c r="G18561" s="44" t="n"/>
      <c r="J18561" s="44" t="n"/>
    </row>
    <row r="18562">
      <c r="F18562" s="4" t="n"/>
      <c r="G18562" s="44" t="n"/>
      <c r="J18562" s="44" t="n"/>
    </row>
    <row r="18563">
      <c r="F18563" s="4" t="n"/>
      <c r="G18563" s="44" t="n"/>
      <c r="J18563" s="44" t="n"/>
    </row>
    <row r="18564">
      <c r="F18564" s="4" t="n"/>
      <c r="G18564" s="44" t="n"/>
      <c r="J18564" s="44" t="n"/>
    </row>
    <row r="18565">
      <c r="F18565" s="4" t="n"/>
      <c r="G18565" s="44" t="n"/>
      <c r="J18565" s="44" t="n"/>
    </row>
    <row r="18566">
      <c r="F18566" s="4" t="n"/>
      <c r="G18566" s="44" t="n"/>
      <c r="J18566" s="44" t="n"/>
    </row>
    <row r="18567">
      <c r="F18567" s="4" t="n"/>
      <c r="G18567" s="44" t="n"/>
      <c r="J18567" s="44" t="n"/>
    </row>
    <row r="18568">
      <c r="F18568" s="4" t="n"/>
      <c r="G18568" s="44" t="n"/>
      <c r="J18568" s="44" t="n"/>
    </row>
    <row r="18569">
      <c r="F18569" s="4" t="n"/>
      <c r="G18569" s="44" t="n"/>
      <c r="J18569" s="44" t="n"/>
    </row>
    <row r="18570">
      <c r="F18570" s="4" t="n"/>
      <c r="G18570" s="44" t="n"/>
      <c r="J18570" s="44" t="n"/>
    </row>
    <row r="18571">
      <c r="F18571" s="4" t="n"/>
      <c r="G18571" s="44" t="n"/>
      <c r="J18571" s="44" t="n"/>
    </row>
    <row r="18572">
      <c r="F18572" s="4" t="n"/>
      <c r="G18572" s="44" t="n"/>
      <c r="J18572" s="44" t="n"/>
    </row>
    <row r="18573">
      <c r="F18573" s="4" t="n"/>
      <c r="G18573" s="44" t="n"/>
      <c r="J18573" s="44" t="n"/>
    </row>
    <row r="18574">
      <c r="F18574" s="4" t="n"/>
      <c r="G18574" s="44" t="n"/>
      <c r="J18574" s="44" t="n"/>
    </row>
    <row r="18575">
      <c r="F18575" s="4" t="n"/>
      <c r="G18575" s="44" t="n"/>
      <c r="J18575" s="44" t="n"/>
    </row>
    <row r="18576">
      <c r="F18576" s="4" t="n"/>
      <c r="G18576" s="44" t="n"/>
      <c r="J18576" s="44" t="n"/>
    </row>
    <row r="18577">
      <c r="F18577" s="4" t="n"/>
      <c r="G18577" s="44" t="n"/>
      <c r="J18577" s="44" t="n"/>
    </row>
    <row r="18578">
      <c r="F18578" s="4" t="n"/>
      <c r="G18578" s="44" t="n"/>
      <c r="J18578" s="44" t="n"/>
    </row>
    <row r="18579">
      <c r="F18579" s="4" t="n"/>
      <c r="G18579" s="44" t="n"/>
      <c r="J18579" s="44" t="n"/>
    </row>
    <row r="18580">
      <c r="F18580" s="4" t="n"/>
      <c r="G18580" s="44" t="n"/>
      <c r="J18580" s="44" t="n"/>
    </row>
    <row r="18581">
      <c r="F18581" s="4" t="n"/>
      <c r="G18581" s="44" t="n"/>
      <c r="J18581" s="44" t="n"/>
    </row>
    <row r="18582">
      <c r="F18582" s="4" t="n"/>
      <c r="G18582" s="44" t="n"/>
      <c r="J18582" s="44" t="n"/>
    </row>
    <row r="18583">
      <c r="F18583" s="4" t="n"/>
      <c r="G18583" s="44" t="n"/>
      <c r="J18583" s="44" t="n"/>
    </row>
    <row r="18584">
      <c r="F18584" s="4" t="n"/>
      <c r="G18584" s="44" t="n"/>
      <c r="J18584" s="44" t="n"/>
    </row>
    <row r="18585">
      <c r="F18585" s="4" t="n"/>
      <c r="G18585" s="44" t="n"/>
      <c r="J18585" s="44" t="n"/>
    </row>
    <row r="18586">
      <c r="F18586" s="4" t="n"/>
      <c r="G18586" s="44" t="n"/>
      <c r="J18586" s="44" t="n"/>
    </row>
    <row r="18587">
      <c r="F18587" s="4" t="n"/>
      <c r="G18587" s="44" t="n"/>
      <c r="J18587" s="44" t="n"/>
    </row>
    <row r="18588">
      <c r="F18588" s="4" t="n"/>
      <c r="G18588" s="44" t="n"/>
      <c r="J18588" s="44" t="n"/>
    </row>
    <row r="18589">
      <c r="F18589" s="4" t="n"/>
      <c r="G18589" s="44" t="n"/>
      <c r="J18589" s="44" t="n"/>
    </row>
    <row r="18590">
      <c r="F18590" s="4" t="n"/>
      <c r="G18590" s="44" t="n"/>
      <c r="J18590" s="44" t="n"/>
    </row>
    <row r="18591">
      <c r="F18591" s="4" t="n"/>
      <c r="G18591" s="44" t="n"/>
      <c r="J18591" s="44" t="n"/>
    </row>
    <row r="18592">
      <c r="F18592" s="4" t="n"/>
      <c r="G18592" s="44" t="n"/>
      <c r="J18592" s="44" t="n"/>
    </row>
    <row r="18593">
      <c r="F18593" s="4" t="n"/>
      <c r="G18593" s="44" t="n"/>
      <c r="J18593" s="44" t="n"/>
    </row>
    <row r="18594">
      <c r="F18594" s="4" t="n"/>
      <c r="G18594" s="44" t="n"/>
      <c r="J18594" s="44" t="n"/>
    </row>
    <row r="18595">
      <c r="F18595" s="4" t="n"/>
      <c r="G18595" s="44" t="n"/>
      <c r="J18595" s="44" t="n"/>
    </row>
    <row r="18596">
      <c r="F18596" s="4" t="n"/>
      <c r="G18596" s="44" t="n"/>
      <c r="J18596" s="44" t="n"/>
    </row>
    <row r="18597">
      <c r="F18597" s="4" t="n"/>
      <c r="G18597" s="44" t="n"/>
      <c r="J18597" s="44" t="n"/>
    </row>
    <row r="18598">
      <c r="F18598" s="4" t="n"/>
      <c r="G18598" s="44" t="n"/>
      <c r="J18598" s="44" t="n"/>
    </row>
    <row r="18599">
      <c r="F18599" s="4" t="n"/>
      <c r="G18599" s="44" t="n"/>
      <c r="J18599" s="44" t="n"/>
    </row>
    <row r="18600">
      <c r="F18600" s="4" t="n"/>
      <c r="G18600" s="44" t="n"/>
      <c r="J18600" s="44" t="n"/>
    </row>
    <row r="18601">
      <c r="F18601" s="4" t="n"/>
      <c r="G18601" s="44" t="n"/>
      <c r="J18601" s="44" t="n"/>
    </row>
    <row r="18602">
      <c r="F18602" s="4" t="n"/>
      <c r="G18602" s="44" t="n"/>
      <c r="J18602" s="44" t="n"/>
    </row>
    <row r="18603">
      <c r="F18603" s="4" t="n"/>
      <c r="G18603" s="44" t="n"/>
      <c r="J18603" s="44" t="n"/>
    </row>
    <row r="18604">
      <c r="F18604" s="4" t="n"/>
      <c r="G18604" s="44" t="n"/>
      <c r="J18604" s="44" t="n"/>
    </row>
    <row r="18605">
      <c r="F18605" s="4" t="n"/>
      <c r="G18605" s="44" t="n"/>
      <c r="J18605" s="44" t="n"/>
    </row>
    <row r="18606">
      <c r="F18606" s="4" t="n"/>
      <c r="G18606" s="44" t="n"/>
      <c r="J18606" s="44" t="n"/>
    </row>
    <row r="18607">
      <c r="F18607" s="4" t="n"/>
      <c r="G18607" s="44" t="n"/>
      <c r="J18607" s="44" t="n"/>
    </row>
    <row r="18608">
      <c r="F18608" s="4" t="n"/>
      <c r="G18608" s="44" t="n"/>
      <c r="J18608" s="44" t="n"/>
    </row>
    <row r="18609">
      <c r="F18609" s="4" t="n"/>
      <c r="G18609" s="44" t="n"/>
      <c r="J18609" s="44" t="n"/>
    </row>
    <row r="18610">
      <c r="F18610" s="4" t="n"/>
      <c r="G18610" s="44" t="n"/>
      <c r="J18610" s="44" t="n"/>
    </row>
    <row r="18611">
      <c r="F18611" s="4" t="n"/>
      <c r="G18611" s="44" t="n"/>
      <c r="J18611" s="44" t="n"/>
    </row>
    <row r="18612">
      <c r="F18612" s="4" t="n"/>
      <c r="G18612" s="44" t="n"/>
      <c r="J18612" s="44" t="n"/>
    </row>
    <row r="18613">
      <c r="F18613" s="4" t="n"/>
      <c r="G18613" s="44" t="n"/>
      <c r="J18613" s="44" t="n"/>
    </row>
    <row r="18614">
      <c r="F18614" s="4" t="n"/>
      <c r="G18614" s="44" t="n"/>
      <c r="J18614" s="44" t="n"/>
    </row>
    <row r="18615">
      <c r="F18615" s="4" t="n"/>
      <c r="G18615" s="44" t="n"/>
      <c r="J18615" s="44" t="n"/>
    </row>
    <row r="18616">
      <c r="F18616" s="4" t="n"/>
      <c r="G18616" s="44" t="n"/>
      <c r="J18616" s="44" t="n"/>
    </row>
    <row r="18617">
      <c r="F18617" s="4" t="n"/>
      <c r="G18617" s="44" t="n"/>
      <c r="J18617" s="44" t="n"/>
    </row>
    <row r="18618">
      <c r="F18618" s="4" t="n"/>
      <c r="G18618" s="44" t="n"/>
      <c r="J18618" s="44" t="n"/>
    </row>
    <row r="18619">
      <c r="F18619" s="4" t="n"/>
      <c r="G18619" s="44" t="n"/>
      <c r="J18619" s="44" t="n"/>
    </row>
    <row r="18620">
      <c r="F18620" s="4" t="n"/>
      <c r="G18620" s="44" t="n"/>
      <c r="J18620" s="44" t="n"/>
    </row>
    <row r="18621">
      <c r="F18621" s="4" t="n"/>
      <c r="G18621" s="44" t="n"/>
      <c r="J18621" s="44" t="n"/>
    </row>
    <row r="18622">
      <c r="F18622" s="4" t="n"/>
      <c r="G18622" s="44" t="n"/>
      <c r="J18622" s="44" t="n"/>
    </row>
    <row r="18623">
      <c r="F18623" s="4" t="n"/>
      <c r="G18623" s="44" t="n"/>
      <c r="J18623" s="44" t="n"/>
    </row>
    <row r="18624">
      <c r="F18624" s="4" t="n"/>
      <c r="G18624" s="44" t="n"/>
      <c r="J18624" s="44" t="n"/>
    </row>
    <row r="18625">
      <c r="F18625" s="4" t="n"/>
      <c r="G18625" s="44" t="n"/>
      <c r="J18625" s="44" t="n"/>
    </row>
    <row r="18626">
      <c r="F18626" s="4" t="n"/>
      <c r="G18626" s="44" t="n"/>
      <c r="J18626" s="44" t="n"/>
    </row>
    <row r="18627">
      <c r="F18627" s="4" t="n"/>
      <c r="G18627" s="44" t="n"/>
      <c r="J18627" s="44" t="n"/>
    </row>
    <row r="18628">
      <c r="F18628" s="4" t="n"/>
      <c r="G18628" s="44" t="n"/>
      <c r="J18628" s="44" t="n"/>
    </row>
    <row r="18629">
      <c r="F18629" s="4" t="n"/>
      <c r="G18629" s="44" t="n"/>
      <c r="J18629" s="44" t="n"/>
    </row>
    <row r="18630">
      <c r="F18630" s="4" t="n"/>
      <c r="G18630" s="44" t="n"/>
      <c r="J18630" s="44" t="n"/>
    </row>
    <row r="18631">
      <c r="F18631" s="4" t="n"/>
      <c r="G18631" s="44" t="n"/>
      <c r="J18631" s="44" t="n"/>
    </row>
    <row r="18632">
      <c r="F18632" s="4" t="n"/>
      <c r="G18632" s="44" t="n"/>
      <c r="J18632" s="44" t="n"/>
    </row>
    <row r="18633">
      <c r="F18633" s="4" t="n"/>
      <c r="G18633" s="44" t="n"/>
      <c r="J18633" s="44" t="n"/>
    </row>
    <row r="18634">
      <c r="F18634" s="4" t="n"/>
      <c r="G18634" s="44" t="n"/>
      <c r="J18634" s="44" t="n"/>
    </row>
    <row r="18635">
      <c r="F18635" s="4" t="n"/>
      <c r="G18635" s="44" t="n"/>
      <c r="J18635" s="44" t="n"/>
    </row>
    <row r="18636">
      <c r="F18636" s="4" t="n"/>
      <c r="G18636" s="44" t="n"/>
      <c r="J18636" s="44" t="n"/>
    </row>
    <row r="18637">
      <c r="F18637" s="4" t="n"/>
      <c r="G18637" s="44" t="n"/>
      <c r="J18637" s="44" t="n"/>
    </row>
    <row r="18638">
      <c r="F18638" s="4" t="n"/>
      <c r="G18638" s="44" t="n"/>
      <c r="J18638" s="44" t="n"/>
    </row>
    <row r="18639">
      <c r="F18639" s="4" t="n"/>
      <c r="G18639" s="44" t="n"/>
      <c r="J18639" s="44" t="n"/>
    </row>
    <row r="18640">
      <c r="F18640" s="4" t="n"/>
      <c r="G18640" s="44" t="n"/>
      <c r="J18640" s="44" t="n"/>
    </row>
    <row r="18641">
      <c r="F18641" s="4" t="n"/>
      <c r="G18641" s="44" t="n"/>
      <c r="J18641" s="44" t="n"/>
    </row>
    <row r="18642">
      <c r="F18642" s="4" t="n"/>
      <c r="G18642" s="44" t="n"/>
      <c r="J18642" s="44" t="n"/>
    </row>
    <row r="18643">
      <c r="F18643" s="4" t="n"/>
      <c r="G18643" s="44" t="n"/>
      <c r="J18643" s="44" t="n"/>
    </row>
    <row r="18644">
      <c r="F18644" s="4" t="n"/>
      <c r="G18644" s="44" t="n"/>
      <c r="J18644" s="44" t="n"/>
    </row>
    <row r="18645">
      <c r="F18645" s="4" t="n"/>
      <c r="G18645" s="44" t="n"/>
      <c r="J18645" s="44" t="n"/>
    </row>
    <row r="18646">
      <c r="F18646" s="4" t="n"/>
      <c r="G18646" s="44" t="n"/>
      <c r="J18646" s="44" t="n"/>
    </row>
    <row r="18647">
      <c r="F18647" s="4" t="n"/>
      <c r="G18647" s="44" t="n"/>
      <c r="J18647" s="44" t="n"/>
    </row>
    <row r="18648">
      <c r="F18648" s="4" t="n"/>
      <c r="G18648" s="44" t="n"/>
      <c r="J18648" s="44" t="n"/>
    </row>
    <row r="18649">
      <c r="F18649" s="4" t="n"/>
      <c r="G18649" s="44" t="n"/>
      <c r="J18649" s="44" t="n"/>
    </row>
    <row r="18650">
      <c r="F18650" s="4" t="n"/>
      <c r="G18650" s="44" t="n"/>
      <c r="J18650" s="44" t="n"/>
    </row>
    <row r="18651">
      <c r="F18651" s="4" t="n"/>
      <c r="G18651" s="44" t="n"/>
      <c r="J18651" s="44" t="n"/>
    </row>
    <row r="18652">
      <c r="F18652" s="4" t="n"/>
      <c r="G18652" s="44" t="n"/>
      <c r="J18652" s="44" t="n"/>
    </row>
    <row r="18653">
      <c r="F18653" s="4" t="n"/>
      <c r="G18653" s="44" t="n"/>
      <c r="J18653" s="44" t="n"/>
    </row>
    <row r="18654">
      <c r="F18654" s="4" t="n"/>
      <c r="G18654" s="44" t="n"/>
      <c r="J18654" s="44" t="n"/>
    </row>
    <row r="18655">
      <c r="F18655" s="4" t="n"/>
      <c r="G18655" s="44" t="n"/>
      <c r="J18655" s="44" t="n"/>
    </row>
    <row r="18656">
      <c r="F18656" s="4" t="n"/>
      <c r="G18656" s="44" t="n"/>
      <c r="J18656" s="44" t="n"/>
    </row>
    <row r="18657">
      <c r="F18657" s="4" t="n"/>
      <c r="G18657" s="44" t="n"/>
      <c r="J18657" s="44" t="n"/>
    </row>
    <row r="18658">
      <c r="F18658" s="4" t="n"/>
      <c r="G18658" s="44" t="n"/>
      <c r="J18658" s="44" t="n"/>
    </row>
    <row r="18659">
      <c r="F18659" s="4" t="n"/>
      <c r="G18659" s="44" t="n"/>
      <c r="J18659" s="44" t="n"/>
    </row>
    <row r="18660">
      <c r="F18660" s="4" t="n"/>
      <c r="G18660" s="44" t="n"/>
      <c r="J18660" s="44" t="n"/>
    </row>
    <row r="18661">
      <c r="F18661" s="4" t="n"/>
      <c r="G18661" s="44" t="n"/>
      <c r="J18661" s="44" t="n"/>
    </row>
    <row r="18662">
      <c r="F18662" s="4" t="n"/>
      <c r="G18662" s="44" t="n"/>
      <c r="J18662" s="44" t="n"/>
    </row>
    <row r="18663">
      <c r="F18663" s="4" t="n"/>
      <c r="G18663" s="44" t="n"/>
      <c r="J18663" s="44" t="n"/>
    </row>
    <row r="18664">
      <c r="F18664" s="4" t="n"/>
      <c r="G18664" s="44" t="n"/>
      <c r="J18664" s="44" t="n"/>
    </row>
    <row r="18665">
      <c r="F18665" s="4" t="n"/>
      <c r="G18665" s="44" t="n"/>
      <c r="J18665" s="44" t="n"/>
    </row>
    <row r="18666">
      <c r="F18666" s="4" t="n"/>
      <c r="G18666" s="44" t="n"/>
      <c r="J18666" s="44" t="n"/>
    </row>
    <row r="18667">
      <c r="F18667" s="4" t="n"/>
      <c r="G18667" s="44" t="n"/>
      <c r="J18667" s="44" t="n"/>
    </row>
    <row r="18668">
      <c r="F18668" s="4" t="n"/>
      <c r="G18668" s="44" t="n"/>
      <c r="J18668" s="44" t="n"/>
    </row>
    <row r="18669">
      <c r="F18669" s="4" t="n"/>
      <c r="G18669" s="44" t="n"/>
      <c r="J18669" s="44" t="n"/>
    </row>
    <row r="18670">
      <c r="F18670" s="4" t="n"/>
      <c r="G18670" s="44" t="n"/>
      <c r="J18670" s="44" t="n"/>
    </row>
    <row r="18671">
      <c r="F18671" s="4" t="n"/>
      <c r="G18671" s="44" t="n"/>
      <c r="J18671" s="44" t="n"/>
    </row>
    <row r="18672">
      <c r="F18672" s="4" t="n"/>
      <c r="G18672" s="44" t="n"/>
      <c r="J18672" s="44" t="n"/>
    </row>
    <row r="18673">
      <c r="F18673" s="4" t="n"/>
      <c r="G18673" s="44" t="n"/>
      <c r="J18673" s="44" t="n"/>
    </row>
    <row r="18674">
      <c r="F18674" s="4" t="n"/>
      <c r="G18674" s="44" t="n"/>
      <c r="J18674" s="44" t="n"/>
    </row>
    <row r="18675">
      <c r="F18675" s="4" t="n"/>
      <c r="G18675" s="44" t="n"/>
      <c r="J18675" s="44" t="n"/>
    </row>
    <row r="18676">
      <c r="F18676" s="4" t="n"/>
      <c r="G18676" s="44" t="n"/>
      <c r="J18676" s="44" t="n"/>
    </row>
    <row r="18677">
      <c r="F18677" s="4" t="n"/>
      <c r="G18677" s="44" t="n"/>
      <c r="J18677" s="44" t="n"/>
    </row>
    <row r="18678">
      <c r="F18678" s="4" t="n"/>
      <c r="G18678" s="44" t="n"/>
      <c r="J18678" s="44" t="n"/>
    </row>
    <row r="18679">
      <c r="F18679" s="4" t="n"/>
      <c r="G18679" s="44" t="n"/>
      <c r="J18679" s="44" t="n"/>
    </row>
    <row r="18680">
      <c r="F18680" s="4" t="n"/>
      <c r="G18680" s="44" t="n"/>
      <c r="J18680" s="44" t="n"/>
    </row>
    <row r="18681">
      <c r="F18681" s="4" t="n"/>
      <c r="G18681" s="44" t="n"/>
      <c r="J18681" s="44" t="n"/>
    </row>
    <row r="18682">
      <c r="F18682" s="4" t="n"/>
      <c r="G18682" s="44" t="n"/>
      <c r="J18682" s="44" t="n"/>
    </row>
    <row r="18683">
      <c r="F18683" s="4" t="n"/>
      <c r="G18683" s="44" t="n"/>
      <c r="J18683" s="44" t="n"/>
    </row>
    <row r="18684">
      <c r="F18684" s="4" t="n"/>
      <c r="G18684" s="44" t="n"/>
      <c r="J18684" s="44" t="n"/>
    </row>
    <row r="18685">
      <c r="F18685" s="4" t="n"/>
      <c r="G18685" s="44" t="n"/>
      <c r="J18685" s="44" t="n"/>
    </row>
    <row r="18686">
      <c r="F18686" s="4" t="n"/>
      <c r="G18686" s="44" t="n"/>
      <c r="J18686" s="44" t="n"/>
    </row>
    <row r="18687">
      <c r="F18687" s="4" t="n"/>
      <c r="G18687" s="44" t="n"/>
      <c r="J18687" s="44" t="n"/>
    </row>
    <row r="18688">
      <c r="F18688" s="4" t="n"/>
      <c r="G18688" s="44" t="n"/>
      <c r="J18688" s="44" t="n"/>
    </row>
    <row r="18689">
      <c r="F18689" s="4" t="n"/>
      <c r="G18689" s="44" t="n"/>
      <c r="J18689" s="44" t="n"/>
    </row>
    <row r="18690">
      <c r="F18690" s="4" t="n"/>
      <c r="G18690" s="44" t="n"/>
      <c r="J18690" s="44" t="n"/>
    </row>
    <row r="18691">
      <c r="F18691" s="4" t="n"/>
      <c r="G18691" s="44" t="n"/>
      <c r="J18691" s="44" t="n"/>
    </row>
    <row r="18692">
      <c r="F18692" s="4" t="n"/>
      <c r="G18692" s="44" t="n"/>
      <c r="J18692" s="44" t="n"/>
    </row>
    <row r="18693">
      <c r="F18693" s="4" t="n"/>
      <c r="G18693" s="44" t="n"/>
      <c r="J18693" s="44" t="n"/>
    </row>
    <row r="18694">
      <c r="F18694" s="4" t="n"/>
      <c r="G18694" s="44" t="n"/>
      <c r="J18694" s="44" t="n"/>
    </row>
    <row r="18695">
      <c r="F18695" s="4" t="n"/>
      <c r="G18695" s="44" t="n"/>
      <c r="J18695" s="44" t="n"/>
    </row>
    <row r="18696">
      <c r="F18696" s="4" t="n"/>
      <c r="G18696" s="44" t="n"/>
      <c r="J18696" s="44" t="n"/>
    </row>
    <row r="18697">
      <c r="F18697" s="4" t="n"/>
      <c r="G18697" s="44" t="n"/>
      <c r="J18697" s="44" t="n"/>
    </row>
    <row r="18698">
      <c r="F18698" s="4" t="n"/>
      <c r="G18698" s="44" t="n"/>
      <c r="J18698" s="44" t="n"/>
    </row>
    <row r="18699">
      <c r="F18699" s="32" t="n"/>
      <c r="G18699" s="44" t="n"/>
      <c r="J18699" s="44" t="n"/>
    </row>
    <row r="18700">
      <c r="F18700" s="4" t="n"/>
      <c r="G18700" s="44" t="n"/>
      <c r="J18700" s="44" t="n"/>
    </row>
    <row r="18701">
      <c r="F18701" s="4" t="n"/>
      <c r="G18701" s="44" t="n"/>
      <c r="J18701" s="44" t="n"/>
    </row>
    <row r="18702">
      <c r="F18702" s="4" t="n"/>
      <c r="G18702" s="44" t="n"/>
      <c r="J18702" s="44" t="n"/>
    </row>
    <row r="18703">
      <c r="F18703" s="4" t="n"/>
      <c r="G18703" s="44" t="n"/>
      <c r="J18703" s="44" t="n"/>
    </row>
    <row r="18704">
      <c r="F18704" s="4" t="n"/>
      <c r="G18704" s="44" t="n"/>
      <c r="J18704" s="44" t="n"/>
    </row>
    <row r="18705">
      <c r="F18705" s="4" t="n"/>
      <c r="G18705" s="44" t="n"/>
      <c r="J18705" s="44" t="n"/>
    </row>
    <row r="18706">
      <c r="F18706" s="4" t="n"/>
      <c r="G18706" s="44" t="n"/>
      <c r="J18706" s="44" t="n"/>
    </row>
    <row r="18707">
      <c r="F18707" s="4" t="n"/>
      <c r="G18707" s="44" t="n"/>
      <c r="J18707" s="44" t="n"/>
    </row>
    <row r="18708">
      <c r="F18708" s="4" t="n"/>
      <c r="G18708" s="44" t="n"/>
      <c r="J18708" s="44" t="n"/>
    </row>
    <row r="18709">
      <c r="F18709" s="4" t="n"/>
      <c r="G18709" s="44" t="n"/>
      <c r="J18709" s="44" t="n"/>
    </row>
    <row r="18710">
      <c r="F18710" s="4" t="n"/>
      <c r="G18710" s="44" t="n"/>
      <c r="J18710" s="44" t="n"/>
    </row>
    <row r="18711">
      <c r="F18711" s="4" t="n"/>
      <c r="G18711" s="44" t="n"/>
      <c r="J18711" s="44" t="n"/>
    </row>
    <row r="18712">
      <c r="F18712" s="4" t="n"/>
      <c r="G18712" s="44" t="n"/>
      <c r="J18712" s="44" t="n"/>
    </row>
    <row r="18713">
      <c r="F18713" s="4" t="n"/>
      <c r="G18713" s="44" t="n"/>
      <c r="J18713" s="44" t="n"/>
    </row>
    <row r="18714">
      <c r="F18714" s="4" t="n"/>
      <c r="G18714" s="44" t="n"/>
      <c r="J18714" s="44" t="n"/>
    </row>
    <row r="18715">
      <c r="F18715" s="4" t="n"/>
      <c r="G18715" s="44" t="n"/>
      <c r="J18715" s="44" t="n"/>
    </row>
    <row r="18716">
      <c r="F18716" s="4" t="n"/>
      <c r="G18716" s="44" t="n"/>
      <c r="J18716" s="44" t="n"/>
    </row>
    <row r="18717">
      <c r="F18717" s="4" t="n"/>
      <c r="G18717" s="44" t="n"/>
      <c r="J18717" s="44" t="n"/>
    </row>
    <row r="18718">
      <c r="F18718" s="4" t="n"/>
      <c r="G18718" s="44" t="n"/>
      <c r="J18718" s="44" t="n"/>
    </row>
    <row r="18719">
      <c r="F18719" s="4" t="n"/>
      <c r="G18719" s="44" t="n"/>
      <c r="J18719" s="44" t="n"/>
    </row>
    <row r="18720">
      <c r="F18720" s="4" t="n"/>
      <c r="G18720" s="44" t="n"/>
      <c r="J18720" s="44" t="n"/>
    </row>
    <row r="18721">
      <c r="F18721" s="4" t="n"/>
      <c r="G18721" s="44" t="n"/>
      <c r="J18721" s="44" t="n"/>
    </row>
    <row r="18722">
      <c r="F18722" s="4" t="n"/>
      <c r="G18722" s="44" t="n"/>
      <c r="J18722" s="44" t="n"/>
    </row>
    <row r="18723">
      <c r="F18723" s="4" t="n"/>
      <c r="G18723" s="44" t="n"/>
      <c r="J18723" s="44" t="n"/>
    </row>
    <row r="18724">
      <c r="F18724" s="4" t="n"/>
      <c r="G18724" s="44" t="n"/>
      <c r="J18724" s="44" t="n"/>
    </row>
    <row r="18725">
      <c r="F18725" s="4" t="n"/>
      <c r="G18725" s="44" t="n"/>
      <c r="J18725" s="44" t="n"/>
    </row>
    <row r="18726">
      <c r="F18726" s="4" t="n"/>
      <c r="G18726" s="44" t="n"/>
      <c r="J18726" s="44" t="n"/>
    </row>
    <row r="18727">
      <c r="F18727" s="4" t="n"/>
      <c r="G18727" s="44" t="n"/>
      <c r="J18727" s="44" t="n"/>
    </row>
    <row r="18728">
      <c r="F18728" s="4" t="n"/>
      <c r="G18728" s="44" t="n"/>
      <c r="J18728" s="44" t="n"/>
    </row>
    <row r="18729">
      <c r="F18729" s="4" t="n"/>
      <c r="G18729" s="44" t="n"/>
      <c r="J18729" s="44" t="n"/>
    </row>
    <row r="18730">
      <c r="F18730" s="4" t="n"/>
      <c r="G18730" s="44" t="n"/>
      <c r="J18730" s="44" t="n"/>
    </row>
    <row r="18731">
      <c r="F18731" s="4" t="n"/>
      <c r="G18731" s="44" t="n"/>
      <c r="J18731" s="44" t="n"/>
    </row>
    <row r="18732">
      <c r="F18732" s="4" t="n"/>
      <c r="G18732" s="44" t="n"/>
      <c r="J18732" s="44" t="n"/>
    </row>
    <row r="18733">
      <c r="F18733" s="4" t="n"/>
      <c r="G18733" s="44" t="n"/>
      <c r="J18733" s="44" t="n"/>
    </row>
    <row r="18734">
      <c r="F18734" s="4" t="n"/>
      <c r="G18734" s="44" t="n"/>
      <c r="J18734" s="44" t="n"/>
    </row>
    <row r="18735">
      <c r="F18735" s="4" t="n"/>
      <c r="G18735" s="44" t="n"/>
      <c r="J18735" s="44" t="n"/>
    </row>
    <row r="18736">
      <c r="F18736" s="4" t="n"/>
      <c r="G18736" s="44" t="n"/>
      <c r="J18736" s="44" t="n"/>
    </row>
    <row r="18737">
      <c r="F18737" s="4" t="n"/>
      <c r="G18737" s="44" t="n"/>
      <c r="J18737" s="44" t="n"/>
    </row>
    <row r="18738">
      <c r="F18738" s="4" t="n"/>
      <c r="G18738" s="44" t="n"/>
      <c r="J18738" s="44" t="n"/>
    </row>
    <row r="18739">
      <c r="F18739" s="4" t="n"/>
      <c r="G18739" s="44" t="n"/>
      <c r="J18739" s="44" t="n"/>
    </row>
    <row r="18740">
      <c r="F18740" s="4" t="n"/>
      <c r="G18740" s="44" t="n"/>
      <c r="J18740" s="44" t="n"/>
    </row>
    <row r="18741">
      <c r="F18741" s="4" t="n"/>
      <c r="G18741" s="44" t="n"/>
      <c r="J18741" s="44" t="n"/>
    </row>
    <row r="18742">
      <c r="F18742" s="4" t="n"/>
      <c r="G18742" s="44" t="n"/>
      <c r="J18742" s="44" t="n"/>
    </row>
    <row r="18743">
      <c r="F18743" s="4" t="n"/>
      <c r="G18743" s="44" t="n"/>
      <c r="J18743" s="44" t="n"/>
    </row>
    <row r="18744">
      <c r="F18744" s="4" t="n"/>
      <c r="G18744" s="44" t="n"/>
      <c r="J18744" s="44" t="n"/>
    </row>
    <row r="18745">
      <c r="F18745" s="4" t="n"/>
      <c r="G18745" s="44" t="n"/>
      <c r="J18745" s="44" t="n"/>
    </row>
    <row r="18746">
      <c r="F18746" s="4" t="n"/>
      <c r="G18746" s="44" t="n"/>
      <c r="J18746" s="44" t="n"/>
    </row>
    <row r="18747">
      <c r="F18747" s="4" t="n"/>
      <c r="G18747" s="44" t="n"/>
      <c r="J18747" s="44" t="n"/>
    </row>
    <row r="18748">
      <c r="F18748" s="4" t="n"/>
      <c r="G18748" s="44" t="n"/>
      <c r="J18748" s="44" t="n"/>
    </row>
    <row r="18749">
      <c r="F18749" s="4" t="n"/>
      <c r="G18749" s="44" t="n"/>
      <c r="J18749" s="44" t="n"/>
    </row>
    <row r="18750">
      <c r="F18750" s="4" t="n"/>
      <c r="G18750" s="44" t="n"/>
      <c r="J18750" s="44" t="n"/>
    </row>
    <row r="18751">
      <c r="F18751" s="4" t="n"/>
      <c r="G18751" s="44" t="n"/>
      <c r="J18751" s="44" t="n"/>
    </row>
    <row r="18752">
      <c r="F18752" s="4" t="n"/>
      <c r="G18752" s="44" t="n"/>
      <c r="J18752" s="44" t="n"/>
    </row>
    <row r="18753">
      <c r="F18753" s="4" t="n"/>
      <c r="G18753" s="44" t="n"/>
      <c r="J18753" s="44" t="n"/>
    </row>
    <row r="18754">
      <c r="F18754" s="4" t="n"/>
      <c r="G18754" s="44" t="n"/>
      <c r="J18754" s="44" t="n"/>
    </row>
    <row r="18755">
      <c r="F18755" s="4" t="n"/>
      <c r="G18755" s="44" t="n"/>
      <c r="J18755" s="44" t="n"/>
    </row>
    <row r="18756">
      <c r="F18756" s="4" t="n"/>
      <c r="G18756" s="44" t="n"/>
      <c r="J18756" s="44" t="n"/>
    </row>
    <row r="18757">
      <c r="F18757" s="4" t="n"/>
      <c r="G18757" s="44" t="n"/>
      <c r="J18757" s="44" t="n"/>
    </row>
    <row r="18758">
      <c r="F18758" s="4" t="n"/>
      <c r="G18758" s="44" t="n"/>
      <c r="J18758" s="44" t="n"/>
    </row>
    <row r="18759">
      <c r="F18759" s="4" t="n"/>
      <c r="G18759" s="44" t="n"/>
      <c r="J18759" s="44" t="n"/>
    </row>
    <row r="18760">
      <c r="F18760" s="4" t="n"/>
      <c r="G18760" s="44" t="n"/>
      <c r="J18760" s="44" t="n"/>
    </row>
    <row r="18761">
      <c r="F18761" s="4" t="n"/>
      <c r="G18761" s="44" t="n"/>
      <c r="J18761" s="44" t="n"/>
    </row>
    <row r="18762">
      <c r="F18762" s="4" t="n"/>
      <c r="G18762" s="44" t="n"/>
      <c r="J18762" s="44" t="n"/>
    </row>
    <row r="18763">
      <c r="F18763" s="4" t="n"/>
      <c r="G18763" s="44" t="n"/>
      <c r="J18763" s="44" t="n"/>
    </row>
    <row r="18764">
      <c r="F18764" s="4" t="n"/>
      <c r="G18764" s="44" t="n"/>
      <c r="J18764" s="44" t="n"/>
    </row>
    <row r="18765">
      <c r="F18765" s="4" t="n"/>
      <c r="G18765" s="44" t="n"/>
      <c r="J18765" s="44" t="n"/>
    </row>
    <row r="18766">
      <c r="F18766" s="4" t="n"/>
      <c r="G18766" s="44" t="n"/>
      <c r="J18766" s="44" t="n"/>
    </row>
    <row r="18767">
      <c r="F18767" s="4" t="n"/>
      <c r="G18767" s="44" t="n"/>
      <c r="J18767" s="44" t="n"/>
    </row>
    <row r="18768">
      <c r="F18768" s="4" t="n"/>
      <c r="G18768" s="44" t="n"/>
      <c r="J18768" s="44" t="n"/>
    </row>
    <row r="18769">
      <c r="F18769" s="4" t="n"/>
      <c r="G18769" s="44" t="n"/>
      <c r="J18769" s="44" t="n"/>
    </row>
    <row r="18770">
      <c r="F18770" s="4" t="n"/>
      <c r="G18770" s="44" t="n"/>
      <c r="J18770" s="44" t="n"/>
    </row>
    <row r="18771">
      <c r="F18771" s="4" t="n"/>
      <c r="G18771" s="44" t="n"/>
      <c r="J18771" s="44" t="n"/>
    </row>
    <row r="18772">
      <c r="F18772" s="4" t="n"/>
      <c r="G18772" s="44" t="n"/>
      <c r="J18772" s="44" t="n"/>
    </row>
    <row r="18773">
      <c r="F18773" s="4" t="n"/>
      <c r="G18773" s="44" t="n"/>
      <c r="J18773" s="44" t="n"/>
    </row>
    <row r="18774">
      <c r="F18774" s="4" t="n"/>
      <c r="G18774" s="44" t="n"/>
      <c r="J18774" s="44" t="n"/>
    </row>
    <row r="18775">
      <c r="F18775" s="4" t="n"/>
      <c r="G18775" s="44" t="n"/>
      <c r="J18775" s="44" t="n"/>
    </row>
    <row r="18776">
      <c r="F18776" s="4" t="n"/>
      <c r="G18776" s="44" t="n"/>
      <c r="J18776" s="44" t="n"/>
    </row>
    <row r="18777">
      <c r="F18777" s="4" t="n"/>
      <c r="G18777" s="44" t="n"/>
      <c r="J18777" s="44" t="n"/>
    </row>
    <row r="18778">
      <c r="F18778" s="4" t="n"/>
      <c r="G18778" s="44" t="n"/>
      <c r="J18778" s="44" t="n"/>
    </row>
    <row r="18779">
      <c r="F18779" s="4" t="n"/>
      <c r="G18779" s="44" t="n"/>
      <c r="J18779" s="44" t="n"/>
    </row>
    <row r="18780">
      <c r="F18780" s="4" t="n"/>
      <c r="G18780" s="44" t="n"/>
      <c r="J18780" s="44" t="n"/>
    </row>
    <row r="18781">
      <c r="F18781" s="4" t="n"/>
      <c r="G18781" s="44" t="n"/>
      <c r="J18781" s="44" t="n"/>
    </row>
    <row r="18782">
      <c r="F18782" s="4" t="n"/>
      <c r="G18782" s="44" t="n"/>
      <c r="J18782" s="44" t="n"/>
    </row>
    <row r="18783">
      <c r="F18783" s="4" t="n"/>
      <c r="G18783" s="44" t="n"/>
      <c r="J18783" s="44" t="n"/>
    </row>
    <row r="18784">
      <c r="F18784" s="4" t="n"/>
      <c r="G18784" s="44" t="n"/>
      <c r="J18784" s="44" t="n"/>
    </row>
    <row r="18785">
      <c r="F18785" s="4" t="n"/>
      <c r="G18785" s="44" t="n"/>
      <c r="J18785" s="44" t="n"/>
    </row>
    <row r="18786">
      <c r="F18786" s="4" t="n"/>
      <c r="G18786" s="44" t="n"/>
      <c r="J18786" s="44" t="n"/>
    </row>
    <row r="18787">
      <c r="F18787" s="4" t="n"/>
      <c r="G18787" s="44" t="n"/>
      <c r="J18787" s="44" t="n"/>
    </row>
    <row r="18788">
      <c r="F18788" s="4" t="n"/>
      <c r="G18788" s="44" t="n"/>
      <c r="J18788" s="44" t="n"/>
    </row>
    <row r="18789">
      <c r="F18789" s="4" t="n"/>
      <c r="G18789" s="44" t="n"/>
      <c r="J18789" s="44" t="n"/>
    </row>
    <row r="18790">
      <c r="F18790" s="4" t="n"/>
      <c r="G18790" s="44" t="n"/>
      <c r="J18790" s="44" t="n"/>
    </row>
    <row r="18791">
      <c r="F18791" s="4" t="n"/>
      <c r="G18791" s="44" t="n"/>
      <c r="J18791" s="44" t="n"/>
    </row>
    <row r="18792">
      <c r="F18792" s="4" t="n"/>
      <c r="G18792" s="44" t="n"/>
      <c r="J18792" s="44" t="n"/>
    </row>
    <row r="18793">
      <c r="F18793" s="4" t="n"/>
      <c r="G18793" s="44" t="n"/>
      <c r="J18793" s="44" t="n"/>
    </row>
    <row r="18794">
      <c r="F18794" s="4" t="n"/>
      <c r="G18794" s="44" t="n"/>
      <c r="J18794" s="44" t="n"/>
    </row>
    <row r="18795">
      <c r="F18795" s="4" t="n"/>
      <c r="G18795" s="44" t="n"/>
      <c r="J18795" s="44" t="n"/>
    </row>
    <row r="18796">
      <c r="F18796" s="4" t="n"/>
      <c r="G18796" s="44" t="n"/>
      <c r="J18796" s="44" t="n"/>
    </row>
    <row r="18797">
      <c r="F18797" s="4" t="n"/>
      <c r="G18797" s="44" t="n"/>
      <c r="J18797" s="44" t="n"/>
    </row>
    <row r="18798">
      <c r="F18798" s="4" t="n"/>
      <c r="G18798" s="44" t="n"/>
      <c r="J18798" s="44" t="n"/>
    </row>
    <row r="18799">
      <c r="F18799" s="4" t="n"/>
      <c r="G18799" s="44" t="n"/>
      <c r="J18799" s="44" t="n"/>
    </row>
    <row r="18800">
      <c r="F18800" s="4" t="n"/>
      <c r="G18800" s="44" t="n"/>
      <c r="J18800" s="44" t="n"/>
    </row>
    <row r="18801">
      <c r="F18801" s="4" t="n"/>
      <c r="G18801" s="44" t="n"/>
      <c r="J18801" s="44" t="n"/>
    </row>
    <row r="18802">
      <c r="F18802" s="4" t="n"/>
      <c r="G18802" s="44" t="n"/>
      <c r="J18802" s="44" t="n"/>
    </row>
    <row r="18803">
      <c r="F18803" s="4" t="n"/>
      <c r="G18803" s="44" t="n"/>
      <c r="J18803" s="44" t="n"/>
    </row>
    <row r="18804">
      <c r="F18804" s="4" t="n"/>
      <c r="G18804" s="44" t="n"/>
      <c r="J18804" s="44" t="n"/>
    </row>
    <row r="18805">
      <c r="F18805" s="4" t="n"/>
      <c r="G18805" s="44" t="n"/>
      <c r="J18805" s="44" t="n"/>
    </row>
    <row r="18806">
      <c r="F18806" s="4" t="n"/>
      <c r="G18806" s="44" t="n"/>
      <c r="J18806" s="44" t="n"/>
    </row>
    <row r="18807">
      <c r="F18807" s="4" t="n"/>
      <c r="G18807" s="44" t="n"/>
      <c r="J18807" s="44" t="n"/>
    </row>
    <row r="18808">
      <c r="F18808" s="4" t="n"/>
      <c r="G18808" s="44" t="n"/>
      <c r="J18808" s="44" t="n"/>
    </row>
    <row r="18809">
      <c r="F18809" s="4" t="n"/>
      <c r="G18809" s="44" t="n"/>
      <c r="J18809" s="44" t="n"/>
    </row>
    <row r="18810">
      <c r="F18810" s="4" t="n"/>
      <c r="G18810" s="44" t="n"/>
      <c r="J18810" s="44" t="n"/>
    </row>
    <row r="18811">
      <c r="F18811" s="4" t="n"/>
      <c r="G18811" s="44" t="n"/>
      <c r="J18811" s="44" t="n"/>
    </row>
    <row r="18812">
      <c r="F18812" s="4" t="n"/>
      <c r="G18812" s="44" t="n"/>
      <c r="J18812" s="44" t="n"/>
    </row>
    <row r="18813">
      <c r="F18813" s="4" t="n"/>
      <c r="G18813" s="44" t="n"/>
      <c r="J18813" s="44" t="n"/>
    </row>
    <row r="18814">
      <c r="F18814" s="4" t="n"/>
      <c r="G18814" s="44" t="n"/>
      <c r="J18814" s="44" t="n"/>
    </row>
    <row r="18815">
      <c r="F18815" s="4" t="n"/>
      <c r="G18815" s="44" t="n"/>
      <c r="J18815" s="44" t="n"/>
    </row>
    <row r="18816">
      <c r="F18816" s="4" t="n"/>
      <c r="G18816" s="44" t="n"/>
      <c r="J18816" s="44" t="n"/>
    </row>
    <row r="18817">
      <c r="F18817" s="4" t="n"/>
      <c r="G18817" s="44" t="n"/>
      <c r="J18817" s="44" t="n"/>
    </row>
    <row r="18818">
      <c r="F18818" s="4" t="n"/>
      <c r="G18818" s="44" t="n"/>
      <c r="J18818" s="44" t="n"/>
    </row>
    <row r="18819">
      <c r="F18819" s="4" t="n"/>
      <c r="G18819" s="44" t="n"/>
      <c r="J18819" s="44" t="n"/>
    </row>
    <row r="18820">
      <c r="F18820" s="4" t="n"/>
      <c r="G18820" s="44" t="n"/>
      <c r="J18820" s="44" t="n"/>
    </row>
    <row r="18821">
      <c r="F18821" s="4" t="n"/>
      <c r="G18821" s="44" t="n"/>
      <c r="J18821" s="44" t="n"/>
    </row>
    <row r="18822">
      <c r="F18822" s="4" t="n"/>
      <c r="G18822" s="44" t="n"/>
      <c r="J18822" s="44" t="n"/>
    </row>
    <row r="18823">
      <c r="F18823" s="4" t="n"/>
      <c r="G18823" s="44" t="n"/>
      <c r="J18823" s="44" t="n"/>
    </row>
    <row r="18824">
      <c r="F18824" s="4" t="n"/>
      <c r="G18824" s="44" t="n"/>
      <c r="J18824" s="44" t="n"/>
    </row>
    <row r="18825">
      <c r="F18825" s="4" t="n"/>
      <c r="G18825" s="44" t="n"/>
      <c r="J18825" s="44" t="n"/>
    </row>
    <row r="18826">
      <c r="F18826" s="4" t="n"/>
      <c r="G18826" s="44" t="n"/>
      <c r="J18826" s="44" t="n"/>
    </row>
    <row r="18827">
      <c r="F18827" s="4" t="n"/>
      <c r="G18827" s="44" t="n"/>
      <c r="J18827" s="44" t="n"/>
    </row>
    <row r="18828">
      <c r="F18828" s="4" t="n"/>
      <c r="G18828" s="44" t="n"/>
      <c r="J18828" s="44" t="n"/>
    </row>
    <row r="18829">
      <c r="F18829" s="4" t="n"/>
      <c r="G18829" s="44" t="n"/>
      <c r="J18829" s="44" t="n"/>
    </row>
    <row r="18830">
      <c r="F18830" s="4" t="n"/>
      <c r="G18830" s="44" t="n"/>
      <c r="J18830" s="44" t="n"/>
    </row>
    <row r="18831">
      <c r="F18831" s="4" t="n"/>
      <c r="G18831" s="44" t="n"/>
      <c r="J18831" s="44" t="n"/>
    </row>
    <row r="18832">
      <c r="F18832" s="4" t="n"/>
      <c r="G18832" s="44" t="n"/>
      <c r="J18832" s="44" t="n"/>
    </row>
    <row r="18833">
      <c r="F18833" s="4" t="n"/>
      <c r="G18833" s="44" t="n"/>
      <c r="J18833" s="44" t="n"/>
    </row>
    <row r="18834">
      <c r="F18834" s="4" t="n"/>
      <c r="G18834" s="44" t="n"/>
      <c r="J18834" s="44" t="n"/>
    </row>
    <row r="18835">
      <c r="F18835" s="4" t="n"/>
      <c r="G18835" s="44" t="n"/>
      <c r="J18835" s="44" t="n"/>
    </row>
    <row r="18836">
      <c r="F18836" s="4" t="n"/>
      <c r="G18836" s="44" t="n"/>
      <c r="J18836" s="44" t="n"/>
    </row>
    <row r="18837">
      <c r="F18837" s="4" t="n"/>
      <c r="G18837" s="44" t="n"/>
      <c r="J18837" s="44" t="n"/>
    </row>
    <row r="18838">
      <c r="F18838" s="4" t="n"/>
      <c r="G18838" s="44" t="n"/>
      <c r="J18838" s="44" t="n"/>
    </row>
    <row r="18839">
      <c r="F18839" s="4" t="n"/>
      <c r="G18839" s="44" t="n"/>
      <c r="J18839" s="44" t="n"/>
    </row>
    <row r="18840">
      <c r="F18840" s="4" t="n"/>
      <c r="G18840" s="44" t="n"/>
      <c r="J18840" s="44" t="n"/>
    </row>
    <row r="18841">
      <c r="F18841" s="4" t="n"/>
      <c r="G18841" s="44" t="n"/>
      <c r="J18841" s="44" t="n"/>
    </row>
    <row r="18842">
      <c r="F18842" s="4" t="n"/>
      <c r="G18842" s="44" t="n"/>
      <c r="J18842" s="44" t="n"/>
    </row>
    <row r="18843">
      <c r="F18843" s="4" t="n"/>
      <c r="G18843" s="44" t="n"/>
      <c r="J18843" s="44" t="n"/>
    </row>
    <row r="18844">
      <c r="F18844" s="4" t="n"/>
      <c r="G18844" s="44" t="n"/>
      <c r="J18844" s="44" t="n"/>
    </row>
    <row r="18845">
      <c r="F18845" s="4" t="n"/>
      <c r="G18845" s="44" t="n"/>
      <c r="J18845" s="44" t="n"/>
    </row>
    <row r="18846">
      <c r="F18846" s="4" t="n"/>
      <c r="G18846" s="44" t="n"/>
      <c r="J18846" s="44" t="n"/>
    </row>
    <row r="18847">
      <c r="F18847" s="4" t="n"/>
      <c r="G18847" s="44" t="n"/>
      <c r="J18847" s="44" t="n"/>
    </row>
    <row r="18848">
      <c r="F18848" s="4" t="n"/>
      <c r="G18848" s="44" t="n"/>
      <c r="J18848" s="44" t="n"/>
    </row>
    <row r="18849">
      <c r="F18849" s="4" t="n"/>
      <c r="G18849" s="44" t="n"/>
      <c r="J18849" s="44" t="n"/>
    </row>
    <row r="18850">
      <c r="F18850" s="4" t="n"/>
      <c r="G18850" s="44" t="n"/>
      <c r="J18850" s="44" t="n"/>
    </row>
    <row r="18851">
      <c r="F18851" s="4" t="n"/>
      <c r="G18851" s="44" t="n"/>
      <c r="J18851" s="44" t="n"/>
    </row>
    <row r="18852">
      <c r="F18852" s="4" t="n"/>
      <c r="G18852" s="44" t="n"/>
      <c r="J18852" s="44" t="n"/>
    </row>
    <row r="18853">
      <c r="F18853" s="4" t="n"/>
      <c r="G18853" s="44" t="n"/>
      <c r="J18853" s="44" t="n"/>
    </row>
    <row r="18854">
      <c r="F18854" s="4" t="n"/>
      <c r="G18854" s="44" t="n"/>
      <c r="J18854" s="44" t="n"/>
    </row>
    <row r="18855">
      <c r="F18855" s="4" t="n"/>
      <c r="G18855" s="44" t="n"/>
      <c r="J18855" s="44" t="n"/>
    </row>
    <row r="18856">
      <c r="F18856" s="4" t="n"/>
      <c r="G18856" s="44" t="n"/>
      <c r="J18856" s="44" t="n"/>
    </row>
    <row r="18857">
      <c r="F18857" s="4" t="n"/>
      <c r="G18857" s="44" t="n"/>
      <c r="J18857" s="44" t="n"/>
    </row>
    <row r="18858">
      <c r="F18858" s="4" t="n"/>
      <c r="G18858" s="44" t="n"/>
      <c r="J18858" s="44" t="n"/>
    </row>
    <row r="18859">
      <c r="F18859" s="4" t="n"/>
      <c r="G18859" s="44" t="n"/>
      <c r="J18859" s="44" t="n"/>
    </row>
    <row r="18860">
      <c r="F18860" s="4" t="n"/>
      <c r="G18860" s="44" t="n"/>
      <c r="J18860" s="44" t="n"/>
    </row>
    <row r="18861">
      <c r="F18861" s="4" t="n"/>
      <c r="G18861" s="44" t="n"/>
      <c r="J18861" s="44" t="n"/>
    </row>
    <row r="18862">
      <c r="F18862" s="4" t="n"/>
      <c r="G18862" s="44" t="n"/>
      <c r="J18862" s="44" t="n"/>
    </row>
    <row r="18863">
      <c r="F18863" s="4" t="n"/>
      <c r="G18863" s="44" t="n"/>
      <c r="J18863" s="44" t="n"/>
    </row>
    <row r="18864">
      <c r="F18864" s="4" t="n"/>
      <c r="G18864" s="44" t="n"/>
      <c r="J18864" s="44" t="n"/>
    </row>
    <row r="18865">
      <c r="F18865" s="4" t="n"/>
      <c r="G18865" s="44" t="n"/>
      <c r="J18865" s="44" t="n"/>
    </row>
    <row r="18866">
      <c r="F18866" s="4" t="n"/>
      <c r="G18866" s="44" t="n"/>
      <c r="J18866" s="44" t="n"/>
    </row>
    <row r="18867">
      <c r="F18867" s="4" t="n"/>
      <c r="G18867" s="44" t="n"/>
      <c r="J18867" s="44" t="n"/>
    </row>
    <row r="18868">
      <c r="F18868" s="4" t="n"/>
      <c r="G18868" s="44" t="n"/>
      <c r="J18868" s="44" t="n"/>
    </row>
    <row r="18869">
      <c r="F18869" s="4" t="n"/>
      <c r="G18869" s="44" t="n"/>
      <c r="J18869" s="44" t="n"/>
    </row>
    <row r="18870">
      <c r="F18870" s="4" t="n"/>
      <c r="G18870" s="44" t="n"/>
      <c r="J18870" s="44" t="n"/>
    </row>
    <row r="18871">
      <c r="F18871" s="4" t="n"/>
      <c r="G18871" s="44" t="n"/>
      <c r="J18871" s="44" t="n"/>
    </row>
    <row r="18872">
      <c r="F18872" s="4" t="n"/>
      <c r="G18872" s="44" t="n"/>
      <c r="J18872" s="44" t="n"/>
    </row>
    <row r="18873">
      <c r="F18873" s="4" t="n"/>
      <c r="G18873" s="44" t="n"/>
      <c r="J18873" s="44" t="n"/>
    </row>
    <row r="18874">
      <c r="F18874" s="4" t="n"/>
      <c r="G18874" s="44" t="n"/>
      <c r="J18874" s="44" t="n"/>
    </row>
    <row r="18875">
      <c r="F18875" s="4" t="n"/>
      <c r="G18875" s="44" t="n"/>
      <c r="J18875" s="44" t="n"/>
    </row>
    <row r="18876">
      <c r="F18876" s="4" t="n"/>
      <c r="G18876" s="44" t="n"/>
      <c r="J18876" s="44" t="n"/>
    </row>
    <row r="18877">
      <c r="F18877" s="4" t="n"/>
      <c r="G18877" s="44" t="n"/>
      <c r="J18877" s="44" t="n"/>
    </row>
    <row r="18878">
      <c r="F18878" s="4" t="n"/>
      <c r="G18878" s="44" t="n"/>
      <c r="J18878" s="44" t="n"/>
    </row>
    <row r="18879">
      <c r="F18879" s="4" t="n"/>
      <c r="G18879" s="44" t="n"/>
      <c r="J18879" s="44" t="n"/>
    </row>
    <row r="18880">
      <c r="F18880" s="4" t="n"/>
      <c r="G18880" s="44" t="n"/>
      <c r="J18880" s="44" t="n"/>
    </row>
    <row r="18881">
      <c r="F18881" s="4" t="n"/>
      <c r="G18881" s="44" t="n"/>
      <c r="J18881" s="44" t="n"/>
    </row>
    <row r="18882">
      <c r="F18882" s="4" t="n"/>
      <c r="G18882" s="44" t="n"/>
      <c r="J18882" s="44" t="n"/>
    </row>
    <row r="18883">
      <c r="F18883" s="4" t="n"/>
      <c r="G18883" s="44" t="n"/>
      <c r="J18883" s="44" t="n"/>
    </row>
    <row r="18884">
      <c r="F18884" s="4" t="n"/>
      <c r="G18884" s="44" t="n"/>
      <c r="J18884" s="44" t="n"/>
    </row>
    <row r="18885">
      <c r="F18885" s="4" t="n"/>
      <c r="G18885" s="44" t="n"/>
      <c r="J18885" s="44" t="n"/>
    </row>
    <row r="18886">
      <c r="F18886" s="4" t="n"/>
      <c r="G18886" s="44" t="n"/>
      <c r="J18886" s="44" t="n"/>
    </row>
    <row r="18887">
      <c r="F18887" s="4" t="n"/>
      <c r="G18887" s="44" t="n"/>
      <c r="J18887" s="44" t="n"/>
    </row>
    <row r="18888">
      <c r="F18888" s="4" t="n"/>
      <c r="G18888" s="44" t="n"/>
      <c r="J18888" s="44" t="n"/>
    </row>
    <row r="18889">
      <c r="F18889" s="4" t="n"/>
      <c r="G18889" s="44" t="n"/>
      <c r="J18889" s="44" t="n"/>
    </row>
    <row r="18890">
      <c r="F18890" s="4" t="n"/>
      <c r="G18890" s="44" t="n"/>
      <c r="J18890" s="44" t="n"/>
    </row>
    <row r="18891">
      <c r="F18891" s="4" t="n"/>
      <c r="G18891" s="44" t="n"/>
      <c r="J18891" s="44" t="n"/>
    </row>
    <row r="18892">
      <c r="F18892" s="4" t="n"/>
      <c r="G18892" s="44" t="n"/>
      <c r="J18892" s="44" t="n"/>
    </row>
    <row r="18893">
      <c r="F18893" s="4" t="n"/>
      <c r="G18893" s="44" t="n"/>
      <c r="J18893" s="44" t="n"/>
    </row>
    <row r="18894">
      <c r="F18894" s="4" t="n"/>
      <c r="G18894" s="44" t="n"/>
      <c r="J18894" s="44" t="n"/>
    </row>
    <row r="18895">
      <c r="F18895" s="4" t="n"/>
      <c r="G18895" s="44" t="n"/>
      <c r="J18895" s="44" t="n"/>
    </row>
    <row r="18896">
      <c r="F18896" s="4" t="n"/>
      <c r="G18896" s="44" t="n"/>
      <c r="J18896" s="44" t="n"/>
    </row>
    <row r="18897">
      <c r="F18897" s="4" t="n"/>
      <c r="G18897" s="44" t="n"/>
      <c r="J18897" s="44" t="n"/>
    </row>
    <row r="18898">
      <c r="F18898" s="4" t="n"/>
      <c r="G18898" s="44" t="n"/>
      <c r="J18898" s="44" t="n"/>
    </row>
    <row r="18899">
      <c r="F18899" s="4" t="n"/>
      <c r="G18899" s="44" t="n"/>
      <c r="J18899" s="44" t="n"/>
    </row>
    <row r="18900">
      <c r="F18900" s="32" t="n"/>
      <c r="G18900" s="44" t="n"/>
      <c r="J18900" s="44" t="n"/>
    </row>
    <row r="18901">
      <c r="F18901" s="4" t="n"/>
      <c r="G18901" s="44" t="n"/>
      <c r="J18901" s="44" t="n"/>
    </row>
    <row r="18902">
      <c r="F18902" s="4" t="n"/>
      <c r="G18902" s="44" t="n"/>
      <c r="J18902" s="44" t="n"/>
    </row>
    <row r="18903">
      <c r="F18903" s="4" t="n"/>
      <c r="G18903" s="44" t="n"/>
      <c r="J18903" s="44" t="n"/>
    </row>
    <row r="18904">
      <c r="F18904" s="4" t="n"/>
      <c r="G18904" s="44" t="n"/>
      <c r="J18904" s="44" t="n"/>
    </row>
    <row r="18905">
      <c r="F18905" s="4" t="n"/>
      <c r="G18905" s="44" t="n"/>
      <c r="J18905" s="44" t="n"/>
    </row>
    <row r="18906">
      <c r="F18906" s="4" t="n"/>
      <c r="G18906" s="44" t="n"/>
      <c r="J18906" s="44" t="n"/>
    </row>
    <row r="18907">
      <c r="F18907" s="4" t="n"/>
      <c r="G18907" s="44" t="n"/>
      <c r="J18907" s="44" t="n"/>
    </row>
    <row r="18908">
      <c r="F18908" s="4" t="n"/>
      <c r="G18908" s="44" t="n"/>
      <c r="J18908" s="44" t="n"/>
    </row>
    <row r="18909">
      <c r="F18909" s="4" t="n"/>
      <c r="G18909" s="44" t="n"/>
      <c r="J18909" s="44" t="n"/>
    </row>
    <row r="18910">
      <c r="F18910" s="4" t="n"/>
      <c r="G18910" s="44" t="n"/>
      <c r="J18910" s="44" t="n"/>
    </row>
    <row r="18911">
      <c r="F18911" s="4" t="n"/>
      <c r="G18911" s="44" t="n"/>
      <c r="J18911" s="44" t="n"/>
    </row>
    <row r="18912">
      <c r="F18912" s="4" t="n"/>
      <c r="G18912" s="44" t="n"/>
      <c r="J18912" s="44" t="n"/>
    </row>
    <row r="18913">
      <c r="F18913" s="4" t="n"/>
      <c r="G18913" s="44" t="n"/>
      <c r="J18913" s="44" t="n"/>
    </row>
    <row r="18914">
      <c r="F18914" s="4" t="n"/>
      <c r="G18914" s="44" t="n"/>
      <c r="J18914" s="44" t="n"/>
    </row>
    <row r="18915">
      <c r="F18915" s="4" t="n"/>
      <c r="G18915" s="44" t="n"/>
      <c r="J18915" s="44" t="n"/>
    </row>
    <row r="18916">
      <c r="F18916" s="4" t="n"/>
      <c r="G18916" s="44" t="n"/>
      <c r="J18916" s="44" t="n"/>
    </row>
    <row r="18917">
      <c r="F18917" s="4" t="n"/>
      <c r="G18917" s="44" t="n"/>
      <c r="J18917" s="44" t="n"/>
    </row>
    <row r="18918">
      <c r="F18918" s="4" t="n"/>
      <c r="G18918" s="44" t="n"/>
      <c r="J18918" s="44" t="n"/>
    </row>
    <row r="18919">
      <c r="F18919" s="4" t="n"/>
      <c r="G18919" s="44" t="n"/>
      <c r="J18919" s="44" t="n"/>
    </row>
    <row r="18920">
      <c r="F18920" s="4" t="n"/>
      <c r="G18920" s="44" t="n"/>
      <c r="J18920" s="44" t="n"/>
    </row>
    <row r="18921">
      <c r="F18921" s="4" t="n"/>
      <c r="G18921" s="44" t="n"/>
      <c r="J18921" s="44" t="n"/>
    </row>
    <row r="18922">
      <c r="F18922" s="4" t="n"/>
      <c r="G18922" s="44" t="n"/>
      <c r="J18922" s="44" t="n"/>
    </row>
    <row r="18923">
      <c r="F18923" s="4" t="n"/>
      <c r="G18923" s="44" t="n"/>
      <c r="J18923" s="44" t="n"/>
    </row>
    <row r="18924">
      <c r="F18924" s="4" t="n"/>
      <c r="G18924" s="44" t="n"/>
      <c r="J18924" s="44" t="n"/>
    </row>
    <row r="18925">
      <c r="F18925" s="4" t="n"/>
      <c r="G18925" s="44" t="n"/>
      <c r="J18925" s="44" t="n"/>
    </row>
    <row r="18926">
      <c r="F18926" s="4" t="n"/>
      <c r="G18926" s="44" t="n"/>
      <c r="J18926" s="44" t="n"/>
    </row>
    <row r="18927">
      <c r="F18927" s="4" t="n"/>
      <c r="G18927" s="44" t="n"/>
      <c r="J18927" s="44" t="n"/>
    </row>
    <row r="18928">
      <c r="F18928" s="4" t="n"/>
      <c r="G18928" s="44" t="n"/>
      <c r="J18928" s="44" t="n"/>
    </row>
    <row r="18929">
      <c r="F18929" s="4" t="n"/>
      <c r="G18929" s="44" t="n"/>
      <c r="J18929" s="44" t="n"/>
    </row>
    <row r="18930">
      <c r="F18930" s="4" t="n"/>
      <c r="G18930" s="44" t="n"/>
      <c r="J18930" s="44" t="n"/>
    </row>
    <row r="18931">
      <c r="F18931" s="4" t="n"/>
      <c r="G18931" s="44" t="n"/>
      <c r="J18931" s="44" t="n"/>
    </row>
    <row r="18932">
      <c r="F18932" s="4" t="n"/>
      <c r="G18932" s="44" t="n"/>
      <c r="J18932" s="44" t="n"/>
    </row>
    <row r="18933">
      <c r="F18933" s="4" t="n"/>
      <c r="G18933" s="44" t="n"/>
      <c r="J18933" s="44" t="n"/>
    </row>
    <row r="18934">
      <c r="F18934" s="4" t="n"/>
      <c r="G18934" s="44" t="n"/>
      <c r="J18934" s="44" t="n"/>
    </row>
    <row r="18935">
      <c r="F18935" s="4" t="n"/>
      <c r="G18935" s="44" t="n"/>
      <c r="J18935" s="44" t="n"/>
    </row>
    <row r="18936">
      <c r="F18936" s="4" t="n"/>
      <c r="G18936" s="44" t="n"/>
      <c r="J18936" s="44" t="n"/>
    </row>
    <row r="18937">
      <c r="F18937" s="4" t="n"/>
      <c r="G18937" s="44" t="n"/>
      <c r="J18937" s="44" t="n"/>
    </row>
    <row r="18938">
      <c r="F18938" s="4" t="n"/>
      <c r="G18938" s="44" t="n"/>
      <c r="J18938" s="44" t="n"/>
    </row>
    <row r="18939">
      <c r="F18939" s="4" t="n"/>
      <c r="G18939" s="44" t="n"/>
      <c r="J18939" s="44" t="n"/>
    </row>
    <row r="18940">
      <c r="F18940" s="4" t="n"/>
      <c r="G18940" s="44" t="n"/>
      <c r="J18940" s="44" t="n"/>
    </row>
    <row r="18941">
      <c r="F18941" s="4" t="n"/>
      <c r="G18941" s="44" t="n"/>
      <c r="J18941" s="44" t="n"/>
    </row>
    <row r="18942">
      <c r="F18942" s="4" t="n"/>
      <c r="G18942" s="44" t="n"/>
      <c r="J18942" s="44" t="n"/>
    </row>
    <row r="18943">
      <c r="F18943" s="4" t="n"/>
      <c r="G18943" s="44" t="n"/>
      <c r="J18943" s="44" t="n"/>
    </row>
    <row r="18944">
      <c r="F18944" s="4" t="n"/>
      <c r="G18944" s="44" t="n"/>
      <c r="J18944" s="44" t="n"/>
    </row>
    <row r="18945">
      <c r="F18945" s="4" t="n"/>
      <c r="G18945" s="44" t="n"/>
      <c r="J18945" s="44" t="n"/>
    </row>
    <row r="18946">
      <c r="F18946" s="4" t="n"/>
      <c r="G18946" s="44" t="n"/>
      <c r="J18946" s="44" t="n"/>
    </row>
    <row r="18947">
      <c r="F18947" s="4" t="n"/>
      <c r="G18947" s="44" t="n"/>
      <c r="J18947" s="44" t="n"/>
    </row>
    <row r="18948">
      <c r="F18948" s="4" t="n"/>
      <c r="G18948" s="44" t="n"/>
      <c r="J18948" s="44" t="n"/>
    </row>
    <row r="18949">
      <c r="F18949" s="4" t="n"/>
      <c r="G18949" s="44" t="n"/>
      <c r="J18949" s="44" t="n"/>
    </row>
    <row r="18950">
      <c r="F18950" s="4" t="n"/>
      <c r="G18950" s="44" t="n"/>
      <c r="J18950" s="44" t="n"/>
    </row>
    <row r="18951">
      <c r="F18951" s="4" t="n"/>
      <c r="G18951" s="44" t="n"/>
      <c r="J18951" s="44" t="n"/>
    </row>
    <row r="18952">
      <c r="F18952" s="4" t="n"/>
      <c r="G18952" s="44" t="n"/>
      <c r="J18952" s="44" t="n"/>
    </row>
    <row r="18953">
      <c r="F18953" s="4" t="n"/>
      <c r="G18953" s="44" t="n"/>
      <c r="J18953" s="44" t="n"/>
    </row>
    <row r="18954">
      <c r="F18954" s="4" t="n"/>
      <c r="G18954" s="44" t="n"/>
      <c r="J18954" s="44" t="n"/>
    </row>
    <row r="18955">
      <c r="F18955" s="4" t="n"/>
      <c r="G18955" s="44" t="n"/>
      <c r="J18955" s="44" t="n"/>
    </row>
    <row r="18956">
      <c r="F18956" s="4" t="n"/>
      <c r="G18956" s="44" t="n"/>
      <c r="J18956" s="44" t="n"/>
    </row>
    <row r="18957">
      <c r="F18957" s="4" t="n"/>
      <c r="G18957" s="44" t="n"/>
      <c r="J18957" s="44" t="n"/>
    </row>
    <row r="18958">
      <c r="F18958" s="4" t="n"/>
      <c r="G18958" s="44" t="n"/>
      <c r="J18958" s="44" t="n"/>
    </row>
    <row r="18959">
      <c r="F18959" s="4" t="n"/>
      <c r="G18959" s="44" t="n"/>
      <c r="J18959" s="44" t="n"/>
    </row>
    <row r="18960">
      <c r="F18960" s="4" t="n"/>
      <c r="G18960" s="44" t="n"/>
      <c r="J18960" s="44" t="n"/>
    </row>
    <row r="18961">
      <c r="F18961" s="4" t="n"/>
      <c r="G18961" s="44" t="n"/>
      <c r="J18961" s="44" t="n"/>
    </row>
    <row r="18962">
      <c r="F18962" s="4" t="n"/>
      <c r="G18962" s="44" t="n"/>
      <c r="J18962" s="44" t="n"/>
    </row>
    <row r="18963">
      <c r="F18963" s="4" t="n"/>
      <c r="G18963" s="44" t="n"/>
      <c r="J18963" s="44" t="n"/>
    </row>
    <row r="18964">
      <c r="F18964" s="4" t="n"/>
      <c r="G18964" s="44" t="n"/>
      <c r="J18964" s="44" t="n"/>
    </row>
    <row r="18965">
      <c r="F18965" s="4" t="n"/>
      <c r="G18965" s="44" t="n"/>
      <c r="J18965" s="44" t="n"/>
    </row>
    <row r="18966">
      <c r="F18966" s="4" t="n"/>
      <c r="G18966" s="44" t="n"/>
      <c r="J18966" s="44" t="n"/>
    </row>
    <row r="18967">
      <c r="F18967" s="4" t="n"/>
      <c r="G18967" s="44" t="n"/>
      <c r="J18967" s="44" t="n"/>
    </row>
    <row r="18968">
      <c r="F18968" s="4" t="n"/>
      <c r="G18968" s="44" t="n"/>
      <c r="J18968" s="44" t="n"/>
    </row>
    <row r="18969">
      <c r="F18969" s="4" t="n"/>
      <c r="G18969" s="44" t="n"/>
      <c r="J18969" s="44" t="n"/>
    </row>
    <row r="18970">
      <c r="F18970" s="4" t="n"/>
      <c r="G18970" s="44" t="n"/>
      <c r="J18970" s="44" t="n"/>
    </row>
    <row r="18971">
      <c r="F18971" s="4" t="n"/>
      <c r="G18971" s="44" t="n"/>
      <c r="J18971" s="44" t="n"/>
    </row>
    <row r="18972">
      <c r="F18972" s="4" t="n"/>
      <c r="G18972" s="44" t="n"/>
      <c r="J18972" s="44" t="n"/>
    </row>
    <row r="18973">
      <c r="F18973" s="4" t="n"/>
      <c r="G18973" s="44" t="n"/>
      <c r="J18973" s="44" t="n"/>
    </row>
    <row r="18974">
      <c r="F18974" s="4" t="n"/>
      <c r="G18974" s="44" t="n"/>
      <c r="J18974" s="44" t="n"/>
    </row>
    <row r="18975">
      <c r="F18975" s="4" t="n"/>
      <c r="G18975" s="44" t="n"/>
      <c r="J18975" s="44" t="n"/>
    </row>
    <row r="18976">
      <c r="F18976" s="4" t="n"/>
      <c r="G18976" s="44" t="n"/>
      <c r="J18976" s="44" t="n"/>
    </row>
    <row r="18977">
      <c r="F18977" s="4" t="n"/>
      <c r="G18977" s="44" t="n"/>
      <c r="J18977" s="44" t="n"/>
    </row>
    <row r="18978">
      <c r="F18978" s="4" t="n"/>
      <c r="G18978" s="44" t="n"/>
      <c r="J18978" s="44" t="n"/>
    </row>
    <row r="18979">
      <c r="F18979" s="4" t="n"/>
      <c r="G18979" s="44" t="n"/>
      <c r="J18979" s="44" t="n"/>
    </row>
    <row r="18980">
      <c r="F18980" s="4" t="n"/>
      <c r="G18980" s="44" t="n"/>
      <c r="J18980" s="44" t="n"/>
    </row>
    <row r="18981">
      <c r="F18981" s="4" t="n"/>
      <c r="G18981" s="44" t="n"/>
      <c r="J18981" s="44" t="n"/>
    </row>
    <row r="18982">
      <c r="F18982" s="4" t="n"/>
      <c r="G18982" s="44" t="n"/>
      <c r="J18982" s="44" t="n"/>
    </row>
    <row r="18983">
      <c r="F18983" s="4" t="n"/>
      <c r="G18983" s="44" t="n"/>
      <c r="J18983" s="44" t="n"/>
    </row>
    <row r="18984">
      <c r="F18984" s="4" t="n"/>
      <c r="G18984" s="44" t="n"/>
      <c r="J18984" s="44" t="n"/>
    </row>
    <row r="18985">
      <c r="F18985" s="4" t="n"/>
      <c r="G18985" s="44" t="n"/>
      <c r="J18985" s="44" t="n"/>
    </row>
    <row r="18986">
      <c r="F18986" s="4" t="n"/>
      <c r="G18986" s="44" t="n"/>
      <c r="J18986" s="44" t="n"/>
    </row>
    <row r="18987">
      <c r="F18987" s="4" t="n"/>
      <c r="G18987" s="44" t="n"/>
      <c r="J18987" s="44" t="n"/>
    </row>
    <row r="18988">
      <c r="F18988" s="4" t="n"/>
      <c r="G18988" s="44" t="n"/>
      <c r="J18988" s="44" t="n"/>
    </row>
    <row r="18989">
      <c r="F18989" s="4" t="n"/>
      <c r="G18989" s="44" t="n"/>
      <c r="J18989" s="44" t="n"/>
    </row>
    <row r="18990">
      <c r="F18990" s="4" t="n"/>
      <c r="G18990" s="44" t="n"/>
      <c r="J18990" s="44" t="n"/>
    </row>
    <row r="18991">
      <c r="F18991" s="4" t="n"/>
      <c r="G18991" s="44" t="n"/>
      <c r="J18991" s="44" t="n"/>
    </row>
    <row r="18992">
      <c r="F18992" s="4" t="n"/>
      <c r="G18992" s="44" t="n"/>
      <c r="J18992" s="44" t="n"/>
    </row>
    <row r="18993">
      <c r="F18993" s="4" t="n"/>
      <c r="G18993" s="44" t="n"/>
      <c r="J18993" s="44" t="n"/>
    </row>
    <row r="18994">
      <c r="F18994" s="4" t="n"/>
      <c r="G18994" s="44" t="n"/>
      <c r="J18994" s="44" t="n"/>
    </row>
    <row r="18995">
      <c r="F18995" s="4" t="n"/>
      <c r="G18995" s="44" t="n"/>
      <c r="J18995" s="44" t="n"/>
    </row>
    <row r="18996">
      <c r="F18996" s="4" t="n"/>
      <c r="G18996" s="44" t="n"/>
      <c r="J18996" s="44" t="n"/>
    </row>
    <row r="18997">
      <c r="F18997" s="4" t="n"/>
      <c r="G18997" s="44" t="n"/>
      <c r="J18997" s="44" t="n"/>
    </row>
    <row r="18998">
      <c r="F18998" s="4" t="n"/>
      <c r="G18998" s="44" t="n"/>
      <c r="J18998" s="44" t="n"/>
    </row>
    <row r="18999">
      <c r="F18999" s="4" t="n"/>
      <c r="G18999" s="44" t="n"/>
      <c r="J18999" s="44" t="n"/>
    </row>
    <row r="19000">
      <c r="F19000" s="4" t="n"/>
      <c r="G19000" s="44" t="n"/>
      <c r="J19000" s="44" t="n"/>
    </row>
    <row r="19001">
      <c r="F19001" s="4" t="n"/>
      <c r="G19001" s="44" t="n"/>
      <c r="J19001" s="44" t="n"/>
    </row>
    <row r="19002">
      <c r="F19002" s="4" t="n"/>
      <c r="G19002" s="44" t="n"/>
      <c r="J19002" s="44" t="n"/>
    </row>
    <row r="19003">
      <c r="F19003" s="4" t="n"/>
      <c r="G19003" s="44" t="n"/>
      <c r="J19003" s="44" t="n"/>
    </row>
    <row r="19004">
      <c r="F19004" s="4" t="n"/>
      <c r="G19004" s="44" t="n"/>
      <c r="J19004" s="44" t="n"/>
    </row>
    <row r="19005">
      <c r="F19005" s="4" t="n"/>
      <c r="G19005" s="44" t="n"/>
      <c r="J19005" s="44" t="n"/>
    </row>
    <row r="19006">
      <c r="F19006" s="4" t="n"/>
      <c r="G19006" s="44" t="n"/>
      <c r="J19006" s="44" t="n"/>
    </row>
    <row r="19007">
      <c r="F19007" s="4" t="n"/>
      <c r="G19007" s="44" t="n"/>
      <c r="J19007" s="44" t="n"/>
    </row>
    <row r="19008">
      <c r="F19008" s="4" t="n"/>
      <c r="G19008" s="44" t="n"/>
      <c r="J19008" s="44" t="n"/>
    </row>
    <row r="19009">
      <c r="F19009" s="4" t="n"/>
      <c r="G19009" s="44" t="n"/>
      <c r="J19009" s="44" t="n"/>
    </row>
    <row r="19010">
      <c r="F19010" s="4" t="n"/>
      <c r="G19010" s="44" t="n"/>
      <c r="J19010" s="44" t="n"/>
    </row>
    <row r="19011">
      <c r="F19011" s="4" t="n"/>
      <c r="G19011" s="44" t="n"/>
      <c r="J19011" s="44" t="n"/>
    </row>
    <row r="19012">
      <c r="F19012" s="4" t="n"/>
      <c r="G19012" s="44" t="n"/>
      <c r="J19012" s="44" t="n"/>
    </row>
    <row r="19013">
      <c r="F19013" s="4" t="n"/>
      <c r="G19013" s="44" t="n"/>
      <c r="J19013" s="44" t="n"/>
    </row>
    <row r="19014">
      <c r="F19014" s="4" t="n"/>
      <c r="G19014" s="44" t="n"/>
      <c r="J19014" s="44" t="n"/>
    </row>
    <row r="19015">
      <c r="F19015" s="4" t="n"/>
      <c r="G19015" s="44" t="n"/>
      <c r="J19015" s="44" t="n"/>
    </row>
    <row r="19016">
      <c r="F19016" s="4" t="n"/>
      <c r="G19016" s="44" t="n"/>
      <c r="J19016" s="44" t="n"/>
    </row>
    <row r="19017">
      <c r="F19017" s="4" t="n"/>
      <c r="G19017" s="44" t="n"/>
      <c r="J19017" s="44" t="n"/>
    </row>
    <row r="19018">
      <c r="F19018" s="4" t="n"/>
      <c r="G19018" s="44" t="n"/>
      <c r="J19018" s="44" t="n"/>
    </row>
    <row r="19019">
      <c r="F19019" s="4" t="n"/>
      <c r="G19019" s="44" t="n"/>
      <c r="J19019" s="44" t="n"/>
    </row>
    <row r="19020">
      <c r="F19020" s="4" t="n"/>
      <c r="G19020" s="44" t="n"/>
      <c r="J19020" s="44" t="n"/>
    </row>
    <row r="19021">
      <c r="F19021" s="4" t="n"/>
      <c r="G19021" s="44" t="n"/>
      <c r="J19021" s="44" t="n"/>
    </row>
    <row r="19022">
      <c r="F19022" s="4" t="n"/>
      <c r="G19022" s="44" t="n"/>
      <c r="J19022" s="44" t="n"/>
    </row>
    <row r="19023">
      <c r="F19023" s="4" t="n"/>
      <c r="G19023" s="44" t="n"/>
      <c r="J19023" s="44" t="n"/>
    </row>
    <row r="19024">
      <c r="F19024" s="4" t="n"/>
      <c r="G19024" s="44" t="n"/>
      <c r="J19024" s="44" t="n"/>
    </row>
    <row r="19025">
      <c r="F19025" s="4" t="n"/>
      <c r="G19025" s="44" t="n"/>
      <c r="J19025" s="44" t="n"/>
    </row>
    <row r="19026">
      <c r="F19026" s="4" t="n"/>
      <c r="G19026" s="44" t="n"/>
      <c r="J19026" s="44" t="n"/>
    </row>
    <row r="19027">
      <c r="F19027" s="4" t="n"/>
      <c r="G19027" s="44" t="n"/>
      <c r="J19027" s="44" t="n"/>
    </row>
    <row r="19028">
      <c r="F19028" s="4" t="n"/>
      <c r="G19028" s="44" t="n"/>
      <c r="J19028" s="44" t="n"/>
    </row>
    <row r="19029">
      <c r="F19029" s="4" t="n"/>
      <c r="G19029" s="44" t="n"/>
      <c r="J19029" s="44" t="n"/>
    </row>
    <row r="19030">
      <c r="F19030" s="4" t="n"/>
      <c r="G19030" s="44" t="n"/>
      <c r="J19030" s="44" t="n"/>
    </row>
    <row r="19031">
      <c r="F19031" s="4" t="n"/>
      <c r="G19031" s="44" t="n"/>
      <c r="J19031" s="44" t="n"/>
    </row>
    <row r="19032">
      <c r="F19032" s="4" t="n"/>
      <c r="G19032" s="44" t="n"/>
      <c r="J19032" s="44" t="n"/>
    </row>
    <row r="19033">
      <c r="F19033" s="4" t="n"/>
      <c r="G19033" s="44" t="n"/>
      <c r="J19033" s="44" t="n"/>
    </row>
    <row r="19034">
      <c r="F19034" s="4" t="n"/>
      <c r="G19034" s="44" t="n"/>
      <c r="J19034" s="44" t="n"/>
    </row>
    <row r="19035">
      <c r="F19035" s="4" t="n"/>
      <c r="G19035" s="44" t="n"/>
      <c r="J19035" s="44" t="n"/>
    </row>
    <row r="19036">
      <c r="F19036" s="4" t="n"/>
      <c r="G19036" s="44" t="n"/>
      <c r="J19036" s="44" t="n"/>
    </row>
    <row r="19037">
      <c r="F19037" s="4" t="n"/>
      <c r="G19037" s="44" t="n"/>
      <c r="J19037" s="44" t="n"/>
    </row>
    <row r="19038">
      <c r="F19038" s="4" t="n"/>
      <c r="G19038" s="44" t="n"/>
      <c r="J19038" s="44" t="n"/>
    </row>
    <row r="19039">
      <c r="F19039" s="4" t="n"/>
      <c r="G19039" s="44" t="n"/>
      <c r="J19039" s="44" t="n"/>
    </row>
    <row r="19040">
      <c r="F19040" s="4" t="n"/>
      <c r="G19040" s="44" t="n"/>
      <c r="J19040" s="44" t="n"/>
    </row>
    <row r="19041">
      <c r="F19041" s="4" t="n"/>
      <c r="G19041" s="44" t="n"/>
      <c r="J19041" s="44" t="n"/>
    </row>
    <row r="19042">
      <c r="F19042" s="4" t="n"/>
      <c r="G19042" s="44" t="n"/>
      <c r="J19042" s="44" t="n"/>
    </row>
    <row r="19043">
      <c r="F19043" s="4" t="n"/>
      <c r="G19043" s="44" t="n"/>
      <c r="J19043" s="44" t="n"/>
    </row>
    <row r="19044">
      <c r="F19044" s="4" t="n"/>
      <c r="G19044" s="44" t="n"/>
      <c r="J19044" s="44" t="n"/>
    </row>
    <row r="19045">
      <c r="F19045" s="4" t="n"/>
      <c r="G19045" s="44" t="n"/>
      <c r="J19045" s="44" t="n"/>
    </row>
    <row r="19046">
      <c r="F19046" s="4" t="n"/>
      <c r="G19046" s="44" t="n"/>
      <c r="J19046" s="44" t="n"/>
    </row>
    <row r="19047">
      <c r="F19047" s="4" t="n"/>
      <c r="G19047" s="44" t="n"/>
      <c r="J19047" s="44" t="n"/>
    </row>
    <row r="19048">
      <c r="F19048" s="4" t="n"/>
      <c r="G19048" s="44" t="n"/>
      <c r="J19048" s="44" t="n"/>
    </row>
    <row r="19049">
      <c r="F19049" s="4" t="n"/>
      <c r="G19049" s="44" t="n"/>
      <c r="J19049" s="44" t="n"/>
    </row>
    <row r="19050">
      <c r="F19050" s="4" t="n"/>
      <c r="G19050" s="44" t="n"/>
      <c r="J19050" s="44" t="n"/>
    </row>
    <row r="19051">
      <c r="F19051" s="4" t="n"/>
      <c r="G19051" s="44" t="n"/>
      <c r="J19051" s="44" t="n"/>
    </row>
    <row r="19052">
      <c r="F19052" s="4" t="n"/>
      <c r="G19052" s="44" t="n"/>
      <c r="J19052" s="44" t="n"/>
    </row>
    <row r="19053">
      <c r="F19053" s="4" t="n"/>
      <c r="G19053" s="44" t="n"/>
      <c r="J19053" s="44" t="n"/>
    </row>
    <row r="19054">
      <c r="F19054" s="4" t="n"/>
      <c r="G19054" s="44" t="n"/>
      <c r="J19054" s="44" t="n"/>
    </row>
    <row r="19055">
      <c r="F19055" s="4" t="n"/>
      <c r="G19055" s="44" t="n"/>
      <c r="J19055" s="44" t="n"/>
    </row>
    <row r="19056">
      <c r="F19056" s="4" t="n"/>
      <c r="G19056" s="44" t="n"/>
      <c r="J19056" s="44" t="n"/>
    </row>
    <row r="19057">
      <c r="F19057" s="4" t="n"/>
      <c r="G19057" s="44" t="n"/>
      <c r="J19057" s="44" t="n"/>
    </row>
    <row r="19058">
      <c r="F19058" s="4" t="n"/>
      <c r="G19058" s="44" t="n"/>
      <c r="J19058" s="44" t="n"/>
    </row>
    <row r="19059">
      <c r="F19059" s="4" t="n"/>
      <c r="G19059" s="44" t="n"/>
      <c r="J19059" s="44" t="n"/>
    </row>
    <row r="19060">
      <c r="F19060" s="4" t="n"/>
      <c r="G19060" s="44" t="n"/>
      <c r="J19060" s="44" t="n"/>
    </row>
    <row r="19061">
      <c r="F19061" s="4" t="n"/>
      <c r="G19061" s="44" t="n"/>
      <c r="J19061" s="44" t="n"/>
    </row>
    <row r="19062">
      <c r="F19062" s="4" t="n"/>
      <c r="G19062" s="44" t="n"/>
      <c r="J19062" s="44" t="n"/>
    </row>
    <row r="19063">
      <c r="F19063" s="4" t="n"/>
      <c r="G19063" s="44" t="n"/>
      <c r="J19063" s="44" t="n"/>
    </row>
    <row r="19064">
      <c r="F19064" s="4" t="n"/>
      <c r="G19064" s="44" t="n"/>
      <c r="J19064" s="44" t="n"/>
    </row>
    <row r="19065">
      <c r="F19065" s="4" t="n"/>
      <c r="G19065" s="44" t="n"/>
      <c r="J19065" s="44" t="n"/>
    </row>
    <row r="19066">
      <c r="F19066" s="4" t="n"/>
      <c r="G19066" s="44" t="n"/>
      <c r="J19066" s="44" t="n"/>
    </row>
    <row r="19067">
      <c r="F19067" s="4" t="n"/>
      <c r="G19067" s="44" t="n"/>
      <c r="J19067" s="44" t="n"/>
    </row>
    <row r="19068">
      <c r="F19068" s="4" t="n"/>
      <c r="G19068" s="44" t="n"/>
      <c r="J19068" s="44" t="n"/>
    </row>
    <row r="19069">
      <c r="F19069" s="4" t="n"/>
      <c r="G19069" s="44" t="n"/>
      <c r="J19069" s="44" t="n"/>
    </row>
    <row r="19070">
      <c r="F19070" s="4" t="n"/>
      <c r="G19070" s="44" t="n"/>
      <c r="J19070" s="44" t="n"/>
    </row>
    <row r="19071">
      <c r="F19071" s="4" t="n"/>
      <c r="G19071" s="44" t="n"/>
      <c r="J19071" s="44" t="n"/>
    </row>
    <row r="19072">
      <c r="F19072" s="4" t="n"/>
      <c r="G19072" s="44" t="n"/>
      <c r="J19072" s="44" t="n"/>
    </row>
    <row r="19073">
      <c r="F19073" s="4" t="n"/>
      <c r="G19073" s="44" t="n"/>
      <c r="J19073" s="44" t="n"/>
    </row>
    <row r="19074">
      <c r="F19074" s="4" t="n"/>
      <c r="G19074" s="44" t="n"/>
      <c r="J19074" s="44" t="n"/>
    </row>
    <row r="19075">
      <c r="F19075" s="4" t="n"/>
      <c r="G19075" s="44" t="n"/>
      <c r="J19075" s="44" t="n"/>
    </row>
    <row r="19076">
      <c r="F19076" s="4" t="n"/>
      <c r="G19076" s="44" t="n"/>
      <c r="J19076" s="44" t="n"/>
    </row>
    <row r="19077">
      <c r="F19077" s="4" t="n"/>
      <c r="G19077" s="44" t="n"/>
      <c r="J19077" s="44" t="n"/>
    </row>
    <row r="19078">
      <c r="F19078" s="4" t="n"/>
      <c r="G19078" s="44" t="n"/>
      <c r="J19078" s="44" t="n"/>
    </row>
    <row r="19079">
      <c r="F19079" s="4" t="n"/>
      <c r="G19079" s="44" t="n"/>
      <c r="J19079" s="44" t="n"/>
    </row>
    <row r="19080">
      <c r="F19080" s="4" t="n"/>
      <c r="G19080" s="44" t="n"/>
      <c r="J19080" s="44" t="n"/>
    </row>
    <row r="19081">
      <c r="F19081" s="4" t="n"/>
      <c r="G19081" s="44" t="n"/>
      <c r="J19081" s="44" t="n"/>
    </row>
    <row r="19082">
      <c r="F19082" s="4" t="n"/>
      <c r="G19082" s="44" t="n"/>
      <c r="J19082" s="44" t="n"/>
    </row>
    <row r="19083">
      <c r="F19083" s="4" t="n"/>
      <c r="G19083" s="44" t="n"/>
      <c r="J19083" s="44" t="n"/>
    </row>
    <row r="19084">
      <c r="F19084" s="4" t="n"/>
      <c r="G19084" s="44" t="n"/>
      <c r="J19084" s="44" t="n"/>
    </row>
    <row r="19085">
      <c r="F19085" s="4" t="n"/>
      <c r="G19085" s="44" t="n"/>
      <c r="J19085" s="44" t="n"/>
    </row>
    <row r="19086">
      <c r="F19086" s="4" t="n"/>
      <c r="G19086" s="44" t="n"/>
      <c r="J19086" s="44" t="n"/>
    </row>
    <row r="19087">
      <c r="F19087" s="4" t="n"/>
      <c r="G19087" s="44" t="n"/>
      <c r="J19087" s="44" t="n"/>
    </row>
    <row r="19088">
      <c r="F19088" s="4" t="n"/>
      <c r="G19088" s="44" t="n"/>
      <c r="J19088" s="44" t="n"/>
    </row>
    <row r="19089">
      <c r="F19089" s="4" t="n"/>
      <c r="G19089" s="44" t="n"/>
      <c r="J19089" s="44" t="n"/>
    </row>
    <row r="19090">
      <c r="F19090" s="4" t="n"/>
      <c r="G19090" s="44" t="n"/>
      <c r="J19090" s="44" t="n"/>
    </row>
    <row r="19091">
      <c r="F19091" s="4" t="n"/>
      <c r="G19091" s="44" t="n"/>
      <c r="J19091" s="44" t="n"/>
    </row>
    <row r="19092">
      <c r="F19092" s="4" t="n"/>
      <c r="G19092" s="44" t="n"/>
      <c r="J19092" s="44" t="n"/>
    </row>
    <row r="19093">
      <c r="F19093" s="4" t="n"/>
      <c r="G19093" s="44" t="n"/>
      <c r="J19093" s="44" t="n"/>
    </row>
    <row r="19094">
      <c r="F19094" s="4" t="n"/>
      <c r="G19094" s="44" t="n"/>
      <c r="J19094" s="44" t="n"/>
    </row>
    <row r="19095">
      <c r="F19095" s="4" t="n"/>
      <c r="G19095" s="44" t="n"/>
      <c r="J19095" s="44" t="n"/>
    </row>
    <row r="19096">
      <c r="F19096" s="4" t="n"/>
      <c r="G19096" s="44" t="n"/>
      <c r="J19096" s="44" t="n"/>
    </row>
    <row r="19097">
      <c r="F19097" s="4" t="n"/>
      <c r="G19097" s="44" t="n"/>
      <c r="J19097" s="44" t="n"/>
    </row>
    <row r="19098">
      <c r="F19098" s="4" t="n"/>
      <c r="G19098" s="44" t="n"/>
      <c r="J19098" s="44" t="n"/>
    </row>
    <row r="19099">
      <c r="F19099" s="4" t="n"/>
      <c r="G19099" s="44" t="n"/>
      <c r="J19099" s="44" t="n"/>
    </row>
    <row r="19100">
      <c r="F19100" s="4" t="n"/>
      <c r="G19100" s="44" t="n"/>
      <c r="J19100" s="44" t="n"/>
    </row>
    <row r="19101">
      <c r="F19101" s="32" t="n"/>
      <c r="G19101" s="44" t="n"/>
      <c r="J19101" s="44" t="n"/>
    </row>
    <row r="19102">
      <c r="F19102" s="4" t="n"/>
      <c r="G19102" s="44" t="n"/>
      <c r="J19102" s="44" t="n"/>
    </row>
    <row r="19103">
      <c r="F19103" s="4" t="n"/>
      <c r="G19103" s="44" t="n"/>
      <c r="J19103" s="44" t="n"/>
    </row>
    <row r="19104">
      <c r="F19104" s="4" t="n"/>
      <c r="G19104" s="44" t="n"/>
      <c r="J19104" s="44" t="n"/>
    </row>
    <row r="19105">
      <c r="F19105" s="4" t="n"/>
      <c r="G19105" s="44" t="n"/>
      <c r="J19105" s="44" t="n"/>
    </row>
    <row r="19106">
      <c r="F19106" s="4" t="n"/>
      <c r="G19106" s="44" t="n"/>
      <c r="J19106" s="44" t="n"/>
    </row>
    <row r="19107">
      <c r="F19107" s="4" t="n"/>
      <c r="G19107" s="44" t="n"/>
      <c r="J19107" s="44" t="n"/>
    </row>
    <row r="19108">
      <c r="F19108" s="4" t="n"/>
      <c r="G19108" s="44" t="n"/>
      <c r="J19108" s="44" t="n"/>
    </row>
    <row r="19109">
      <c r="F19109" s="4" t="n"/>
      <c r="G19109" s="44" t="n"/>
      <c r="J19109" s="44" t="n"/>
    </row>
    <row r="19110">
      <c r="F19110" s="4" t="n"/>
      <c r="G19110" s="44" t="n"/>
      <c r="J19110" s="44" t="n"/>
    </row>
    <row r="19111">
      <c r="F19111" s="4" t="n"/>
      <c r="G19111" s="44" t="n"/>
      <c r="J19111" s="44" t="n"/>
    </row>
    <row r="19112">
      <c r="F19112" s="4" t="n"/>
      <c r="G19112" s="44" t="n"/>
      <c r="J19112" s="44" t="n"/>
    </row>
    <row r="19113">
      <c r="F19113" s="4" t="n"/>
      <c r="G19113" s="44" t="n"/>
      <c r="J19113" s="44" t="n"/>
    </row>
    <row r="19114">
      <c r="F19114" s="4" t="n"/>
      <c r="G19114" s="44" t="n"/>
      <c r="J19114" s="44" t="n"/>
    </row>
    <row r="19115">
      <c r="F19115" s="4" t="n"/>
      <c r="G19115" s="44" t="n"/>
      <c r="J19115" s="44" t="n"/>
    </row>
    <row r="19116">
      <c r="F19116" s="4" t="n"/>
      <c r="G19116" s="44" t="n"/>
      <c r="J19116" s="44" t="n"/>
    </row>
    <row r="19117">
      <c r="F19117" s="4" t="n"/>
      <c r="G19117" s="44" t="n"/>
      <c r="J19117" s="44" t="n"/>
    </row>
    <row r="19118">
      <c r="F19118" s="4" t="n"/>
      <c r="G19118" s="44" t="n"/>
      <c r="J19118" s="44" t="n"/>
    </row>
    <row r="19119">
      <c r="F19119" s="4" t="n"/>
      <c r="G19119" s="44" t="n"/>
      <c r="J19119" s="44" t="n"/>
    </row>
    <row r="19120">
      <c r="F19120" s="4" t="n"/>
      <c r="G19120" s="44" t="n"/>
      <c r="J19120" s="44" t="n"/>
    </row>
    <row r="19121">
      <c r="F19121" s="4" t="n"/>
      <c r="G19121" s="44" t="n"/>
      <c r="J19121" s="44" t="n"/>
    </row>
    <row r="19122">
      <c r="F19122" s="4" t="n"/>
      <c r="G19122" s="44" t="n"/>
      <c r="J19122" s="44" t="n"/>
    </row>
    <row r="19123">
      <c r="F19123" s="4" t="n"/>
      <c r="G19123" s="44" t="n"/>
      <c r="J19123" s="44" t="n"/>
    </row>
    <row r="19124">
      <c r="F19124" s="4" t="n"/>
      <c r="G19124" s="44" t="n"/>
      <c r="J19124" s="44" t="n"/>
    </row>
    <row r="19125">
      <c r="F19125" s="4" t="n"/>
      <c r="G19125" s="44" t="n"/>
      <c r="J19125" s="44" t="n"/>
    </row>
    <row r="19126">
      <c r="F19126" s="4" t="n"/>
      <c r="G19126" s="44" t="n"/>
      <c r="J19126" s="44" t="n"/>
    </row>
    <row r="19127">
      <c r="F19127" s="4" t="n"/>
      <c r="G19127" s="44" t="n"/>
      <c r="J19127" s="44" t="n"/>
    </row>
    <row r="19128">
      <c r="F19128" s="4" t="n"/>
      <c r="G19128" s="44" t="n"/>
      <c r="J19128" s="44" t="n"/>
    </row>
    <row r="19129">
      <c r="F19129" s="4" t="n"/>
      <c r="G19129" s="44" t="n"/>
      <c r="J19129" s="44" t="n"/>
    </row>
    <row r="19130">
      <c r="F19130" s="4" t="n"/>
      <c r="G19130" s="44" t="n"/>
      <c r="J19130" s="44" t="n"/>
    </row>
    <row r="19131">
      <c r="F19131" s="4" t="n"/>
      <c r="G19131" s="44" t="n"/>
      <c r="J19131" s="44" t="n"/>
    </row>
    <row r="19132">
      <c r="F19132" s="4" t="n"/>
      <c r="G19132" s="44" t="n"/>
      <c r="J19132" s="44" t="n"/>
    </row>
    <row r="19133">
      <c r="F19133" s="4" t="n"/>
      <c r="G19133" s="44" t="n"/>
      <c r="J19133" s="44" t="n"/>
    </row>
    <row r="19134">
      <c r="F19134" s="4" t="n"/>
      <c r="G19134" s="44" t="n"/>
      <c r="J19134" s="44" t="n"/>
    </row>
    <row r="19135">
      <c r="F19135" s="4" t="n"/>
      <c r="G19135" s="44" t="n"/>
      <c r="J19135" s="44" t="n"/>
    </row>
    <row r="19136">
      <c r="F19136" s="4" t="n"/>
      <c r="G19136" s="44" t="n"/>
      <c r="J19136" s="44" t="n"/>
    </row>
    <row r="19137">
      <c r="F19137" s="4" t="n"/>
      <c r="G19137" s="44" t="n"/>
      <c r="J19137" s="44" t="n"/>
    </row>
    <row r="19138">
      <c r="F19138" s="4" t="n"/>
      <c r="G19138" s="44" t="n"/>
      <c r="J19138" s="44" t="n"/>
    </row>
    <row r="19139">
      <c r="F19139" s="4" t="n"/>
      <c r="G19139" s="44" t="n"/>
      <c r="J19139" s="44" t="n"/>
    </row>
    <row r="19140">
      <c r="F19140" s="4" t="n"/>
      <c r="G19140" s="44" t="n"/>
      <c r="J19140" s="44" t="n"/>
    </row>
    <row r="19141">
      <c r="F19141" s="4" t="n"/>
      <c r="G19141" s="44" t="n"/>
      <c r="J19141" s="44" t="n"/>
    </row>
    <row r="19142">
      <c r="F19142" s="4" t="n"/>
      <c r="G19142" s="44" t="n"/>
      <c r="J19142" s="44" t="n"/>
    </row>
    <row r="19143">
      <c r="F19143" s="4" t="n"/>
      <c r="G19143" s="44" t="n"/>
      <c r="J19143" s="44" t="n"/>
    </row>
    <row r="19144">
      <c r="F19144" s="4" t="n"/>
      <c r="G19144" s="44" t="n"/>
      <c r="J19144" s="44" t="n"/>
    </row>
    <row r="19145">
      <c r="F19145" s="4" t="n"/>
      <c r="G19145" s="44" t="n"/>
      <c r="J19145" s="44" t="n"/>
    </row>
    <row r="19146">
      <c r="F19146" s="4" t="n"/>
      <c r="G19146" s="44" t="n"/>
      <c r="J19146" s="44" t="n"/>
    </row>
    <row r="19147">
      <c r="F19147" s="4" t="n"/>
      <c r="G19147" s="44" t="n"/>
      <c r="J19147" s="44" t="n"/>
    </row>
    <row r="19148">
      <c r="F19148" s="4" t="n"/>
      <c r="G19148" s="44" t="n"/>
      <c r="J19148" s="44" t="n"/>
    </row>
    <row r="19149">
      <c r="F19149" s="4" t="n"/>
      <c r="G19149" s="44" t="n"/>
      <c r="J19149" s="44" t="n"/>
    </row>
    <row r="19150">
      <c r="F19150" s="4" t="n"/>
      <c r="G19150" s="44" t="n"/>
      <c r="J19150" s="44" t="n"/>
    </row>
    <row r="19151">
      <c r="F19151" s="4" t="n"/>
      <c r="G19151" s="44" t="n"/>
      <c r="J19151" s="44" t="n"/>
    </row>
    <row r="19152">
      <c r="F19152" s="4" t="n"/>
      <c r="G19152" s="44" t="n"/>
      <c r="J19152" s="44" t="n"/>
    </row>
    <row r="19153">
      <c r="F19153" s="4" t="n"/>
      <c r="G19153" s="44" t="n"/>
      <c r="J19153" s="44" t="n"/>
    </row>
    <row r="19154">
      <c r="F19154" s="4" t="n"/>
      <c r="G19154" s="44" t="n"/>
      <c r="J19154" s="44" t="n"/>
    </row>
    <row r="19155">
      <c r="F19155" s="4" t="n"/>
      <c r="G19155" s="44" t="n"/>
      <c r="J19155" s="44" t="n"/>
    </row>
    <row r="19156">
      <c r="F19156" s="4" t="n"/>
      <c r="G19156" s="44" t="n"/>
      <c r="J19156" s="44" t="n"/>
    </row>
    <row r="19157">
      <c r="F19157" s="4" t="n"/>
      <c r="G19157" s="44" t="n"/>
      <c r="J19157" s="44" t="n"/>
    </row>
    <row r="19158">
      <c r="F19158" s="4" t="n"/>
      <c r="G19158" s="44" t="n"/>
      <c r="J19158" s="44" t="n"/>
    </row>
    <row r="19159">
      <c r="F19159" s="4" t="n"/>
      <c r="G19159" s="44" t="n"/>
      <c r="J19159" s="44" t="n"/>
    </row>
    <row r="19160">
      <c r="F19160" s="4" t="n"/>
      <c r="G19160" s="44" t="n"/>
      <c r="J19160" s="44" t="n"/>
    </row>
    <row r="19161">
      <c r="F19161" s="4" t="n"/>
      <c r="G19161" s="44" t="n"/>
      <c r="J19161" s="44" t="n"/>
    </row>
    <row r="19162">
      <c r="F19162" s="4" t="n"/>
      <c r="G19162" s="44" t="n"/>
      <c r="J19162" s="44" t="n"/>
    </row>
    <row r="19163">
      <c r="F19163" s="4" t="n"/>
      <c r="G19163" s="44" t="n"/>
      <c r="J19163" s="44" t="n"/>
    </row>
    <row r="19164">
      <c r="F19164" s="4" t="n"/>
      <c r="G19164" s="44" t="n"/>
      <c r="J19164" s="44" t="n"/>
    </row>
    <row r="19165">
      <c r="F19165" s="4" t="n"/>
      <c r="G19165" s="44" t="n"/>
      <c r="J19165" s="44" t="n"/>
    </row>
    <row r="19166">
      <c r="F19166" s="4" t="n"/>
      <c r="G19166" s="44" t="n"/>
      <c r="J19166" s="44" t="n"/>
    </row>
    <row r="19167">
      <c r="F19167" s="4" t="n"/>
      <c r="G19167" s="44" t="n"/>
      <c r="J19167" s="44" t="n"/>
    </row>
    <row r="19168">
      <c r="F19168" s="4" t="n"/>
      <c r="G19168" s="44" t="n"/>
      <c r="J19168" s="44" t="n"/>
    </row>
    <row r="19169">
      <c r="F19169" s="4" t="n"/>
      <c r="G19169" s="44" t="n"/>
      <c r="J19169" s="44" t="n"/>
    </row>
    <row r="19170">
      <c r="F19170" s="4" t="n"/>
      <c r="G19170" s="44" t="n"/>
      <c r="J19170" s="44" t="n"/>
    </row>
    <row r="19171">
      <c r="F19171" s="4" t="n"/>
      <c r="G19171" s="44" t="n"/>
      <c r="J19171" s="44" t="n"/>
    </row>
    <row r="19172">
      <c r="F19172" s="4" t="n"/>
      <c r="G19172" s="44" t="n"/>
      <c r="J19172" s="44" t="n"/>
    </row>
    <row r="19173">
      <c r="F19173" s="4" t="n"/>
      <c r="G19173" s="44" t="n"/>
      <c r="J19173" s="44" t="n"/>
    </row>
    <row r="19174">
      <c r="F19174" s="4" t="n"/>
      <c r="G19174" s="44" t="n"/>
      <c r="J19174" s="44" t="n"/>
    </row>
    <row r="19175">
      <c r="F19175" s="4" t="n"/>
      <c r="G19175" s="44" t="n"/>
      <c r="J19175" s="44" t="n"/>
    </row>
    <row r="19176">
      <c r="F19176" s="4" t="n"/>
      <c r="G19176" s="44" t="n"/>
      <c r="J19176" s="44" t="n"/>
    </row>
    <row r="19177">
      <c r="F19177" s="4" t="n"/>
      <c r="G19177" s="44" t="n"/>
      <c r="J19177" s="44" t="n"/>
    </row>
    <row r="19178">
      <c r="F19178" s="4" t="n"/>
      <c r="G19178" s="44" t="n"/>
      <c r="J19178" s="44" t="n"/>
    </row>
    <row r="19179">
      <c r="F19179" s="4" t="n"/>
      <c r="G19179" s="44" t="n"/>
      <c r="J19179" s="44" t="n"/>
    </row>
    <row r="19180">
      <c r="F19180" s="4" t="n"/>
      <c r="G19180" s="44" t="n"/>
      <c r="J19180" s="44" t="n"/>
    </row>
    <row r="19181">
      <c r="F19181" s="4" t="n"/>
      <c r="G19181" s="44" t="n"/>
      <c r="J19181" s="44" t="n"/>
    </row>
    <row r="19182">
      <c r="F19182" s="4" t="n"/>
      <c r="G19182" s="44" t="n"/>
      <c r="J19182" s="44" t="n"/>
    </row>
    <row r="19183">
      <c r="F19183" s="4" t="n"/>
      <c r="G19183" s="44" t="n"/>
      <c r="J19183" s="44" t="n"/>
    </row>
    <row r="19184">
      <c r="F19184" s="4" t="n"/>
      <c r="G19184" s="44" t="n"/>
      <c r="J19184" s="44" t="n"/>
    </row>
    <row r="19185">
      <c r="F19185" s="4" t="n"/>
      <c r="G19185" s="44" t="n"/>
      <c r="J19185" s="44" t="n"/>
    </row>
    <row r="19186">
      <c r="F19186" s="4" t="n"/>
      <c r="G19186" s="44" t="n"/>
      <c r="J19186" s="44" t="n"/>
    </row>
    <row r="19187">
      <c r="F19187" s="4" t="n"/>
      <c r="G19187" s="44" t="n"/>
      <c r="J19187" s="44" t="n"/>
    </row>
    <row r="19188">
      <c r="F19188" s="4" t="n"/>
      <c r="G19188" s="44" t="n"/>
      <c r="J19188" s="44" t="n"/>
    </row>
    <row r="19189">
      <c r="F19189" s="4" t="n"/>
      <c r="G19189" s="44" t="n"/>
      <c r="J19189" s="44" t="n"/>
    </row>
    <row r="19190">
      <c r="F19190" s="4" t="n"/>
      <c r="G19190" s="44" t="n"/>
      <c r="J19190" s="44" t="n"/>
    </row>
    <row r="19191">
      <c r="F19191" s="4" t="n"/>
      <c r="G19191" s="44" t="n"/>
      <c r="J19191" s="44" t="n"/>
    </row>
    <row r="19192">
      <c r="F19192" s="4" t="n"/>
      <c r="G19192" s="44" t="n"/>
      <c r="J19192" s="44" t="n"/>
    </row>
    <row r="19193">
      <c r="F19193" s="4" t="n"/>
      <c r="G19193" s="44" t="n"/>
      <c r="J19193" s="44" t="n"/>
    </row>
    <row r="19194">
      <c r="F19194" s="4" t="n"/>
      <c r="G19194" s="44" t="n"/>
      <c r="J19194" s="44" t="n"/>
    </row>
    <row r="19195">
      <c r="F19195" s="4" t="n"/>
      <c r="G19195" s="44" t="n"/>
      <c r="J19195" s="44" t="n"/>
    </row>
    <row r="19196">
      <c r="F19196" s="4" t="n"/>
      <c r="G19196" s="44" t="n"/>
      <c r="J19196" s="44" t="n"/>
    </row>
    <row r="19197">
      <c r="F19197" s="4" t="n"/>
      <c r="G19197" s="44" t="n"/>
      <c r="J19197" s="44" t="n"/>
    </row>
    <row r="19198">
      <c r="F19198" s="4" t="n"/>
      <c r="G19198" s="44" t="n"/>
      <c r="J19198" s="44" t="n"/>
    </row>
    <row r="19199">
      <c r="F19199" s="4" t="n"/>
      <c r="G19199" s="44" t="n"/>
      <c r="J19199" s="44" t="n"/>
    </row>
    <row r="19200">
      <c r="F19200" s="4" t="n"/>
      <c r="G19200" s="44" t="n"/>
      <c r="J19200" s="44" t="n"/>
    </row>
    <row r="19201">
      <c r="F19201" s="4" t="n"/>
      <c r="G19201" s="44" t="n"/>
      <c r="J19201" s="44" t="n"/>
    </row>
    <row r="19202">
      <c r="F19202" s="4" t="n"/>
      <c r="G19202" s="44" t="n"/>
      <c r="J19202" s="44" t="n"/>
    </row>
    <row r="19203">
      <c r="F19203" s="4" t="n"/>
      <c r="G19203" s="44" t="n"/>
      <c r="J19203" s="44" t="n"/>
    </row>
    <row r="19204">
      <c r="F19204" s="4" t="n"/>
      <c r="G19204" s="44" t="n"/>
      <c r="J19204" s="44" t="n"/>
    </row>
    <row r="19205">
      <c r="F19205" s="4" t="n"/>
      <c r="G19205" s="44" t="n"/>
      <c r="J19205" s="44" t="n"/>
    </row>
    <row r="19206">
      <c r="F19206" s="4" t="n"/>
      <c r="G19206" s="44" t="n"/>
      <c r="J19206" s="44" t="n"/>
    </row>
    <row r="19207">
      <c r="F19207" s="4" t="n"/>
      <c r="G19207" s="44" t="n"/>
      <c r="J19207" s="44" t="n"/>
    </row>
    <row r="19208">
      <c r="F19208" s="4" t="n"/>
      <c r="G19208" s="44" t="n"/>
      <c r="J19208" s="44" t="n"/>
    </row>
    <row r="19209">
      <c r="F19209" s="4" t="n"/>
      <c r="G19209" s="44" t="n"/>
      <c r="J19209" s="44" t="n"/>
    </row>
    <row r="19210">
      <c r="F19210" s="4" t="n"/>
      <c r="G19210" s="44" t="n"/>
      <c r="J19210" s="44" t="n"/>
    </row>
    <row r="19211">
      <c r="F19211" s="4" t="n"/>
      <c r="G19211" s="44" t="n"/>
      <c r="J19211" s="44" t="n"/>
    </row>
    <row r="19212">
      <c r="F19212" s="4" t="n"/>
      <c r="G19212" s="44" t="n"/>
      <c r="J19212" s="44" t="n"/>
    </row>
    <row r="19213">
      <c r="F19213" s="4" t="n"/>
      <c r="G19213" s="44" t="n"/>
      <c r="J19213" s="44" t="n"/>
    </row>
    <row r="19214">
      <c r="F19214" s="4" t="n"/>
      <c r="G19214" s="44" t="n"/>
      <c r="J19214" s="44" t="n"/>
    </row>
    <row r="19215">
      <c r="F19215" s="4" t="n"/>
      <c r="G19215" s="44" t="n"/>
      <c r="J19215" s="44" t="n"/>
    </row>
    <row r="19216">
      <c r="F19216" s="4" t="n"/>
      <c r="G19216" s="44" t="n"/>
      <c r="J19216" s="44" t="n"/>
    </row>
    <row r="19217">
      <c r="F19217" s="4" t="n"/>
      <c r="G19217" s="44" t="n"/>
      <c r="J19217" s="44" t="n"/>
    </row>
    <row r="19218">
      <c r="F19218" s="4" t="n"/>
      <c r="G19218" s="44" t="n"/>
      <c r="J19218" s="44" t="n"/>
    </row>
    <row r="19219">
      <c r="F19219" s="4" t="n"/>
      <c r="G19219" s="44" t="n"/>
      <c r="J19219" s="44" t="n"/>
    </row>
    <row r="19220">
      <c r="F19220" s="4" t="n"/>
      <c r="G19220" s="44" t="n"/>
      <c r="J19220" s="44" t="n"/>
    </row>
    <row r="19221">
      <c r="F19221" s="4" t="n"/>
      <c r="G19221" s="44" t="n"/>
      <c r="J19221" s="44" t="n"/>
    </row>
    <row r="19222">
      <c r="F19222" s="4" t="n"/>
      <c r="G19222" s="44" t="n"/>
      <c r="J19222" s="44" t="n"/>
    </row>
    <row r="19223">
      <c r="F19223" s="4" t="n"/>
      <c r="G19223" s="44" t="n"/>
      <c r="J19223" s="44" t="n"/>
    </row>
    <row r="19224">
      <c r="F19224" s="4" t="n"/>
      <c r="G19224" s="44" t="n"/>
      <c r="J19224" s="44" t="n"/>
    </row>
    <row r="19225">
      <c r="F19225" s="4" t="n"/>
      <c r="G19225" s="44" t="n"/>
      <c r="J19225" s="44" t="n"/>
    </row>
    <row r="19226">
      <c r="F19226" s="4" t="n"/>
      <c r="G19226" s="44" t="n"/>
      <c r="J19226" s="44" t="n"/>
    </row>
    <row r="19227">
      <c r="F19227" s="4" t="n"/>
      <c r="G19227" s="44" t="n"/>
      <c r="J19227" s="44" t="n"/>
    </row>
    <row r="19228">
      <c r="F19228" s="4" t="n"/>
      <c r="G19228" s="44" t="n"/>
      <c r="J19228" s="44" t="n"/>
    </row>
    <row r="19229">
      <c r="F19229" s="4" t="n"/>
      <c r="G19229" s="44" t="n"/>
      <c r="J19229" s="44" t="n"/>
    </row>
    <row r="19230">
      <c r="F19230" s="4" t="n"/>
      <c r="G19230" s="44" t="n"/>
      <c r="J19230" s="44" t="n"/>
    </row>
    <row r="19231">
      <c r="F19231" s="4" t="n"/>
      <c r="G19231" s="44" t="n"/>
      <c r="J19231" s="44" t="n"/>
    </row>
    <row r="19232">
      <c r="F19232" s="4" t="n"/>
      <c r="G19232" s="44" t="n"/>
      <c r="J19232" s="44" t="n"/>
    </row>
    <row r="19233">
      <c r="F19233" s="4" t="n"/>
      <c r="G19233" s="44" t="n"/>
      <c r="J19233" s="44" t="n"/>
    </row>
    <row r="19234">
      <c r="F19234" s="4" t="n"/>
      <c r="G19234" s="44" t="n"/>
      <c r="J19234" s="44" t="n"/>
    </row>
    <row r="19235">
      <c r="F19235" s="4" t="n"/>
      <c r="G19235" s="44" t="n"/>
      <c r="J19235" s="44" t="n"/>
    </row>
    <row r="19236">
      <c r="F19236" s="4" t="n"/>
      <c r="G19236" s="44" t="n"/>
      <c r="J19236" s="44" t="n"/>
    </row>
    <row r="19237">
      <c r="F19237" s="4" t="n"/>
      <c r="G19237" s="44" t="n"/>
      <c r="J19237" s="44" t="n"/>
    </row>
    <row r="19238">
      <c r="F19238" s="4" t="n"/>
      <c r="G19238" s="44" t="n"/>
      <c r="J19238" s="44" t="n"/>
    </row>
    <row r="19239">
      <c r="F19239" s="4" t="n"/>
      <c r="G19239" s="44" t="n"/>
      <c r="J19239" s="44" t="n"/>
    </row>
    <row r="19240">
      <c r="F19240" s="4" t="n"/>
      <c r="G19240" s="44" t="n"/>
      <c r="J19240" s="44" t="n"/>
    </row>
    <row r="19241">
      <c r="F19241" s="4" t="n"/>
      <c r="G19241" s="44" t="n"/>
      <c r="J19241" s="44" t="n"/>
    </row>
    <row r="19242">
      <c r="F19242" s="4" t="n"/>
      <c r="G19242" s="44" t="n"/>
      <c r="J19242" s="44" t="n"/>
    </row>
    <row r="19243">
      <c r="F19243" s="4" t="n"/>
      <c r="G19243" s="44" t="n"/>
      <c r="J19243" s="44" t="n"/>
    </row>
    <row r="19244">
      <c r="F19244" s="4" t="n"/>
      <c r="G19244" s="44" t="n"/>
      <c r="J19244" s="44" t="n"/>
    </row>
    <row r="19245">
      <c r="F19245" s="4" t="n"/>
      <c r="G19245" s="44" t="n"/>
      <c r="J19245" s="44" t="n"/>
    </row>
    <row r="19246">
      <c r="F19246" s="4" t="n"/>
      <c r="G19246" s="44" t="n"/>
      <c r="J19246" s="44" t="n"/>
    </row>
    <row r="19247">
      <c r="F19247" s="4" t="n"/>
      <c r="G19247" s="44" t="n"/>
      <c r="J19247" s="44" t="n"/>
    </row>
    <row r="19248">
      <c r="F19248" s="4" t="n"/>
      <c r="G19248" s="44" t="n"/>
      <c r="J19248" s="44" t="n"/>
    </row>
    <row r="19249">
      <c r="F19249" s="4" t="n"/>
      <c r="G19249" s="44" t="n"/>
      <c r="J19249" s="44" t="n"/>
    </row>
    <row r="19250">
      <c r="F19250" s="4" t="n"/>
      <c r="G19250" s="44" t="n"/>
      <c r="J19250" s="44" t="n"/>
    </row>
    <row r="19251">
      <c r="F19251" s="4" t="n"/>
      <c r="G19251" s="44" t="n"/>
      <c r="J19251" s="44" t="n"/>
    </row>
    <row r="19252">
      <c r="F19252" s="4" t="n"/>
      <c r="G19252" s="44" t="n"/>
      <c r="J19252" s="44" t="n"/>
    </row>
    <row r="19253">
      <c r="F19253" s="4" t="n"/>
      <c r="G19253" s="44" t="n"/>
      <c r="J19253" s="44" t="n"/>
    </row>
    <row r="19254">
      <c r="F19254" s="4" t="n"/>
      <c r="G19254" s="44" t="n"/>
      <c r="J19254" s="44" t="n"/>
    </row>
    <row r="19255">
      <c r="F19255" s="4" t="n"/>
      <c r="G19255" s="44" t="n"/>
      <c r="J19255" s="44" t="n"/>
    </row>
    <row r="19256">
      <c r="F19256" s="4" t="n"/>
      <c r="G19256" s="44" t="n"/>
      <c r="J19256" s="44" t="n"/>
    </row>
    <row r="19257">
      <c r="F19257" s="4" t="n"/>
      <c r="G19257" s="44" t="n"/>
      <c r="J19257" s="44" t="n"/>
    </row>
    <row r="19258">
      <c r="F19258" s="4" t="n"/>
      <c r="G19258" s="44" t="n"/>
      <c r="J19258" s="44" t="n"/>
    </row>
    <row r="19259">
      <c r="F19259" s="4" t="n"/>
      <c r="G19259" s="44" t="n"/>
      <c r="J19259" s="44" t="n"/>
    </row>
    <row r="19260">
      <c r="F19260" s="4" t="n"/>
      <c r="G19260" s="44" t="n"/>
      <c r="J19260" s="44" t="n"/>
    </row>
    <row r="19261">
      <c r="F19261" s="4" t="n"/>
      <c r="G19261" s="44" t="n"/>
      <c r="J19261" s="44" t="n"/>
    </row>
    <row r="19262">
      <c r="F19262" s="4" t="n"/>
      <c r="G19262" s="44" t="n"/>
      <c r="J19262" s="44" t="n"/>
    </row>
    <row r="19263">
      <c r="F19263" s="4" t="n"/>
      <c r="G19263" s="44" t="n"/>
      <c r="J19263" s="44" t="n"/>
    </row>
    <row r="19264">
      <c r="F19264" s="4" t="n"/>
      <c r="G19264" s="44" t="n"/>
      <c r="J19264" s="44" t="n"/>
    </row>
    <row r="19265">
      <c r="F19265" s="4" t="n"/>
      <c r="G19265" s="44" t="n"/>
      <c r="J19265" s="44" t="n"/>
    </row>
    <row r="19266">
      <c r="F19266" s="4" t="n"/>
      <c r="G19266" s="44" t="n"/>
      <c r="J19266" s="44" t="n"/>
    </row>
    <row r="19267">
      <c r="F19267" s="4" t="n"/>
      <c r="G19267" s="44" t="n"/>
      <c r="J19267" s="44" t="n"/>
    </row>
    <row r="19268">
      <c r="F19268" s="4" t="n"/>
      <c r="G19268" s="44" t="n"/>
      <c r="J19268" s="44" t="n"/>
    </row>
    <row r="19269">
      <c r="F19269" s="4" t="n"/>
      <c r="G19269" s="44" t="n"/>
      <c r="J19269" s="44" t="n"/>
    </row>
    <row r="19270">
      <c r="F19270" s="4" t="n"/>
      <c r="G19270" s="44" t="n"/>
      <c r="J19270" s="44" t="n"/>
    </row>
    <row r="19271">
      <c r="F19271" s="4" t="n"/>
      <c r="G19271" s="44" t="n"/>
      <c r="J19271" s="44" t="n"/>
    </row>
    <row r="19272">
      <c r="F19272" s="4" t="n"/>
      <c r="G19272" s="44" t="n"/>
      <c r="J19272" s="44" t="n"/>
    </row>
    <row r="19273">
      <c r="F19273" s="4" t="n"/>
      <c r="G19273" s="44" t="n"/>
      <c r="J19273" s="44" t="n"/>
    </row>
    <row r="19274">
      <c r="F19274" s="4" t="n"/>
      <c r="G19274" s="44" t="n"/>
      <c r="J19274" s="44" t="n"/>
    </row>
    <row r="19275">
      <c r="F19275" s="4" t="n"/>
      <c r="G19275" s="44" t="n"/>
      <c r="J19275" s="44" t="n"/>
    </row>
    <row r="19276">
      <c r="F19276" s="4" t="n"/>
      <c r="G19276" s="44" t="n"/>
      <c r="J19276" s="44" t="n"/>
    </row>
    <row r="19277">
      <c r="F19277" s="4" t="n"/>
      <c r="G19277" s="44" t="n"/>
      <c r="J19277" s="44" t="n"/>
    </row>
    <row r="19278">
      <c r="F19278" s="4" t="n"/>
      <c r="G19278" s="44" t="n"/>
      <c r="J19278" s="44" t="n"/>
    </row>
    <row r="19279">
      <c r="F19279" s="4" t="n"/>
      <c r="G19279" s="44" t="n"/>
      <c r="J19279" s="44" t="n"/>
    </row>
    <row r="19280">
      <c r="F19280" s="4" t="n"/>
      <c r="G19280" s="44" t="n"/>
      <c r="J19280" s="44" t="n"/>
    </row>
    <row r="19281">
      <c r="F19281" s="4" t="n"/>
      <c r="G19281" s="44" t="n"/>
      <c r="J19281" s="44" t="n"/>
    </row>
    <row r="19282">
      <c r="F19282" s="4" t="n"/>
      <c r="G19282" s="44" t="n"/>
      <c r="J19282" s="44" t="n"/>
    </row>
    <row r="19283">
      <c r="F19283" s="4" t="n"/>
      <c r="G19283" s="44" t="n"/>
      <c r="J19283" s="44" t="n"/>
    </row>
    <row r="19284">
      <c r="F19284" s="4" t="n"/>
      <c r="G19284" s="44" t="n"/>
      <c r="J19284" s="44" t="n"/>
    </row>
    <row r="19285">
      <c r="F19285" s="4" t="n"/>
      <c r="G19285" s="44" t="n"/>
      <c r="J19285" s="44" t="n"/>
    </row>
    <row r="19286">
      <c r="F19286" s="4" t="n"/>
      <c r="G19286" s="44" t="n"/>
      <c r="J19286" s="44" t="n"/>
    </row>
    <row r="19287">
      <c r="F19287" s="4" t="n"/>
      <c r="G19287" s="44" t="n"/>
      <c r="J19287" s="44" t="n"/>
    </row>
    <row r="19288">
      <c r="F19288" s="4" t="n"/>
      <c r="G19288" s="44" t="n"/>
      <c r="J19288" s="44" t="n"/>
    </row>
    <row r="19289">
      <c r="F19289" s="4" t="n"/>
      <c r="G19289" s="44" t="n"/>
      <c r="J19289" s="44" t="n"/>
    </row>
    <row r="19290">
      <c r="F19290" s="4" t="n"/>
      <c r="G19290" s="44" t="n"/>
      <c r="J19290" s="44" t="n"/>
    </row>
    <row r="19291">
      <c r="F19291" s="4" t="n"/>
      <c r="G19291" s="44" t="n"/>
      <c r="J19291" s="44" t="n"/>
    </row>
    <row r="19292">
      <c r="F19292" s="4" t="n"/>
      <c r="G19292" s="44" t="n"/>
      <c r="J19292" s="44" t="n"/>
    </row>
    <row r="19293">
      <c r="F19293" s="4" t="n"/>
      <c r="G19293" s="44" t="n"/>
      <c r="J19293" s="44" t="n"/>
    </row>
    <row r="19294">
      <c r="F19294" s="4" t="n"/>
      <c r="G19294" s="44" t="n"/>
      <c r="J19294" s="44" t="n"/>
    </row>
    <row r="19295">
      <c r="F19295" s="4" t="n"/>
      <c r="G19295" s="44" t="n"/>
      <c r="J19295" s="44" t="n"/>
    </row>
    <row r="19296">
      <c r="F19296" s="4" t="n"/>
      <c r="G19296" s="44" t="n"/>
      <c r="J19296" s="44" t="n"/>
    </row>
    <row r="19297">
      <c r="F19297" s="4" t="n"/>
      <c r="G19297" s="44" t="n"/>
      <c r="J19297" s="44" t="n"/>
    </row>
    <row r="19298">
      <c r="F19298" s="4" t="n"/>
      <c r="G19298" s="44" t="n"/>
      <c r="J19298" s="44" t="n"/>
    </row>
    <row r="19299">
      <c r="F19299" s="4" t="n"/>
      <c r="G19299" s="44" t="n"/>
      <c r="J19299" s="44" t="n"/>
    </row>
    <row r="19300">
      <c r="F19300" s="4" t="n"/>
      <c r="G19300" s="44" t="n"/>
      <c r="J19300" s="44" t="n"/>
    </row>
    <row r="19301">
      <c r="F19301" s="4" t="n"/>
      <c r="G19301" s="44" t="n"/>
      <c r="J19301" s="44" t="n"/>
    </row>
    <row r="19302">
      <c r="F19302" s="32" t="n"/>
      <c r="G19302" s="44" t="n"/>
      <c r="J19302" s="44" t="n"/>
    </row>
    <row r="19303">
      <c r="F19303" s="4" t="n"/>
      <c r="G19303" s="44" t="n"/>
      <c r="J19303" s="44" t="n"/>
    </row>
    <row r="19304">
      <c r="F19304" s="4" t="n"/>
      <c r="G19304" s="44" t="n"/>
      <c r="J19304" s="44" t="n"/>
    </row>
    <row r="19305">
      <c r="F19305" s="4" t="n"/>
      <c r="G19305" s="44" t="n"/>
      <c r="J19305" s="44" t="n"/>
    </row>
    <row r="19306">
      <c r="F19306" s="4" t="n"/>
      <c r="G19306" s="44" t="n"/>
      <c r="J19306" s="44" t="n"/>
    </row>
    <row r="19307">
      <c r="F19307" s="4" t="n"/>
      <c r="G19307" s="44" t="n"/>
      <c r="J19307" s="44" t="n"/>
    </row>
    <row r="19308">
      <c r="F19308" s="4" t="n"/>
      <c r="G19308" s="44" t="n"/>
      <c r="J19308" s="44" t="n"/>
    </row>
    <row r="19309">
      <c r="F19309" s="4" t="n"/>
      <c r="G19309" s="44" t="n"/>
      <c r="J19309" s="44" t="n"/>
    </row>
    <row r="19310">
      <c r="F19310" s="4" t="n"/>
      <c r="G19310" s="44" t="n"/>
      <c r="J19310" s="44" t="n"/>
    </row>
    <row r="19311">
      <c r="F19311" s="4" t="n"/>
      <c r="G19311" s="44" t="n"/>
      <c r="J19311" s="44" t="n"/>
    </row>
    <row r="19312">
      <c r="F19312" s="4" t="n"/>
      <c r="G19312" s="44" t="n"/>
      <c r="J19312" s="44" t="n"/>
    </row>
    <row r="19313">
      <c r="F19313" s="4" t="n"/>
      <c r="G19313" s="44" t="n"/>
      <c r="J19313" s="44" t="n"/>
    </row>
    <row r="19314">
      <c r="F19314" s="4" t="n"/>
      <c r="G19314" s="44" t="n"/>
      <c r="J19314" s="44" t="n"/>
    </row>
    <row r="19315">
      <c r="F19315" s="4" t="n"/>
      <c r="G19315" s="44" t="n"/>
      <c r="J19315" s="44" t="n"/>
    </row>
    <row r="19316">
      <c r="F19316" s="4" t="n"/>
      <c r="G19316" s="44" t="n"/>
      <c r="J19316" s="44" t="n"/>
    </row>
    <row r="19317">
      <c r="F19317" s="4" t="n"/>
      <c r="G19317" s="44" t="n"/>
      <c r="J19317" s="44" t="n"/>
    </row>
    <row r="19318">
      <c r="F19318" s="4" t="n"/>
      <c r="G19318" s="44" t="n"/>
      <c r="J19318" s="44" t="n"/>
    </row>
    <row r="19319">
      <c r="F19319" s="4" t="n"/>
      <c r="G19319" s="44" t="n"/>
      <c r="J19319" s="44" t="n"/>
    </row>
    <row r="19320">
      <c r="F19320" s="4" t="n"/>
      <c r="G19320" s="44" t="n"/>
      <c r="J19320" s="44" t="n"/>
    </row>
    <row r="19321">
      <c r="F19321" s="4" t="n"/>
      <c r="G19321" s="44" t="n"/>
      <c r="J19321" s="44" t="n"/>
    </row>
    <row r="19322">
      <c r="F19322" s="4" t="n"/>
      <c r="G19322" s="44" t="n"/>
      <c r="J19322" s="44" t="n"/>
    </row>
    <row r="19323">
      <c r="F19323" s="4" t="n"/>
      <c r="G19323" s="44" t="n"/>
      <c r="J19323" s="44" t="n"/>
    </row>
    <row r="19324">
      <c r="F19324" s="4" t="n"/>
      <c r="G19324" s="44" t="n"/>
      <c r="J19324" s="44" t="n"/>
    </row>
    <row r="19325">
      <c r="F19325" s="4" t="n"/>
      <c r="G19325" s="44" t="n"/>
      <c r="J19325" s="44" t="n"/>
    </row>
    <row r="19326">
      <c r="F19326" s="4" t="n"/>
      <c r="G19326" s="44" t="n"/>
      <c r="J19326" s="44" t="n"/>
    </row>
    <row r="19327">
      <c r="F19327" s="4" t="n"/>
      <c r="G19327" s="44" t="n"/>
      <c r="J19327" s="44" t="n"/>
    </row>
    <row r="19328">
      <c r="F19328" s="4" t="n"/>
      <c r="G19328" s="44" t="n"/>
      <c r="J19328" s="44" t="n"/>
    </row>
    <row r="19329">
      <c r="F19329" s="4" t="n"/>
      <c r="G19329" s="44" t="n"/>
      <c r="J19329" s="44" t="n"/>
    </row>
    <row r="19330">
      <c r="F19330" s="4" t="n"/>
      <c r="G19330" s="44" t="n"/>
      <c r="J19330" s="44" t="n"/>
    </row>
    <row r="19331">
      <c r="F19331" s="4" t="n"/>
      <c r="G19331" s="44" t="n"/>
      <c r="J19331" s="44" t="n"/>
    </row>
    <row r="19332">
      <c r="F19332" s="4" t="n"/>
      <c r="G19332" s="44" t="n"/>
      <c r="J19332" s="44" t="n"/>
    </row>
    <row r="19333">
      <c r="F19333" s="4" t="n"/>
      <c r="G19333" s="44" t="n"/>
      <c r="J19333" s="44" t="n"/>
    </row>
    <row r="19334">
      <c r="F19334" s="4" t="n"/>
      <c r="G19334" s="44" t="n"/>
      <c r="J19334" s="44" t="n"/>
    </row>
    <row r="19335">
      <c r="F19335" s="4" t="n"/>
      <c r="G19335" s="44" t="n"/>
      <c r="J19335" s="44" t="n"/>
    </row>
    <row r="19336">
      <c r="F19336" s="4" t="n"/>
      <c r="G19336" s="44" t="n"/>
      <c r="J19336" s="44" t="n"/>
    </row>
    <row r="19337">
      <c r="F19337" s="4" t="n"/>
      <c r="G19337" s="44" t="n"/>
      <c r="J19337" s="44" t="n"/>
    </row>
    <row r="19338">
      <c r="F19338" s="4" t="n"/>
      <c r="G19338" s="44" t="n"/>
      <c r="J19338" s="44" t="n"/>
    </row>
    <row r="19339">
      <c r="F19339" s="4" t="n"/>
      <c r="G19339" s="44" t="n"/>
      <c r="J19339" s="44" t="n"/>
    </row>
    <row r="19340">
      <c r="F19340" s="4" t="n"/>
      <c r="G19340" s="44" t="n"/>
      <c r="J19340" s="44" t="n"/>
    </row>
    <row r="19341">
      <c r="F19341" s="4" t="n"/>
      <c r="G19341" s="44" t="n"/>
      <c r="J19341" s="44" t="n"/>
    </row>
    <row r="19342">
      <c r="F19342" s="4" t="n"/>
      <c r="G19342" s="44" t="n"/>
      <c r="J19342" s="44" t="n"/>
    </row>
    <row r="19343">
      <c r="F19343" s="4" t="n"/>
      <c r="G19343" s="44" t="n"/>
      <c r="J19343" s="44" t="n"/>
    </row>
    <row r="19344">
      <c r="F19344" s="4" t="n"/>
      <c r="G19344" s="44" t="n"/>
      <c r="J19344" s="44" t="n"/>
    </row>
    <row r="19345">
      <c r="F19345" s="4" t="n"/>
      <c r="G19345" s="44" t="n"/>
      <c r="J19345" s="44" t="n"/>
    </row>
    <row r="19346">
      <c r="F19346" s="4" t="n"/>
      <c r="G19346" s="44" t="n"/>
      <c r="J19346" s="44" t="n"/>
    </row>
    <row r="19347">
      <c r="F19347" s="4" t="n"/>
      <c r="G19347" s="44" t="n"/>
      <c r="J19347" s="44" t="n"/>
    </row>
    <row r="19348">
      <c r="F19348" s="4" t="n"/>
      <c r="G19348" s="44" t="n"/>
      <c r="J19348" s="44" t="n"/>
    </row>
    <row r="19349">
      <c r="F19349" s="4" t="n"/>
      <c r="G19349" s="44" t="n"/>
      <c r="J19349" s="44" t="n"/>
    </row>
    <row r="19350">
      <c r="F19350" s="4" t="n"/>
      <c r="G19350" s="44" t="n"/>
      <c r="J19350" s="44" t="n"/>
    </row>
    <row r="19351">
      <c r="F19351" s="4" t="n"/>
      <c r="G19351" s="44" t="n"/>
      <c r="J19351" s="44" t="n"/>
    </row>
    <row r="19352">
      <c r="F19352" s="4" t="n"/>
      <c r="G19352" s="44" t="n"/>
      <c r="J19352" s="44" t="n"/>
    </row>
    <row r="19353">
      <c r="F19353" s="4" t="n"/>
      <c r="G19353" s="44" t="n"/>
      <c r="J19353" s="44" t="n"/>
    </row>
    <row r="19354">
      <c r="F19354" s="4" t="n"/>
      <c r="G19354" s="44" t="n"/>
      <c r="J19354" s="44" t="n"/>
    </row>
    <row r="19355">
      <c r="F19355" s="4" t="n"/>
      <c r="G19355" s="44" t="n"/>
      <c r="J19355" s="44" t="n"/>
    </row>
    <row r="19356">
      <c r="F19356" s="4" t="n"/>
      <c r="G19356" s="44" t="n"/>
      <c r="J19356" s="44" t="n"/>
    </row>
    <row r="19357">
      <c r="F19357" s="4" t="n"/>
      <c r="G19357" s="44" t="n"/>
      <c r="J19357" s="44" t="n"/>
    </row>
    <row r="19358">
      <c r="F19358" s="4" t="n"/>
      <c r="G19358" s="44" t="n"/>
      <c r="J19358" s="44" t="n"/>
    </row>
    <row r="19359">
      <c r="F19359" s="4" t="n"/>
      <c r="G19359" s="44" t="n"/>
      <c r="J19359" s="44" t="n"/>
    </row>
    <row r="19360">
      <c r="F19360" s="4" t="n"/>
      <c r="G19360" s="44" t="n"/>
      <c r="J19360" s="44" t="n"/>
    </row>
    <row r="19361">
      <c r="F19361" s="4" t="n"/>
      <c r="G19361" s="44" t="n"/>
      <c r="J19361" s="44" t="n"/>
    </row>
    <row r="19362">
      <c r="F19362" s="4" t="n"/>
      <c r="G19362" s="44" t="n"/>
      <c r="J19362" s="44" t="n"/>
    </row>
    <row r="19363">
      <c r="F19363" s="4" t="n"/>
      <c r="G19363" s="44" t="n"/>
      <c r="J19363" s="44" t="n"/>
    </row>
    <row r="19364">
      <c r="F19364" s="4" t="n"/>
      <c r="G19364" s="44" t="n"/>
      <c r="J19364" s="44" t="n"/>
    </row>
    <row r="19365">
      <c r="F19365" s="4" t="n"/>
      <c r="G19365" s="44" t="n"/>
      <c r="J19365" s="44" t="n"/>
    </row>
    <row r="19366">
      <c r="F19366" s="4" t="n"/>
      <c r="G19366" s="44" t="n"/>
      <c r="J19366" s="44" t="n"/>
    </row>
    <row r="19367">
      <c r="F19367" s="4" t="n"/>
      <c r="G19367" s="44" t="n"/>
      <c r="J19367" s="44" t="n"/>
    </row>
    <row r="19368">
      <c r="F19368" s="4" t="n"/>
      <c r="G19368" s="44" t="n"/>
      <c r="J19368" s="44" t="n"/>
    </row>
    <row r="19369">
      <c r="F19369" s="4" t="n"/>
      <c r="G19369" s="44" t="n"/>
      <c r="J19369" s="44" t="n"/>
    </row>
    <row r="19370">
      <c r="F19370" s="4" t="n"/>
      <c r="G19370" s="44" t="n"/>
      <c r="J19370" s="44" t="n"/>
    </row>
    <row r="19371">
      <c r="F19371" s="4" t="n"/>
      <c r="G19371" s="44" t="n"/>
      <c r="J19371" s="44" t="n"/>
    </row>
    <row r="19372">
      <c r="F19372" s="4" t="n"/>
      <c r="G19372" s="44" t="n"/>
      <c r="J19372" s="44" t="n"/>
    </row>
    <row r="19373">
      <c r="F19373" s="4" t="n"/>
      <c r="G19373" s="44" t="n"/>
      <c r="J19373" s="44" t="n"/>
    </row>
    <row r="19374">
      <c r="F19374" s="4" t="n"/>
      <c r="G19374" s="44" t="n"/>
      <c r="J19374" s="44" t="n"/>
    </row>
    <row r="19375">
      <c r="F19375" s="4" t="n"/>
      <c r="G19375" s="44" t="n"/>
      <c r="J19375" s="44" t="n"/>
    </row>
    <row r="19376">
      <c r="F19376" s="4" t="n"/>
      <c r="G19376" s="44" t="n"/>
      <c r="J19376" s="44" t="n"/>
    </row>
    <row r="19377">
      <c r="F19377" s="4" t="n"/>
      <c r="G19377" s="44" t="n"/>
      <c r="J19377" s="44" t="n"/>
    </row>
    <row r="19378">
      <c r="F19378" s="4" t="n"/>
      <c r="G19378" s="44" t="n"/>
      <c r="J19378" s="44" t="n"/>
    </row>
    <row r="19379">
      <c r="F19379" s="4" t="n"/>
      <c r="G19379" s="44" t="n"/>
      <c r="J19379" s="44" t="n"/>
    </row>
    <row r="19380">
      <c r="F19380" s="4" t="n"/>
      <c r="G19380" s="44" t="n"/>
      <c r="J19380" s="44" t="n"/>
    </row>
    <row r="19381">
      <c r="F19381" s="4" t="n"/>
      <c r="G19381" s="44" t="n"/>
      <c r="J19381" s="44" t="n"/>
    </row>
    <row r="19382">
      <c r="F19382" s="4" t="n"/>
      <c r="G19382" s="44" t="n"/>
      <c r="J19382" s="44" t="n"/>
    </row>
    <row r="19383">
      <c r="F19383" s="4" t="n"/>
      <c r="G19383" s="44" t="n"/>
      <c r="J19383" s="44" t="n"/>
    </row>
    <row r="19384">
      <c r="F19384" s="4" t="n"/>
      <c r="G19384" s="44" t="n"/>
      <c r="J19384" s="44" t="n"/>
    </row>
    <row r="19385">
      <c r="F19385" s="4" t="n"/>
      <c r="G19385" s="44" t="n"/>
      <c r="J19385" s="44" t="n"/>
    </row>
    <row r="19386">
      <c r="F19386" s="4" t="n"/>
      <c r="G19386" s="44" t="n"/>
      <c r="J19386" s="44" t="n"/>
    </row>
    <row r="19387">
      <c r="F19387" s="4" t="n"/>
      <c r="G19387" s="44" t="n"/>
      <c r="J19387" s="44" t="n"/>
    </row>
    <row r="19388">
      <c r="F19388" s="4" t="n"/>
      <c r="G19388" s="44" t="n"/>
      <c r="J19388" s="44" t="n"/>
    </row>
    <row r="19389">
      <c r="F19389" s="4" t="n"/>
      <c r="G19389" s="44" t="n"/>
      <c r="J19389" s="44" t="n"/>
    </row>
    <row r="19390">
      <c r="F19390" s="4" t="n"/>
      <c r="G19390" s="44" t="n"/>
      <c r="J19390" s="44" t="n"/>
    </row>
    <row r="19391">
      <c r="F19391" s="4" t="n"/>
      <c r="G19391" s="44" t="n"/>
      <c r="J19391" s="44" t="n"/>
    </row>
    <row r="19392">
      <c r="F19392" s="4" t="n"/>
      <c r="G19392" s="44" t="n"/>
      <c r="J19392" s="44" t="n"/>
    </row>
    <row r="19393">
      <c r="F19393" s="4" t="n"/>
      <c r="G19393" s="44" t="n"/>
      <c r="J19393" s="44" t="n"/>
    </row>
    <row r="19394">
      <c r="F19394" s="4" t="n"/>
      <c r="G19394" s="44" t="n"/>
      <c r="J19394" s="44" t="n"/>
    </row>
    <row r="19395">
      <c r="F19395" s="4" t="n"/>
      <c r="G19395" s="44" t="n"/>
      <c r="J19395" s="44" t="n"/>
    </row>
    <row r="19396">
      <c r="F19396" s="4" t="n"/>
      <c r="G19396" s="44" t="n"/>
      <c r="J19396" s="44" t="n"/>
    </row>
    <row r="19397">
      <c r="F19397" s="4" t="n"/>
      <c r="G19397" s="44" t="n"/>
      <c r="J19397" s="44" t="n"/>
    </row>
    <row r="19398">
      <c r="F19398" s="4" t="n"/>
      <c r="G19398" s="44" t="n"/>
      <c r="J19398" s="44" t="n"/>
    </row>
    <row r="19399">
      <c r="F19399" s="4" t="n"/>
      <c r="G19399" s="44" t="n"/>
      <c r="J19399" s="44" t="n"/>
    </row>
    <row r="19400">
      <c r="F19400" s="4" t="n"/>
      <c r="G19400" s="44" t="n"/>
      <c r="J19400" s="44" t="n"/>
    </row>
    <row r="19401">
      <c r="F19401" s="4" t="n"/>
      <c r="G19401" s="44" t="n"/>
      <c r="J19401" s="44" t="n"/>
    </row>
    <row r="19402">
      <c r="F19402" s="4" t="n"/>
      <c r="G19402" s="44" t="n"/>
      <c r="J19402" s="44" t="n"/>
    </row>
    <row r="19403">
      <c r="F19403" s="4" t="n"/>
      <c r="G19403" s="44" t="n"/>
      <c r="J19403" s="44" t="n"/>
    </row>
    <row r="19404">
      <c r="F19404" s="4" t="n"/>
      <c r="G19404" s="44" t="n"/>
      <c r="J19404" s="44" t="n"/>
    </row>
    <row r="19405">
      <c r="F19405" s="4" t="n"/>
      <c r="G19405" s="44" t="n"/>
      <c r="J19405" s="44" t="n"/>
    </row>
    <row r="19406">
      <c r="F19406" s="4" t="n"/>
      <c r="G19406" s="44" t="n"/>
      <c r="J19406" s="44" t="n"/>
    </row>
    <row r="19407">
      <c r="F19407" s="4" t="n"/>
      <c r="G19407" s="44" t="n"/>
      <c r="J19407" s="44" t="n"/>
    </row>
    <row r="19408">
      <c r="F19408" s="4" t="n"/>
      <c r="G19408" s="44" t="n"/>
      <c r="J19408" s="44" t="n"/>
    </row>
    <row r="19409">
      <c r="F19409" s="4" t="n"/>
      <c r="G19409" s="44" t="n"/>
      <c r="J19409" s="44" t="n"/>
    </row>
    <row r="19410">
      <c r="F19410" s="4" t="n"/>
      <c r="G19410" s="44" t="n"/>
      <c r="J19410" s="44" t="n"/>
    </row>
    <row r="19411">
      <c r="F19411" s="4" t="n"/>
      <c r="G19411" s="44" t="n"/>
      <c r="J19411" s="44" t="n"/>
    </row>
    <row r="19412">
      <c r="F19412" s="4" t="n"/>
      <c r="G19412" s="44" t="n"/>
      <c r="J19412" s="44" t="n"/>
    </row>
    <row r="19413">
      <c r="F19413" s="4" t="n"/>
      <c r="G19413" s="44" t="n"/>
      <c r="J19413" s="44" t="n"/>
    </row>
    <row r="19414">
      <c r="F19414" s="4" t="n"/>
      <c r="G19414" s="44" t="n"/>
      <c r="J19414" s="44" t="n"/>
    </row>
    <row r="19415">
      <c r="F19415" s="4" t="n"/>
      <c r="G19415" s="44" t="n"/>
      <c r="J19415" s="44" t="n"/>
    </row>
    <row r="19416">
      <c r="F19416" s="4" t="n"/>
      <c r="G19416" s="44" t="n"/>
      <c r="J19416" s="44" t="n"/>
    </row>
    <row r="19417">
      <c r="F19417" s="4" t="n"/>
      <c r="G19417" s="44" t="n"/>
      <c r="J19417" s="44" t="n"/>
    </row>
    <row r="19418">
      <c r="F19418" s="4" t="n"/>
      <c r="G19418" s="44" t="n"/>
      <c r="J19418" s="44" t="n"/>
    </row>
    <row r="19419">
      <c r="F19419" s="4" t="n"/>
      <c r="G19419" s="44" t="n"/>
      <c r="J19419" s="44" t="n"/>
    </row>
    <row r="19420">
      <c r="F19420" s="4" t="n"/>
      <c r="G19420" s="44" t="n"/>
      <c r="J19420" s="44" t="n"/>
    </row>
    <row r="19421">
      <c r="F19421" s="4" t="n"/>
      <c r="G19421" s="44" t="n"/>
      <c r="J19421" s="44" t="n"/>
    </row>
    <row r="19422">
      <c r="F19422" s="4" t="n"/>
      <c r="G19422" s="44" t="n"/>
      <c r="J19422" s="44" t="n"/>
    </row>
    <row r="19423">
      <c r="F19423" s="4" t="n"/>
      <c r="G19423" s="44" t="n"/>
      <c r="J19423" s="44" t="n"/>
    </row>
    <row r="19424">
      <c r="F19424" s="4" t="n"/>
      <c r="G19424" s="44" t="n"/>
      <c r="J19424" s="44" t="n"/>
    </row>
    <row r="19425">
      <c r="F19425" s="4" t="n"/>
      <c r="G19425" s="44" t="n"/>
      <c r="J19425" s="44" t="n"/>
    </row>
    <row r="19426">
      <c r="F19426" s="4" t="n"/>
      <c r="G19426" s="44" t="n"/>
      <c r="J19426" s="44" t="n"/>
    </row>
    <row r="19427">
      <c r="F19427" s="4" t="n"/>
      <c r="G19427" s="44" t="n"/>
      <c r="J19427" s="44" t="n"/>
    </row>
    <row r="19428">
      <c r="F19428" s="4" t="n"/>
      <c r="G19428" s="44" t="n"/>
      <c r="J19428" s="44" t="n"/>
    </row>
    <row r="19429">
      <c r="F19429" s="4" t="n"/>
      <c r="G19429" s="44" t="n"/>
      <c r="J19429" s="44" t="n"/>
    </row>
    <row r="19430">
      <c r="F19430" s="4" t="n"/>
      <c r="G19430" s="44" t="n"/>
      <c r="J19430" s="44" t="n"/>
    </row>
    <row r="19431">
      <c r="F19431" s="4" t="n"/>
      <c r="G19431" s="44" t="n"/>
      <c r="J19431" s="44" t="n"/>
    </row>
    <row r="19432">
      <c r="F19432" s="4" t="n"/>
      <c r="G19432" s="44" t="n"/>
      <c r="J19432" s="44" t="n"/>
    </row>
    <row r="19433">
      <c r="F19433" s="4" t="n"/>
      <c r="G19433" s="44" t="n"/>
      <c r="J19433" s="44" t="n"/>
    </row>
    <row r="19434">
      <c r="F19434" s="4" t="n"/>
      <c r="G19434" s="44" t="n"/>
      <c r="J19434" s="44" t="n"/>
    </row>
    <row r="19435">
      <c r="F19435" s="4" t="n"/>
      <c r="G19435" s="44" t="n"/>
      <c r="J19435" s="44" t="n"/>
    </row>
    <row r="19436">
      <c r="F19436" s="4" t="n"/>
      <c r="G19436" s="44" t="n"/>
      <c r="J19436" s="44" t="n"/>
    </row>
    <row r="19437">
      <c r="F19437" s="4" t="n"/>
      <c r="G19437" s="44" t="n"/>
      <c r="J19437" s="44" t="n"/>
    </row>
    <row r="19438">
      <c r="F19438" s="4" t="n"/>
      <c r="G19438" s="44" t="n"/>
      <c r="J19438" s="44" t="n"/>
    </row>
    <row r="19439">
      <c r="F19439" s="4" t="n"/>
      <c r="G19439" s="44" t="n"/>
      <c r="J19439" s="44" t="n"/>
    </row>
    <row r="19440">
      <c r="F19440" s="4" t="n"/>
      <c r="G19440" s="44" t="n"/>
      <c r="J19440" s="44" t="n"/>
    </row>
    <row r="19441">
      <c r="F19441" s="4" t="n"/>
      <c r="G19441" s="44" t="n"/>
      <c r="J19441" s="44" t="n"/>
    </row>
    <row r="19442">
      <c r="F19442" s="4" t="n"/>
      <c r="G19442" s="44" t="n"/>
      <c r="J19442" s="44" t="n"/>
    </row>
    <row r="19443">
      <c r="F19443" s="4" t="n"/>
      <c r="G19443" s="44" t="n"/>
      <c r="J19443" s="44" t="n"/>
    </row>
    <row r="19444">
      <c r="F19444" s="4" t="n"/>
      <c r="G19444" s="44" t="n"/>
      <c r="J19444" s="44" t="n"/>
    </row>
    <row r="19445">
      <c r="F19445" s="4" t="n"/>
      <c r="G19445" s="44" t="n"/>
      <c r="J19445" s="44" t="n"/>
    </row>
    <row r="19446">
      <c r="F19446" s="4" t="n"/>
      <c r="G19446" s="44" t="n"/>
      <c r="J19446" s="44" t="n"/>
    </row>
    <row r="19447">
      <c r="F19447" s="4" t="n"/>
      <c r="G19447" s="44" t="n"/>
      <c r="J19447" s="44" t="n"/>
    </row>
    <row r="19448">
      <c r="F19448" s="4" t="n"/>
      <c r="G19448" s="44" t="n"/>
      <c r="J19448" s="44" t="n"/>
    </row>
    <row r="19449">
      <c r="F19449" s="4" t="n"/>
      <c r="G19449" s="44" t="n"/>
      <c r="J19449" s="44" t="n"/>
    </row>
    <row r="19450">
      <c r="F19450" s="4" t="n"/>
      <c r="G19450" s="44" t="n"/>
      <c r="J19450" s="44" t="n"/>
    </row>
    <row r="19451">
      <c r="F19451" s="4" t="n"/>
      <c r="G19451" s="44" t="n"/>
      <c r="J19451" s="44" t="n"/>
    </row>
    <row r="19452">
      <c r="F19452" s="4" t="n"/>
      <c r="G19452" s="44" t="n"/>
      <c r="J19452" s="44" t="n"/>
    </row>
    <row r="19453">
      <c r="F19453" s="4" t="n"/>
      <c r="G19453" s="44" t="n"/>
      <c r="J19453" s="44" t="n"/>
    </row>
    <row r="19454">
      <c r="F19454" s="4" t="n"/>
      <c r="G19454" s="44" t="n"/>
      <c r="J19454" s="44" t="n"/>
    </row>
    <row r="19455">
      <c r="F19455" s="4" t="n"/>
      <c r="G19455" s="44" t="n"/>
      <c r="J19455" s="44" t="n"/>
    </row>
    <row r="19456">
      <c r="F19456" s="4" t="n"/>
      <c r="G19456" s="44" t="n"/>
      <c r="J19456" s="44" t="n"/>
    </row>
    <row r="19457">
      <c r="F19457" s="4" t="n"/>
      <c r="G19457" s="44" t="n"/>
      <c r="J19457" s="44" t="n"/>
    </row>
    <row r="19458">
      <c r="F19458" s="4" t="n"/>
      <c r="G19458" s="44" t="n"/>
      <c r="J19458" s="44" t="n"/>
    </row>
    <row r="19459">
      <c r="F19459" s="4" t="n"/>
      <c r="G19459" s="44" t="n"/>
      <c r="J19459" s="44" t="n"/>
    </row>
    <row r="19460">
      <c r="F19460" s="4" t="n"/>
      <c r="G19460" s="44" t="n"/>
      <c r="J19460" s="44" t="n"/>
    </row>
    <row r="19461">
      <c r="F19461" s="4" t="n"/>
      <c r="G19461" s="44" t="n"/>
      <c r="J19461" s="44" t="n"/>
    </row>
    <row r="19462">
      <c r="F19462" s="4" t="n"/>
      <c r="G19462" s="44" t="n"/>
      <c r="J19462" s="44" t="n"/>
    </row>
    <row r="19463">
      <c r="F19463" s="4" t="n"/>
      <c r="G19463" s="44" t="n"/>
      <c r="J19463" s="44" t="n"/>
    </row>
    <row r="19464">
      <c r="F19464" s="4" t="n"/>
      <c r="G19464" s="44" t="n"/>
      <c r="J19464" s="44" t="n"/>
    </row>
    <row r="19465">
      <c r="F19465" s="4" t="n"/>
      <c r="G19465" s="44" t="n"/>
      <c r="J19465" s="44" t="n"/>
    </row>
    <row r="19466">
      <c r="F19466" s="4" t="n"/>
      <c r="G19466" s="44" t="n"/>
      <c r="J19466" s="44" t="n"/>
    </row>
    <row r="19467">
      <c r="F19467" s="4" t="n"/>
      <c r="G19467" s="44" t="n"/>
      <c r="J19467" s="44" t="n"/>
    </row>
    <row r="19468">
      <c r="F19468" s="4" t="n"/>
      <c r="G19468" s="44" t="n"/>
      <c r="J19468" s="44" t="n"/>
    </row>
    <row r="19469">
      <c r="F19469" s="4" t="n"/>
      <c r="G19469" s="44" t="n"/>
      <c r="J19469" s="44" t="n"/>
    </row>
    <row r="19470">
      <c r="F19470" s="4" t="n"/>
      <c r="G19470" s="44" t="n"/>
      <c r="J19470" s="44" t="n"/>
    </row>
    <row r="19471">
      <c r="F19471" s="4" t="n"/>
      <c r="G19471" s="44" t="n"/>
      <c r="J19471" s="44" t="n"/>
    </row>
    <row r="19472">
      <c r="F19472" s="4" t="n"/>
      <c r="G19472" s="44" t="n"/>
      <c r="J19472" s="44" t="n"/>
    </row>
    <row r="19473">
      <c r="F19473" s="4" t="n"/>
      <c r="G19473" s="44" t="n"/>
      <c r="J19473" s="44" t="n"/>
    </row>
    <row r="19474">
      <c r="F19474" s="4" t="n"/>
      <c r="G19474" s="44" t="n"/>
      <c r="J19474" s="44" t="n"/>
    </row>
    <row r="19475">
      <c r="F19475" s="4" t="n"/>
      <c r="G19475" s="44" t="n"/>
      <c r="J19475" s="44" t="n"/>
    </row>
    <row r="19476">
      <c r="F19476" s="4" t="n"/>
      <c r="G19476" s="44" t="n"/>
      <c r="J19476" s="44" t="n"/>
    </row>
    <row r="19477">
      <c r="F19477" s="4" t="n"/>
      <c r="G19477" s="44" t="n"/>
      <c r="J19477" s="44" t="n"/>
    </row>
    <row r="19478">
      <c r="F19478" s="4" t="n"/>
      <c r="G19478" s="44" t="n"/>
      <c r="J19478" s="44" t="n"/>
    </row>
    <row r="19479">
      <c r="F19479" s="4" t="n"/>
      <c r="G19479" s="44" t="n"/>
      <c r="J19479" s="44" t="n"/>
    </row>
    <row r="19480">
      <c r="F19480" s="4" t="n"/>
      <c r="G19480" s="44" t="n"/>
      <c r="J19480" s="44" t="n"/>
    </row>
    <row r="19481">
      <c r="F19481" s="4" t="n"/>
      <c r="G19481" s="44" t="n"/>
      <c r="J19481" s="44" t="n"/>
    </row>
    <row r="19482">
      <c r="F19482" s="4" t="n"/>
      <c r="G19482" s="44" t="n"/>
      <c r="J19482" s="44" t="n"/>
    </row>
    <row r="19483">
      <c r="F19483" s="4" t="n"/>
      <c r="G19483" s="44" t="n"/>
      <c r="J19483" s="44" t="n"/>
    </row>
    <row r="19484">
      <c r="F19484" s="4" t="n"/>
      <c r="G19484" s="44" t="n"/>
      <c r="J19484" s="44" t="n"/>
    </row>
    <row r="19485">
      <c r="F19485" s="4" t="n"/>
      <c r="G19485" s="44" t="n"/>
      <c r="J19485" s="44" t="n"/>
    </row>
    <row r="19486">
      <c r="F19486" s="4" t="n"/>
      <c r="G19486" s="44" t="n"/>
      <c r="J19486" s="44" t="n"/>
    </row>
    <row r="19487">
      <c r="F19487" s="4" t="n"/>
      <c r="G19487" s="44" t="n"/>
      <c r="J19487" s="44" t="n"/>
    </row>
    <row r="19488">
      <c r="F19488" s="4" t="n"/>
      <c r="G19488" s="44" t="n"/>
      <c r="J19488" s="44" t="n"/>
    </row>
    <row r="19489">
      <c r="F19489" s="4" t="n"/>
      <c r="G19489" s="44" t="n"/>
      <c r="J19489" s="44" t="n"/>
    </row>
    <row r="19490">
      <c r="F19490" s="4" t="n"/>
      <c r="G19490" s="44" t="n"/>
      <c r="J19490" s="44" t="n"/>
    </row>
    <row r="19491">
      <c r="F19491" s="4" t="n"/>
      <c r="G19491" s="44" t="n"/>
      <c r="J19491" s="44" t="n"/>
    </row>
    <row r="19492">
      <c r="F19492" s="4" t="n"/>
      <c r="G19492" s="44" t="n"/>
      <c r="J19492" s="44" t="n"/>
    </row>
    <row r="19493">
      <c r="F19493" s="4" t="n"/>
      <c r="G19493" s="44" t="n"/>
      <c r="J19493" s="44" t="n"/>
    </row>
    <row r="19494">
      <c r="F19494" s="4" t="n"/>
      <c r="G19494" s="44" t="n"/>
      <c r="J19494" s="44" t="n"/>
    </row>
    <row r="19495">
      <c r="F19495" s="4" t="n"/>
      <c r="G19495" s="44" t="n"/>
      <c r="J19495" s="44" t="n"/>
    </row>
    <row r="19496">
      <c r="F19496" s="4" t="n"/>
      <c r="G19496" s="44" t="n"/>
      <c r="J19496" s="44" t="n"/>
    </row>
    <row r="19497">
      <c r="F19497" s="4" t="n"/>
      <c r="G19497" s="44" t="n"/>
      <c r="J19497" s="44" t="n"/>
    </row>
    <row r="19498">
      <c r="F19498" s="4" t="n"/>
      <c r="G19498" s="44" t="n"/>
      <c r="J19498" s="44" t="n"/>
    </row>
    <row r="19499">
      <c r="F19499" s="4" t="n"/>
      <c r="G19499" s="44" t="n"/>
      <c r="J19499" s="44" t="n"/>
    </row>
    <row r="19500">
      <c r="F19500" s="4" t="n"/>
      <c r="G19500" s="44" t="n"/>
      <c r="J19500" s="44" t="n"/>
    </row>
    <row r="19501">
      <c r="F19501" s="4" t="n"/>
      <c r="G19501" s="44" t="n"/>
      <c r="J19501" s="44" t="n"/>
    </row>
    <row r="19502">
      <c r="F19502" s="4" t="n"/>
      <c r="G19502" s="44" t="n"/>
      <c r="J19502" s="44" t="n"/>
    </row>
    <row r="19503">
      <c r="F19503" s="32" t="n"/>
      <c r="G19503" s="44" t="n"/>
      <c r="J19503" s="44" t="n"/>
    </row>
    <row r="19504">
      <c r="F19504" s="4" t="n"/>
      <c r="G19504" s="44" t="n"/>
      <c r="J19504" s="44" t="n"/>
    </row>
    <row r="19505">
      <c r="F19505" s="4" t="n"/>
      <c r="G19505" s="44" t="n"/>
      <c r="J19505" s="44" t="n"/>
    </row>
    <row r="19506">
      <c r="F19506" s="4" t="n"/>
      <c r="G19506" s="44" t="n"/>
      <c r="J19506" s="44" t="n"/>
    </row>
    <row r="19507">
      <c r="F19507" s="4" t="n"/>
      <c r="G19507" s="44" t="n"/>
      <c r="J19507" s="44" t="n"/>
    </row>
    <row r="19508">
      <c r="F19508" s="4" t="n"/>
      <c r="G19508" s="44" t="n"/>
      <c r="J19508" s="44" t="n"/>
    </row>
    <row r="19509">
      <c r="F19509" s="4" t="n"/>
      <c r="G19509" s="44" t="n"/>
      <c r="J19509" s="44" t="n"/>
    </row>
    <row r="19510">
      <c r="F19510" s="4" t="n"/>
      <c r="G19510" s="44" t="n"/>
      <c r="J19510" s="44" t="n"/>
    </row>
    <row r="19511">
      <c r="F19511" s="4" t="n"/>
      <c r="G19511" s="44" t="n"/>
      <c r="J19511" s="44" t="n"/>
    </row>
    <row r="19512">
      <c r="F19512" s="4" t="n"/>
      <c r="G19512" s="44" t="n"/>
      <c r="J19512" s="44" t="n"/>
    </row>
    <row r="19513">
      <c r="F19513" s="4" t="n"/>
      <c r="G19513" s="44" t="n"/>
      <c r="J19513" s="44" t="n"/>
    </row>
    <row r="19514">
      <c r="F19514" s="4" t="n"/>
      <c r="G19514" s="44" t="n"/>
      <c r="J19514" s="44" t="n"/>
    </row>
    <row r="19515">
      <c r="F19515" s="4" t="n"/>
      <c r="G19515" s="44" t="n"/>
      <c r="J19515" s="44" t="n"/>
    </row>
    <row r="19516">
      <c r="F19516" s="4" t="n"/>
      <c r="G19516" s="44" t="n"/>
      <c r="J19516" s="44" t="n"/>
    </row>
    <row r="19517">
      <c r="F19517" s="4" t="n"/>
      <c r="G19517" s="44" t="n"/>
      <c r="J19517" s="44" t="n"/>
    </row>
    <row r="19518">
      <c r="F19518" s="4" t="n"/>
      <c r="G19518" s="44" t="n"/>
      <c r="J19518" s="44" t="n"/>
    </row>
    <row r="19519">
      <c r="F19519" s="4" t="n"/>
      <c r="G19519" s="44" t="n"/>
      <c r="J19519" s="44" t="n"/>
    </row>
    <row r="19520">
      <c r="F19520" s="4" t="n"/>
      <c r="G19520" s="44" t="n"/>
      <c r="J19520" s="44" t="n"/>
    </row>
    <row r="19521">
      <c r="F19521" s="4" t="n"/>
      <c r="G19521" s="44" t="n"/>
      <c r="J19521" s="44" t="n"/>
    </row>
    <row r="19522">
      <c r="F19522" s="4" t="n"/>
      <c r="G19522" s="44" t="n"/>
      <c r="J19522" s="44" t="n"/>
    </row>
    <row r="19523">
      <c r="F19523" s="4" t="n"/>
      <c r="G19523" s="44" t="n"/>
      <c r="J19523" s="44" t="n"/>
    </row>
    <row r="19524">
      <c r="F19524" s="4" t="n"/>
      <c r="G19524" s="44" t="n"/>
      <c r="J19524" s="44" t="n"/>
    </row>
    <row r="19525">
      <c r="F19525" s="4" t="n"/>
      <c r="G19525" s="44" t="n"/>
      <c r="J19525" s="44" t="n"/>
    </row>
    <row r="19526">
      <c r="F19526" s="4" t="n"/>
      <c r="G19526" s="44" t="n"/>
      <c r="J19526" s="44" t="n"/>
    </row>
    <row r="19527">
      <c r="F19527" s="4" t="n"/>
      <c r="G19527" s="44" t="n"/>
      <c r="J19527" s="44" t="n"/>
    </row>
    <row r="19528">
      <c r="F19528" s="4" t="n"/>
      <c r="G19528" s="44" t="n"/>
      <c r="J19528" s="44" t="n"/>
    </row>
    <row r="19529">
      <c r="F19529" s="4" t="n"/>
      <c r="G19529" s="44" t="n"/>
      <c r="J19529" s="44" t="n"/>
    </row>
    <row r="19530">
      <c r="F19530" s="4" t="n"/>
      <c r="G19530" s="44" t="n"/>
      <c r="J19530" s="44" t="n"/>
    </row>
    <row r="19531">
      <c r="F19531" s="4" t="n"/>
      <c r="G19531" s="44" t="n"/>
      <c r="J19531" s="44" t="n"/>
    </row>
    <row r="19532">
      <c r="F19532" s="4" t="n"/>
      <c r="G19532" s="44" t="n"/>
      <c r="J19532" s="44" t="n"/>
    </row>
    <row r="19533">
      <c r="F19533" s="4" t="n"/>
      <c r="G19533" s="44" t="n"/>
      <c r="J19533" s="44" t="n"/>
    </row>
    <row r="19534">
      <c r="F19534" s="4" t="n"/>
      <c r="G19534" s="44" t="n"/>
      <c r="J19534" s="44" t="n"/>
    </row>
    <row r="19535">
      <c r="F19535" s="4" t="n"/>
      <c r="G19535" s="44" t="n"/>
      <c r="J19535" s="44" t="n"/>
    </row>
    <row r="19536">
      <c r="F19536" s="4" t="n"/>
      <c r="G19536" s="44" t="n"/>
      <c r="J19536" s="44" t="n"/>
    </row>
    <row r="19537">
      <c r="F19537" s="4" t="n"/>
      <c r="G19537" s="44" t="n"/>
      <c r="J19537" s="44" t="n"/>
    </row>
    <row r="19538">
      <c r="F19538" s="4" t="n"/>
      <c r="G19538" s="44" t="n"/>
      <c r="J19538" s="44" t="n"/>
    </row>
    <row r="19539">
      <c r="F19539" s="4" t="n"/>
      <c r="G19539" s="44" t="n"/>
      <c r="J19539" s="44" t="n"/>
    </row>
    <row r="19540">
      <c r="F19540" s="4" t="n"/>
      <c r="G19540" s="44" t="n"/>
      <c r="J19540" s="44" t="n"/>
    </row>
    <row r="19541">
      <c r="F19541" s="4" t="n"/>
      <c r="G19541" s="44" t="n"/>
      <c r="J19541" s="44" t="n"/>
    </row>
    <row r="19542">
      <c r="F19542" s="4" t="n"/>
      <c r="G19542" s="44" t="n"/>
      <c r="J19542" s="44" t="n"/>
    </row>
    <row r="19543">
      <c r="F19543" s="4" t="n"/>
      <c r="G19543" s="44" t="n"/>
      <c r="J19543" s="44" t="n"/>
    </row>
    <row r="19544">
      <c r="F19544" s="4" t="n"/>
      <c r="G19544" s="44" t="n"/>
      <c r="J19544" s="44" t="n"/>
    </row>
    <row r="19545">
      <c r="F19545" s="4" t="n"/>
      <c r="G19545" s="44" t="n"/>
      <c r="J19545" s="44" t="n"/>
    </row>
    <row r="19546">
      <c r="F19546" s="4" t="n"/>
      <c r="G19546" s="44" t="n"/>
      <c r="J19546" s="44" t="n"/>
    </row>
    <row r="19547">
      <c r="F19547" s="4" t="n"/>
      <c r="G19547" s="44" t="n"/>
      <c r="J19547" s="44" t="n"/>
    </row>
    <row r="19548">
      <c r="F19548" s="4" t="n"/>
      <c r="G19548" s="44" t="n"/>
      <c r="J19548" s="44" t="n"/>
    </row>
    <row r="19549">
      <c r="F19549" s="4" t="n"/>
      <c r="G19549" s="44" t="n"/>
      <c r="J19549" s="44" t="n"/>
    </row>
    <row r="19550">
      <c r="F19550" s="4" t="n"/>
      <c r="G19550" s="44" t="n"/>
      <c r="J19550" s="44" t="n"/>
    </row>
    <row r="19551">
      <c r="F19551" s="4" t="n"/>
      <c r="G19551" s="44" t="n"/>
      <c r="J19551" s="44" t="n"/>
    </row>
    <row r="19552">
      <c r="F19552" s="4" t="n"/>
      <c r="G19552" s="44" t="n"/>
      <c r="J19552" s="44" t="n"/>
    </row>
    <row r="19553">
      <c r="F19553" s="4" t="n"/>
      <c r="G19553" s="44" t="n"/>
      <c r="J19553" s="44" t="n"/>
    </row>
    <row r="19554">
      <c r="F19554" s="4" t="n"/>
      <c r="G19554" s="44" t="n"/>
      <c r="J19554" s="44" t="n"/>
    </row>
    <row r="19555">
      <c r="F19555" s="4" t="n"/>
      <c r="G19555" s="44" t="n"/>
      <c r="J19555" s="44" t="n"/>
    </row>
    <row r="19556">
      <c r="F19556" s="4" t="n"/>
      <c r="G19556" s="44" t="n"/>
      <c r="J19556" s="44" t="n"/>
    </row>
    <row r="19557">
      <c r="F19557" s="4" t="n"/>
      <c r="G19557" s="44" t="n"/>
      <c r="J19557" s="44" t="n"/>
    </row>
    <row r="19558">
      <c r="F19558" s="4" t="n"/>
      <c r="G19558" s="44" t="n"/>
      <c r="J19558" s="44" t="n"/>
    </row>
    <row r="19559">
      <c r="F19559" s="4" t="n"/>
      <c r="G19559" s="44" t="n"/>
      <c r="J19559" s="44" t="n"/>
    </row>
    <row r="19560">
      <c r="F19560" s="4" t="n"/>
      <c r="G19560" s="44" t="n"/>
      <c r="J19560" s="44" t="n"/>
    </row>
    <row r="19561">
      <c r="F19561" s="4" t="n"/>
      <c r="G19561" s="44" t="n"/>
      <c r="J19561" s="44" t="n"/>
    </row>
    <row r="19562">
      <c r="F19562" s="4" t="n"/>
      <c r="G19562" s="44" t="n"/>
      <c r="J19562" s="44" t="n"/>
    </row>
    <row r="19563">
      <c r="F19563" s="4" t="n"/>
      <c r="G19563" s="44" t="n"/>
      <c r="J19563" s="44" t="n"/>
    </row>
    <row r="19564">
      <c r="F19564" s="4" t="n"/>
      <c r="G19564" s="44" t="n"/>
      <c r="J19564" s="44" t="n"/>
    </row>
    <row r="19565">
      <c r="F19565" s="4" t="n"/>
      <c r="G19565" s="44" t="n"/>
      <c r="J19565" s="44" t="n"/>
    </row>
    <row r="19566">
      <c r="F19566" s="4" t="n"/>
      <c r="G19566" s="44" t="n"/>
      <c r="J19566" s="44" t="n"/>
    </row>
    <row r="19567">
      <c r="F19567" s="4" t="n"/>
      <c r="G19567" s="44" t="n"/>
      <c r="J19567" s="44" t="n"/>
    </row>
    <row r="19568">
      <c r="F19568" s="4" t="n"/>
      <c r="G19568" s="44" t="n"/>
      <c r="J19568" s="44" t="n"/>
    </row>
    <row r="19569">
      <c r="F19569" s="4" t="n"/>
      <c r="G19569" s="44" t="n"/>
      <c r="J19569" s="44" t="n"/>
    </row>
    <row r="19570">
      <c r="F19570" s="4" t="n"/>
      <c r="G19570" s="44" t="n"/>
      <c r="J19570" s="44" t="n"/>
    </row>
    <row r="19571">
      <c r="F19571" s="4" t="n"/>
      <c r="G19571" s="44" t="n"/>
      <c r="J19571" s="44" t="n"/>
    </row>
    <row r="19572">
      <c r="F19572" s="4" t="n"/>
      <c r="G19572" s="44" t="n"/>
      <c r="J19572" s="44" t="n"/>
    </row>
    <row r="19573">
      <c r="F19573" s="4" t="n"/>
      <c r="G19573" s="44" t="n"/>
      <c r="J19573" s="44" t="n"/>
    </row>
    <row r="19574">
      <c r="F19574" s="4" t="n"/>
      <c r="G19574" s="44" t="n"/>
      <c r="J19574" s="44" t="n"/>
    </row>
    <row r="19575">
      <c r="F19575" s="4" t="n"/>
      <c r="G19575" s="44" t="n"/>
      <c r="J19575" s="44" t="n"/>
    </row>
    <row r="19576">
      <c r="F19576" s="4" t="n"/>
      <c r="G19576" s="44" t="n"/>
      <c r="J19576" s="44" t="n"/>
    </row>
    <row r="19577">
      <c r="F19577" s="4" t="n"/>
      <c r="G19577" s="44" t="n"/>
      <c r="J19577" s="44" t="n"/>
    </row>
    <row r="19578">
      <c r="F19578" s="4" t="n"/>
      <c r="G19578" s="44" t="n"/>
      <c r="J19578" s="44" t="n"/>
    </row>
    <row r="19579">
      <c r="F19579" s="4" t="n"/>
      <c r="G19579" s="44" t="n"/>
      <c r="J19579" s="44" t="n"/>
    </row>
    <row r="19580">
      <c r="F19580" s="4" t="n"/>
      <c r="G19580" s="44" t="n"/>
      <c r="J19580" s="44" t="n"/>
    </row>
    <row r="19581">
      <c r="F19581" s="4" t="n"/>
      <c r="G19581" s="44" t="n"/>
      <c r="J19581" s="44" t="n"/>
    </row>
    <row r="19582">
      <c r="F19582" s="4" t="n"/>
      <c r="G19582" s="44" t="n"/>
      <c r="J19582" s="44" t="n"/>
    </row>
    <row r="19583">
      <c r="F19583" s="4" t="n"/>
      <c r="G19583" s="44" t="n"/>
      <c r="J19583" s="44" t="n"/>
    </row>
    <row r="19584">
      <c r="F19584" s="4" t="n"/>
      <c r="G19584" s="44" t="n"/>
      <c r="J19584" s="44" t="n"/>
    </row>
    <row r="19585">
      <c r="F19585" s="4" t="n"/>
      <c r="G19585" s="44" t="n"/>
      <c r="J19585" s="44" t="n"/>
    </row>
    <row r="19586">
      <c r="F19586" s="4" t="n"/>
      <c r="G19586" s="44" t="n"/>
      <c r="J19586" s="44" t="n"/>
    </row>
    <row r="19587">
      <c r="F19587" s="4" t="n"/>
      <c r="G19587" s="44" t="n"/>
      <c r="J19587" s="44" t="n"/>
    </row>
    <row r="19588">
      <c r="F19588" s="4" t="n"/>
      <c r="G19588" s="44" t="n"/>
      <c r="J19588" s="44" t="n"/>
    </row>
    <row r="19589">
      <c r="F19589" s="4" t="n"/>
      <c r="G19589" s="44" t="n"/>
      <c r="J19589" s="44" t="n"/>
    </row>
    <row r="19590">
      <c r="F19590" s="4" t="n"/>
      <c r="G19590" s="44" t="n"/>
      <c r="J19590" s="44" t="n"/>
    </row>
    <row r="19591">
      <c r="F19591" s="4" t="n"/>
      <c r="G19591" s="44" t="n"/>
      <c r="J19591" s="44" t="n"/>
    </row>
    <row r="19592">
      <c r="F19592" s="4" t="n"/>
      <c r="G19592" s="44" t="n"/>
      <c r="J19592" s="44" t="n"/>
    </row>
    <row r="19593">
      <c r="F19593" s="4" t="n"/>
      <c r="G19593" s="44" t="n"/>
      <c r="J19593" s="44" t="n"/>
    </row>
    <row r="19594">
      <c r="F19594" s="4" t="n"/>
      <c r="G19594" s="44" t="n"/>
      <c r="J19594" s="44" t="n"/>
    </row>
    <row r="19595">
      <c r="F19595" s="4" t="n"/>
      <c r="G19595" s="44" t="n"/>
      <c r="J19595" s="44" t="n"/>
    </row>
    <row r="19596">
      <c r="F19596" s="4" t="n"/>
      <c r="G19596" s="44" t="n"/>
      <c r="J19596" s="44" t="n"/>
    </row>
    <row r="19597">
      <c r="F19597" s="4" t="n"/>
      <c r="G19597" s="44" t="n"/>
      <c r="J19597" s="44" t="n"/>
    </row>
    <row r="19598">
      <c r="F19598" s="4" t="n"/>
      <c r="G19598" s="44" t="n"/>
      <c r="J19598" s="44" t="n"/>
    </row>
    <row r="19599">
      <c r="F19599" s="4" t="n"/>
      <c r="G19599" s="44" t="n"/>
      <c r="J19599" s="44" t="n"/>
    </row>
    <row r="19600">
      <c r="F19600" s="4" t="n"/>
      <c r="G19600" s="44" t="n"/>
      <c r="J19600" s="44" t="n"/>
    </row>
    <row r="19601">
      <c r="F19601" s="4" t="n"/>
      <c r="G19601" s="44" t="n"/>
      <c r="J19601" s="44" t="n"/>
    </row>
    <row r="19602">
      <c r="F19602" s="4" t="n"/>
      <c r="G19602" s="44" t="n"/>
      <c r="J19602" s="44" t="n"/>
    </row>
    <row r="19603">
      <c r="F19603" s="4" t="n"/>
      <c r="G19603" s="44" t="n"/>
      <c r="J19603" s="44" t="n"/>
    </row>
    <row r="19604">
      <c r="F19604" s="4" t="n"/>
      <c r="G19604" s="44" t="n"/>
      <c r="J19604" s="44" t="n"/>
    </row>
    <row r="19605">
      <c r="F19605" s="4" t="n"/>
      <c r="G19605" s="44" t="n"/>
      <c r="J19605" s="44" t="n"/>
    </row>
    <row r="19606">
      <c r="F19606" s="4" t="n"/>
      <c r="G19606" s="44" t="n"/>
      <c r="J19606" s="44" t="n"/>
    </row>
    <row r="19607">
      <c r="F19607" s="4" t="n"/>
      <c r="G19607" s="44" t="n"/>
      <c r="J19607" s="44" t="n"/>
    </row>
    <row r="19608">
      <c r="F19608" s="4" t="n"/>
      <c r="G19608" s="44" t="n"/>
      <c r="J19608" s="44" t="n"/>
    </row>
    <row r="19609">
      <c r="F19609" s="4" t="n"/>
      <c r="G19609" s="44" t="n"/>
      <c r="J19609" s="44" t="n"/>
    </row>
    <row r="19610">
      <c r="F19610" s="4" t="n"/>
      <c r="G19610" s="44" t="n"/>
      <c r="J19610" s="44" t="n"/>
    </row>
    <row r="19611">
      <c r="F19611" s="4" t="n"/>
      <c r="G19611" s="44" t="n"/>
      <c r="J19611" s="44" t="n"/>
    </row>
    <row r="19612">
      <c r="F19612" s="4" t="n"/>
      <c r="G19612" s="44" t="n"/>
      <c r="J19612" s="44" t="n"/>
    </row>
    <row r="19613">
      <c r="F19613" s="4" t="n"/>
      <c r="G19613" s="44" t="n"/>
      <c r="J19613" s="44" t="n"/>
    </row>
    <row r="19614">
      <c r="F19614" s="4" t="n"/>
      <c r="G19614" s="44" t="n"/>
      <c r="J19614" s="44" t="n"/>
    </row>
    <row r="19615">
      <c r="F19615" s="4" t="n"/>
      <c r="G19615" s="44" t="n"/>
      <c r="J19615" s="44" t="n"/>
    </row>
    <row r="19616">
      <c r="F19616" s="4" t="n"/>
      <c r="G19616" s="44" t="n"/>
      <c r="J19616" s="44" t="n"/>
    </row>
    <row r="19617">
      <c r="F19617" s="4" t="n"/>
      <c r="G19617" s="44" t="n"/>
      <c r="J19617" s="44" t="n"/>
    </row>
    <row r="19618">
      <c r="F19618" s="4" t="n"/>
      <c r="G19618" s="44" t="n"/>
      <c r="J19618" s="44" t="n"/>
    </row>
    <row r="19619">
      <c r="F19619" s="4" t="n"/>
      <c r="G19619" s="44" t="n"/>
      <c r="J19619" s="44" t="n"/>
    </row>
    <row r="19620">
      <c r="F19620" s="4" t="n"/>
      <c r="G19620" s="44" t="n"/>
      <c r="J19620" s="44" t="n"/>
    </row>
    <row r="19621">
      <c r="F19621" s="4" t="n"/>
      <c r="G19621" s="44" t="n"/>
      <c r="J19621" s="44" t="n"/>
    </row>
    <row r="19622">
      <c r="F19622" s="4" t="n"/>
      <c r="G19622" s="44" t="n"/>
      <c r="J19622" s="44" t="n"/>
    </row>
    <row r="19623">
      <c r="F19623" s="4" t="n"/>
      <c r="G19623" s="44" t="n"/>
      <c r="J19623" s="44" t="n"/>
    </row>
    <row r="19624">
      <c r="F19624" s="4" t="n"/>
      <c r="G19624" s="44" t="n"/>
      <c r="J19624" s="44" t="n"/>
    </row>
    <row r="19625">
      <c r="F19625" s="4" t="n"/>
      <c r="G19625" s="44" t="n"/>
      <c r="J19625" s="44" t="n"/>
    </row>
    <row r="19626">
      <c r="F19626" s="4" t="n"/>
      <c r="G19626" s="44" t="n"/>
      <c r="J19626" s="44" t="n"/>
    </row>
    <row r="19627">
      <c r="F19627" s="4" t="n"/>
      <c r="G19627" s="44" t="n"/>
      <c r="J19627" s="44" t="n"/>
    </row>
    <row r="19628">
      <c r="F19628" s="4" t="n"/>
      <c r="G19628" s="44" t="n"/>
      <c r="J19628" s="44" t="n"/>
    </row>
    <row r="19629">
      <c r="F19629" s="4" t="n"/>
      <c r="G19629" s="44" t="n"/>
      <c r="J19629" s="44" t="n"/>
    </row>
    <row r="19630">
      <c r="F19630" s="4" t="n"/>
      <c r="G19630" s="44" t="n"/>
      <c r="J19630" s="44" t="n"/>
    </row>
    <row r="19631">
      <c r="F19631" s="4" t="n"/>
      <c r="G19631" s="44" t="n"/>
      <c r="J19631" s="44" t="n"/>
    </row>
    <row r="19632">
      <c r="F19632" s="4" t="n"/>
      <c r="G19632" s="44" t="n"/>
      <c r="J19632" s="44" t="n"/>
    </row>
    <row r="19633">
      <c r="F19633" s="4" t="n"/>
      <c r="G19633" s="44" t="n"/>
      <c r="J19633" s="44" t="n"/>
    </row>
    <row r="19634">
      <c r="F19634" s="4" t="n"/>
      <c r="G19634" s="44" t="n"/>
      <c r="J19634" s="44" t="n"/>
    </row>
    <row r="19635">
      <c r="F19635" s="4" t="n"/>
      <c r="G19635" s="44" t="n"/>
      <c r="J19635" s="44" t="n"/>
    </row>
    <row r="19636">
      <c r="F19636" s="4" t="n"/>
      <c r="G19636" s="44" t="n"/>
      <c r="J19636" s="44" t="n"/>
    </row>
    <row r="19637">
      <c r="F19637" s="4" t="n"/>
      <c r="G19637" s="44" t="n"/>
      <c r="J19637" s="44" t="n"/>
    </row>
    <row r="19638">
      <c r="F19638" s="4" t="n"/>
      <c r="G19638" s="44" t="n"/>
      <c r="J19638" s="44" t="n"/>
    </row>
    <row r="19639">
      <c r="F19639" s="4" t="n"/>
      <c r="G19639" s="44" t="n"/>
      <c r="J19639" s="44" t="n"/>
    </row>
    <row r="19640">
      <c r="F19640" s="4" t="n"/>
      <c r="G19640" s="44" t="n"/>
      <c r="J19640" s="44" t="n"/>
    </row>
    <row r="19641">
      <c r="F19641" s="4" t="n"/>
      <c r="G19641" s="44" t="n"/>
      <c r="J19641" s="44" t="n"/>
    </row>
    <row r="19642">
      <c r="F19642" s="4" t="n"/>
      <c r="G19642" s="44" t="n"/>
      <c r="J19642" s="44" t="n"/>
    </row>
    <row r="19643">
      <c r="F19643" s="4" t="n"/>
      <c r="G19643" s="44" t="n"/>
      <c r="J19643" s="44" t="n"/>
    </row>
    <row r="19644">
      <c r="F19644" s="4" t="n"/>
      <c r="G19644" s="44" t="n"/>
      <c r="J19644" s="44" t="n"/>
    </row>
    <row r="19645">
      <c r="F19645" s="4" t="n"/>
      <c r="G19645" s="44" t="n"/>
      <c r="J19645" s="44" t="n"/>
    </row>
    <row r="19646">
      <c r="F19646" s="4" t="n"/>
      <c r="G19646" s="44" t="n"/>
      <c r="J19646" s="44" t="n"/>
    </row>
    <row r="19647">
      <c r="F19647" s="4" t="n"/>
      <c r="G19647" s="44" t="n"/>
      <c r="J19647" s="44" t="n"/>
    </row>
    <row r="19648">
      <c r="F19648" s="4" t="n"/>
      <c r="G19648" s="44" t="n"/>
      <c r="J19648" s="44" t="n"/>
    </row>
    <row r="19649">
      <c r="F19649" s="4" t="n"/>
      <c r="G19649" s="44" t="n"/>
      <c r="J19649" s="44" t="n"/>
    </row>
    <row r="19650">
      <c r="F19650" s="4" t="n"/>
      <c r="G19650" s="44" t="n"/>
      <c r="J19650" s="44" t="n"/>
    </row>
    <row r="19651">
      <c r="F19651" s="4" t="n"/>
      <c r="G19651" s="44" t="n"/>
      <c r="J19651" s="44" t="n"/>
    </row>
    <row r="19652">
      <c r="F19652" s="4" t="n"/>
      <c r="G19652" s="44" t="n"/>
      <c r="J19652" s="44" t="n"/>
    </row>
    <row r="19653">
      <c r="F19653" s="4" t="n"/>
      <c r="G19653" s="44" t="n"/>
      <c r="J19653" s="44" t="n"/>
    </row>
    <row r="19654">
      <c r="F19654" s="4" t="n"/>
      <c r="G19654" s="44" t="n"/>
      <c r="J19654" s="44" t="n"/>
    </row>
    <row r="19655">
      <c r="F19655" s="4" t="n"/>
      <c r="G19655" s="44" t="n"/>
      <c r="J19655" s="44" t="n"/>
    </row>
    <row r="19656">
      <c r="F19656" s="4" t="n"/>
      <c r="G19656" s="44" t="n"/>
      <c r="J19656" s="44" t="n"/>
    </row>
    <row r="19657">
      <c r="F19657" s="4" t="n"/>
      <c r="G19657" s="44" t="n"/>
      <c r="J19657" s="44" t="n"/>
    </row>
    <row r="19658">
      <c r="F19658" s="4" t="n"/>
      <c r="G19658" s="44" t="n"/>
      <c r="J19658" s="44" t="n"/>
    </row>
    <row r="19659">
      <c r="F19659" s="4" t="n"/>
      <c r="G19659" s="44" t="n"/>
      <c r="J19659" s="44" t="n"/>
    </row>
    <row r="19660">
      <c r="F19660" s="4" t="n"/>
      <c r="G19660" s="44" t="n"/>
      <c r="J19660" s="44" t="n"/>
    </row>
    <row r="19661">
      <c r="F19661" s="4" t="n"/>
      <c r="G19661" s="44" t="n"/>
      <c r="J19661" s="44" t="n"/>
    </row>
    <row r="19662">
      <c r="F19662" s="4" t="n"/>
      <c r="G19662" s="44" t="n"/>
      <c r="J19662" s="44" t="n"/>
    </row>
    <row r="19663">
      <c r="F19663" s="4" t="n"/>
      <c r="G19663" s="44" t="n"/>
      <c r="J19663" s="44" t="n"/>
    </row>
    <row r="19664">
      <c r="F19664" s="4" t="n"/>
      <c r="G19664" s="44" t="n"/>
      <c r="J19664" s="44" t="n"/>
    </row>
    <row r="19665">
      <c r="F19665" s="4" t="n"/>
      <c r="G19665" s="44" t="n"/>
      <c r="J19665" s="44" t="n"/>
    </row>
    <row r="19666">
      <c r="F19666" s="4" t="n"/>
      <c r="G19666" s="44" t="n"/>
      <c r="J19666" s="44" t="n"/>
    </row>
    <row r="19667">
      <c r="F19667" s="4" t="n"/>
      <c r="G19667" s="44" t="n"/>
      <c r="J19667" s="44" t="n"/>
    </row>
    <row r="19668">
      <c r="F19668" s="4" t="n"/>
      <c r="G19668" s="44" t="n"/>
      <c r="J19668" s="44" t="n"/>
    </row>
    <row r="19669">
      <c r="F19669" s="4" t="n"/>
      <c r="G19669" s="44" t="n"/>
      <c r="J19669" s="44" t="n"/>
    </row>
    <row r="19670">
      <c r="F19670" s="4" t="n"/>
      <c r="G19670" s="44" t="n"/>
      <c r="J19670" s="44" t="n"/>
    </row>
    <row r="19671">
      <c r="F19671" s="4" t="n"/>
      <c r="G19671" s="44" t="n"/>
      <c r="J19671" s="44" t="n"/>
    </row>
    <row r="19672">
      <c r="F19672" s="4" t="n"/>
      <c r="G19672" s="44" t="n"/>
      <c r="J19672" s="44" t="n"/>
    </row>
    <row r="19673">
      <c r="F19673" s="4" t="n"/>
      <c r="G19673" s="44" t="n"/>
      <c r="J19673" s="44" t="n"/>
    </row>
    <row r="19674">
      <c r="F19674" s="4" t="n"/>
      <c r="G19674" s="44" t="n"/>
      <c r="J19674" s="44" t="n"/>
    </row>
    <row r="19675">
      <c r="F19675" s="4" t="n"/>
      <c r="G19675" s="44" t="n"/>
      <c r="J19675" s="44" t="n"/>
    </row>
    <row r="19676">
      <c r="F19676" s="4" t="n"/>
      <c r="G19676" s="44" t="n"/>
      <c r="J19676" s="44" t="n"/>
    </row>
    <row r="19677">
      <c r="F19677" s="4" t="n"/>
      <c r="G19677" s="44" t="n"/>
      <c r="J19677" s="44" t="n"/>
    </row>
    <row r="19678">
      <c r="F19678" s="4" t="n"/>
      <c r="G19678" s="44" t="n"/>
      <c r="J19678" s="44" t="n"/>
    </row>
    <row r="19679">
      <c r="F19679" s="4" t="n"/>
      <c r="G19679" s="44" t="n"/>
      <c r="J19679" s="44" t="n"/>
    </row>
    <row r="19680">
      <c r="F19680" s="4" t="n"/>
      <c r="G19680" s="44" t="n"/>
      <c r="J19680" s="44" t="n"/>
    </row>
    <row r="19681">
      <c r="F19681" s="4" t="n"/>
      <c r="G19681" s="44" t="n"/>
      <c r="J19681" s="44" t="n"/>
    </row>
    <row r="19682">
      <c r="F19682" s="4" t="n"/>
      <c r="G19682" s="44" t="n"/>
      <c r="J19682" s="44" t="n"/>
    </row>
    <row r="19683">
      <c r="F19683" s="4" t="n"/>
      <c r="G19683" s="44" t="n"/>
      <c r="J19683" s="44" t="n"/>
    </row>
    <row r="19684">
      <c r="F19684" s="4" t="n"/>
      <c r="G19684" s="44" t="n"/>
      <c r="J19684" s="44" t="n"/>
    </row>
    <row r="19685">
      <c r="F19685" s="4" t="n"/>
      <c r="G19685" s="44" t="n"/>
      <c r="J19685" s="44" t="n"/>
    </row>
    <row r="19686">
      <c r="F19686" s="4" t="n"/>
      <c r="G19686" s="44" t="n"/>
      <c r="J19686" s="44" t="n"/>
    </row>
    <row r="19687">
      <c r="F19687" s="4" t="n"/>
      <c r="G19687" s="44" t="n"/>
      <c r="J19687" s="44" t="n"/>
    </row>
    <row r="19688">
      <c r="F19688" s="4" t="n"/>
      <c r="G19688" s="44" t="n"/>
      <c r="J19688" s="44" t="n"/>
    </row>
    <row r="19689">
      <c r="F19689" s="4" t="n"/>
      <c r="G19689" s="44" t="n"/>
      <c r="J19689" s="44" t="n"/>
    </row>
    <row r="19690">
      <c r="F19690" s="4" t="n"/>
      <c r="G19690" s="44" t="n"/>
      <c r="J19690" s="44" t="n"/>
    </row>
    <row r="19691">
      <c r="F19691" s="4" t="n"/>
      <c r="G19691" s="44" t="n"/>
      <c r="J19691" s="44" t="n"/>
    </row>
    <row r="19692">
      <c r="F19692" s="4" t="n"/>
      <c r="G19692" s="44" t="n"/>
      <c r="J19692" s="44" t="n"/>
    </row>
    <row r="19693">
      <c r="F19693" s="4" t="n"/>
      <c r="G19693" s="44" t="n"/>
      <c r="J19693" s="44" t="n"/>
    </row>
    <row r="19694">
      <c r="F19694" s="4" t="n"/>
      <c r="G19694" s="44" t="n"/>
      <c r="J19694" s="44" t="n"/>
    </row>
    <row r="19695">
      <c r="F19695" s="4" t="n"/>
      <c r="G19695" s="44" t="n"/>
      <c r="J19695" s="44" t="n"/>
    </row>
    <row r="19696">
      <c r="F19696" s="4" t="n"/>
      <c r="G19696" s="44" t="n"/>
      <c r="J19696" s="44" t="n"/>
    </row>
    <row r="19697">
      <c r="F19697" s="4" t="n"/>
      <c r="G19697" s="44" t="n"/>
      <c r="J19697" s="44" t="n"/>
    </row>
    <row r="19698">
      <c r="F19698" s="4" t="n"/>
      <c r="G19698" s="44" t="n"/>
      <c r="J19698" s="44" t="n"/>
    </row>
    <row r="19699">
      <c r="F19699" s="4" t="n"/>
      <c r="G19699" s="44" t="n"/>
      <c r="J19699" s="44" t="n"/>
    </row>
    <row r="19700">
      <c r="F19700" s="4" t="n"/>
      <c r="G19700" s="44" t="n"/>
      <c r="J19700" s="44" t="n"/>
    </row>
    <row r="19701">
      <c r="F19701" s="4" t="n"/>
      <c r="G19701" s="44" t="n"/>
      <c r="J19701" s="44" t="n"/>
    </row>
    <row r="19702">
      <c r="F19702" s="4" t="n"/>
      <c r="G19702" s="44" t="n"/>
      <c r="J19702" s="44" t="n"/>
    </row>
    <row r="19703">
      <c r="F19703" s="4" t="n"/>
      <c r="G19703" s="44" t="n"/>
      <c r="J19703" s="44" t="n"/>
    </row>
    <row r="19704">
      <c r="F19704" s="32" t="n"/>
      <c r="G19704" s="44" t="n"/>
      <c r="J19704" s="44" t="n"/>
    </row>
    <row r="19705">
      <c r="F19705" s="4" t="n"/>
      <c r="G19705" s="44" t="n"/>
      <c r="J19705" s="44" t="n"/>
    </row>
    <row r="19706">
      <c r="F19706" s="4" t="n"/>
      <c r="G19706" s="44" t="n"/>
      <c r="J19706" s="44" t="n"/>
    </row>
    <row r="19707">
      <c r="F19707" s="4" t="n"/>
      <c r="G19707" s="44" t="n"/>
      <c r="J19707" s="44" t="n"/>
    </row>
    <row r="19708">
      <c r="F19708" s="4" t="n"/>
      <c r="G19708" s="44" t="n"/>
      <c r="J19708" s="44" t="n"/>
    </row>
    <row r="19709">
      <c r="F19709" s="4" t="n"/>
      <c r="G19709" s="44" t="n"/>
      <c r="J19709" s="44" t="n"/>
    </row>
    <row r="19710">
      <c r="F19710" s="4" t="n"/>
      <c r="G19710" s="44" t="n"/>
      <c r="J19710" s="44" t="n"/>
    </row>
    <row r="19711">
      <c r="F19711" s="4" t="n"/>
      <c r="G19711" s="44" t="n"/>
      <c r="J19711" s="44" t="n"/>
    </row>
    <row r="19712">
      <c r="F19712" s="4" t="n"/>
      <c r="G19712" s="44" t="n"/>
      <c r="J19712" s="44" t="n"/>
    </row>
    <row r="19713">
      <c r="F19713" s="4" t="n"/>
      <c r="G19713" s="44" t="n"/>
      <c r="J19713" s="44" t="n"/>
    </row>
    <row r="19714">
      <c r="F19714" s="4" t="n"/>
      <c r="G19714" s="44" t="n"/>
      <c r="J19714" s="44" t="n"/>
    </row>
    <row r="19715">
      <c r="F19715" s="4" t="n"/>
      <c r="G19715" s="44" t="n"/>
      <c r="J19715" s="44" t="n"/>
    </row>
    <row r="19716">
      <c r="F19716" s="4" t="n"/>
      <c r="G19716" s="44" t="n"/>
      <c r="J19716" s="44" t="n"/>
    </row>
    <row r="19717">
      <c r="F19717" s="4" t="n"/>
      <c r="G19717" s="44" t="n"/>
      <c r="J19717" s="44" t="n"/>
    </row>
    <row r="19718">
      <c r="F19718" s="4" t="n"/>
      <c r="G19718" s="44" t="n"/>
      <c r="J19718" s="44" t="n"/>
    </row>
    <row r="19719">
      <c r="F19719" s="4" t="n"/>
      <c r="G19719" s="44" t="n"/>
      <c r="J19719" s="44" t="n"/>
    </row>
    <row r="19720">
      <c r="F19720" s="4" t="n"/>
      <c r="G19720" s="44" t="n"/>
      <c r="J19720" s="44" t="n"/>
    </row>
    <row r="19721">
      <c r="F19721" s="4" t="n"/>
      <c r="G19721" s="44" t="n"/>
      <c r="J19721" s="44" t="n"/>
    </row>
    <row r="19722">
      <c r="F19722" s="4" t="n"/>
      <c r="G19722" s="44" t="n"/>
      <c r="J19722" s="44" t="n"/>
    </row>
    <row r="19723">
      <c r="F19723" s="4" t="n"/>
      <c r="G19723" s="44" t="n"/>
      <c r="J19723" s="44" t="n"/>
    </row>
    <row r="19724">
      <c r="F19724" s="4" t="n"/>
      <c r="G19724" s="44" t="n"/>
      <c r="J19724" s="44" t="n"/>
    </row>
    <row r="19725">
      <c r="F19725" s="4" t="n"/>
      <c r="G19725" s="44" t="n"/>
      <c r="J19725" s="44" t="n"/>
    </row>
    <row r="19726">
      <c r="F19726" s="4" t="n"/>
      <c r="G19726" s="44" t="n"/>
      <c r="J19726" s="44" t="n"/>
    </row>
    <row r="19727">
      <c r="F19727" s="4" t="n"/>
      <c r="G19727" s="44" t="n"/>
      <c r="J19727" s="44" t="n"/>
    </row>
    <row r="19728">
      <c r="F19728" s="4" t="n"/>
      <c r="G19728" s="44" t="n"/>
      <c r="J19728" s="44" t="n"/>
    </row>
    <row r="19729">
      <c r="F19729" s="4" t="n"/>
      <c r="G19729" s="44" t="n"/>
      <c r="J19729" s="44" t="n"/>
    </row>
    <row r="19730">
      <c r="F19730" s="4" t="n"/>
      <c r="G19730" s="44" t="n"/>
      <c r="J19730" s="44" t="n"/>
    </row>
    <row r="19731">
      <c r="F19731" s="4" t="n"/>
      <c r="G19731" s="44" t="n"/>
      <c r="J19731" s="44" t="n"/>
    </row>
    <row r="19732">
      <c r="F19732" s="4" t="n"/>
      <c r="G19732" s="44" t="n"/>
      <c r="J19732" s="44" t="n"/>
    </row>
    <row r="19733">
      <c r="F19733" s="4" t="n"/>
      <c r="G19733" s="44" t="n"/>
      <c r="J19733" s="44" t="n"/>
    </row>
    <row r="19734">
      <c r="F19734" s="4" t="n"/>
      <c r="G19734" s="44" t="n"/>
      <c r="J19734" s="44" t="n"/>
    </row>
    <row r="19735">
      <c r="F19735" s="4" t="n"/>
      <c r="G19735" s="44" t="n"/>
      <c r="J19735" s="44" t="n"/>
    </row>
    <row r="19736">
      <c r="F19736" s="4" t="n"/>
      <c r="G19736" s="44" t="n"/>
      <c r="J19736" s="44" t="n"/>
    </row>
    <row r="19737">
      <c r="F19737" s="4" t="n"/>
      <c r="G19737" s="44" t="n"/>
      <c r="J19737" s="44" t="n"/>
    </row>
    <row r="19738">
      <c r="F19738" s="4" t="n"/>
      <c r="G19738" s="44" t="n"/>
      <c r="J19738" s="44" t="n"/>
    </row>
    <row r="19739">
      <c r="F19739" s="4" t="n"/>
      <c r="G19739" s="44" t="n"/>
      <c r="J19739" s="44" t="n"/>
    </row>
    <row r="19740">
      <c r="F19740" s="4" t="n"/>
      <c r="G19740" s="44" t="n"/>
      <c r="J19740" s="44" t="n"/>
    </row>
    <row r="19741">
      <c r="F19741" s="4" t="n"/>
      <c r="G19741" s="44" t="n"/>
      <c r="J19741" s="44" t="n"/>
    </row>
    <row r="19742">
      <c r="F19742" s="4" t="n"/>
      <c r="G19742" s="44" t="n"/>
      <c r="J19742" s="44" t="n"/>
    </row>
    <row r="19743">
      <c r="F19743" s="4" t="n"/>
      <c r="G19743" s="44" t="n"/>
      <c r="J19743" s="44" t="n"/>
    </row>
    <row r="19744">
      <c r="F19744" s="4" t="n"/>
      <c r="G19744" s="44" t="n"/>
      <c r="J19744" s="44" t="n"/>
    </row>
    <row r="19745">
      <c r="F19745" s="4" t="n"/>
      <c r="G19745" s="44" t="n"/>
      <c r="J19745" s="44" t="n"/>
    </row>
    <row r="19746">
      <c r="F19746" s="4" t="n"/>
      <c r="G19746" s="44" t="n"/>
      <c r="J19746" s="44" t="n"/>
    </row>
    <row r="19747">
      <c r="F19747" s="4" t="n"/>
      <c r="G19747" s="44" t="n"/>
      <c r="J19747" s="44" t="n"/>
    </row>
    <row r="19748">
      <c r="F19748" s="4" t="n"/>
      <c r="G19748" s="44" t="n"/>
      <c r="J19748" s="44" t="n"/>
    </row>
    <row r="19749">
      <c r="F19749" s="4" t="n"/>
      <c r="G19749" s="44" t="n"/>
      <c r="J19749" s="44" t="n"/>
    </row>
    <row r="19750">
      <c r="F19750" s="4" t="n"/>
      <c r="G19750" s="44" t="n"/>
      <c r="J19750" s="44" t="n"/>
    </row>
    <row r="19751">
      <c r="F19751" s="4" t="n"/>
      <c r="G19751" s="44" t="n"/>
      <c r="J19751" s="44" t="n"/>
    </row>
    <row r="19752">
      <c r="F19752" s="4" t="n"/>
      <c r="G19752" s="44" t="n"/>
      <c r="J19752" s="44" t="n"/>
    </row>
    <row r="19753">
      <c r="F19753" s="4" t="n"/>
      <c r="G19753" s="44" t="n"/>
      <c r="J19753" s="44" t="n"/>
    </row>
    <row r="19754">
      <c r="F19754" s="4" t="n"/>
      <c r="G19754" s="44" t="n"/>
      <c r="J19754" s="44" t="n"/>
    </row>
    <row r="19755">
      <c r="F19755" s="4" t="n"/>
      <c r="G19755" s="44" t="n"/>
      <c r="J19755" s="44" t="n"/>
    </row>
    <row r="19756">
      <c r="F19756" s="4" t="n"/>
      <c r="G19756" s="44" t="n"/>
      <c r="J19756" s="44" t="n"/>
    </row>
    <row r="19757">
      <c r="F19757" s="4" t="n"/>
      <c r="G19757" s="44" t="n"/>
      <c r="J19757" s="44" t="n"/>
    </row>
    <row r="19758">
      <c r="F19758" s="4" t="n"/>
      <c r="G19758" s="44" t="n"/>
      <c r="J19758" s="44" t="n"/>
    </row>
    <row r="19759">
      <c r="F19759" s="4" t="n"/>
      <c r="G19759" s="44" t="n"/>
      <c r="J19759" s="44" t="n"/>
    </row>
    <row r="19760">
      <c r="F19760" s="4" t="n"/>
      <c r="G19760" s="44" t="n"/>
      <c r="J19760" s="44" t="n"/>
    </row>
    <row r="19761">
      <c r="F19761" s="4" t="n"/>
      <c r="G19761" s="44" t="n"/>
      <c r="J19761" s="44" t="n"/>
    </row>
    <row r="19762">
      <c r="F19762" s="4" t="n"/>
      <c r="G19762" s="44" t="n"/>
      <c r="J19762" s="44" t="n"/>
    </row>
    <row r="19763">
      <c r="F19763" s="4" t="n"/>
      <c r="G19763" s="44" t="n"/>
      <c r="J19763" s="44" t="n"/>
    </row>
    <row r="19764">
      <c r="F19764" s="4" t="n"/>
      <c r="G19764" s="44" t="n"/>
      <c r="J19764" s="44" t="n"/>
    </row>
    <row r="19765">
      <c r="F19765" s="4" t="n"/>
      <c r="G19765" s="44" t="n"/>
      <c r="J19765" s="44" t="n"/>
    </row>
    <row r="19766">
      <c r="F19766" s="4" t="n"/>
      <c r="G19766" s="44" t="n"/>
      <c r="J19766" s="44" t="n"/>
    </row>
    <row r="19767">
      <c r="F19767" s="4" t="n"/>
      <c r="G19767" s="44" t="n"/>
      <c r="J19767" s="44" t="n"/>
    </row>
    <row r="19768">
      <c r="F19768" s="4" t="n"/>
      <c r="G19768" s="44" t="n"/>
      <c r="J19768" s="44" t="n"/>
    </row>
    <row r="19769">
      <c r="F19769" s="4" t="n"/>
      <c r="G19769" s="44" t="n"/>
      <c r="J19769" s="44" t="n"/>
    </row>
    <row r="19770">
      <c r="F19770" s="4" t="n"/>
      <c r="G19770" s="44" t="n"/>
      <c r="J19770" s="44" t="n"/>
    </row>
    <row r="19771">
      <c r="F19771" s="4" t="n"/>
      <c r="G19771" s="44" t="n"/>
      <c r="J19771" s="44" t="n"/>
    </row>
    <row r="19772">
      <c r="F19772" s="4" t="n"/>
      <c r="G19772" s="44" t="n"/>
      <c r="J19772" s="44" t="n"/>
    </row>
    <row r="19773">
      <c r="F19773" s="4" t="n"/>
      <c r="G19773" s="44" t="n"/>
      <c r="J19773" s="44" t="n"/>
    </row>
    <row r="19774">
      <c r="F19774" s="4" t="n"/>
      <c r="G19774" s="44" t="n"/>
      <c r="J19774" s="44" t="n"/>
    </row>
    <row r="19775">
      <c r="F19775" s="4" t="n"/>
      <c r="G19775" s="44" t="n"/>
      <c r="J19775" s="44" t="n"/>
    </row>
    <row r="19776">
      <c r="F19776" s="4" t="n"/>
      <c r="G19776" s="44" t="n"/>
      <c r="J19776" s="44" t="n"/>
    </row>
    <row r="19777">
      <c r="F19777" s="4" t="n"/>
      <c r="G19777" s="44" t="n"/>
      <c r="J19777" s="44" t="n"/>
    </row>
    <row r="19778">
      <c r="F19778" s="4" t="n"/>
      <c r="G19778" s="44" t="n"/>
      <c r="J19778" s="44" t="n"/>
    </row>
    <row r="19779">
      <c r="F19779" s="4" t="n"/>
      <c r="G19779" s="44" t="n"/>
      <c r="J19779" s="44" t="n"/>
    </row>
    <row r="19780">
      <c r="F19780" s="4" t="n"/>
      <c r="G19780" s="44" t="n"/>
      <c r="J19780" s="44" t="n"/>
    </row>
    <row r="19781">
      <c r="F19781" s="4" t="n"/>
      <c r="G19781" s="44" t="n"/>
      <c r="J19781" s="44" t="n"/>
    </row>
    <row r="19782">
      <c r="F19782" s="4" t="n"/>
      <c r="G19782" s="44" t="n"/>
      <c r="J19782" s="44" t="n"/>
    </row>
    <row r="19783">
      <c r="F19783" s="4" t="n"/>
      <c r="G19783" s="44" t="n"/>
      <c r="J19783" s="44" t="n"/>
    </row>
    <row r="19784">
      <c r="F19784" s="4" t="n"/>
      <c r="G19784" s="44" t="n"/>
      <c r="J19784" s="44" t="n"/>
    </row>
    <row r="19785">
      <c r="F19785" s="4" t="n"/>
      <c r="G19785" s="44" t="n"/>
      <c r="J19785" s="44" t="n"/>
    </row>
    <row r="19786">
      <c r="F19786" s="4" t="n"/>
      <c r="G19786" s="44" t="n"/>
      <c r="J19786" s="44" t="n"/>
    </row>
    <row r="19787">
      <c r="F19787" s="4" t="n"/>
      <c r="G19787" s="44" t="n"/>
      <c r="J19787" s="44" t="n"/>
    </row>
    <row r="19788">
      <c r="F19788" s="4" t="n"/>
      <c r="G19788" s="44" t="n"/>
      <c r="J19788" s="44" t="n"/>
    </row>
    <row r="19789">
      <c r="F19789" s="4" t="n"/>
      <c r="G19789" s="44" t="n"/>
      <c r="J19789" s="44" t="n"/>
    </row>
    <row r="19790">
      <c r="F19790" s="4" t="n"/>
      <c r="G19790" s="44" t="n"/>
      <c r="J19790" s="44" t="n"/>
    </row>
    <row r="19791">
      <c r="F19791" s="4" t="n"/>
      <c r="G19791" s="44" t="n"/>
      <c r="J19791" s="44" t="n"/>
    </row>
    <row r="19792">
      <c r="F19792" s="4" t="n"/>
      <c r="G19792" s="44" t="n"/>
      <c r="J19792" s="44" t="n"/>
    </row>
    <row r="19793">
      <c r="F19793" s="4" t="n"/>
      <c r="G19793" s="44" t="n"/>
      <c r="J19793" s="44" t="n"/>
    </row>
    <row r="19794">
      <c r="F19794" s="4" t="n"/>
      <c r="G19794" s="44" t="n"/>
      <c r="J19794" s="44" t="n"/>
    </row>
    <row r="19795">
      <c r="F19795" s="4" t="n"/>
      <c r="G19795" s="44" t="n"/>
      <c r="J19795" s="44" t="n"/>
    </row>
    <row r="19796">
      <c r="F19796" s="4" t="n"/>
      <c r="G19796" s="44" t="n"/>
      <c r="J19796" s="44" t="n"/>
    </row>
    <row r="19797">
      <c r="F19797" s="4" t="n"/>
      <c r="G19797" s="44" t="n"/>
      <c r="J19797" s="44" t="n"/>
    </row>
    <row r="19798">
      <c r="F19798" s="4" t="n"/>
      <c r="G19798" s="44" t="n"/>
      <c r="J19798" s="44" t="n"/>
    </row>
    <row r="19799">
      <c r="F19799" s="4" t="n"/>
      <c r="G19799" s="44" t="n"/>
      <c r="J19799" s="44" t="n"/>
    </row>
    <row r="19800">
      <c r="F19800" s="4" t="n"/>
      <c r="G19800" s="44" t="n"/>
      <c r="J19800" s="44" t="n"/>
    </row>
    <row r="19801">
      <c r="F19801" s="4" t="n"/>
      <c r="G19801" s="44" t="n"/>
      <c r="J19801" s="44" t="n"/>
    </row>
    <row r="19802">
      <c r="F19802" s="4" t="n"/>
      <c r="G19802" s="44" t="n"/>
      <c r="J19802" s="44" t="n"/>
    </row>
    <row r="19803">
      <c r="F19803" s="4" t="n"/>
      <c r="G19803" s="44" t="n"/>
      <c r="J19803" s="44" t="n"/>
    </row>
    <row r="19804">
      <c r="F19804" s="4" t="n"/>
      <c r="G19804" s="44" t="n"/>
      <c r="J19804" s="44" t="n"/>
    </row>
    <row r="19805">
      <c r="F19805" s="4" t="n"/>
      <c r="G19805" s="44" t="n"/>
      <c r="J19805" s="44" t="n"/>
    </row>
    <row r="19806">
      <c r="F19806" s="4" t="n"/>
      <c r="G19806" s="44" t="n"/>
      <c r="J19806" s="44" t="n"/>
    </row>
    <row r="19807">
      <c r="F19807" s="4" t="n"/>
      <c r="G19807" s="44" t="n"/>
      <c r="J19807" s="44" t="n"/>
    </row>
    <row r="19808">
      <c r="F19808" s="4" t="n"/>
      <c r="G19808" s="44" t="n"/>
      <c r="J19808" s="44" t="n"/>
    </row>
    <row r="19809">
      <c r="F19809" s="4" t="n"/>
      <c r="G19809" s="44" t="n"/>
      <c r="J19809" s="44" t="n"/>
    </row>
    <row r="19810">
      <c r="F19810" s="4" t="n"/>
      <c r="G19810" s="44" t="n"/>
      <c r="J19810" s="44" t="n"/>
    </row>
    <row r="19811">
      <c r="F19811" s="4" t="n"/>
      <c r="G19811" s="44" t="n"/>
      <c r="J19811" s="44" t="n"/>
    </row>
    <row r="19812">
      <c r="F19812" s="4" t="n"/>
      <c r="G19812" s="44" t="n"/>
      <c r="J19812" s="44" t="n"/>
    </row>
    <row r="19813">
      <c r="F19813" s="4" t="n"/>
      <c r="G19813" s="44" t="n"/>
      <c r="J19813" s="44" t="n"/>
    </row>
    <row r="19814">
      <c r="F19814" s="4" t="n"/>
      <c r="G19814" s="44" t="n"/>
      <c r="J19814" s="44" t="n"/>
    </row>
    <row r="19815">
      <c r="F19815" s="4" t="n"/>
      <c r="G19815" s="44" t="n"/>
      <c r="J19815" s="44" t="n"/>
    </row>
    <row r="19816">
      <c r="F19816" s="4" t="n"/>
      <c r="G19816" s="44" t="n"/>
      <c r="J19816" s="44" t="n"/>
    </row>
    <row r="19817">
      <c r="F19817" s="4" t="n"/>
      <c r="G19817" s="44" t="n"/>
      <c r="J19817" s="44" t="n"/>
    </row>
    <row r="19818">
      <c r="F19818" s="4" t="n"/>
      <c r="G19818" s="44" t="n"/>
      <c r="J19818" s="44" t="n"/>
    </row>
    <row r="19819">
      <c r="F19819" s="4" t="n"/>
      <c r="G19819" s="44" t="n"/>
      <c r="J19819" s="44" t="n"/>
    </row>
    <row r="19820">
      <c r="F19820" s="4" t="n"/>
      <c r="G19820" s="44" t="n"/>
      <c r="J19820" s="44" t="n"/>
    </row>
    <row r="19821">
      <c r="F19821" s="4" t="n"/>
      <c r="G19821" s="44" t="n"/>
      <c r="J19821" s="44" t="n"/>
    </row>
    <row r="19822">
      <c r="F19822" s="4" t="n"/>
      <c r="G19822" s="44" t="n"/>
      <c r="J19822" s="44" t="n"/>
    </row>
    <row r="19823">
      <c r="F19823" s="4" t="n"/>
      <c r="G19823" s="44" t="n"/>
      <c r="J19823" s="44" t="n"/>
    </row>
    <row r="19824">
      <c r="F19824" s="4" t="n"/>
      <c r="G19824" s="44" t="n"/>
      <c r="J19824" s="44" t="n"/>
    </row>
    <row r="19825">
      <c r="F19825" s="4" t="n"/>
      <c r="G19825" s="44" t="n"/>
      <c r="J19825" s="44" t="n"/>
    </row>
    <row r="19826">
      <c r="F19826" s="4" t="n"/>
      <c r="G19826" s="44" t="n"/>
      <c r="J19826" s="44" t="n"/>
    </row>
    <row r="19827">
      <c r="F19827" s="4" t="n"/>
      <c r="G19827" s="44" t="n"/>
      <c r="J19827" s="44" t="n"/>
    </row>
    <row r="19828">
      <c r="F19828" s="4" t="n"/>
      <c r="G19828" s="44" t="n"/>
      <c r="J19828" s="44" t="n"/>
    </row>
    <row r="19829">
      <c r="F19829" s="4" t="n"/>
      <c r="G19829" s="44" t="n"/>
      <c r="J19829" s="44" t="n"/>
    </row>
    <row r="19830">
      <c r="F19830" s="4" t="n"/>
      <c r="G19830" s="44" t="n"/>
      <c r="J19830" s="44" t="n"/>
    </row>
    <row r="19831">
      <c r="F19831" s="4" t="n"/>
      <c r="G19831" s="44" t="n"/>
      <c r="J19831" s="44" t="n"/>
    </row>
    <row r="19832">
      <c r="F19832" s="4" t="n"/>
      <c r="G19832" s="44" t="n"/>
      <c r="J19832" s="44" t="n"/>
    </row>
    <row r="19833">
      <c r="F19833" s="4" t="n"/>
      <c r="G19833" s="44" t="n"/>
      <c r="J19833" s="44" t="n"/>
    </row>
    <row r="19834">
      <c r="F19834" s="4" t="n"/>
      <c r="G19834" s="44" t="n"/>
      <c r="J19834" s="44" t="n"/>
    </row>
    <row r="19835">
      <c r="F19835" s="4" t="n"/>
      <c r="G19835" s="44" t="n"/>
      <c r="J19835" s="44" t="n"/>
    </row>
    <row r="19836">
      <c r="F19836" s="4" t="n"/>
      <c r="G19836" s="44" t="n"/>
      <c r="J19836" s="44" t="n"/>
    </row>
    <row r="19837">
      <c r="F19837" s="4" t="n"/>
      <c r="G19837" s="44" t="n"/>
      <c r="J19837" s="44" t="n"/>
    </row>
    <row r="19838">
      <c r="F19838" s="4" t="n"/>
      <c r="G19838" s="44" t="n"/>
      <c r="J19838" s="44" t="n"/>
    </row>
    <row r="19839">
      <c r="F19839" s="4" t="n"/>
      <c r="G19839" s="44" t="n"/>
      <c r="J19839" s="44" t="n"/>
    </row>
    <row r="19840">
      <c r="F19840" s="4" t="n"/>
      <c r="G19840" s="44" t="n"/>
      <c r="J19840" s="44" t="n"/>
    </row>
    <row r="19841">
      <c r="F19841" s="4" t="n"/>
      <c r="G19841" s="44" t="n"/>
      <c r="J19841" s="44" t="n"/>
    </row>
    <row r="19842">
      <c r="F19842" s="4" t="n"/>
      <c r="G19842" s="44" t="n"/>
      <c r="J19842" s="44" t="n"/>
    </row>
    <row r="19843">
      <c r="F19843" s="4" t="n"/>
      <c r="G19843" s="44" t="n"/>
      <c r="J19843" s="44" t="n"/>
    </row>
    <row r="19844">
      <c r="F19844" s="4" t="n"/>
      <c r="G19844" s="44" t="n"/>
      <c r="J19844" s="44" t="n"/>
    </row>
    <row r="19845">
      <c r="F19845" s="4" t="n"/>
      <c r="G19845" s="44" t="n"/>
      <c r="J19845" s="44" t="n"/>
    </row>
    <row r="19846">
      <c r="F19846" s="4" t="n"/>
      <c r="G19846" s="44" t="n"/>
      <c r="J19846" s="44" t="n"/>
    </row>
    <row r="19847">
      <c r="F19847" s="4" t="n"/>
      <c r="G19847" s="44" t="n"/>
      <c r="J19847" s="44" t="n"/>
    </row>
    <row r="19848">
      <c r="F19848" s="4" t="n"/>
      <c r="G19848" s="44" t="n"/>
      <c r="J19848" s="44" t="n"/>
    </row>
    <row r="19849">
      <c r="F19849" s="4" t="n"/>
      <c r="G19849" s="44" t="n"/>
      <c r="J19849" s="44" t="n"/>
    </row>
    <row r="19850">
      <c r="F19850" s="4" t="n"/>
      <c r="G19850" s="44" t="n"/>
      <c r="J19850" s="44" t="n"/>
    </row>
    <row r="19851">
      <c r="F19851" s="4" t="n"/>
      <c r="G19851" s="44" t="n"/>
      <c r="J19851" s="44" t="n"/>
    </row>
    <row r="19852">
      <c r="F19852" s="4" t="n"/>
      <c r="G19852" s="44" t="n"/>
      <c r="J19852" s="44" t="n"/>
    </row>
    <row r="19853">
      <c r="F19853" s="4" t="n"/>
      <c r="G19853" s="44" t="n"/>
      <c r="J19853" s="44" t="n"/>
    </row>
    <row r="19854">
      <c r="F19854" s="4" t="n"/>
      <c r="G19854" s="44" t="n"/>
      <c r="J19854" s="44" t="n"/>
    </row>
    <row r="19855">
      <c r="F19855" s="4" t="n"/>
      <c r="G19855" s="44" t="n"/>
      <c r="J19855" s="44" t="n"/>
    </row>
    <row r="19856">
      <c r="F19856" s="4" t="n"/>
      <c r="G19856" s="44" t="n"/>
      <c r="J19856" s="44" t="n"/>
    </row>
    <row r="19857">
      <c r="F19857" s="4" t="n"/>
      <c r="G19857" s="44" t="n"/>
      <c r="J19857" s="44" t="n"/>
    </row>
    <row r="19858">
      <c r="F19858" s="4" t="n"/>
      <c r="G19858" s="44" t="n"/>
      <c r="J19858" s="44" t="n"/>
    </row>
    <row r="19859">
      <c r="F19859" s="4" t="n"/>
      <c r="G19859" s="44" t="n"/>
      <c r="J19859" s="44" t="n"/>
    </row>
    <row r="19860">
      <c r="F19860" s="4" t="n"/>
      <c r="G19860" s="44" t="n"/>
      <c r="J19860" s="44" t="n"/>
    </row>
    <row r="19861">
      <c r="F19861" s="4" t="n"/>
      <c r="G19861" s="44" t="n"/>
      <c r="J19861" s="44" t="n"/>
    </row>
    <row r="19862">
      <c r="F19862" s="4" t="n"/>
      <c r="G19862" s="44" t="n"/>
      <c r="J19862" s="44" t="n"/>
    </row>
    <row r="19863">
      <c r="F19863" s="4" t="n"/>
      <c r="G19863" s="44" t="n"/>
      <c r="J19863" s="44" t="n"/>
    </row>
    <row r="19864">
      <c r="F19864" s="4" t="n"/>
      <c r="G19864" s="44" t="n"/>
      <c r="J19864" s="44" t="n"/>
    </row>
    <row r="19865">
      <c r="F19865" s="4" t="n"/>
      <c r="G19865" s="44" t="n"/>
      <c r="J19865" s="44" t="n"/>
    </row>
    <row r="19866">
      <c r="F19866" s="4" t="n"/>
      <c r="G19866" s="44" t="n"/>
      <c r="J19866" s="44" t="n"/>
    </row>
    <row r="19867">
      <c r="F19867" s="4" t="n"/>
      <c r="G19867" s="44" t="n"/>
      <c r="J19867" s="44" t="n"/>
    </row>
    <row r="19868">
      <c r="F19868" s="4" t="n"/>
      <c r="G19868" s="44" t="n"/>
      <c r="J19868" s="44" t="n"/>
    </row>
    <row r="19869">
      <c r="F19869" s="4" t="n"/>
      <c r="G19869" s="44" t="n"/>
      <c r="J19869" s="44" t="n"/>
    </row>
    <row r="19870">
      <c r="F19870" s="4" t="n"/>
      <c r="G19870" s="44" t="n"/>
      <c r="J19870" s="44" t="n"/>
    </row>
    <row r="19871">
      <c r="F19871" s="4" t="n"/>
      <c r="G19871" s="44" t="n"/>
      <c r="J19871" s="44" t="n"/>
    </row>
    <row r="19872">
      <c r="F19872" s="4" t="n"/>
      <c r="G19872" s="44" t="n"/>
      <c r="J19872" s="44" t="n"/>
    </row>
    <row r="19873">
      <c r="F19873" s="4" t="n"/>
      <c r="G19873" s="44" t="n"/>
      <c r="J19873" s="44" t="n"/>
    </row>
    <row r="19874">
      <c r="F19874" s="4" t="n"/>
      <c r="G19874" s="44" t="n"/>
      <c r="J19874" s="44" t="n"/>
    </row>
    <row r="19875">
      <c r="F19875" s="4" t="n"/>
      <c r="G19875" s="44" t="n"/>
      <c r="J19875" s="44" t="n"/>
    </row>
    <row r="19876">
      <c r="F19876" s="4" t="n"/>
      <c r="G19876" s="44" t="n"/>
      <c r="J19876" s="44" t="n"/>
    </row>
    <row r="19877">
      <c r="F19877" s="4" t="n"/>
      <c r="G19877" s="44" t="n"/>
      <c r="J19877" s="44" t="n"/>
    </row>
    <row r="19878">
      <c r="F19878" s="4" t="n"/>
      <c r="G19878" s="44" t="n"/>
      <c r="J19878" s="44" t="n"/>
    </row>
    <row r="19879">
      <c r="F19879" s="4" t="n"/>
      <c r="G19879" s="44" t="n"/>
      <c r="J19879" s="44" t="n"/>
    </row>
    <row r="19880">
      <c r="F19880" s="4" t="n"/>
      <c r="G19880" s="44" t="n"/>
      <c r="J19880" s="44" t="n"/>
    </row>
    <row r="19881">
      <c r="F19881" s="4" t="n"/>
      <c r="G19881" s="44" t="n"/>
      <c r="J19881" s="44" t="n"/>
    </row>
    <row r="19882">
      <c r="F19882" s="4" t="n"/>
      <c r="G19882" s="44" t="n"/>
      <c r="J19882" s="44" t="n"/>
    </row>
    <row r="19883">
      <c r="F19883" s="4" t="n"/>
      <c r="G19883" s="44" t="n"/>
      <c r="J19883" s="44" t="n"/>
    </row>
    <row r="19884">
      <c r="F19884" s="4" t="n"/>
      <c r="G19884" s="44" t="n"/>
      <c r="J19884" s="44" t="n"/>
    </row>
    <row r="19885">
      <c r="F19885" s="4" t="n"/>
      <c r="G19885" s="44" t="n"/>
      <c r="J19885" s="44" t="n"/>
    </row>
    <row r="19886">
      <c r="F19886" s="4" t="n"/>
      <c r="G19886" s="44" t="n"/>
      <c r="J19886" s="44" t="n"/>
    </row>
    <row r="19887">
      <c r="F19887" s="4" t="n"/>
      <c r="G19887" s="44" t="n"/>
      <c r="J19887" s="44" t="n"/>
    </row>
    <row r="19888">
      <c r="F19888" s="4" t="n"/>
      <c r="G19888" s="44" t="n"/>
      <c r="J19888" s="44" t="n"/>
    </row>
    <row r="19889">
      <c r="F19889" s="4" t="n"/>
      <c r="G19889" s="44" t="n"/>
      <c r="J19889" s="44" t="n"/>
    </row>
    <row r="19890">
      <c r="F19890" s="4" t="n"/>
      <c r="G19890" s="44" t="n"/>
      <c r="J19890" s="44" t="n"/>
    </row>
    <row r="19891">
      <c r="F19891" s="4" t="n"/>
      <c r="G19891" s="44" t="n"/>
      <c r="J19891" s="44" t="n"/>
    </row>
    <row r="19892">
      <c r="F19892" s="4" t="n"/>
      <c r="G19892" s="44" t="n"/>
      <c r="J19892" s="44" t="n"/>
    </row>
    <row r="19893">
      <c r="F19893" s="4" t="n"/>
      <c r="G19893" s="44" t="n"/>
      <c r="J19893" s="44" t="n"/>
    </row>
    <row r="19894">
      <c r="F19894" s="4" t="n"/>
      <c r="G19894" s="44" t="n"/>
      <c r="J19894" s="44" t="n"/>
    </row>
    <row r="19895">
      <c r="F19895" s="4" t="n"/>
      <c r="G19895" s="44" t="n"/>
      <c r="J19895" s="44" t="n"/>
    </row>
    <row r="19896">
      <c r="F19896" s="4" t="n"/>
      <c r="G19896" s="44" t="n"/>
      <c r="J19896" s="44" t="n"/>
    </row>
    <row r="19897">
      <c r="F19897" s="4" t="n"/>
      <c r="G19897" s="44" t="n"/>
      <c r="J19897" s="44" t="n"/>
    </row>
    <row r="19898">
      <c r="F19898" s="4" t="n"/>
      <c r="G19898" s="44" t="n"/>
      <c r="J19898" s="44" t="n"/>
    </row>
    <row r="19899">
      <c r="F19899" s="4" t="n"/>
      <c r="G19899" s="44" t="n"/>
      <c r="J19899" s="44" t="n"/>
    </row>
    <row r="19900">
      <c r="F19900" s="4" t="n"/>
      <c r="G19900" s="44" t="n"/>
      <c r="J19900" s="44" t="n"/>
    </row>
    <row r="19901">
      <c r="F19901" s="4" t="n"/>
      <c r="G19901" s="44" t="n"/>
      <c r="J19901" s="44" t="n"/>
    </row>
    <row r="19902">
      <c r="F19902" s="4" t="n"/>
      <c r="G19902" s="44" t="n"/>
      <c r="J19902" s="44" t="n"/>
    </row>
    <row r="19903">
      <c r="F19903" s="4" t="n"/>
      <c r="G19903" s="44" t="n"/>
      <c r="J19903" s="44" t="n"/>
    </row>
    <row r="19904">
      <c r="F19904" s="4" t="n"/>
      <c r="G19904" s="44" t="n"/>
      <c r="J19904" s="44" t="n"/>
    </row>
    <row r="19905">
      <c r="F19905" s="32" t="n"/>
      <c r="G19905" s="44" t="n"/>
      <c r="J19905" s="44" t="n"/>
    </row>
    <row r="19906">
      <c r="F19906" s="4" t="n"/>
      <c r="G19906" s="44" t="n"/>
      <c r="J19906" s="44" t="n"/>
    </row>
    <row r="19907">
      <c r="F19907" s="4" t="n"/>
      <c r="G19907" s="44" t="n"/>
      <c r="J19907" s="44" t="n"/>
    </row>
    <row r="19908">
      <c r="F19908" s="4" t="n"/>
      <c r="G19908" s="44" t="n"/>
      <c r="J19908" s="44" t="n"/>
    </row>
    <row r="19909">
      <c r="F19909" s="4" t="n"/>
      <c r="G19909" s="44" t="n"/>
      <c r="J19909" s="44" t="n"/>
    </row>
    <row r="19910">
      <c r="F19910" s="4" t="n"/>
      <c r="G19910" s="44" t="n"/>
      <c r="J19910" s="44" t="n"/>
    </row>
    <row r="19911">
      <c r="F19911" s="4" t="n"/>
      <c r="G19911" s="44" t="n"/>
      <c r="J19911" s="44" t="n"/>
    </row>
    <row r="19912">
      <c r="F19912" s="4" t="n"/>
      <c r="G19912" s="44" t="n"/>
      <c r="J19912" s="44" t="n"/>
    </row>
    <row r="19913">
      <c r="F19913" s="4" t="n"/>
      <c r="G19913" s="44" t="n"/>
      <c r="J19913" s="44" t="n"/>
    </row>
    <row r="19914">
      <c r="F19914" s="4" t="n"/>
      <c r="G19914" s="44" t="n"/>
      <c r="J19914" s="44" t="n"/>
    </row>
    <row r="19915">
      <c r="F19915" s="4" t="n"/>
      <c r="G19915" s="44" t="n"/>
      <c r="J19915" s="44" t="n"/>
    </row>
    <row r="19916">
      <c r="F19916" s="4" t="n"/>
      <c r="G19916" s="44" t="n"/>
      <c r="J19916" s="44" t="n"/>
    </row>
    <row r="19917">
      <c r="F19917" s="4" t="n"/>
      <c r="G19917" s="44" t="n"/>
      <c r="J19917" s="44" t="n"/>
    </row>
    <row r="19918">
      <c r="F19918" s="4" t="n"/>
      <c r="G19918" s="44" t="n"/>
      <c r="J19918" s="44" t="n"/>
    </row>
    <row r="19919">
      <c r="F19919" s="4" t="n"/>
      <c r="G19919" s="44" t="n"/>
      <c r="J19919" s="44" t="n"/>
    </row>
    <row r="19920">
      <c r="F19920" s="4" t="n"/>
      <c r="G19920" s="44" t="n"/>
      <c r="J19920" s="44" t="n"/>
    </row>
    <row r="19921">
      <c r="F19921" s="4" t="n"/>
      <c r="G19921" s="44" t="n"/>
      <c r="J19921" s="44" t="n"/>
    </row>
    <row r="19922">
      <c r="F19922" s="4" t="n"/>
      <c r="G19922" s="44" t="n"/>
      <c r="J19922" s="44" t="n"/>
    </row>
    <row r="19923">
      <c r="F19923" s="4" t="n"/>
      <c r="G19923" s="44" t="n"/>
      <c r="J19923" s="44" t="n"/>
    </row>
    <row r="19924">
      <c r="F19924" s="4" t="n"/>
      <c r="G19924" s="44" t="n"/>
      <c r="J19924" s="44" t="n"/>
    </row>
    <row r="19925">
      <c r="F19925" s="4" t="n"/>
      <c r="G19925" s="44" t="n"/>
      <c r="J19925" s="44" t="n"/>
    </row>
    <row r="19926">
      <c r="F19926" s="4" t="n"/>
      <c r="G19926" s="44" t="n"/>
      <c r="J19926" s="44" t="n"/>
    </row>
    <row r="19927">
      <c r="F19927" s="4" t="n"/>
      <c r="G19927" s="44" t="n"/>
      <c r="J19927" s="44" t="n"/>
    </row>
    <row r="19928">
      <c r="F19928" s="4" t="n"/>
      <c r="G19928" s="44" t="n"/>
      <c r="J19928" s="44" t="n"/>
    </row>
    <row r="19929">
      <c r="F19929" s="4" t="n"/>
      <c r="G19929" s="44" t="n"/>
      <c r="J19929" s="44" t="n"/>
    </row>
    <row r="19930">
      <c r="F19930" s="4" t="n"/>
      <c r="G19930" s="44" t="n"/>
      <c r="J19930" s="44" t="n"/>
    </row>
    <row r="19931">
      <c r="F19931" s="4" t="n"/>
      <c r="G19931" s="44" t="n"/>
      <c r="J19931" s="44" t="n"/>
    </row>
    <row r="19932">
      <c r="F19932" s="4" t="n"/>
      <c r="G19932" s="44" t="n"/>
      <c r="J19932" s="44" t="n"/>
    </row>
    <row r="19933">
      <c r="F19933" s="4" t="n"/>
      <c r="G19933" s="44" t="n"/>
      <c r="J19933" s="44" t="n"/>
    </row>
    <row r="19934">
      <c r="F19934" s="4" t="n"/>
      <c r="G19934" s="44" t="n"/>
      <c r="J19934" s="44" t="n"/>
    </row>
    <row r="19935">
      <c r="F19935" s="4" t="n"/>
      <c r="G19935" s="44" t="n"/>
      <c r="J19935" s="44" t="n"/>
    </row>
    <row r="19936">
      <c r="F19936" s="4" t="n"/>
      <c r="G19936" s="44" t="n"/>
      <c r="J19936" s="44" t="n"/>
    </row>
    <row r="19937">
      <c r="F19937" s="4" t="n"/>
      <c r="G19937" s="44" t="n"/>
      <c r="J19937" s="44" t="n"/>
    </row>
    <row r="19938">
      <c r="F19938" s="4" t="n"/>
      <c r="G19938" s="44" t="n"/>
      <c r="J19938" s="44" t="n"/>
    </row>
    <row r="19939">
      <c r="F19939" s="4" t="n"/>
      <c r="G19939" s="44" t="n"/>
      <c r="J19939" s="44" t="n"/>
    </row>
    <row r="19940">
      <c r="F19940" s="4" t="n"/>
      <c r="G19940" s="44" t="n"/>
      <c r="J19940" s="44" t="n"/>
    </row>
    <row r="19941">
      <c r="F19941" s="4" t="n"/>
      <c r="G19941" s="44" t="n"/>
      <c r="J19941" s="44" t="n"/>
    </row>
    <row r="19942">
      <c r="F19942" s="4" t="n"/>
      <c r="G19942" s="44" t="n"/>
      <c r="J19942" s="44" t="n"/>
    </row>
    <row r="19943">
      <c r="F19943" s="4" t="n"/>
      <c r="G19943" s="44" t="n"/>
      <c r="J19943" s="44" t="n"/>
    </row>
    <row r="19944">
      <c r="F19944" s="4" t="n"/>
      <c r="G19944" s="44" t="n"/>
      <c r="J19944" s="44" t="n"/>
    </row>
    <row r="19945">
      <c r="F19945" s="4" t="n"/>
      <c r="G19945" s="44" t="n"/>
      <c r="J19945" s="44" t="n"/>
    </row>
    <row r="19946">
      <c r="F19946" s="4" t="n"/>
      <c r="G19946" s="44" t="n"/>
      <c r="J19946" s="44" t="n"/>
    </row>
    <row r="19947">
      <c r="F19947" s="4" t="n"/>
      <c r="G19947" s="44" t="n"/>
      <c r="J19947" s="44" t="n"/>
    </row>
    <row r="19948">
      <c r="F19948" s="4" t="n"/>
      <c r="G19948" s="44" t="n"/>
      <c r="J19948" s="44" t="n"/>
    </row>
    <row r="19949">
      <c r="F19949" s="4" t="n"/>
      <c r="G19949" s="44" t="n"/>
      <c r="J19949" s="44" t="n"/>
    </row>
    <row r="19950">
      <c r="F19950" s="4" t="n"/>
      <c r="G19950" s="44" t="n"/>
      <c r="J19950" s="44" t="n"/>
    </row>
    <row r="19951">
      <c r="F19951" s="4" t="n"/>
      <c r="G19951" s="44" t="n"/>
      <c r="J19951" s="44" t="n"/>
    </row>
    <row r="19952">
      <c r="F19952" s="4" t="n"/>
      <c r="G19952" s="44" t="n"/>
      <c r="J19952" s="44" t="n"/>
    </row>
    <row r="19953">
      <c r="F19953" s="4" t="n"/>
      <c r="G19953" s="44" t="n"/>
      <c r="J19953" s="44" t="n"/>
    </row>
    <row r="19954">
      <c r="F19954" s="4" t="n"/>
      <c r="G19954" s="44" t="n"/>
      <c r="J19954" s="44" t="n"/>
    </row>
    <row r="19955">
      <c r="F19955" s="4" t="n"/>
      <c r="G19955" s="44" t="n"/>
      <c r="J19955" s="44" t="n"/>
    </row>
    <row r="19956">
      <c r="F19956" s="4" t="n"/>
      <c r="G19956" s="44" t="n"/>
      <c r="J19956" s="44" t="n"/>
    </row>
    <row r="19957">
      <c r="F19957" s="4" t="n"/>
      <c r="G19957" s="44" t="n"/>
      <c r="J19957" s="44" t="n"/>
    </row>
    <row r="19958">
      <c r="F19958" s="4" t="n"/>
      <c r="G19958" s="44" t="n"/>
      <c r="J19958" s="44" t="n"/>
    </row>
    <row r="19959">
      <c r="F19959" s="4" t="n"/>
      <c r="G19959" s="44" t="n"/>
      <c r="J19959" s="44" t="n"/>
    </row>
    <row r="19960">
      <c r="F19960" s="4" t="n"/>
      <c r="G19960" s="44" t="n"/>
      <c r="J19960" s="44" t="n"/>
    </row>
    <row r="19961">
      <c r="F19961" s="4" t="n"/>
      <c r="G19961" s="44" t="n"/>
      <c r="J19961" s="44" t="n"/>
    </row>
    <row r="19962">
      <c r="F19962" s="4" t="n"/>
      <c r="G19962" s="44" t="n"/>
      <c r="J19962" s="44" t="n"/>
    </row>
    <row r="19963">
      <c r="F19963" s="4" t="n"/>
      <c r="G19963" s="44" t="n"/>
      <c r="J19963" s="44" t="n"/>
    </row>
    <row r="19964">
      <c r="F19964" s="4" t="n"/>
      <c r="G19964" s="44" t="n"/>
      <c r="J19964" s="44" t="n"/>
    </row>
    <row r="19965">
      <c r="F19965" s="4" t="n"/>
      <c r="G19965" s="44" t="n"/>
      <c r="J19965" s="44" t="n"/>
    </row>
    <row r="19966">
      <c r="F19966" s="4" t="n"/>
      <c r="G19966" s="44" t="n"/>
      <c r="J19966" s="44" t="n"/>
    </row>
    <row r="19967">
      <c r="F19967" s="4" t="n"/>
      <c r="G19967" s="44" t="n"/>
      <c r="J19967" s="44" t="n"/>
    </row>
    <row r="19968">
      <c r="F19968" s="4" t="n"/>
      <c r="G19968" s="44" t="n"/>
      <c r="J19968" s="44" t="n"/>
    </row>
    <row r="19969">
      <c r="F19969" s="4" t="n"/>
      <c r="G19969" s="44" t="n"/>
      <c r="J19969" s="44" t="n"/>
    </row>
    <row r="19970">
      <c r="F19970" s="4" t="n"/>
      <c r="G19970" s="44" t="n"/>
      <c r="J19970" s="44" t="n"/>
    </row>
    <row r="19971">
      <c r="F19971" s="4" t="n"/>
      <c r="G19971" s="44" t="n"/>
      <c r="J19971" s="44" t="n"/>
    </row>
    <row r="19972">
      <c r="F19972" s="4" t="n"/>
      <c r="G19972" s="44" t="n"/>
      <c r="J19972" s="44" t="n"/>
    </row>
    <row r="19973">
      <c r="F19973" s="4" t="n"/>
      <c r="G19973" s="44" t="n"/>
      <c r="J19973" s="44" t="n"/>
    </row>
    <row r="19974">
      <c r="F19974" s="4" t="n"/>
      <c r="G19974" s="44" t="n"/>
      <c r="J19974" s="44" t="n"/>
    </row>
    <row r="19975">
      <c r="F19975" s="4" t="n"/>
      <c r="G19975" s="44" t="n"/>
      <c r="J19975" s="44" t="n"/>
    </row>
    <row r="19976">
      <c r="F19976" s="4" t="n"/>
      <c r="G19976" s="44" t="n"/>
      <c r="J19976" s="44" t="n"/>
    </row>
    <row r="19977">
      <c r="F19977" s="4" t="n"/>
      <c r="G19977" s="44" t="n"/>
      <c r="J19977" s="44" t="n"/>
    </row>
    <row r="19978">
      <c r="F19978" s="4" t="n"/>
      <c r="G19978" s="44" t="n"/>
      <c r="J19978" s="44" t="n"/>
    </row>
    <row r="19979">
      <c r="F19979" s="4" t="n"/>
      <c r="G19979" s="44" t="n"/>
      <c r="J19979" s="44" t="n"/>
    </row>
    <row r="19980">
      <c r="F19980" s="4" t="n"/>
      <c r="G19980" s="44" t="n"/>
      <c r="J19980" s="44" t="n"/>
    </row>
    <row r="19981">
      <c r="F19981" s="4" t="n"/>
      <c r="G19981" s="44" t="n"/>
      <c r="J19981" s="44" t="n"/>
    </row>
    <row r="19982">
      <c r="F19982" s="4" t="n"/>
      <c r="G19982" s="44" t="n"/>
      <c r="J19982" s="44" t="n"/>
    </row>
    <row r="19983">
      <c r="F19983" s="4" t="n"/>
      <c r="G19983" s="44" t="n"/>
      <c r="J19983" s="44" t="n"/>
    </row>
    <row r="19984">
      <c r="F19984" s="4" t="n"/>
      <c r="G19984" s="44" t="n"/>
      <c r="J19984" s="44" t="n"/>
    </row>
    <row r="19985">
      <c r="F19985" s="4" t="n"/>
      <c r="G19985" s="44" t="n"/>
      <c r="J19985" s="44" t="n"/>
    </row>
    <row r="19986">
      <c r="F19986" s="4" t="n"/>
      <c r="G19986" s="44" t="n"/>
      <c r="J19986" s="44" t="n"/>
    </row>
    <row r="19987">
      <c r="F19987" s="4" t="n"/>
      <c r="G19987" s="44" t="n"/>
      <c r="J19987" s="44" t="n"/>
    </row>
    <row r="19988">
      <c r="F19988" s="4" t="n"/>
      <c r="G19988" s="44" t="n"/>
      <c r="J19988" s="44" t="n"/>
    </row>
    <row r="19989">
      <c r="F19989" s="4" t="n"/>
      <c r="G19989" s="44" t="n"/>
      <c r="J19989" s="44" t="n"/>
    </row>
    <row r="19990">
      <c r="F19990" s="4" t="n"/>
      <c r="G19990" s="44" t="n"/>
      <c r="J19990" s="44" t="n"/>
    </row>
    <row r="19991">
      <c r="F19991" s="4" t="n"/>
      <c r="G19991" s="44" t="n"/>
      <c r="J19991" s="44" t="n"/>
    </row>
    <row r="19992">
      <c r="F19992" s="4" t="n"/>
      <c r="G19992" s="44" t="n"/>
      <c r="J19992" s="44" t="n"/>
    </row>
    <row r="19993">
      <c r="F19993" s="4" t="n"/>
      <c r="G19993" s="44" t="n"/>
      <c r="J19993" s="44" t="n"/>
    </row>
    <row r="19994">
      <c r="F19994" s="4" t="n"/>
      <c r="G19994" s="44" t="n"/>
      <c r="J19994" s="44" t="n"/>
    </row>
    <row r="19995">
      <c r="F19995" s="4" t="n"/>
      <c r="G19995" s="44" t="n"/>
      <c r="J19995" s="44" t="n"/>
    </row>
    <row r="19996">
      <c r="F19996" s="4" t="n"/>
      <c r="G19996" s="44" t="n"/>
      <c r="J19996" s="44" t="n"/>
    </row>
    <row r="19997">
      <c r="F19997" s="4" t="n"/>
      <c r="G19997" s="44" t="n"/>
      <c r="J19997" s="44" t="n"/>
    </row>
    <row r="19998">
      <c r="F19998" s="4" t="n"/>
      <c r="G19998" s="44" t="n"/>
      <c r="J19998" s="44" t="n"/>
    </row>
    <row r="19999">
      <c r="F19999" s="4" t="n"/>
      <c r="G19999" s="44" t="n"/>
      <c r="J19999" s="44" t="n"/>
    </row>
    <row r="20000">
      <c r="F20000" s="4" t="n"/>
      <c r="G20000" s="44" t="n"/>
      <c r="J20000" s="44" t="n"/>
    </row>
    <row r="20001">
      <c r="F20001" s="4" t="n"/>
      <c r="G20001" s="44" t="n"/>
      <c r="J20001" s="44" t="n"/>
    </row>
    <row r="20002">
      <c r="F20002" s="4" t="n"/>
      <c r="G20002" s="44" t="n"/>
      <c r="J20002" s="44" t="n"/>
    </row>
    <row r="20003">
      <c r="F20003" s="4" t="n"/>
      <c r="G20003" s="44" t="n"/>
      <c r="J20003" s="44" t="n"/>
    </row>
    <row r="20004">
      <c r="F20004" s="4" t="n"/>
      <c r="G20004" s="44" t="n"/>
      <c r="J20004" s="44" t="n"/>
    </row>
    <row r="20005">
      <c r="F20005" s="4" t="n"/>
      <c r="G20005" s="44" t="n"/>
      <c r="J20005" s="44" t="n"/>
    </row>
    <row r="20006">
      <c r="F20006" s="4" t="n"/>
      <c r="G20006" s="44" t="n"/>
      <c r="J20006" s="44" t="n"/>
    </row>
    <row r="20007">
      <c r="F20007" s="4" t="n"/>
      <c r="G20007" s="44" t="n"/>
      <c r="J20007" s="44" t="n"/>
    </row>
    <row r="20008">
      <c r="F20008" s="4" t="n"/>
      <c r="G20008" s="44" t="n"/>
      <c r="J20008" s="44" t="n"/>
    </row>
    <row r="20009">
      <c r="F20009" s="4" t="n"/>
      <c r="G20009" s="44" t="n"/>
      <c r="J20009" s="44" t="n"/>
    </row>
    <row r="20010">
      <c r="F20010" s="4" t="n"/>
      <c r="G20010" s="44" t="n"/>
      <c r="J20010" s="44" t="n"/>
    </row>
    <row r="20011">
      <c r="F20011" s="4" t="n"/>
      <c r="G20011" s="44" t="n"/>
      <c r="J20011" s="44" t="n"/>
    </row>
    <row r="20012">
      <c r="F20012" s="4" t="n"/>
      <c r="G20012" s="44" t="n"/>
      <c r="J20012" s="44" t="n"/>
    </row>
    <row r="20013">
      <c r="F20013" s="4" t="n"/>
      <c r="G20013" s="44" t="n"/>
      <c r="J20013" s="44" t="n"/>
    </row>
    <row r="20014">
      <c r="F20014" s="4" t="n"/>
      <c r="G20014" s="44" t="n"/>
      <c r="J20014" s="44" t="n"/>
    </row>
    <row r="20015">
      <c r="F20015" s="4" t="n"/>
      <c r="G20015" s="44" t="n"/>
      <c r="J20015" s="44" t="n"/>
    </row>
    <row r="20016">
      <c r="F20016" s="4" t="n"/>
      <c r="G20016" s="44" t="n"/>
      <c r="J20016" s="44" t="n"/>
    </row>
    <row r="20017">
      <c r="F20017" s="4" t="n"/>
      <c r="G20017" s="44" t="n"/>
      <c r="J20017" s="44" t="n"/>
    </row>
    <row r="20018">
      <c r="F20018" s="4" t="n"/>
      <c r="G20018" s="44" t="n"/>
      <c r="J20018" s="44" t="n"/>
    </row>
    <row r="20019">
      <c r="F20019" s="4" t="n"/>
      <c r="G20019" s="44" t="n"/>
      <c r="J20019" s="44" t="n"/>
    </row>
    <row r="20020">
      <c r="F20020" s="4" t="n"/>
      <c r="G20020" s="44" t="n"/>
      <c r="J20020" s="44" t="n"/>
    </row>
    <row r="20021">
      <c r="F20021" s="4" t="n"/>
      <c r="G20021" s="44" t="n"/>
      <c r="J20021" s="44" t="n"/>
    </row>
    <row r="20022">
      <c r="F20022" s="4" t="n"/>
      <c r="G20022" s="44" t="n"/>
      <c r="J20022" s="44" t="n"/>
    </row>
    <row r="20023">
      <c r="F20023" s="4" t="n"/>
      <c r="G20023" s="44" t="n"/>
      <c r="J20023" s="44" t="n"/>
    </row>
    <row r="20024">
      <c r="F20024" s="4" t="n"/>
      <c r="G20024" s="44" t="n"/>
      <c r="J20024" s="44" t="n"/>
    </row>
    <row r="20025">
      <c r="F20025" s="4" t="n"/>
      <c r="G20025" s="44" t="n"/>
      <c r="J20025" s="44" t="n"/>
    </row>
    <row r="20026">
      <c r="F20026" s="4" t="n"/>
      <c r="G20026" s="44" t="n"/>
      <c r="J20026" s="44" t="n"/>
    </row>
    <row r="20027">
      <c r="F20027" s="4" t="n"/>
      <c r="G20027" s="44" t="n"/>
      <c r="J20027" s="44" t="n"/>
    </row>
    <row r="20028">
      <c r="F20028" s="4" t="n"/>
      <c r="G20028" s="44" t="n"/>
      <c r="J20028" s="44" t="n"/>
    </row>
    <row r="20029">
      <c r="F20029" s="4" t="n"/>
      <c r="G20029" s="44" t="n"/>
      <c r="J20029" s="44" t="n"/>
    </row>
    <row r="20030">
      <c r="F20030" s="4" t="n"/>
      <c r="G20030" s="44" t="n"/>
      <c r="J20030" s="44" t="n"/>
    </row>
    <row r="20031">
      <c r="F20031" s="4" t="n"/>
      <c r="G20031" s="44" t="n"/>
      <c r="J20031" s="44" t="n"/>
    </row>
    <row r="20032">
      <c r="F20032" s="4" t="n"/>
      <c r="G20032" s="44" t="n"/>
      <c r="J20032" s="44" t="n"/>
    </row>
    <row r="20033">
      <c r="F20033" s="4" t="n"/>
      <c r="G20033" s="44" t="n"/>
      <c r="J20033" s="44" t="n"/>
    </row>
    <row r="20034">
      <c r="F20034" s="4" t="n"/>
      <c r="G20034" s="44" t="n"/>
      <c r="J20034" s="44" t="n"/>
    </row>
    <row r="20035">
      <c r="F20035" s="4" t="n"/>
      <c r="G20035" s="44" t="n"/>
      <c r="J20035" s="44" t="n"/>
    </row>
    <row r="20036">
      <c r="F20036" s="4" t="n"/>
      <c r="G20036" s="44" t="n"/>
      <c r="J20036" s="44" t="n"/>
    </row>
    <row r="20037">
      <c r="F20037" s="4" t="n"/>
      <c r="G20037" s="44" t="n"/>
      <c r="J20037" s="44" t="n"/>
    </row>
    <row r="20038">
      <c r="F20038" s="4" t="n"/>
      <c r="G20038" s="44" t="n"/>
      <c r="J20038" s="44" t="n"/>
    </row>
    <row r="20039">
      <c r="F20039" s="4" t="n"/>
      <c r="G20039" s="44" t="n"/>
      <c r="J20039" s="44" t="n"/>
    </row>
    <row r="20040">
      <c r="F20040" s="4" t="n"/>
      <c r="G20040" s="44" t="n"/>
      <c r="J20040" s="44" t="n"/>
    </row>
    <row r="20041">
      <c r="F20041" s="4" t="n"/>
      <c r="G20041" s="44" t="n"/>
      <c r="J20041" s="44" t="n"/>
    </row>
    <row r="20042">
      <c r="F20042" s="4" t="n"/>
      <c r="G20042" s="44" t="n"/>
      <c r="J20042" s="44" t="n"/>
    </row>
    <row r="20043">
      <c r="F20043" s="4" t="n"/>
      <c r="G20043" s="44" t="n"/>
      <c r="J20043" s="44" t="n"/>
    </row>
    <row r="20044">
      <c r="F20044" s="4" t="n"/>
      <c r="G20044" s="44" t="n"/>
      <c r="J20044" s="44" t="n"/>
    </row>
    <row r="20045">
      <c r="F20045" s="4" t="n"/>
      <c r="G20045" s="44" t="n"/>
      <c r="J20045" s="44" t="n"/>
    </row>
    <row r="20046">
      <c r="F20046" s="4" t="n"/>
      <c r="G20046" s="44" t="n"/>
      <c r="J20046" s="44" t="n"/>
    </row>
    <row r="20047">
      <c r="F20047" s="4" t="n"/>
      <c r="G20047" s="44" t="n"/>
      <c r="J20047" s="44" t="n"/>
    </row>
    <row r="20048">
      <c r="F20048" s="4" t="n"/>
      <c r="G20048" s="44" t="n"/>
      <c r="J20048" s="44" t="n"/>
    </row>
    <row r="20049">
      <c r="F20049" s="4" t="n"/>
      <c r="G20049" s="44" t="n"/>
      <c r="J20049" s="44" t="n"/>
    </row>
    <row r="20050">
      <c r="F20050" s="4" t="n"/>
      <c r="G20050" s="44" t="n"/>
      <c r="J20050" s="44" t="n"/>
    </row>
    <row r="20051">
      <c r="F20051" s="4" t="n"/>
      <c r="G20051" s="44" t="n"/>
      <c r="J20051" s="44" t="n"/>
    </row>
    <row r="20052">
      <c r="F20052" s="4" t="n"/>
      <c r="G20052" s="44" t="n"/>
      <c r="J20052" s="44" t="n"/>
    </row>
    <row r="20053">
      <c r="F20053" s="4" t="n"/>
      <c r="G20053" s="44" t="n"/>
      <c r="J20053" s="44" t="n"/>
    </row>
    <row r="20054">
      <c r="F20054" s="4" t="n"/>
      <c r="G20054" s="44" t="n"/>
      <c r="J20054" s="44" t="n"/>
    </row>
    <row r="20055">
      <c r="F20055" s="4" t="n"/>
      <c r="G20055" s="44" t="n"/>
      <c r="J20055" s="44" t="n"/>
    </row>
    <row r="20056">
      <c r="F20056" s="4" t="n"/>
      <c r="G20056" s="44" t="n"/>
      <c r="J20056" s="44" t="n"/>
    </row>
    <row r="20057">
      <c r="F20057" s="4" t="n"/>
      <c r="G20057" s="44" t="n"/>
      <c r="J20057" s="44" t="n"/>
    </row>
    <row r="20058">
      <c r="F20058" s="4" t="n"/>
      <c r="G20058" s="44" t="n"/>
      <c r="J20058" s="44" t="n"/>
    </row>
    <row r="20059">
      <c r="F20059" s="4" t="n"/>
      <c r="G20059" s="44" t="n"/>
      <c r="J20059" s="44" t="n"/>
    </row>
    <row r="20060">
      <c r="F20060" s="4" t="n"/>
      <c r="G20060" s="44" t="n"/>
      <c r="J20060" s="44" t="n"/>
    </row>
    <row r="20061">
      <c r="F20061" s="4" t="n"/>
      <c r="G20061" s="44" t="n"/>
      <c r="J20061" s="44" t="n"/>
    </row>
    <row r="20062">
      <c r="F20062" s="4" t="n"/>
      <c r="G20062" s="44" t="n"/>
      <c r="J20062" s="44" t="n"/>
    </row>
    <row r="20063">
      <c r="F20063" s="4" t="n"/>
      <c r="G20063" s="44" t="n"/>
      <c r="J20063" s="44" t="n"/>
    </row>
    <row r="20064">
      <c r="F20064" s="4" t="n"/>
      <c r="G20064" s="44" t="n"/>
      <c r="J20064" s="44" t="n"/>
    </row>
    <row r="20065">
      <c r="F20065" s="4" t="n"/>
      <c r="G20065" s="44" t="n"/>
      <c r="J20065" s="44" t="n"/>
    </row>
    <row r="20066">
      <c r="F20066" s="4" t="n"/>
      <c r="G20066" s="44" t="n"/>
      <c r="J20066" s="44" t="n"/>
    </row>
    <row r="20067">
      <c r="F20067" s="4" t="n"/>
      <c r="G20067" s="44" t="n"/>
      <c r="J20067" s="44" t="n"/>
    </row>
    <row r="20068">
      <c r="F20068" s="4" t="n"/>
      <c r="G20068" s="44" t="n"/>
      <c r="J20068" s="44" t="n"/>
    </row>
    <row r="20069">
      <c r="F20069" s="4" t="n"/>
      <c r="G20069" s="44" t="n"/>
      <c r="J20069" s="44" t="n"/>
    </row>
    <row r="20070">
      <c r="F20070" s="4" t="n"/>
      <c r="G20070" s="44" t="n"/>
      <c r="J20070" s="44" t="n"/>
    </row>
    <row r="20071">
      <c r="F20071" s="4" t="n"/>
      <c r="G20071" s="44" t="n"/>
      <c r="J20071" s="44" t="n"/>
    </row>
    <row r="20072">
      <c r="F20072" s="4" t="n"/>
      <c r="G20072" s="44" t="n"/>
      <c r="J20072" s="44" t="n"/>
    </row>
    <row r="20073">
      <c r="F20073" s="4" t="n"/>
      <c r="G20073" s="44" t="n"/>
      <c r="J20073" s="44" t="n"/>
    </row>
    <row r="20074">
      <c r="F20074" s="4" t="n"/>
      <c r="G20074" s="44" t="n"/>
      <c r="J20074" s="44" t="n"/>
    </row>
    <row r="20075">
      <c r="F20075" s="4" t="n"/>
      <c r="G20075" s="44" t="n"/>
      <c r="J20075" s="44" t="n"/>
    </row>
    <row r="20076">
      <c r="F20076" s="4" t="n"/>
      <c r="G20076" s="44" t="n"/>
      <c r="J20076" s="44" t="n"/>
    </row>
    <row r="20077">
      <c r="F20077" s="4" t="n"/>
      <c r="G20077" s="44" t="n"/>
      <c r="J20077" s="44" t="n"/>
    </row>
    <row r="20078">
      <c r="F20078" s="4" t="n"/>
      <c r="G20078" s="44" t="n"/>
      <c r="J20078" s="44" t="n"/>
    </row>
    <row r="20079">
      <c r="F20079" s="4" t="n"/>
      <c r="G20079" s="44" t="n"/>
      <c r="J20079" s="44" t="n"/>
    </row>
    <row r="20080">
      <c r="F20080" s="4" t="n"/>
      <c r="G20080" s="44" t="n"/>
      <c r="J20080" s="44" t="n"/>
    </row>
    <row r="20081">
      <c r="F20081" s="4" t="n"/>
      <c r="G20081" s="44" t="n"/>
      <c r="J20081" s="44" t="n"/>
    </row>
    <row r="20082">
      <c r="F20082" s="4" t="n"/>
      <c r="G20082" s="44" t="n"/>
      <c r="J20082" s="44" t="n"/>
    </row>
    <row r="20083">
      <c r="F20083" s="4" t="n"/>
      <c r="G20083" s="44" t="n"/>
      <c r="J20083" s="44" t="n"/>
    </row>
    <row r="20084">
      <c r="F20084" s="4" t="n"/>
      <c r="G20084" s="44" t="n"/>
      <c r="J20084" s="44" t="n"/>
    </row>
    <row r="20085">
      <c r="F20085" s="4" t="n"/>
      <c r="G20085" s="44" t="n"/>
      <c r="J20085" s="44" t="n"/>
    </row>
    <row r="20086">
      <c r="F20086" s="4" t="n"/>
      <c r="G20086" s="44" t="n"/>
      <c r="J20086" s="44" t="n"/>
    </row>
    <row r="20087">
      <c r="F20087" s="4" t="n"/>
      <c r="G20087" s="44" t="n"/>
      <c r="J20087" s="44" t="n"/>
    </row>
    <row r="20088">
      <c r="F20088" s="4" t="n"/>
      <c r="G20088" s="44" t="n"/>
      <c r="J20088" s="44" t="n"/>
    </row>
    <row r="20089">
      <c r="F20089" s="4" t="n"/>
      <c r="G20089" s="44" t="n"/>
      <c r="J20089" s="44" t="n"/>
    </row>
    <row r="20090">
      <c r="F20090" s="4" t="n"/>
      <c r="G20090" s="44" t="n"/>
      <c r="J20090" s="44" t="n"/>
    </row>
    <row r="20091">
      <c r="F20091" s="4" t="n"/>
      <c r="G20091" s="44" t="n"/>
      <c r="J20091" s="44" t="n"/>
    </row>
    <row r="20092">
      <c r="F20092" s="4" t="n"/>
      <c r="G20092" s="44" t="n"/>
      <c r="J20092" s="44" t="n"/>
    </row>
    <row r="20093">
      <c r="F20093" s="4" t="n"/>
      <c r="G20093" s="44" t="n"/>
      <c r="J20093" s="44" t="n"/>
    </row>
    <row r="20094">
      <c r="F20094" s="4" t="n"/>
      <c r="G20094" s="44" t="n"/>
      <c r="J20094" s="44" t="n"/>
    </row>
    <row r="20095">
      <c r="F20095" s="4" t="n"/>
      <c r="G20095" s="44" t="n"/>
      <c r="J20095" s="44" t="n"/>
    </row>
    <row r="20096">
      <c r="F20096" s="4" t="n"/>
      <c r="G20096" s="44" t="n"/>
      <c r="J20096" s="44" t="n"/>
    </row>
    <row r="20097">
      <c r="F20097" s="4" t="n"/>
      <c r="G20097" s="44" t="n"/>
      <c r="J20097" s="44" t="n"/>
    </row>
    <row r="20098">
      <c r="F20098" s="4" t="n"/>
      <c r="G20098" s="44" t="n"/>
      <c r="J20098" s="44" t="n"/>
    </row>
    <row r="20099">
      <c r="F20099" s="4" t="n"/>
      <c r="G20099" s="44" t="n"/>
      <c r="J20099" s="44" t="n"/>
    </row>
    <row r="20100">
      <c r="F20100" s="4" t="n"/>
      <c r="G20100" s="44" t="n"/>
      <c r="J20100" s="44" t="n"/>
    </row>
    <row r="20101">
      <c r="F20101" s="4" t="n"/>
      <c r="G20101" s="44" t="n"/>
      <c r="J20101" s="44" t="n"/>
    </row>
    <row r="20102">
      <c r="F20102" s="4" t="n"/>
      <c r="G20102" s="44" t="n"/>
      <c r="J20102" s="44" t="n"/>
    </row>
    <row r="20103">
      <c r="F20103" s="4" t="n"/>
      <c r="G20103" s="44" t="n"/>
      <c r="J20103" s="44" t="n"/>
    </row>
    <row r="20104">
      <c r="F20104" s="4" t="n"/>
      <c r="G20104" s="44" t="n"/>
      <c r="J20104" s="44" t="n"/>
    </row>
    <row r="20105">
      <c r="F20105" s="4" t="n"/>
      <c r="G20105" s="44" t="n"/>
      <c r="J20105" s="44" t="n"/>
    </row>
    <row r="20106">
      <c r="F20106" s="32" t="n"/>
      <c r="G20106" s="44" t="n"/>
      <c r="J20106" s="44" t="n"/>
    </row>
    <row r="20107">
      <c r="F20107" s="4" t="n"/>
      <c r="G20107" s="44" t="n"/>
      <c r="J20107" s="44" t="n"/>
    </row>
    <row r="20108">
      <c r="F20108" s="4" t="n"/>
      <c r="G20108" s="44" t="n"/>
      <c r="J20108" s="44" t="n"/>
    </row>
    <row r="20109">
      <c r="F20109" s="4" t="n"/>
      <c r="G20109" s="44" t="n"/>
      <c r="J20109" s="44" t="n"/>
    </row>
    <row r="20110">
      <c r="F20110" s="4" t="n"/>
      <c r="G20110" s="44" t="n"/>
      <c r="J20110" s="44" t="n"/>
    </row>
    <row r="20111">
      <c r="F20111" s="4" t="n"/>
      <c r="G20111" s="44" t="n"/>
      <c r="J20111" s="44" t="n"/>
    </row>
    <row r="20112">
      <c r="F20112" s="4" t="n"/>
      <c r="G20112" s="44" t="n"/>
      <c r="J20112" s="44" t="n"/>
    </row>
    <row r="20113">
      <c r="F20113" s="4" t="n"/>
      <c r="G20113" s="44" t="n"/>
      <c r="J20113" s="44" t="n"/>
    </row>
    <row r="20114">
      <c r="F20114" s="4" t="n"/>
      <c r="G20114" s="44" t="n"/>
      <c r="J20114" s="44" t="n"/>
    </row>
    <row r="20115">
      <c r="F20115" s="4" t="n"/>
      <c r="G20115" s="44" t="n"/>
      <c r="J20115" s="44" t="n"/>
    </row>
    <row r="20116">
      <c r="F20116" s="4" t="n"/>
      <c r="G20116" s="44" t="n"/>
      <c r="J20116" s="44" t="n"/>
    </row>
    <row r="20117">
      <c r="F20117" s="4" t="n"/>
      <c r="G20117" s="44" t="n"/>
      <c r="J20117" s="44" t="n"/>
    </row>
    <row r="20118">
      <c r="F20118" s="4" t="n"/>
      <c r="G20118" s="44" t="n"/>
      <c r="J20118" s="44" t="n"/>
    </row>
    <row r="20119">
      <c r="F20119" s="4" t="n"/>
      <c r="G20119" s="44" t="n"/>
      <c r="J20119" s="44" t="n"/>
    </row>
    <row r="20120">
      <c r="F20120" s="4" t="n"/>
      <c r="G20120" s="44" t="n"/>
      <c r="J20120" s="44" t="n"/>
    </row>
    <row r="20121">
      <c r="F20121" s="4" t="n"/>
      <c r="G20121" s="44" t="n"/>
      <c r="J20121" s="44" t="n"/>
    </row>
    <row r="20122">
      <c r="F20122" s="4" t="n"/>
      <c r="G20122" s="44" t="n"/>
      <c r="J20122" s="44" t="n"/>
    </row>
    <row r="20123">
      <c r="F20123" s="4" t="n"/>
      <c r="G20123" s="44" t="n"/>
      <c r="J20123" s="44" t="n"/>
    </row>
    <row r="20124">
      <c r="F20124" s="4" t="n"/>
      <c r="G20124" s="44" t="n"/>
      <c r="J20124" s="44" t="n"/>
    </row>
    <row r="20125">
      <c r="F20125" s="4" t="n"/>
      <c r="G20125" s="44" t="n"/>
      <c r="J20125" s="44" t="n"/>
    </row>
    <row r="20126">
      <c r="F20126" s="4" t="n"/>
      <c r="G20126" s="44" t="n"/>
      <c r="J20126" s="44" t="n"/>
    </row>
    <row r="20127">
      <c r="F20127" s="4" t="n"/>
      <c r="G20127" s="44" t="n"/>
      <c r="J20127" s="44" t="n"/>
    </row>
    <row r="20128">
      <c r="F20128" s="4" t="n"/>
      <c r="G20128" s="44" t="n"/>
      <c r="J20128" s="44" t="n"/>
    </row>
    <row r="20129">
      <c r="F20129" s="4" t="n"/>
      <c r="G20129" s="44" t="n"/>
      <c r="J20129" s="44" t="n"/>
    </row>
    <row r="20130">
      <c r="F20130" s="4" t="n"/>
      <c r="G20130" s="44" t="n"/>
      <c r="J20130" s="44" t="n"/>
    </row>
    <row r="20131">
      <c r="F20131" s="4" t="n"/>
      <c r="G20131" s="44" t="n"/>
      <c r="J20131" s="44" t="n"/>
    </row>
    <row r="20132">
      <c r="F20132" s="4" t="n"/>
      <c r="G20132" s="44" t="n"/>
      <c r="J20132" s="44" t="n"/>
    </row>
    <row r="20133">
      <c r="F20133" s="4" t="n"/>
      <c r="G20133" s="44" t="n"/>
      <c r="J20133" s="44" t="n"/>
    </row>
    <row r="20134">
      <c r="F20134" s="4" t="n"/>
      <c r="G20134" s="44" t="n"/>
      <c r="J20134" s="44" t="n"/>
    </row>
    <row r="20135">
      <c r="F20135" s="4" t="n"/>
      <c r="G20135" s="44" t="n"/>
      <c r="J20135" s="44" t="n"/>
    </row>
    <row r="20136">
      <c r="F20136" s="4" t="n"/>
      <c r="G20136" s="44" t="n"/>
      <c r="J20136" s="44" t="n"/>
    </row>
    <row r="20137">
      <c r="F20137" s="4" t="n"/>
      <c r="G20137" s="44" t="n"/>
      <c r="J20137" s="44" t="n"/>
    </row>
    <row r="20138">
      <c r="F20138" s="4" t="n"/>
      <c r="G20138" s="44" t="n"/>
      <c r="J20138" s="44" t="n"/>
    </row>
    <row r="20139">
      <c r="F20139" s="4" t="n"/>
      <c r="G20139" s="44" t="n"/>
      <c r="J20139" s="44" t="n"/>
    </row>
    <row r="20140">
      <c r="F20140" s="4" t="n"/>
      <c r="G20140" s="44" t="n"/>
      <c r="J20140" s="44" t="n"/>
    </row>
    <row r="20141">
      <c r="F20141" s="4" t="n"/>
      <c r="G20141" s="44" t="n"/>
      <c r="J20141" s="44" t="n"/>
    </row>
    <row r="20142">
      <c r="F20142" s="4" t="n"/>
      <c r="G20142" s="44" t="n"/>
      <c r="J20142" s="44" t="n"/>
    </row>
    <row r="20143">
      <c r="F20143" s="4" t="n"/>
      <c r="G20143" s="44" t="n"/>
      <c r="J20143" s="44" t="n"/>
    </row>
    <row r="20144">
      <c r="F20144" s="4" t="n"/>
      <c r="G20144" s="44" t="n"/>
      <c r="J20144" s="44" t="n"/>
    </row>
    <row r="20145">
      <c r="F20145" s="4" t="n"/>
      <c r="G20145" s="44" t="n"/>
      <c r="J20145" s="44" t="n"/>
    </row>
    <row r="20146">
      <c r="F20146" s="4" t="n"/>
      <c r="G20146" s="44" t="n"/>
      <c r="J20146" s="44" t="n"/>
    </row>
    <row r="20147">
      <c r="F20147" s="4" t="n"/>
      <c r="G20147" s="44" t="n"/>
      <c r="J20147" s="44" t="n"/>
    </row>
    <row r="20148">
      <c r="F20148" s="4" t="n"/>
      <c r="G20148" s="44" t="n"/>
      <c r="J20148" s="44" t="n"/>
    </row>
    <row r="20149">
      <c r="F20149" s="4" t="n"/>
      <c r="G20149" s="44" t="n"/>
      <c r="J20149" s="44" t="n"/>
    </row>
    <row r="20150">
      <c r="F20150" s="4" t="n"/>
      <c r="G20150" s="44" t="n"/>
      <c r="J20150" s="44" t="n"/>
    </row>
    <row r="20151">
      <c r="F20151" s="4" t="n"/>
      <c r="G20151" s="44" t="n"/>
      <c r="J20151" s="44" t="n"/>
    </row>
    <row r="20152">
      <c r="F20152" s="4" t="n"/>
      <c r="G20152" s="44" t="n"/>
      <c r="J20152" s="44" t="n"/>
    </row>
    <row r="20153">
      <c r="F20153" s="4" t="n"/>
      <c r="G20153" s="44" t="n"/>
      <c r="J20153" s="44" t="n"/>
    </row>
    <row r="20154">
      <c r="F20154" s="4" t="n"/>
      <c r="G20154" s="44" t="n"/>
      <c r="J20154" s="44" t="n"/>
    </row>
    <row r="20155">
      <c r="F20155" s="4" t="n"/>
      <c r="G20155" s="44" t="n"/>
      <c r="J20155" s="44" t="n"/>
    </row>
    <row r="20156">
      <c r="F20156" s="4" t="n"/>
      <c r="G20156" s="44" t="n"/>
      <c r="J20156" s="44" t="n"/>
    </row>
    <row r="20157">
      <c r="F20157" s="4" t="n"/>
      <c r="G20157" s="44" t="n"/>
      <c r="J20157" s="44" t="n"/>
    </row>
    <row r="20158">
      <c r="F20158" s="4" t="n"/>
      <c r="G20158" s="44" t="n"/>
      <c r="J20158" s="44" t="n"/>
    </row>
    <row r="20159">
      <c r="F20159" s="4" t="n"/>
      <c r="G20159" s="44" t="n"/>
      <c r="J20159" s="44" t="n"/>
    </row>
    <row r="20160">
      <c r="F20160" s="4" t="n"/>
      <c r="G20160" s="44" t="n"/>
      <c r="J20160" s="44" t="n"/>
    </row>
    <row r="20161">
      <c r="F20161" s="4" t="n"/>
      <c r="G20161" s="44" t="n"/>
      <c r="J20161" s="44" t="n"/>
    </row>
    <row r="20162">
      <c r="F20162" s="4" t="n"/>
      <c r="G20162" s="44" t="n"/>
      <c r="J20162" s="44" t="n"/>
    </row>
    <row r="20163">
      <c r="F20163" s="4" t="n"/>
      <c r="G20163" s="44" t="n"/>
      <c r="J20163" s="44" t="n"/>
    </row>
    <row r="20164">
      <c r="F20164" s="4" t="n"/>
      <c r="G20164" s="44" t="n"/>
      <c r="J20164" s="44" t="n"/>
    </row>
    <row r="20165">
      <c r="F20165" s="4" t="n"/>
      <c r="G20165" s="44" t="n"/>
      <c r="J20165" s="44" t="n"/>
    </row>
    <row r="20166">
      <c r="F20166" s="4" t="n"/>
      <c r="G20166" s="44" t="n"/>
      <c r="J20166" s="44" t="n"/>
    </row>
    <row r="20167">
      <c r="F20167" s="4" t="n"/>
      <c r="G20167" s="44" t="n"/>
      <c r="J20167" s="44" t="n"/>
    </row>
    <row r="20168">
      <c r="F20168" s="4" t="n"/>
      <c r="G20168" s="44" t="n"/>
      <c r="J20168" s="44" t="n"/>
    </row>
    <row r="20169">
      <c r="F20169" s="4" t="n"/>
      <c r="G20169" s="44" t="n"/>
      <c r="J20169" s="44" t="n"/>
    </row>
    <row r="20170">
      <c r="F20170" s="4" t="n"/>
      <c r="G20170" s="44" t="n"/>
      <c r="J20170" s="44" t="n"/>
    </row>
    <row r="20171">
      <c r="F20171" s="4" t="n"/>
      <c r="G20171" s="44" t="n"/>
      <c r="J20171" s="44" t="n"/>
    </row>
    <row r="20172">
      <c r="F20172" s="4" t="n"/>
      <c r="G20172" s="44" t="n"/>
      <c r="J20172" s="44" t="n"/>
    </row>
    <row r="20173">
      <c r="F20173" s="4" t="n"/>
      <c r="G20173" s="44" t="n"/>
      <c r="J20173" s="44" t="n"/>
    </row>
    <row r="20174">
      <c r="F20174" s="4" t="n"/>
      <c r="G20174" s="44" t="n"/>
      <c r="J20174" s="44" t="n"/>
    </row>
    <row r="20175">
      <c r="F20175" s="4" t="n"/>
      <c r="G20175" s="44" t="n"/>
      <c r="J20175" s="44" t="n"/>
    </row>
    <row r="20176">
      <c r="F20176" s="4" t="n"/>
      <c r="G20176" s="44" t="n"/>
      <c r="J20176" s="44" t="n"/>
    </row>
    <row r="20177">
      <c r="F20177" s="4" t="n"/>
      <c r="G20177" s="44" t="n"/>
      <c r="J20177" s="44" t="n"/>
    </row>
    <row r="20178">
      <c r="F20178" s="4" t="n"/>
      <c r="G20178" s="44" t="n"/>
      <c r="J20178" s="44" t="n"/>
    </row>
    <row r="20179">
      <c r="F20179" s="4" t="n"/>
      <c r="G20179" s="44" t="n"/>
      <c r="J20179" s="44" t="n"/>
    </row>
    <row r="20180">
      <c r="F20180" s="4" t="n"/>
      <c r="G20180" s="44" t="n"/>
      <c r="J20180" s="44" t="n"/>
    </row>
    <row r="20181">
      <c r="F20181" s="4" t="n"/>
      <c r="G20181" s="44" t="n"/>
      <c r="J20181" s="44" t="n"/>
    </row>
    <row r="20182">
      <c r="F20182" s="4" t="n"/>
      <c r="G20182" s="44" t="n"/>
      <c r="J20182" s="44" t="n"/>
    </row>
    <row r="20183">
      <c r="F20183" s="4" t="n"/>
      <c r="G20183" s="44" t="n"/>
      <c r="J20183" s="44" t="n"/>
    </row>
    <row r="20184">
      <c r="F20184" s="4" t="n"/>
      <c r="G20184" s="44" t="n"/>
      <c r="J20184" s="44" t="n"/>
    </row>
    <row r="20185">
      <c r="F20185" s="4" t="n"/>
      <c r="G20185" s="44" t="n"/>
      <c r="J20185" s="44" t="n"/>
    </row>
    <row r="20186">
      <c r="F20186" s="4" t="n"/>
      <c r="G20186" s="44" t="n"/>
      <c r="J20186" s="44" t="n"/>
    </row>
    <row r="20187">
      <c r="F20187" s="4" t="n"/>
      <c r="G20187" s="44" t="n"/>
      <c r="J20187" s="44" t="n"/>
    </row>
    <row r="20188">
      <c r="F20188" s="4" t="n"/>
      <c r="G20188" s="44" t="n"/>
      <c r="J20188" s="44" t="n"/>
    </row>
    <row r="20189">
      <c r="F20189" s="4" t="n"/>
      <c r="G20189" s="44" t="n"/>
      <c r="J20189" s="44" t="n"/>
    </row>
    <row r="20190">
      <c r="F20190" s="4" t="n"/>
      <c r="G20190" s="44" t="n"/>
      <c r="J20190" s="44" t="n"/>
    </row>
    <row r="20191">
      <c r="F20191" s="4" t="n"/>
      <c r="G20191" s="44" t="n"/>
      <c r="J20191" s="44" t="n"/>
    </row>
    <row r="20192">
      <c r="F20192" s="4" t="n"/>
      <c r="G20192" s="44" t="n"/>
      <c r="J20192" s="44" t="n"/>
    </row>
    <row r="20193">
      <c r="F20193" s="4" t="n"/>
      <c r="G20193" s="44" t="n"/>
      <c r="J20193" s="44" t="n"/>
    </row>
    <row r="20194">
      <c r="F20194" s="4" t="n"/>
      <c r="G20194" s="44" t="n"/>
      <c r="J20194" s="44" t="n"/>
    </row>
    <row r="20195">
      <c r="F20195" s="4" t="n"/>
      <c r="G20195" s="44" t="n"/>
      <c r="J20195" s="44" t="n"/>
    </row>
    <row r="20196">
      <c r="F20196" s="4" t="n"/>
      <c r="G20196" s="44" t="n"/>
      <c r="J20196" s="44" t="n"/>
    </row>
    <row r="20197">
      <c r="F20197" s="4" t="n"/>
      <c r="G20197" s="44" t="n"/>
      <c r="J20197" s="44" t="n"/>
    </row>
    <row r="20198">
      <c r="F20198" s="4" t="n"/>
      <c r="G20198" s="44" t="n"/>
      <c r="J20198" s="44" t="n"/>
    </row>
    <row r="20199">
      <c r="F20199" s="4" t="n"/>
      <c r="G20199" s="44" t="n"/>
      <c r="J20199" s="44" t="n"/>
    </row>
    <row r="20200">
      <c r="F20200" s="4" t="n"/>
      <c r="G20200" s="44" t="n"/>
      <c r="J20200" s="44" t="n"/>
    </row>
    <row r="20201">
      <c r="F20201" s="4" t="n"/>
      <c r="G20201" s="44" t="n"/>
      <c r="J20201" s="44" t="n"/>
    </row>
    <row r="20202">
      <c r="F20202" s="4" t="n"/>
      <c r="G20202" s="44" t="n"/>
      <c r="J20202" s="44" t="n"/>
    </row>
    <row r="20203">
      <c r="F20203" s="4" t="n"/>
      <c r="G20203" s="44" t="n"/>
      <c r="J20203" s="44" t="n"/>
    </row>
    <row r="20204">
      <c r="F20204" s="4" t="n"/>
      <c r="G20204" s="44" t="n"/>
      <c r="J20204" s="44" t="n"/>
    </row>
    <row r="20205">
      <c r="F20205" s="4" t="n"/>
      <c r="G20205" s="44" t="n"/>
      <c r="J20205" s="44" t="n"/>
    </row>
    <row r="20206">
      <c r="F20206" s="4" t="n"/>
      <c r="G20206" s="44" t="n"/>
      <c r="J20206" s="44" t="n"/>
    </row>
    <row r="20207">
      <c r="F20207" s="4" t="n"/>
      <c r="G20207" s="44" t="n"/>
      <c r="J20207" s="44" t="n"/>
    </row>
    <row r="20208">
      <c r="F20208" s="4" t="n"/>
      <c r="G20208" s="44" t="n"/>
      <c r="J20208" s="44" t="n"/>
    </row>
    <row r="20209">
      <c r="F20209" s="4" t="n"/>
      <c r="G20209" s="44" t="n"/>
      <c r="J20209" s="44" t="n"/>
    </row>
    <row r="20210">
      <c r="F20210" s="4" t="n"/>
      <c r="G20210" s="44" t="n"/>
      <c r="J20210" s="44" t="n"/>
    </row>
    <row r="20211">
      <c r="F20211" s="4" t="n"/>
      <c r="G20211" s="44" t="n"/>
      <c r="J20211" s="44" t="n"/>
    </row>
    <row r="20212">
      <c r="F20212" s="4" t="n"/>
      <c r="G20212" s="44" t="n"/>
      <c r="J20212" s="44" t="n"/>
    </row>
    <row r="20213">
      <c r="F20213" s="4" t="n"/>
      <c r="G20213" s="44" t="n"/>
      <c r="J20213" s="44" t="n"/>
    </row>
    <row r="20214">
      <c r="F20214" s="4" t="n"/>
      <c r="G20214" s="44" t="n"/>
      <c r="J20214" s="44" t="n"/>
    </row>
    <row r="20215">
      <c r="F20215" s="4" t="n"/>
      <c r="G20215" s="44" t="n"/>
      <c r="J20215" s="44" t="n"/>
    </row>
    <row r="20216">
      <c r="F20216" s="4" t="n"/>
      <c r="G20216" s="44" t="n"/>
      <c r="J20216" s="44" t="n"/>
    </row>
    <row r="20217">
      <c r="F20217" s="4" t="n"/>
      <c r="G20217" s="44" t="n"/>
      <c r="J20217" s="44" t="n"/>
    </row>
    <row r="20218">
      <c r="F20218" s="4" t="n"/>
      <c r="G20218" s="44" t="n"/>
      <c r="J20218" s="44" t="n"/>
    </row>
    <row r="20219">
      <c r="F20219" s="4" t="n"/>
      <c r="G20219" s="44" t="n"/>
      <c r="J20219" s="44" t="n"/>
    </row>
    <row r="20220">
      <c r="F20220" s="4" t="n"/>
      <c r="G20220" s="44" t="n"/>
      <c r="J20220" s="44" t="n"/>
    </row>
    <row r="20221">
      <c r="F20221" s="4" t="n"/>
      <c r="G20221" s="44" t="n"/>
      <c r="J20221" s="44" t="n"/>
    </row>
    <row r="20222">
      <c r="F20222" s="4" t="n"/>
      <c r="G20222" s="44" t="n"/>
      <c r="J20222" s="44" t="n"/>
    </row>
    <row r="20223">
      <c r="F20223" s="4" t="n"/>
      <c r="G20223" s="44" t="n"/>
      <c r="J20223" s="44" t="n"/>
    </row>
    <row r="20224">
      <c r="F20224" s="4" t="n"/>
      <c r="G20224" s="44" t="n"/>
      <c r="J20224" s="44" t="n"/>
    </row>
    <row r="20225">
      <c r="F20225" s="4" t="n"/>
      <c r="G20225" s="44" t="n"/>
      <c r="J20225" s="44" t="n"/>
    </row>
    <row r="20226">
      <c r="F20226" s="4" t="n"/>
      <c r="G20226" s="44" t="n"/>
      <c r="J20226" s="44" t="n"/>
    </row>
    <row r="20227">
      <c r="F20227" s="4" t="n"/>
      <c r="G20227" s="44" t="n"/>
      <c r="J20227" s="44" t="n"/>
    </row>
    <row r="20228">
      <c r="F20228" s="4" t="n"/>
      <c r="G20228" s="44" t="n"/>
      <c r="J20228" s="44" t="n"/>
    </row>
    <row r="20229">
      <c r="F20229" s="4" t="n"/>
      <c r="G20229" s="44" t="n"/>
      <c r="J20229" s="44" t="n"/>
    </row>
    <row r="20230">
      <c r="F20230" s="4" t="n"/>
      <c r="G20230" s="44" t="n"/>
      <c r="J20230" s="44" t="n"/>
    </row>
    <row r="20231">
      <c r="F20231" s="4" t="n"/>
      <c r="G20231" s="44" t="n"/>
      <c r="J20231" s="44" t="n"/>
    </row>
    <row r="20232">
      <c r="F20232" s="4" t="n"/>
      <c r="G20232" s="44" t="n"/>
      <c r="J20232" s="44" t="n"/>
    </row>
    <row r="20233">
      <c r="F20233" s="4" t="n"/>
      <c r="G20233" s="44" t="n"/>
      <c r="J20233" s="44" t="n"/>
    </row>
    <row r="20234">
      <c r="F20234" s="4" t="n"/>
      <c r="G20234" s="44" t="n"/>
      <c r="J20234" s="44" t="n"/>
    </row>
    <row r="20235">
      <c r="F20235" s="4" t="n"/>
      <c r="G20235" s="44" t="n"/>
      <c r="J20235" s="44" t="n"/>
    </row>
    <row r="20236">
      <c r="F20236" s="4" t="n"/>
      <c r="G20236" s="44" t="n"/>
      <c r="J20236" s="44" t="n"/>
    </row>
    <row r="20237">
      <c r="F20237" s="4" t="n"/>
      <c r="G20237" s="44" t="n"/>
      <c r="J20237" s="44" t="n"/>
    </row>
    <row r="20238">
      <c r="F20238" s="4" t="n"/>
      <c r="G20238" s="44" t="n"/>
      <c r="J20238" s="44" t="n"/>
    </row>
    <row r="20239">
      <c r="F20239" s="4" t="n"/>
      <c r="G20239" s="44" t="n"/>
      <c r="J20239" s="44" t="n"/>
    </row>
    <row r="20240">
      <c r="F20240" s="4" t="n"/>
      <c r="G20240" s="44" t="n"/>
      <c r="J20240" s="44" t="n"/>
    </row>
    <row r="20241">
      <c r="F20241" s="4" t="n"/>
      <c r="G20241" s="44" t="n"/>
      <c r="J20241" s="44" t="n"/>
    </row>
    <row r="20242">
      <c r="F20242" s="4" t="n"/>
      <c r="G20242" s="44" t="n"/>
      <c r="J20242" s="44" t="n"/>
    </row>
    <row r="20243">
      <c r="F20243" s="4" t="n"/>
      <c r="G20243" s="44" t="n"/>
      <c r="J20243" s="44" t="n"/>
    </row>
    <row r="20244">
      <c r="F20244" s="4" t="n"/>
      <c r="G20244" s="44" t="n"/>
      <c r="J20244" s="44" t="n"/>
    </row>
    <row r="20245">
      <c r="F20245" s="4" t="n"/>
      <c r="G20245" s="44" t="n"/>
      <c r="J20245" s="44" t="n"/>
    </row>
    <row r="20246">
      <c r="F20246" s="4" t="n"/>
      <c r="G20246" s="44" t="n"/>
      <c r="J20246" s="44" t="n"/>
    </row>
    <row r="20247">
      <c r="F20247" s="4" t="n"/>
      <c r="G20247" s="44" t="n"/>
      <c r="J20247" s="44" t="n"/>
    </row>
    <row r="20248">
      <c r="F20248" s="4" t="n"/>
      <c r="G20248" s="44" t="n"/>
      <c r="J20248" s="44" t="n"/>
    </row>
    <row r="20249">
      <c r="F20249" s="4" t="n"/>
      <c r="G20249" s="44" t="n"/>
      <c r="J20249" s="44" t="n"/>
    </row>
    <row r="20250">
      <c r="F20250" s="4" t="n"/>
      <c r="G20250" s="44" t="n"/>
      <c r="J20250" s="44" t="n"/>
    </row>
    <row r="20251">
      <c r="F20251" s="4" t="n"/>
      <c r="G20251" s="44" t="n"/>
      <c r="J20251" s="44" t="n"/>
    </row>
    <row r="20252">
      <c r="F20252" s="4" t="n"/>
      <c r="G20252" s="44" t="n"/>
      <c r="J20252" s="44" t="n"/>
    </row>
    <row r="20253">
      <c r="F20253" s="4" t="n"/>
      <c r="G20253" s="44" t="n"/>
      <c r="J20253" s="44" t="n"/>
    </row>
    <row r="20254">
      <c r="F20254" s="4" t="n"/>
      <c r="G20254" s="44" t="n"/>
      <c r="J20254" s="44" t="n"/>
    </row>
    <row r="20255">
      <c r="F20255" s="4" t="n"/>
      <c r="G20255" s="44" t="n"/>
      <c r="J20255" s="44" t="n"/>
    </row>
    <row r="20256">
      <c r="F20256" s="4" t="n"/>
      <c r="G20256" s="44" t="n"/>
      <c r="J20256" s="44" t="n"/>
    </row>
    <row r="20257">
      <c r="F20257" s="4" t="n"/>
      <c r="G20257" s="44" t="n"/>
      <c r="J20257" s="44" t="n"/>
    </row>
    <row r="20258">
      <c r="F20258" s="4" t="n"/>
      <c r="G20258" s="44" t="n"/>
      <c r="J20258" s="44" t="n"/>
    </row>
    <row r="20259">
      <c r="F20259" s="4" t="n"/>
      <c r="G20259" s="44" t="n"/>
      <c r="J20259" s="44" t="n"/>
    </row>
    <row r="20260">
      <c r="F20260" s="4" t="n"/>
      <c r="G20260" s="44" t="n"/>
      <c r="J20260" s="44" t="n"/>
    </row>
    <row r="20261">
      <c r="F20261" s="4" t="n"/>
      <c r="G20261" s="44" t="n"/>
      <c r="J20261" s="44" t="n"/>
    </row>
    <row r="20262">
      <c r="F20262" s="4" t="n"/>
      <c r="G20262" s="44" t="n"/>
      <c r="J20262" s="44" t="n"/>
    </row>
    <row r="20263">
      <c r="F20263" s="4" t="n"/>
      <c r="G20263" s="44" t="n"/>
      <c r="J20263" s="44" t="n"/>
    </row>
    <row r="20264">
      <c r="F20264" s="4" t="n"/>
      <c r="G20264" s="44" t="n"/>
      <c r="J20264" s="44" t="n"/>
    </row>
    <row r="20265">
      <c r="F20265" s="4" t="n"/>
      <c r="G20265" s="44" t="n"/>
      <c r="J20265" s="44" t="n"/>
    </row>
    <row r="20266">
      <c r="F20266" s="4" t="n"/>
      <c r="G20266" s="44" t="n"/>
      <c r="J20266" s="44" t="n"/>
    </row>
    <row r="20267">
      <c r="F20267" s="4" t="n"/>
      <c r="G20267" s="44" t="n"/>
      <c r="J20267" s="44" t="n"/>
    </row>
    <row r="20268">
      <c r="F20268" s="4" t="n"/>
      <c r="G20268" s="44" t="n"/>
      <c r="J20268" s="44" t="n"/>
    </row>
    <row r="20269">
      <c r="F20269" s="4" t="n"/>
      <c r="G20269" s="44" t="n"/>
      <c r="J20269" s="44" t="n"/>
    </row>
    <row r="20270">
      <c r="F20270" s="4" t="n"/>
      <c r="G20270" s="44" t="n"/>
      <c r="J20270" s="44" t="n"/>
    </row>
    <row r="20271">
      <c r="F20271" s="4" t="n"/>
      <c r="G20271" s="44" t="n"/>
      <c r="J20271" s="44" t="n"/>
    </row>
    <row r="20272">
      <c r="F20272" s="4" t="n"/>
      <c r="G20272" s="44" t="n"/>
      <c r="J20272" s="44" t="n"/>
    </row>
    <row r="20273">
      <c r="F20273" s="4" t="n"/>
      <c r="G20273" s="44" t="n"/>
      <c r="J20273" s="44" t="n"/>
    </row>
    <row r="20274">
      <c r="F20274" s="4" t="n"/>
      <c r="G20274" s="44" t="n"/>
      <c r="J20274" s="44" t="n"/>
    </row>
    <row r="20275">
      <c r="F20275" s="4" t="n"/>
      <c r="G20275" s="44" t="n"/>
      <c r="J20275" s="44" t="n"/>
    </row>
    <row r="20276">
      <c r="F20276" s="4" t="n"/>
      <c r="G20276" s="44" t="n"/>
      <c r="J20276" s="44" t="n"/>
    </row>
    <row r="20277">
      <c r="F20277" s="4" t="n"/>
      <c r="G20277" s="44" t="n"/>
      <c r="J20277" s="44" t="n"/>
    </row>
    <row r="20278">
      <c r="F20278" s="4" t="n"/>
      <c r="G20278" s="44" t="n"/>
      <c r="J20278" s="44" t="n"/>
    </row>
    <row r="20279">
      <c r="F20279" s="4" t="n"/>
      <c r="G20279" s="44" t="n"/>
      <c r="J20279" s="44" t="n"/>
    </row>
    <row r="20280">
      <c r="F20280" s="4" t="n"/>
      <c r="G20280" s="44" t="n"/>
      <c r="J20280" s="44" t="n"/>
    </row>
    <row r="20281">
      <c r="F20281" s="4" t="n"/>
      <c r="G20281" s="44" t="n"/>
      <c r="J20281" s="44" t="n"/>
    </row>
    <row r="20282">
      <c r="F20282" s="4" t="n"/>
      <c r="G20282" s="44" t="n"/>
      <c r="J20282" s="44" t="n"/>
    </row>
    <row r="20283">
      <c r="F20283" s="4" t="n"/>
      <c r="G20283" s="44" t="n"/>
      <c r="J20283" s="44" t="n"/>
    </row>
    <row r="20284">
      <c r="F20284" s="4" t="n"/>
      <c r="G20284" s="44" t="n"/>
      <c r="J20284" s="44" t="n"/>
    </row>
    <row r="20285">
      <c r="F20285" s="4" t="n"/>
      <c r="G20285" s="44" t="n"/>
      <c r="J20285" s="44" t="n"/>
    </row>
    <row r="20286">
      <c r="F20286" s="4" t="n"/>
      <c r="G20286" s="44" t="n"/>
      <c r="J20286" s="44" t="n"/>
    </row>
    <row r="20287">
      <c r="F20287" s="4" t="n"/>
      <c r="G20287" s="44" t="n"/>
      <c r="J20287" s="44" t="n"/>
    </row>
    <row r="20288">
      <c r="F20288" s="4" t="n"/>
      <c r="G20288" s="44" t="n"/>
      <c r="J20288" s="44" t="n"/>
    </row>
    <row r="20289">
      <c r="F20289" s="4" t="n"/>
      <c r="G20289" s="44" t="n"/>
      <c r="J20289" s="44" t="n"/>
    </row>
    <row r="20290">
      <c r="F20290" s="4" t="n"/>
      <c r="G20290" s="44" t="n"/>
      <c r="J20290" s="44" t="n"/>
    </row>
    <row r="20291">
      <c r="F20291" s="4" t="n"/>
      <c r="G20291" s="44" t="n"/>
      <c r="J20291" s="44" t="n"/>
    </row>
    <row r="20292">
      <c r="F20292" s="4" t="n"/>
      <c r="G20292" s="44" t="n"/>
      <c r="J20292" s="44" t="n"/>
    </row>
    <row r="20293">
      <c r="F20293" s="4" t="n"/>
      <c r="G20293" s="44" t="n"/>
      <c r="J20293" s="44" t="n"/>
    </row>
    <row r="20294">
      <c r="F20294" s="4" t="n"/>
      <c r="G20294" s="44" t="n"/>
      <c r="J20294" s="44" t="n"/>
    </row>
    <row r="20295">
      <c r="F20295" s="4" t="n"/>
      <c r="G20295" s="44" t="n"/>
      <c r="J20295" s="44" t="n"/>
    </row>
    <row r="20296">
      <c r="F20296" s="4" t="n"/>
      <c r="G20296" s="44" t="n"/>
      <c r="J20296" s="44" t="n"/>
    </row>
    <row r="20297">
      <c r="F20297" s="4" t="n"/>
      <c r="G20297" s="44" t="n"/>
      <c r="J20297" s="44" t="n"/>
    </row>
    <row r="20298">
      <c r="F20298" s="4" t="n"/>
      <c r="G20298" s="44" t="n"/>
      <c r="J20298" s="44" t="n"/>
    </row>
    <row r="20299">
      <c r="F20299" s="4" t="n"/>
      <c r="G20299" s="44" t="n"/>
      <c r="J20299" s="44" t="n"/>
    </row>
    <row r="20300">
      <c r="F20300" s="4" t="n"/>
      <c r="G20300" s="44" t="n"/>
      <c r="J20300" s="44" t="n"/>
    </row>
    <row r="20301">
      <c r="F20301" s="4" t="n"/>
      <c r="G20301" s="44" t="n"/>
      <c r="J20301" s="44" t="n"/>
    </row>
    <row r="20302">
      <c r="F20302" s="4" t="n"/>
      <c r="G20302" s="44" t="n"/>
      <c r="J20302" s="44" t="n"/>
    </row>
    <row r="20303">
      <c r="F20303" s="4" t="n"/>
      <c r="G20303" s="44" t="n"/>
      <c r="J20303" s="44" t="n"/>
    </row>
    <row r="20304">
      <c r="F20304" s="4" t="n"/>
      <c r="G20304" s="44" t="n"/>
      <c r="J20304" s="44" t="n"/>
    </row>
    <row r="20305">
      <c r="F20305" s="4" t="n"/>
      <c r="G20305" s="44" t="n"/>
      <c r="J20305" s="44" t="n"/>
    </row>
    <row r="20306">
      <c r="F20306" s="4" t="n"/>
      <c r="G20306" s="44" t="n"/>
      <c r="J20306" s="4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1"/>
  <sheetViews>
    <sheetView tabSelected="1" zoomScale="70" zoomScaleNormal="70" workbookViewId="0">
      <selection activeCell="L10" sqref="L10"/>
    </sheetView>
  </sheetViews>
  <sheetFormatPr baseColWidth="8" defaultRowHeight="15"/>
  <cols>
    <col width="33.85546875" customWidth="1" style="46" min="1" max="1"/>
    <col width="17" bestFit="1" customWidth="1" style="46" min="2" max="2"/>
    <col width="8.85546875" bestFit="1" customWidth="1" style="46" min="3" max="3"/>
    <col width="7.5703125" bestFit="1" customWidth="1" style="46" min="4" max="4"/>
    <col width="11.7109375" bestFit="1" customWidth="1" style="46" min="5" max="5"/>
    <col width="23.85546875" bestFit="1" customWidth="1" style="46" min="6" max="6"/>
    <col width="9.140625" customWidth="1" style="46" min="7" max="7"/>
    <col width="19.85546875" customWidth="1" style="46" min="8" max="8"/>
    <col width="9.140625" customWidth="1" style="46" min="9" max="16384"/>
  </cols>
  <sheetData>
    <row r="1">
      <c r="A1" s="15" t="inlineStr">
        <is>
          <t>S/N</t>
        </is>
      </c>
      <c r="B1" s="15" t="n"/>
      <c r="C1" s="15" t="n"/>
      <c r="D1" s="15" t="n"/>
      <c r="E1" s="15" t="n"/>
      <c r="F1" s="15" t="n">
        <v>1</v>
      </c>
    </row>
    <row r="2">
      <c r="A2" s="13" t="inlineStr">
        <is>
          <t>Ticker</t>
        </is>
      </c>
      <c r="B2" s="13" t="n"/>
      <c r="C2" s="13" t="n"/>
      <c r="D2" s="13" t="n"/>
      <c r="E2" s="13" t="n"/>
      <c r="F2" s="13">
        <f>Ticker1</f>
        <v/>
      </c>
    </row>
    <row r="3">
      <c r="A3" s="13" t="inlineStr">
        <is>
          <t>Industry</t>
        </is>
      </c>
      <c r="B3" s="13" t="n"/>
      <c r="C3" s="13" t="n"/>
      <c r="D3" s="13" t="n"/>
      <c r="E3" s="13" t="n"/>
      <c r="F3" s="13">
        <f>VLOOKUP($A$3,AlphaQuery[#All],2,FALSE)</f>
        <v/>
      </c>
    </row>
    <row r="4">
      <c r="A4" s="14" t="inlineStr">
        <is>
          <t>Sector</t>
        </is>
      </c>
      <c r="B4" s="14" t="n"/>
      <c r="C4" s="14" t="n"/>
      <c r="D4" s="14" t="n"/>
      <c r="E4" s="14" t="n"/>
      <c r="F4" s="13">
        <f>VLOOKUP($A$4,AlphaQuery[#All],2,FALSE)</f>
        <v/>
      </c>
    </row>
    <row r="5" ht="30" customHeight="1" s="47">
      <c r="A5" s="13" t="inlineStr">
        <is>
          <t>PE Ratio (Current Year Earnings Estimate)</t>
        </is>
      </c>
      <c r="B5" s="13" t="n"/>
      <c r="C5" s="13" t="n"/>
      <c r="D5" s="13" t="n"/>
      <c r="E5" s="13" t="n"/>
      <c r="F5" s="13">
        <f>VLOOKUP($A$5,AlphaQuery[#All],2,FALSE)</f>
        <v/>
      </c>
    </row>
    <row r="6">
      <c r="A6" s="16" t="inlineStr">
        <is>
          <t>Implied Volatility (Puts) (90-Day)</t>
        </is>
      </c>
      <c r="B6" s="45" t="n"/>
      <c r="C6" s="45" t="n"/>
      <c r="D6" s="45" t="n"/>
      <c r="E6" s="45" t="n"/>
      <c r="F6" s="13">
        <f>VLOOKUP($A$6,AlphaQuery[#All],2,FALSE)</f>
        <v/>
      </c>
    </row>
    <row r="7">
      <c r="A7" s="14" t="inlineStr">
        <is>
          <t>52-Week High Price</t>
        </is>
      </c>
      <c r="B7" s="14" t="n"/>
      <c r="C7" s="14" t="n"/>
      <c r="D7" s="14" t="n"/>
      <c r="E7" s="14" t="n"/>
      <c r="F7" s="13">
        <f>VLOOKUP($A$7,AlphaQuery[#All],2,FALSE)</f>
        <v/>
      </c>
    </row>
    <row r="8">
      <c r="A8" s="14" t="inlineStr">
        <is>
          <t>52-Week Low Price</t>
        </is>
      </c>
      <c r="B8" s="14" t="n"/>
      <c r="C8" s="14" t="n"/>
      <c r="D8" s="14" t="n"/>
      <c r="E8" s="14" t="n"/>
      <c r="F8" s="13">
        <f>VLOOKUP($A$8,AlphaQuery[#All],2,FALSE)</f>
        <v/>
      </c>
    </row>
    <row r="9" ht="30" customHeight="1" s="47">
      <c r="A9" s="13" t="inlineStr">
        <is>
          <t>Next Expected Quarterly Earnings Report Date</t>
        </is>
      </c>
      <c r="B9" s="13" t="n"/>
      <c r="C9" s="13" t="n"/>
      <c r="D9" s="13" t="n"/>
      <c r="E9" s="13" t="n"/>
      <c r="F9" s="13">
        <f>VLOOKUP(A9,AlphaQuery[#All],2,FALSE)</f>
        <v/>
      </c>
    </row>
    <row r="10" ht="30" customHeight="1" s="47">
      <c r="A10" s="45" t="inlineStr">
        <is>
          <t>Annual Dividend (Based on Last Quarter)</t>
        </is>
      </c>
      <c r="B10" s="45" t="n"/>
      <c r="C10" s="45" t="n"/>
      <c r="D10" s="45" t="n"/>
      <c r="E10" s="45" t="n"/>
      <c r="F10" s="13">
        <f>VLOOKUP($A$10,AlphaQuery[#All],2,FALSE)</f>
        <v/>
      </c>
    </row>
    <row r="11">
      <c r="A11" s="46" t="inlineStr">
        <is>
          <t>Column1</t>
        </is>
      </c>
      <c r="B11" t="inlineStr">
        <is>
          <t>Column2</t>
        </is>
      </c>
    </row>
    <row r="12" ht="30" customHeight="1" s="47">
      <c r="A12" s="46" t="inlineStr">
        <is>
          <t>Volatility Metrics</t>
        </is>
      </c>
      <c r="B12" t="inlineStr">
        <is>
          <t>Volatility Metrics</t>
        </is>
      </c>
    </row>
    <row r="13" ht="60" customHeight="1" s="47">
      <c r="A13" s="46" t="inlineStr">
        <is>
          <t>Historical Volatility (Close-to-Close)</t>
        </is>
      </c>
      <c r="B13" t="inlineStr">
        <is>
          <t>0.1589</t>
        </is>
      </c>
    </row>
    <row r="14" ht="45" customHeight="1" s="47">
      <c r="A14" s="46" t="inlineStr">
        <is>
          <t>Historical Volatility (Parkinson)</t>
        </is>
      </c>
      <c r="B14" t="inlineStr">
        <is>
          <t>0.1522</t>
        </is>
      </c>
    </row>
    <row r="15" ht="45" customHeight="1" s="47">
      <c r="A15" s="46" t="inlineStr">
        <is>
          <t>Implied Volatility (Calls)</t>
        </is>
      </c>
      <c r="B15" t="inlineStr">
        <is>
          <t>0.2079</t>
        </is>
      </c>
    </row>
    <row r="16" ht="45" customHeight="1" s="47">
      <c r="A16" s="46" t="inlineStr">
        <is>
          <t>Implied Volatility (Puts)</t>
        </is>
      </c>
      <c r="B16" t="inlineStr">
        <is>
          <t>0.2277</t>
        </is>
      </c>
    </row>
    <row r="17" ht="45" customHeight="1" s="47">
      <c r="A17" s="46" t="inlineStr">
        <is>
          <t>Implied Volatility (Mean)</t>
        </is>
      </c>
      <c r="B17" t="inlineStr">
        <is>
          <t>0.2178</t>
        </is>
      </c>
    </row>
    <row r="18" ht="60" customHeight="1" s="47">
      <c r="A18" s="46" t="inlineStr">
        <is>
          <t>Put-Call Implied Volatility Ratio</t>
        </is>
      </c>
      <c r="B18" t="inlineStr">
        <is>
          <t>1.0951</t>
        </is>
      </c>
    </row>
    <row r="19" ht="45" customHeight="1" s="47">
      <c r="A19" s="46" t="inlineStr">
        <is>
          <t>Implied Volatility Skew</t>
        </is>
      </c>
      <c r="B19" t="inlineStr">
        <is>
          <t>0.0384</t>
        </is>
      </c>
    </row>
    <row r="20" ht="30" customHeight="1" s="47">
      <c r="A20" s="46" t="inlineStr">
        <is>
          <t>Option Statistics</t>
        </is>
      </c>
      <c r="B20" t="inlineStr">
        <is>
          <t>Option Statistics</t>
        </is>
      </c>
    </row>
    <row r="21" ht="45" customHeight="1" s="47">
      <c r="A21" s="46" t="inlineStr">
        <is>
          <t>Put-Call Ratio (Volume)</t>
        </is>
      </c>
      <c r="B21" t="inlineStr">
        <is>
          <t>0.6289</t>
        </is>
      </c>
    </row>
    <row r="22" ht="60" customHeight="1" s="47">
      <c r="A22" s="46" t="inlineStr">
        <is>
          <t>Put-Call Ratio (Open Interest)</t>
        </is>
      </c>
      <c r="B22" t="inlineStr">
        <is>
          <t>0.8585</t>
        </is>
      </c>
    </row>
    <row r="23" ht="30" customHeight="1" s="47">
      <c r="A23" s="46" t="inlineStr">
        <is>
          <t>Forward Price</t>
        </is>
      </c>
      <c r="B23" t="inlineStr">
        <is>
          <t>532.07</t>
        </is>
      </c>
    </row>
    <row r="24" ht="45" customHeight="1" s="47">
      <c r="A24" s="46" t="inlineStr">
        <is>
          <t>Call Breakeven Price</t>
        </is>
      </c>
      <c r="B24" t="inlineStr">
        <is>
          <t>597.53</t>
        </is>
      </c>
    </row>
    <row r="25" ht="45" customHeight="1" s="47">
      <c r="A25" s="46" t="inlineStr">
        <is>
          <t>Put Breakeven Price</t>
        </is>
      </c>
      <c r="B25" t="inlineStr">
        <is>
          <t>412.30</t>
        </is>
      </c>
    </row>
    <row r="26" ht="45" customHeight="1" s="47">
      <c r="A26" s="46" t="inlineStr">
        <is>
          <t>Option Breakeven Price</t>
        </is>
      </c>
      <c r="B26" t="inlineStr">
        <is>
          <t>511.86</t>
        </is>
      </c>
    </row>
    <row r="27" ht="30" customHeight="1" s="47">
      <c r="A27" s="46" t="inlineStr">
        <is>
          <t>Volatility Metrics</t>
        </is>
      </c>
      <c r="B27" t="inlineStr">
        <is>
          <t>Volatility Metrics</t>
        </is>
      </c>
    </row>
    <row r="28" ht="60" customHeight="1" s="47">
      <c r="A28" s="46" t="inlineStr">
        <is>
          <t>Historical Volatility (Close-to-Close)</t>
        </is>
      </c>
      <c r="B28" t="inlineStr">
        <is>
          <t>0.2101</t>
        </is>
      </c>
    </row>
    <row r="29" ht="45" customHeight="1" s="47">
      <c r="A29" s="46" t="inlineStr">
        <is>
          <t>Historical Volatility (Parkinson)</t>
        </is>
      </c>
      <c r="B29" t="inlineStr">
        <is>
          <t>0.1875</t>
        </is>
      </c>
    </row>
    <row r="30" ht="45" customHeight="1" s="47">
      <c r="A30" s="46" t="inlineStr">
        <is>
          <t>Implied Volatility (Calls)</t>
        </is>
      </c>
      <c r="B30" t="inlineStr">
        <is>
          <t>0.2822</t>
        </is>
      </c>
    </row>
    <row r="31" ht="45" customHeight="1" s="47">
      <c r="A31" s="46" t="inlineStr">
        <is>
          <t>Implied Volatility (Puts)</t>
        </is>
      </c>
      <c r="B31" t="inlineStr">
        <is>
          <t>0.2916</t>
        </is>
      </c>
    </row>
    <row r="32" ht="45" customHeight="1" s="47">
      <c r="A32" s="46" t="inlineStr">
        <is>
          <t>Implied Volatility (Mean)</t>
        </is>
      </c>
      <c r="B32" t="inlineStr">
        <is>
          <t>0.2869</t>
        </is>
      </c>
    </row>
    <row r="33" ht="60" customHeight="1" s="47">
      <c r="A33" s="46" t="inlineStr">
        <is>
          <t>Put-Call Implied Volatility Ratio</t>
        </is>
      </c>
      <c r="B33" t="inlineStr">
        <is>
          <t>1.0331</t>
        </is>
      </c>
    </row>
    <row r="34" ht="45" customHeight="1" s="47">
      <c r="A34" s="46" t="inlineStr">
        <is>
          <t>Implied Volatility Skew</t>
        </is>
      </c>
      <c r="B34" t="inlineStr">
        <is>
          <t>0.0532</t>
        </is>
      </c>
    </row>
    <row r="35" ht="30" customHeight="1" s="47">
      <c r="A35" s="46" t="inlineStr">
        <is>
          <t>Option Statistics</t>
        </is>
      </c>
      <c r="B35" t="inlineStr">
        <is>
          <t>Option Statistics</t>
        </is>
      </c>
    </row>
    <row r="36" ht="45" customHeight="1" s="47">
      <c r="A36" s="46" t="inlineStr">
        <is>
          <t>Put-Call Ratio (Volume)</t>
        </is>
      </c>
      <c r="B36" t="inlineStr">
        <is>
          <t>1.2055</t>
        </is>
      </c>
    </row>
    <row r="37" ht="60" customHeight="1" s="47">
      <c r="A37" s="46" t="inlineStr">
        <is>
          <t>Put-Call Ratio (Open Interest)</t>
        </is>
      </c>
      <c r="B37" t="inlineStr">
        <is>
          <t>0.9539</t>
        </is>
      </c>
    </row>
    <row r="38" ht="30" customHeight="1" s="47">
      <c r="A38" s="46" t="inlineStr">
        <is>
          <t>Forward Price</t>
        </is>
      </c>
      <c r="B38" t="inlineStr">
        <is>
          <t>330.45</t>
        </is>
      </c>
    </row>
    <row r="39" ht="45" customHeight="1" s="47">
      <c r="A39" s="46" t="inlineStr">
        <is>
          <t>Call Breakeven Price</t>
        </is>
      </c>
      <c r="B39" t="inlineStr">
        <is>
          <t>372.90</t>
        </is>
      </c>
    </row>
    <row r="40" ht="45" customHeight="1" s="47">
      <c r="A40" s="46" t="inlineStr">
        <is>
          <t>Put Breakeven Price</t>
        </is>
      </c>
      <c r="B40" t="inlineStr">
        <is>
          <t>243.24</t>
        </is>
      </c>
    </row>
    <row r="41" ht="45" customHeight="1" s="47">
      <c r="A41" s="46" t="inlineStr">
        <is>
          <t>Option Breakeven Price</t>
        </is>
      </c>
      <c r="B41" t="inlineStr">
        <is>
          <t>309.54</t>
        </is>
      </c>
    </row>
    <row r="42" ht="30" customHeight="1" s="47">
      <c r="A42" s="46" t="inlineStr">
        <is>
          <t>Volatility Metrics</t>
        </is>
      </c>
      <c r="B42" t="inlineStr">
        <is>
          <t>Volatility Metrics</t>
        </is>
      </c>
    </row>
    <row r="43" ht="60" customHeight="1" s="47">
      <c r="A43" s="46" t="inlineStr">
        <is>
          <t>Historical Volatility (Close-to-Close)</t>
        </is>
      </c>
      <c r="B43" t="inlineStr">
        <is>
          <t>0.1930</t>
        </is>
      </c>
    </row>
    <row r="44" ht="45" customHeight="1" s="47">
      <c r="A44" s="46" t="inlineStr">
        <is>
          <t>Historical Volatility (Parkinson)</t>
        </is>
      </c>
      <c r="B44" t="inlineStr">
        <is>
          <t>0.1829</t>
        </is>
      </c>
    </row>
    <row r="45" ht="45" customHeight="1" s="47">
      <c r="A45" s="46" t="inlineStr">
        <is>
          <t>Implied Volatility (Calls)</t>
        </is>
      </c>
      <c r="B45" t="inlineStr">
        <is>
          <t>0.2382</t>
        </is>
      </c>
    </row>
    <row r="46" ht="45" customHeight="1" s="47">
      <c r="A46" s="46" t="inlineStr">
        <is>
          <t>Implied Volatility (Puts)</t>
        </is>
      </c>
      <c r="B46" t="inlineStr">
        <is>
          <t>0.2849</t>
        </is>
      </c>
    </row>
    <row r="47" ht="45" customHeight="1" s="47">
      <c r="A47" s="46" t="inlineStr">
        <is>
          <t>Implied Volatility (Mean)</t>
        </is>
      </c>
      <c r="B47" t="inlineStr">
        <is>
          <t>0.2615</t>
        </is>
      </c>
    </row>
    <row r="48" ht="60" customHeight="1" s="47">
      <c r="A48" s="46" t="inlineStr">
        <is>
          <t>Put-Call Implied Volatility Ratio</t>
        </is>
      </c>
      <c r="B48" t="inlineStr">
        <is>
          <t>1.1960</t>
        </is>
      </c>
    </row>
    <row r="49" ht="45" customHeight="1" s="47">
      <c r="A49" s="46" t="inlineStr">
        <is>
          <t>Implied Volatility Skew</t>
        </is>
      </c>
      <c r="B49" t="inlineStr">
        <is>
          <t>0.0241</t>
        </is>
      </c>
    </row>
    <row r="50" ht="30" customHeight="1" s="47">
      <c r="A50" s="46" t="inlineStr">
        <is>
          <t>Option Statistics</t>
        </is>
      </c>
      <c r="B50" t="inlineStr">
        <is>
          <t>Option Statistics</t>
        </is>
      </c>
    </row>
    <row r="51" ht="45" customHeight="1" s="47">
      <c r="A51" s="46" t="inlineStr">
        <is>
          <t>Put-Call Ratio (Volume)</t>
        </is>
      </c>
      <c r="B51" t="inlineStr">
        <is>
          <t>0.7025</t>
        </is>
      </c>
    </row>
    <row r="52" ht="60" customHeight="1" s="47">
      <c r="A52" s="46" t="inlineStr">
        <is>
          <t>Put-Call Ratio (Open Interest)</t>
        </is>
      </c>
      <c r="B52" t="inlineStr">
        <is>
          <t>1.3436</t>
        </is>
      </c>
    </row>
    <row r="53" ht="30" customHeight="1" s="47">
      <c r="A53" s="46" t="inlineStr">
        <is>
          <t>Forward Price</t>
        </is>
      </c>
      <c r="B53" t="inlineStr">
        <is>
          <t>301.34</t>
        </is>
      </c>
    </row>
    <row r="54" ht="45" customHeight="1" s="47">
      <c r="A54" s="46" t="inlineStr">
        <is>
          <t>Call Breakeven Price</t>
        </is>
      </c>
      <c r="B54" t="inlineStr">
        <is>
          <t>381.72</t>
        </is>
      </c>
    </row>
    <row r="55" ht="45" customHeight="1" s="47">
      <c r="A55" s="46" t="inlineStr">
        <is>
          <t>Put Breakeven Price</t>
        </is>
      </c>
      <c r="B55" t="inlineStr">
        <is>
          <t>260.43</t>
        </is>
      </c>
    </row>
    <row r="56" ht="45" customHeight="1" s="47">
      <c r="A56" s="46" t="inlineStr">
        <is>
          <t>Option Breakeven Price</t>
        </is>
      </c>
      <c r="B56" t="inlineStr">
        <is>
          <t>312.21</t>
        </is>
      </c>
    </row>
    <row r="57" ht="30" customHeight="1" s="47">
      <c r="A57" s="46" t="inlineStr">
        <is>
          <t>Volatility Metrics</t>
        </is>
      </c>
      <c r="B57" t="inlineStr">
        <is>
          <t>Volatility Metrics</t>
        </is>
      </c>
    </row>
    <row r="58" ht="60" customHeight="1" s="47">
      <c r="A58" s="46" t="inlineStr">
        <is>
          <t>Historical Volatility (Close-to-Close)</t>
        </is>
      </c>
      <c r="B58" t="inlineStr">
        <is>
          <t>0.1533</t>
        </is>
      </c>
    </row>
    <row r="59" ht="45" customHeight="1" s="47">
      <c r="A59" s="46" t="inlineStr">
        <is>
          <t>Historical Volatility (Parkinson)</t>
        </is>
      </c>
      <c r="B59" t="inlineStr">
        <is>
          <t>0.1458</t>
        </is>
      </c>
    </row>
    <row r="60" ht="45" customHeight="1" s="47">
      <c r="A60" s="46" t="inlineStr">
        <is>
          <t>Implied Volatility (Calls)</t>
        </is>
      </c>
      <c r="B60" t="inlineStr">
        <is>
          <t>0.2333</t>
        </is>
      </c>
    </row>
    <row r="61" ht="45" customHeight="1" s="47">
      <c r="A61" s="46" t="inlineStr">
        <is>
          <t>Implied Volatility (Puts)</t>
        </is>
      </c>
      <c r="B61" t="inlineStr">
        <is>
          <t>0.2755</t>
        </is>
      </c>
    </row>
    <row r="62" ht="45" customHeight="1" s="47">
      <c r="A62" s="46" t="inlineStr">
        <is>
          <t>Implied Volatility (Mean)</t>
        </is>
      </c>
      <c r="B62" t="inlineStr">
        <is>
          <t>0.2544</t>
        </is>
      </c>
    </row>
    <row r="63" ht="60" customHeight="1" s="47">
      <c r="A63" s="46" t="inlineStr">
        <is>
          <t>Put-Call Implied Volatility Ratio</t>
        </is>
      </c>
      <c r="B63" t="inlineStr">
        <is>
          <t>1.1806</t>
        </is>
      </c>
    </row>
    <row r="64" ht="45" customHeight="1" s="47">
      <c r="A64" s="46" t="inlineStr">
        <is>
          <t>Implied Volatility Skew</t>
        </is>
      </c>
      <c r="B64" t="inlineStr">
        <is>
          <t>0.0261</t>
        </is>
      </c>
    </row>
    <row r="65" ht="30" customHeight="1" s="47">
      <c r="A65" s="46" t="inlineStr">
        <is>
          <t>Option Statistics</t>
        </is>
      </c>
      <c r="B65" t="inlineStr">
        <is>
          <t>Option Statistics</t>
        </is>
      </c>
    </row>
    <row r="66" ht="45" customHeight="1" s="47">
      <c r="A66" s="46" t="inlineStr">
        <is>
          <t>Put-Call Ratio (Volume)</t>
        </is>
      </c>
      <c r="B66" t="inlineStr">
        <is>
          <t>3.1127</t>
        </is>
      </c>
    </row>
    <row r="67" ht="60" customHeight="1" s="47">
      <c r="A67" s="46" t="inlineStr">
        <is>
          <t>Put-Call Ratio (Open Interest)</t>
        </is>
      </c>
      <c r="B67" t="inlineStr">
        <is>
          <t>1.3667</t>
        </is>
      </c>
    </row>
    <row r="68" ht="30" customHeight="1" s="47">
      <c r="A68" s="46" t="inlineStr">
        <is>
          <t>Forward Price</t>
        </is>
      </c>
      <c r="B68" t="inlineStr">
        <is>
          <t>287.90</t>
        </is>
      </c>
    </row>
    <row r="69" ht="45" customHeight="1" s="47">
      <c r="A69" s="46" t="inlineStr">
        <is>
          <t>Call Breakeven Price</t>
        </is>
      </c>
      <c r="B69" t="inlineStr">
        <is>
          <t>364.31</t>
        </is>
      </c>
    </row>
    <row r="70" ht="45" customHeight="1" s="47">
      <c r="A70" s="46" t="inlineStr">
        <is>
          <t>Put Breakeven Price</t>
        </is>
      </c>
      <c r="B70" t="inlineStr">
        <is>
          <t>227.32</t>
        </is>
      </c>
    </row>
    <row r="71" ht="45" customHeight="1" s="47">
      <c r="A71" s="46" t="inlineStr">
        <is>
          <t>Option Breakeven Price</t>
        </is>
      </c>
      <c r="B71" t="inlineStr">
        <is>
          <t>284.95</t>
        </is>
      </c>
    </row>
    <row r="72" ht="30" customHeight="1" s="47">
      <c r="A72" s="46" t="inlineStr">
        <is>
          <t>Volatility Metrics</t>
        </is>
      </c>
      <c r="B72" t="inlineStr">
        <is>
          <t>Volatility Metrics</t>
        </is>
      </c>
    </row>
    <row r="73" ht="60" customHeight="1" s="47">
      <c r="A73" s="46" t="inlineStr">
        <is>
          <t>Historical Volatility (Close-to-Close)</t>
        </is>
      </c>
      <c r="B73" t="inlineStr">
        <is>
          <t>0.2244</t>
        </is>
      </c>
    </row>
    <row r="74" ht="45" customHeight="1" s="47">
      <c r="A74" s="46" t="inlineStr">
        <is>
          <t>Historical Volatility (Parkinson)</t>
        </is>
      </c>
      <c r="B74" t="inlineStr">
        <is>
          <t>0.1792</t>
        </is>
      </c>
    </row>
    <row r="75" ht="45" customHeight="1" s="47">
      <c r="A75" s="46" t="inlineStr">
        <is>
          <t>Implied Volatility (Calls)</t>
        </is>
      </c>
      <c r="B75" t="inlineStr">
        <is>
          <t>0.2115</t>
        </is>
      </c>
    </row>
    <row r="76" ht="45" customHeight="1" s="47">
      <c r="A76" s="46" t="inlineStr">
        <is>
          <t>Implied Volatility (Puts)</t>
        </is>
      </c>
      <c r="B76" t="inlineStr">
        <is>
          <t>0.2550</t>
        </is>
      </c>
    </row>
    <row r="77" ht="45" customHeight="1" s="47">
      <c r="A77" s="46" t="inlineStr">
        <is>
          <t>Implied Volatility (Mean)</t>
        </is>
      </c>
      <c r="B77" t="inlineStr">
        <is>
          <t>0.2333</t>
        </is>
      </c>
    </row>
    <row r="78" ht="60" customHeight="1" s="47">
      <c r="A78" s="46" t="inlineStr">
        <is>
          <t>Put-Call Implied Volatility Ratio</t>
        </is>
      </c>
      <c r="B78" t="inlineStr">
        <is>
          <t>1.2056</t>
        </is>
      </c>
    </row>
    <row r="79" ht="45" customHeight="1" s="47">
      <c r="A79" s="46" t="inlineStr">
        <is>
          <t>Implied Volatility Skew</t>
        </is>
      </c>
      <c r="B79" t="inlineStr">
        <is>
          <t>0.0030</t>
        </is>
      </c>
    </row>
    <row r="80" ht="30" customHeight="1" s="47">
      <c r="A80" s="46" t="inlineStr">
        <is>
          <t>Option Statistics</t>
        </is>
      </c>
      <c r="B80" t="inlineStr">
        <is>
          <t>Option Statistics</t>
        </is>
      </c>
    </row>
    <row r="81" ht="45" customHeight="1" s="47">
      <c r="A81" s="46" t="inlineStr">
        <is>
          <t>Put-Call Ratio (Volume)</t>
        </is>
      </c>
      <c r="B81" t="inlineStr">
        <is>
          <t>0.4851</t>
        </is>
      </c>
    </row>
    <row r="82" ht="60" customHeight="1" s="47">
      <c r="A82" s="46" t="inlineStr">
        <is>
          <t>Put-Call Ratio (Open Interest)</t>
        </is>
      </c>
      <c r="B82" t="inlineStr">
        <is>
          <t>0.9011</t>
        </is>
      </c>
    </row>
    <row r="83" ht="30" customHeight="1" s="47">
      <c r="A83" s="46" t="inlineStr">
        <is>
          <t>Forward Price</t>
        </is>
      </c>
      <c r="B83" t="inlineStr">
        <is>
          <t>280.19</t>
        </is>
      </c>
    </row>
    <row r="84" ht="45" customHeight="1" s="47">
      <c r="A84" s="46" t="inlineStr">
        <is>
          <t>Call Breakeven Price</t>
        </is>
      </c>
      <c r="B84" t="inlineStr">
        <is>
          <t>295.41</t>
        </is>
      </c>
    </row>
    <row r="85" ht="45" customHeight="1" s="47">
      <c r="A85" s="46" t="inlineStr">
        <is>
          <t>Put Breakeven Price</t>
        </is>
      </c>
      <c r="B85" t="inlineStr">
        <is>
          <t>215.55</t>
        </is>
      </c>
    </row>
    <row r="86" ht="45" customHeight="1" s="47">
      <c r="A86" s="46" t="inlineStr">
        <is>
          <t>Option Breakeven Price</t>
        </is>
      </c>
      <c r="B86" t="inlineStr">
        <is>
          <t>257.24</t>
        </is>
      </c>
    </row>
    <row r="87" ht="30" customHeight="1" s="47">
      <c r="A87" s="46" t="inlineStr">
        <is>
          <t>Volatility Metrics</t>
        </is>
      </c>
      <c r="B87" t="inlineStr">
        <is>
          <t>Volatility Metrics</t>
        </is>
      </c>
    </row>
    <row r="88" ht="60" customHeight="1" s="47">
      <c r="A88" s="46" t="inlineStr">
        <is>
          <t>Historical Volatility (Close-to-Close)</t>
        </is>
      </c>
      <c r="B88" t="inlineStr">
        <is>
          <t>0.2777</t>
        </is>
      </c>
    </row>
    <row r="89" ht="45" customHeight="1" s="47">
      <c r="A89" s="46" t="inlineStr">
        <is>
          <t>Historical Volatility (Parkinson)</t>
        </is>
      </c>
      <c r="B89" t="inlineStr">
        <is>
          <t>0.2208</t>
        </is>
      </c>
    </row>
    <row r="90" ht="45" customHeight="1" s="47">
      <c r="A90" s="46" t="inlineStr">
        <is>
          <t>Implied Volatility (Calls)</t>
        </is>
      </c>
      <c r="B90" t="inlineStr">
        <is>
          <t>0.3205</t>
        </is>
      </c>
    </row>
    <row r="91" ht="45" customHeight="1" s="47">
      <c r="A91" s="46" t="inlineStr">
        <is>
          <t>Implied Volatility (Puts)</t>
        </is>
      </c>
      <c r="B91" t="inlineStr">
        <is>
          <t>0.3363</t>
        </is>
      </c>
    </row>
    <row r="92" ht="45" customHeight="1" s="47">
      <c r="A92" s="46" t="inlineStr">
        <is>
          <t>Implied Volatility (Mean)</t>
        </is>
      </c>
      <c r="B92" t="inlineStr">
        <is>
          <t>0.3284</t>
        </is>
      </c>
    </row>
    <row r="93" ht="60" customHeight="1" s="47">
      <c r="A93" s="46" t="inlineStr">
        <is>
          <t>Put-Call Implied Volatility Ratio</t>
        </is>
      </c>
      <c r="B93" t="inlineStr">
        <is>
          <t>1.0495</t>
        </is>
      </c>
    </row>
    <row r="94" ht="45" customHeight="1" s="47">
      <c r="A94" s="46" t="inlineStr">
        <is>
          <t>Implied Volatility Skew</t>
        </is>
      </c>
      <c r="B94" t="inlineStr">
        <is>
          <t>0.0426</t>
        </is>
      </c>
    </row>
    <row r="95" ht="30" customHeight="1" s="47">
      <c r="A95" s="46" t="inlineStr">
        <is>
          <t>Option Statistics</t>
        </is>
      </c>
      <c r="B95" t="inlineStr">
        <is>
          <t>Option Statistics</t>
        </is>
      </c>
    </row>
    <row r="96" ht="45" customHeight="1" s="47">
      <c r="A96" s="46" t="inlineStr">
        <is>
          <t>Put-Call Ratio (Volume)</t>
        </is>
      </c>
      <c r="B96" t="inlineStr">
        <is>
          <t>2.8120</t>
        </is>
      </c>
    </row>
    <row r="97" ht="60" customHeight="1" s="47">
      <c r="A97" s="46" t="inlineStr">
        <is>
          <t>Put-Call Ratio (Open Interest)</t>
        </is>
      </c>
      <c r="B97" t="inlineStr">
        <is>
          <t>1.5127</t>
        </is>
      </c>
    </row>
    <row r="98" ht="30" customHeight="1" s="47">
      <c r="A98" s="46" t="inlineStr">
        <is>
          <t>Forward Price</t>
        </is>
      </c>
      <c r="B98" t="inlineStr">
        <is>
          <t>251.77</t>
        </is>
      </c>
    </row>
    <row r="99" ht="45" customHeight="1" s="47">
      <c r="A99" s="46" t="inlineStr">
        <is>
          <t>Call Breakeven Price</t>
        </is>
      </c>
      <c r="B99" t="inlineStr">
        <is>
          <t>290.08</t>
        </is>
      </c>
    </row>
    <row r="100" ht="45" customHeight="1" s="47">
      <c r="A100" s="46" t="inlineStr">
        <is>
          <t>Put Breakeven Price</t>
        </is>
      </c>
      <c r="B100" t="inlineStr">
        <is>
          <t>180.57</t>
        </is>
      </c>
    </row>
    <row r="101" ht="45" customHeight="1" s="47">
      <c r="A101" s="46" t="inlineStr">
        <is>
          <t>Option Breakeven Price</t>
        </is>
      </c>
      <c r="B101" t="inlineStr">
        <is>
          <t>224.45</t>
        </is>
      </c>
    </row>
    <row r="102" ht="30" customHeight="1" s="47">
      <c r="A102" s="46" t="inlineStr">
        <is>
          <t>Volatility Metrics</t>
        </is>
      </c>
      <c r="B102" t="inlineStr">
        <is>
          <t>Volatility Metrics</t>
        </is>
      </c>
    </row>
    <row r="103" ht="60" customHeight="1" s="47">
      <c r="A103" s="46" t="inlineStr">
        <is>
          <t>Historical Volatility (Close-to-Close)</t>
        </is>
      </c>
      <c r="B103" t="inlineStr">
        <is>
          <t>0.1447</t>
        </is>
      </c>
    </row>
    <row r="104" ht="45" customHeight="1" s="47">
      <c r="A104" s="46" t="inlineStr">
        <is>
          <t>Historical Volatility (Parkinson)</t>
        </is>
      </c>
      <c r="B104" t="inlineStr">
        <is>
          <t>0.1321</t>
        </is>
      </c>
    </row>
    <row r="105" ht="45" customHeight="1" s="47">
      <c r="A105" s="46" t="inlineStr">
        <is>
          <t>Implied Volatility (Calls)</t>
        </is>
      </c>
      <c r="B105" t="inlineStr">
        <is>
          <t>0.1799</t>
        </is>
      </c>
    </row>
    <row r="106" ht="45" customHeight="1" s="47">
      <c r="A106" s="46" t="inlineStr">
        <is>
          <t>Implied Volatility (Puts)</t>
        </is>
      </c>
      <c r="B106" t="inlineStr">
        <is>
          <t>0.2173</t>
        </is>
      </c>
    </row>
    <row r="107" ht="45" customHeight="1" s="47">
      <c r="A107" s="46" t="inlineStr">
        <is>
          <t>Implied Volatility (Mean)</t>
        </is>
      </c>
      <c r="B107" t="inlineStr">
        <is>
          <t>0.1986</t>
        </is>
      </c>
    </row>
    <row r="108" ht="60" customHeight="1" s="47">
      <c r="A108" s="46" t="inlineStr">
        <is>
          <t>Put-Call Implied Volatility Ratio</t>
        </is>
      </c>
      <c r="B108" t="inlineStr">
        <is>
          <t>1.2075</t>
        </is>
      </c>
    </row>
    <row r="109" ht="45" customHeight="1" s="47">
      <c r="A109" s="46" t="inlineStr">
        <is>
          <t>Implied Volatility Skew</t>
        </is>
      </c>
      <c r="B109" t="inlineStr">
        <is>
          <t>0.0194</t>
        </is>
      </c>
    </row>
    <row r="110" ht="30" customHeight="1" s="47">
      <c r="A110" s="46" t="inlineStr">
        <is>
          <t>Option Statistics</t>
        </is>
      </c>
      <c r="B110" t="inlineStr">
        <is>
          <t>Option Statistics</t>
        </is>
      </c>
    </row>
    <row r="111" ht="45" customHeight="1" s="47">
      <c r="A111" s="46" t="inlineStr">
        <is>
          <t>Put-Call Ratio (Volume)</t>
        </is>
      </c>
      <c r="B111" t="inlineStr">
        <is>
          <t>1.2352</t>
        </is>
      </c>
    </row>
    <row r="112" ht="60" customHeight="1" s="47">
      <c r="A112" s="46" t="inlineStr">
        <is>
          <t>Put-Call Ratio (Open Interest)</t>
        </is>
      </c>
      <c r="B112" t="inlineStr">
        <is>
          <t>1.0691</t>
        </is>
      </c>
    </row>
    <row r="113" ht="30" customHeight="1" s="47">
      <c r="A113" s="46" t="inlineStr">
        <is>
          <t>Forward Price</t>
        </is>
      </c>
      <c r="B113" t="inlineStr">
        <is>
          <t>259.70</t>
        </is>
      </c>
    </row>
    <row r="114" ht="45" customHeight="1" s="47">
      <c r="A114" s="46" t="inlineStr">
        <is>
          <t>Call Breakeven Price</t>
        </is>
      </c>
      <c r="B114" t="inlineStr">
        <is>
          <t>302.38</t>
        </is>
      </c>
    </row>
    <row r="115" ht="45" customHeight="1" s="47">
      <c r="A115" s="46" t="inlineStr">
        <is>
          <t>Put Breakeven Price</t>
        </is>
      </c>
      <c r="B115" t="inlineStr">
        <is>
          <t>209.05</t>
        </is>
      </c>
    </row>
    <row r="116" ht="45" customHeight="1" s="47">
      <c r="A116" s="46" t="inlineStr">
        <is>
          <t>Option Breakeven Price</t>
        </is>
      </c>
      <c r="B116" t="inlineStr">
        <is>
          <t>254.11</t>
        </is>
      </c>
    </row>
    <row r="117" ht="30" customHeight="1" s="47">
      <c r="A117" s="46" t="inlineStr">
        <is>
          <t>Volatility Metrics</t>
        </is>
      </c>
      <c r="B117" t="inlineStr">
        <is>
          <t>Volatility Metrics</t>
        </is>
      </c>
    </row>
    <row r="118" ht="60" customHeight="1" s="47">
      <c r="A118" s="46" t="inlineStr">
        <is>
          <t>Historical Volatility (Close-to-Close)</t>
        </is>
      </c>
      <c r="B118" t="inlineStr">
        <is>
          <t>0.1412</t>
        </is>
      </c>
    </row>
    <row r="119" ht="45" customHeight="1" s="47">
      <c r="A119" s="46" t="inlineStr">
        <is>
          <t>Historical Volatility (Parkinson)</t>
        </is>
      </c>
      <c r="B119" t="inlineStr">
        <is>
          <t>0.1448</t>
        </is>
      </c>
    </row>
    <row r="120" ht="45" customHeight="1" s="47">
      <c r="A120" s="46" t="inlineStr">
        <is>
          <t>Implied Volatility (Calls)</t>
        </is>
      </c>
      <c r="B120" t="inlineStr">
        <is>
          <t>0.2264</t>
        </is>
      </c>
    </row>
    <row r="121" ht="45" customHeight="1" s="47">
      <c r="A121" s="46" t="inlineStr">
        <is>
          <t>Implied Volatility (Puts)</t>
        </is>
      </c>
      <c r="B121" t="inlineStr">
        <is>
          <t>0.2426</t>
        </is>
      </c>
    </row>
    <row r="122" ht="45" customHeight="1" s="47">
      <c r="A122" s="46" t="inlineStr">
        <is>
          <t>Implied Volatility (Mean)</t>
        </is>
      </c>
      <c r="B122" t="inlineStr">
        <is>
          <t>0.2345</t>
        </is>
      </c>
    </row>
    <row r="123" ht="60" customHeight="1" s="47">
      <c r="A123" s="46" t="inlineStr">
        <is>
          <t>Put-Call Implied Volatility Ratio</t>
        </is>
      </c>
      <c r="B123" t="inlineStr">
        <is>
          <t>1.0712</t>
        </is>
      </c>
    </row>
    <row r="124" ht="45" customHeight="1" s="47">
      <c r="A124" s="46" t="inlineStr">
        <is>
          <t>Implied Volatility Skew</t>
        </is>
      </c>
      <c r="B124" t="inlineStr">
        <is>
          <t>0.0565</t>
        </is>
      </c>
    </row>
    <row r="125" ht="30" customHeight="1" s="47">
      <c r="A125" s="46" t="inlineStr">
        <is>
          <t>Option Statistics</t>
        </is>
      </c>
      <c r="B125" t="inlineStr">
        <is>
          <t>Option Statistics</t>
        </is>
      </c>
    </row>
    <row r="126" ht="45" customHeight="1" s="47">
      <c r="A126" s="46" t="inlineStr">
        <is>
          <t>Put-Call Ratio (Volume)</t>
        </is>
      </c>
      <c r="B126" t="inlineStr">
        <is>
          <t>0.5458</t>
        </is>
      </c>
    </row>
    <row r="127" ht="60" customHeight="1" s="47">
      <c r="A127" s="46" t="inlineStr">
        <is>
          <t>Put-Call Ratio (Open Interest)</t>
        </is>
      </c>
      <c r="B127" t="inlineStr">
        <is>
          <t>0.9539</t>
        </is>
      </c>
    </row>
    <row r="128" ht="30" customHeight="1" s="47">
      <c r="A128" s="46" t="inlineStr">
        <is>
          <t>Forward Price</t>
        </is>
      </c>
      <c r="B128" t="inlineStr">
        <is>
          <t>235.78</t>
        </is>
      </c>
    </row>
    <row r="129" ht="45" customHeight="1" s="47">
      <c r="A129" s="46" t="inlineStr">
        <is>
          <t>Call Breakeven Price</t>
        </is>
      </c>
      <c r="B129" t="inlineStr">
        <is>
          <t>257.54</t>
        </is>
      </c>
    </row>
    <row r="130" ht="45" customHeight="1" s="47">
      <c r="A130" s="46" t="inlineStr">
        <is>
          <t>Put Breakeven Price</t>
        </is>
      </c>
      <c r="B130" t="inlineStr">
        <is>
          <t>193.79</t>
        </is>
      </c>
    </row>
    <row r="131" ht="45" customHeight="1" s="47">
      <c r="A131" s="46" t="inlineStr">
        <is>
          <t>Option Breakeven Price</t>
        </is>
      </c>
      <c r="B131" t="inlineStr">
        <is>
          <t>226.42</t>
        </is>
      </c>
    </row>
    <row r="132" ht="30" customHeight="1" s="47">
      <c r="A132" s="46" t="inlineStr">
        <is>
          <t>Volatility Metrics</t>
        </is>
      </c>
      <c r="B132" t="inlineStr">
        <is>
          <t>Volatility Metrics</t>
        </is>
      </c>
    </row>
    <row r="133" ht="60" customHeight="1" s="47">
      <c r="A133" s="46" t="inlineStr">
        <is>
          <t>Historical Volatility (Close-to-Close)</t>
        </is>
      </c>
      <c r="B133" t="inlineStr">
        <is>
          <t>0.2084</t>
        </is>
      </c>
    </row>
    <row r="134" ht="45" customHeight="1" s="47">
      <c r="A134" s="46" t="inlineStr">
        <is>
          <t>Historical Volatility (Parkinson)</t>
        </is>
      </c>
      <c r="B134" t="inlineStr">
        <is>
          <t>0.2050</t>
        </is>
      </c>
    </row>
    <row r="135" ht="45" customHeight="1" s="47">
      <c r="A135" s="46" t="inlineStr">
        <is>
          <t>Implied Volatility (Calls)</t>
        </is>
      </c>
      <c r="B135" t="inlineStr">
        <is>
          <t>0.3338</t>
        </is>
      </c>
    </row>
    <row r="136" ht="45" customHeight="1" s="47">
      <c r="A136" s="46" t="inlineStr">
        <is>
          <t>Implied Volatility (Puts)</t>
        </is>
      </c>
      <c r="B136" t="inlineStr">
        <is>
          <t>0.3376</t>
        </is>
      </c>
    </row>
    <row r="137" ht="45" customHeight="1" s="47">
      <c r="A137" s="46" t="inlineStr">
        <is>
          <t>Implied Volatility (Mean)</t>
        </is>
      </c>
      <c r="B137" t="inlineStr">
        <is>
          <t>0.3357</t>
        </is>
      </c>
    </row>
    <row r="138" ht="60" customHeight="1" s="47">
      <c r="A138" s="46" t="inlineStr">
        <is>
          <t>Put-Call Implied Volatility Ratio</t>
        </is>
      </c>
      <c r="B138" t="inlineStr">
        <is>
          <t>1.0116</t>
        </is>
      </c>
    </row>
    <row r="139" ht="45" customHeight="1" s="47">
      <c r="A139" s="46" t="inlineStr">
        <is>
          <t>Implied Volatility Skew</t>
        </is>
      </c>
      <c r="B139" t="inlineStr">
        <is>
          <t>0.0478</t>
        </is>
      </c>
    </row>
    <row r="140" ht="30" customHeight="1" s="47">
      <c r="A140" s="46" t="inlineStr">
        <is>
          <t>Option Statistics</t>
        </is>
      </c>
      <c r="B140" t="inlineStr">
        <is>
          <t>Option Statistics</t>
        </is>
      </c>
    </row>
    <row r="141" ht="45" customHeight="1" s="47">
      <c r="A141" s="46" t="inlineStr">
        <is>
          <t>Put-Call Ratio (Volume)</t>
        </is>
      </c>
      <c r="B141" t="inlineStr">
        <is>
          <t>0.4102</t>
        </is>
      </c>
    </row>
    <row r="142" ht="60" customHeight="1" s="47">
      <c r="A142" s="46" t="inlineStr">
        <is>
          <t>Put-Call Ratio (Open Interest)</t>
        </is>
      </c>
      <c r="B142" t="inlineStr">
        <is>
          <t>1.3623</t>
        </is>
      </c>
    </row>
    <row r="143" ht="30" customHeight="1" s="47">
      <c r="A143" s="46" t="inlineStr">
        <is>
          <t>Forward Price</t>
        </is>
      </c>
      <c r="B143" t="inlineStr">
        <is>
          <t>206.31</t>
        </is>
      </c>
    </row>
    <row r="144" ht="45" customHeight="1" s="47">
      <c r="A144" s="46" t="inlineStr">
        <is>
          <t>Call Breakeven Price</t>
        </is>
      </c>
      <c r="B144" t="inlineStr">
        <is>
          <t>252.31</t>
        </is>
      </c>
    </row>
    <row r="145" ht="45" customHeight="1" s="47">
      <c r="A145" s="46" t="inlineStr">
        <is>
          <t>Put Breakeven Price</t>
        </is>
      </c>
      <c r="B145" t="inlineStr">
        <is>
          <t>150.91</t>
        </is>
      </c>
    </row>
    <row r="146" ht="45" customHeight="1" s="47">
      <c r="A146" s="46" t="inlineStr">
        <is>
          <t>Option Breakeven Price</t>
        </is>
      </c>
      <c r="B146" t="inlineStr">
        <is>
          <t>193.72</t>
        </is>
      </c>
    </row>
    <row r="147" ht="30" customHeight="1" s="47">
      <c r="A147" s="46" t="inlineStr">
        <is>
          <t>Volatility Metrics</t>
        </is>
      </c>
      <c r="B147" t="inlineStr">
        <is>
          <t>Volatility Metrics</t>
        </is>
      </c>
    </row>
    <row r="148" ht="60" customHeight="1" s="47">
      <c r="A148" s="46" t="inlineStr">
        <is>
          <t>Historical Volatility (Close-to-Close)</t>
        </is>
      </c>
      <c r="B148" t="inlineStr">
        <is>
          <t>0.1842</t>
        </is>
      </c>
    </row>
    <row r="149" ht="45" customHeight="1" s="47">
      <c r="A149" s="46" t="inlineStr">
        <is>
          <t>Historical Volatility (Parkinson)</t>
        </is>
      </c>
      <c r="B149" t="inlineStr">
        <is>
          <t>0.1513</t>
        </is>
      </c>
    </row>
    <row r="150" ht="45" customHeight="1" s="47">
      <c r="A150" s="46" t="inlineStr">
        <is>
          <t>Implied Volatility (Calls)</t>
        </is>
      </c>
      <c r="B150" t="inlineStr">
        <is>
          <t>0.2144</t>
        </is>
      </c>
    </row>
    <row r="151" ht="45" customHeight="1" s="47">
      <c r="A151" s="46" t="inlineStr">
        <is>
          <t>Implied Volatility (Puts)</t>
        </is>
      </c>
      <c r="B151" t="inlineStr">
        <is>
          <t>0.2505</t>
        </is>
      </c>
    </row>
    <row r="152" ht="45" customHeight="1" s="47">
      <c r="A152" s="46" t="inlineStr">
        <is>
          <t>Implied Volatility (Mean)</t>
        </is>
      </c>
      <c r="B152" t="inlineStr">
        <is>
          <t>0.2325</t>
        </is>
      </c>
    </row>
    <row r="153" ht="60" customHeight="1" s="47">
      <c r="A153" s="46" t="inlineStr">
        <is>
          <t>Put-Call Implied Volatility Ratio</t>
        </is>
      </c>
      <c r="B153" t="inlineStr">
        <is>
          <t>1.1681</t>
        </is>
      </c>
    </row>
    <row r="154" ht="45" customHeight="1" s="47">
      <c r="A154" s="46" t="inlineStr">
        <is>
          <t>Implied Volatility Skew</t>
        </is>
      </c>
      <c r="B154" t="inlineStr">
        <is>
          <t>0.0168</t>
        </is>
      </c>
    </row>
    <row r="155" ht="30" customHeight="1" s="47">
      <c r="A155" s="46" t="inlineStr">
        <is>
          <t>Option Statistics</t>
        </is>
      </c>
      <c r="B155" t="inlineStr">
        <is>
          <t>Option Statistics</t>
        </is>
      </c>
    </row>
    <row r="156" ht="45" customHeight="1" s="47">
      <c r="A156" s="46" t="inlineStr">
        <is>
          <t>Put-Call Ratio (Volume)</t>
        </is>
      </c>
      <c r="B156" t="inlineStr">
        <is>
          <t>2.3776</t>
        </is>
      </c>
    </row>
    <row r="157" ht="60" customHeight="1" s="47">
      <c r="A157" s="46" t="inlineStr">
        <is>
          <t>Put-Call Ratio (Open Interest)</t>
        </is>
      </c>
      <c r="B157" t="inlineStr">
        <is>
          <t>0.8241</t>
        </is>
      </c>
    </row>
    <row r="158" ht="30" customHeight="1" s="47">
      <c r="A158" s="46" t="inlineStr">
        <is>
          <t>Forward Price</t>
        </is>
      </c>
      <c r="B158" t="inlineStr">
        <is>
          <t>182.48</t>
        </is>
      </c>
    </row>
    <row r="159" ht="45" customHeight="1" s="47">
      <c r="A159" s="46" t="inlineStr">
        <is>
          <t>Call Breakeven Price</t>
        </is>
      </c>
      <c r="B159" t="inlineStr">
        <is>
          <t>222.93</t>
        </is>
      </c>
    </row>
    <row r="160" ht="45" customHeight="1" s="47">
      <c r="A160" s="46" t="inlineStr">
        <is>
          <t>Put Breakeven Price</t>
        </is>
      </c>
      <c r="B160" t="inlineStr">
        <is>
          <t>161.05</t>
        </is>
      </c>
    </row>
    <row r="161" ht="45" customHeight="1" s="47">
      <c r="A161" s="46" t="inlineStr">
        <is>
          <t>Option Breakeven Price</t>
        </is>
      </c>
      <c r="B161" t="inlineStr">
        <is>
          <t>194.95</t>
        </is>
      </c>
    </row>
    <row r="162" ht="30" customHeight="1" s="47">
      <c r="A162" s="46" t="inlineStr">
        <is>
          <t>Volatility Metrics</t>
        </is>
      </c>
      <c r="B162" t="inlineStr">
        <is>
          <t>Volatility Metrics</t>
        </is>
      </c>
    </row>
    <row r="163" ht="60" customHeight="1" s="47">
      <c r="A163" s="46" t="inlineStr">
        <is>
          <t>Historical Volatility (Close-to-Close)</t>
        </is>
      </c>
      <c r="B163" t="inlineStr">
        <is>
          <t>0.2915</t>
        </is>
      </c>
    </row>
    <row r="164" ht="45" customHeight="1" s="47">
      <c r="A164" s="46" t="inlineStr">
        <is>
          <t>Historical Volatility (Parkinson)</t>
        </is>
      </c>
      <c r="B164" t="inlineStr">
        <is>
          <t>0.2246</t>
        </is>
      </c>
    </row>
    <row r="165" ht="45" customHeight="1" s="47">
      <c r="A165" s="46" t="inlineStr">
        <is>
          <t>Implied Volatility (Calls)</t>
        </is>
      </c>
      <c r="B165" t="inlineStr">
        <is>
          <t>0.3388</t>
        </is>
      </c>
    </row>
    <row r="166" ht="45" customHeight="1" s="47">
      <c r="A166" s="46" t="inlineStr">
        <is>
          <t>Implied Volatility (Puts)</t>
        </is>
      </c>
      <c r="B166" t="inlineStr">
        <is>
          <t>0.3417</t>
        </is>
      </c>
    </row>
    <row r="167" ht="45" customHeight="1" s="47">
      <c r="A167" s="46" t="inlineStr">
        <is>
          <t>Implied Volatility (Mean)</t>
        </is>
      </c>
      <c r="B167" t="inlineStr">
        <is>
          <t>0.3403</t>
        </is>
      </c>
    </row>
    <row r="168" ht="60" customHeight="1" s="47">
      <c r="A168" s="46" t="inlineStr">
        <is>
          <t>Put-Call Implied Volatility Ratio</t>
        </is>
      </c>
      <c r="B168" t="inlineStr">
        <is>
          <t>1.0087</t>
        </is>
      </c>
    </row>
    <row r="169" ht="45" customHeight="1" s="47">
      <c r="A169" s="46" t="inlineStr">
        <is>
          <t>Implied Volatility Skew</t>
        </is>
      </c>
      <c r="B169" t="inlineStr">
        <is>
          <t>0.0443</t>
        </is>
      </c>
    </row>
    <row r="170" ht="30" customHeight="1" s="47">
      <c r="A170" s="46" t="inlineStr">
        <is>
          <t>Option Statistics</t>
        </is>
      </c>
      <c r="B170" t="inlineStr">
        <is>
          <t>Option Statistics</t>
        </is>
      </c>
    </row>
    <row r="171" ht="45" customHeight="1" s="47">
      <c r="A171" s="46" t="inlineStr">
        <is>
          <t>Put-Call Ratio (Volume)</t>
        </is>
      </c>
      <c r="B171" t="inlineStr">
        <is>
          <t>0.5224</t>
        </is>
      </c>
    </row>
    <row r="172" ht="60" customHeight="1" s="47">
      <c r="A172" s="46" t="inlineStr">
        <is>
          <t>Put-Call Ratio (Open Interest)</t>
        </is>
      </c>
      <c r="B172" t="inlineStr">
        <is>
          <t>1.0544</t>
        </is>
      </c>
    </row>
    <row r="173" ht="30" customHeight="1" s="47">
      <c r="A173" s="46" t="inlineStr">
        <is>
          <t>Forward Price</t>
        </is>
      </c>
      <c r="B173" t="inlineStr">
        <is>
          <t>182.35</t>
        </is>
      </c>
    </row>
    <row r="174" ht="45" customHeight="1" s="47">
      <c r="A174" s="46" t="inlineStr">
        <is>
          <t>Call Breakeven Price</t>
        </is>
      </c>
      <c r="B174" t="inlineStr">
        <is>
          <t>240.03</t>
        </is>
      </c>
    </row>
    <row r="175" ht="45" customHeight="1" s="47">
      <c r="A175" s="46" t="inlineStr">
        <is>
          <t>Put Breakeven Price</t>
        </is>
      </c>
      <c r="B175" t="inlineStr">
        <is>
          <t>154.27</t>
        </is>
      </c>
    </row>
    <row r="176" ht="45" customHeight="1" s="47">
      <c r="A176" s="46" t="inlineStr">
        <is>
          <t>Option Breakeven Price</t>
        </is>
      </c>
      <c r="B176" t="inlineStr">
        <is>
          <t>196.00</t>
        </is>
      </c>
    </row>
    <row r="177" ht="30" customHeight="1" s="47">
      <c r="A177" s="46" t="inlineStr">
        <is>
          <t>Volatility Metrics</t>
        </is>
      </c>
      <c r="B177" t="inlineStr">
        <is>
          <t>Volatility Metrics</t>
        </is>
      </c>
    </row>
    <row r="178" ht="60" customHeight="1" s="47">
      <c r="A178" s="46" t="inlineStr">
        <is>
          <t>Historical Volatility (Close-to-Close)</t>
        </is>
      </c>
      <c r="B178" t="inlineStr">
        <is>
          <t>0.2167</t>
        </is>
      </c>
    </row>
    <row r="179" ht="45" customHeight="1" s="47">
      <c r="A179" s="46" t="inlineStr">
        <is>
          <t>Historical Volatility (Parkinson)</t>
        </is>
      </c>
      <c r="B179" t="inlineStr">
        <is>
          <t>0.1776</t>
        </is>
      </c>
    </row>
    <row r="180" ht="45" customHeight="1" s="47">
      <c r="A180" s="46" t="inlineStr">
        <is>
          <t>Implied Volatility (Calls)</t>
        </is>
      </c>
      <c r="B180" t="inlineStr">
        <is>
          <t>0.2582</t>
        </is>
      </c>
    </row>
    <row r="181" ht="45" customHeight="1" s="47">
      <c r="A181" s="46" t="inlineStr">
        <is>
          <t>Implied Volatility (Puts)</t>
        </is>
      </c>
      <c r="B181" t="inlineStr">
        <is>
          <t>0.2667</t>
        </is>
      </c>
    </row>
    <row r="182" ht="45" customHeight="1" s="47">
      <c r="A182" s="46" t="inlineStr">
        <is>
          <t>Implied Volatility (Mean)</t>
        </is>
      </c>
      <c r="B182" t="inlineStr">
        <is>
          <t>0.2625</t>
        </is>
      </c>
    </row>
    <row r="183" ht="60" customHeight="1" s="47">
      <c r="A183" s="46" t="inlineStr">
        <is>
          <t>Put-Call Implied Volatility Ratio</t>
        </is>
      </c>
      <c r="B183" t="inlineStr">
        <is>
          <t>1.0329</t>
        </is>
      </c>
    </row>
    <row r="184" ht="45" customHeight="1" s="47">
      <c r="A184" s="46" t="inlineStr">
        <is>
          <t>Implied Volatility Skew</t>
        </is>
      </c>
      <c r="B184" t="inlineStr">
        <is>
          <t>0.0574</t>
        </is>
      </c>
    </row>
    <row r="185" ht="30" customHeight="1" s="47">
      <c r="A185" s="46" t="inlineStr">
        <is>
          <t>Option Statistics</t>
        </is>
      </c>
      <c r="B185" t="inlineStr">
        <is>
          <t>Option Statistics</t>
        </is>
      </c>
    </row>
    <row r="186" ht="45" customHeight="1" s="47">
      <c r="A186" s="46" t="inlineStr">
        <is>
          <t>Put-Call Ratio (Volume)</t>
        </is>
      </c>
      <c r="B186" t="inlineStr">
        <is>
          <t>1.4160</t>
        </is>
      </c>
    </row>
    <row r="187" ht="60" customHeight="1" s="47">
      <c r="A187" s="46" t="inlineStr">
        <is>
          <t>Put-Call Ratio (Open Interest)</t>
        </is>
      </c>
      <c r="B187" t="inlineStr">
        <is>
          <t>0.7985</t>
        </is>
      </c>
    </row>
    <row r="188" ht="30" customHeight="1" s="47">
      <c r="A188" s="46" t="inlineStr">
        <is>
          <t>Forward Price</t>
        </is>
      </c>
      <c r="B188" t="inlineStr">
        <is>
          <t>174.91</t>
        </is>
      </c>
    </row>
    <row r="189" ht="45" customHeight="1" s="47">
      <c r="A189" s="46" t="inlineStr">
        <is>
          <t>Call Breakeven Price</t>
        </is>
      </c>
      <c r="B189" t="inlineStr">
        <is>
          <t>204.40</t>
        </is>
      </c>
    </row>
    <row r="190" ht="45" customHeight="1" s="47">
      <c r="A190" s="46" t="inlineStr">
        <is>
          <t>Put Breakeven Price</t>
        </is>
      </c>
      <c r="B190" t="inlineStr">
        <is>
          <t>137.00</t>
        </is>
      </c>
    </row>
    <row r="191" ht="45" customHeight="1" s="47">
      <c r="A191" s="46" t="inlineStr">
        <is>
          <t>Option Breakeven Price</t>
        </is>
      </c>
      <c r="B191" t="inlineStr">
        <is>
          <t>174.54</t>
        </is>
      </c>
    </row>
    <row r="192" ht="30" customHeight="1" s="47">
      <c r="A192" s="46" t="inlineStr">
        <is>
          <t>Volatility Metrics</t>
        </is>
      </c>
      <c r="B192" t="inlineStr">
        <is>
          <t>Volatility Metrics</t>
        </is>
      </c>
    </row>
    <row r="193" ht="60" customHeight="1" s="47">
      <c r="A193" s="46" t="inlineStr">
        <is>
          <t>Historical Volatility (Close-to-Close)</t>
        </is>
      </c>
      <c r="B193" t="inlineStr">
        <is>
          <t>0.1543</t>
        </is>
      </c>
    </row>
    <row r="194" ht="45" customHeight="1" s="47">
      <c r="A194" s="46" t="inlineStr">
        <is>
          <t>Historical Volatility (Parkinson)</t>
        </is>
      </c>
      <c r="B194" t="inlineStr">
        <is>
          <t>0.1496</t>
        </is>
      </c>
    </row>
    <row r="195" ht="45" customHeight="1" s="47">
      <c r="A195" s="46" t="inlineStr">
        <is>
          <t>Implied Volatility (Calls)</t>
        </is>
      </c>
      <c r="B195" t="inlineStr">
        <is>
          <t>0.2006</t>
        </is>
      </c>
    </row>
    <row r="196" ht="45" customHeight="1" s="47">
      <c r="A196" s="46" t="inlineStr">
        <is>
          <t>Implied Volatility (Puts)</t>
        </is>
      </c>
      <c r="B196" t="inlineStr">
        <is>
          <t>0.2359</t>
        </is>
      </c>
    </row>
    <row r="197" ht="45" customHeight="1" s="47">
      <c r="A197" s="46" t="inlineStr">
        <is>
          <t>Implied Volatility (Mean)</t>
        </is>
      </c>
      <c r="B197" t="inlineStr">
        <is>
          <t>0.2182</t>
        </is>
      </c>
    </row>
    <row r="198" ht="60" customHeight="1" s="47">
      <c r="A198" s="46" t="inlineStr">
        <is>
          <t>Put-Call Implied Volatility Ratio</t>
        </is>
      </c>
      <c r="B198" t="inlineStr">
        <is>
          <t>1.1760</t>
        </is>
      </c>
    </row>
    <row r="199" ht="45" customHeight="1" s="47">
      <c r="A199" s="46" t="inlineStr">
        <is>
          <t>Implied Volatility Skew</t>
        </is>
      </c>
      <c r="B199" t="inlineStr">
        <is>
          <t>0.0182</t>
        </is>
      </c>
    </row>
    <row r="200" ht="30" customHeight="1" s="47">
      <c r="A200" s="46" t="inlineStr">
        <is>
          <t>Option Statistics</t>
        </is>
      </c>
      <c r="B200" t="inlineStr">
        <is>
          <t>Option Statistics</t>
        </is>
      </c>
    </row>
    <row r="201" ht="45" customHeight="1" s="47">
      <c r="A201" s="46" t="inlineStr">
        <is>
          <t>Put-Call Ratio (Volume)</t>
        </is>
      </c>
      <c r="B201" t="inlineStr">
        <is>
          <t>1.4371</t>
        </is>
      </c>
    </row>
    <row r="202" ht="60" customHeight="1" s="47">
      <c r="A202" s="46" t="inlineStr">
        <is>
          <t>Put-Call Ratio (Open Interest)</t>
        </is>
      </c>
      <c r="B202" t="inlineStr">
        <is>
          <t>1.0289</t>
        </is>
      </c>
    </row>
    <row r="203" ht="30" customHeight="1" s="47">
      <c r="A203" s="46" t="inlineStr">
        <is>
          <t>Forward Price</t>
        </is>
      </c>
      <c r="B203" t="inlineStr">
        <is>
          <t>162.65</t>
        </is>
      </c>
    </row>
    <row r="204" ht="45" customHeight="1" s="47">
      <c r="A204" s="46" t="inlineStr">
        <is>
          <t>Call Breakeven Price</t>
        </is>
      </c>
      <c r="B204" t="inlineStr">
        <is>
          <t>196.26</t>
        </is>
      </c>
    </row>
    <row r="205" ht="45" customHeight="1" s="47">
      <c r="A205" s="46" t="inlineStr">
        <is>
          <t>Put Breakeven Price</t>
        </is>
      </c>
      <c r="B205" t="inlineStr">
        <is>
          <t>149.20</t>
        </is>
      </c>
    </row>
    <row r="206" ht="45" customHeight="1" s="47">
      <c r="A206" s="46" t="inlineStr">
        <is>
          <t>Option Breakeven Price</t>
        </is>
      </c>
      <c r="B206" t="inlineStr">
        <is>
          <t>172.43</t>
        </is>
      </c>
    </row>
    <row r="207" ht="30" customHeight="1" s="47">
      <c r="A207" s="46" t="inlineStr">
        <is>
          <t>Volatility Metrics</t>
        </is>
      </c>
      <c r="B207" t="inlineStr">
        <is>
          <t>Volatility Metrics</t>
        </is>
      </c>
    </row>
    <row r="208" ht="60" customHeight="1" s="47">
      <c r="A208" s="46" t="inlineStr">
        <is>
          <t>Historical Volatility (Close-to-Close)</t>
        </is>
      </c>
      <c r="B208" t="inlineStr">
        <is>
          <t>0.1952</t>
        </is>
      </c>
    </row>
    <row r="209" ht="45" customHeight="1" s="47">
      <c r="A209" s="46" t="inlineStr">
        <is>
          <t>Historical Volatility (Parkinson)</t>
        </is>
      </c>
      <c r="B209" t="inlineStr">
        <is>
          <t>0.1654</t>
        </is>
      </c>
    </row>
    <row r="210" ht="45" customHeight="1" s="47">
      <c r="A210" s="46" t="inlineStr">
        <is>
          <t>Implied Volatility (Calls)</t>
        </is>
      </c>
      <c r="B210" t="inlineStr">
        <is>
          <t>0.2251</t>
        </is>
      </c>
    </row>
    <row r="211" ht="45" customHeight="1" s="47">
      <c r="A211" s="46" t="inlineStr">
        <is>
          <t>Implied Volatility (Puts)</t>
        </is>
      </c>
      <c r="B211" t="inlineStr">
        <is>
          <t>0.2764</t>
        </is>
      </c>
    </row>
    <row r="212" ht="45" customHeight="1" s="47">
      <c r="A212" s="46" t="inlineStr">
        <is>
          <t>Implied Volatility (Mean)</t>
        </is>
      </c>
      <c r="B212" t="inlineStr">
        <is>
          <t>0.2507</t>
        </is>
      </c>
    </row>
    <row r="213" ht="60" customHeight="1" s="47">
      <c r="A213" s="46" t="inlineStr">
        <is>
          <t>Put-Call Implied Volatility Ratio</t>
        </is>
      </c>
      <c r="B213" t="inlineStr">
        <is>
          <t>1.2277</t>
        </is>
      </c>
    </row>
    <row r="214" ht="45" customHeight="1" s="47">
      <c r="A214" s="46" t="inlineStr">
        <is>
          <t>Implied Volatility Skew</t>
        </is>
      </c>
      <c r="B214" t="inlineStr">
        <is>
          <t>-0.0007</t>
        </is>
      </c>
    </row>
    <row r="215" ht="30" customHeight="1" s="47">
      <c r="A215" s="46" t="inlineStr">
        <is>
          <t>Option Statistics</t>
        </is>
      </c>
      <c r="B215" t="inlineStr">
        <is>
          <t>Option Statistics</t>
        </is>
      </c>
    </row>
    <row r="216" ht="45" customHeight="1" s="47">
      <c r="A216" s="46" t="inlineStr">
        <is>
          <t>Put-Call Ratio (Volume)</t>
        </is>
      </c>
      <c r="B216" t="inlineStr">
        <is>
          <t>0.4375</t>
        </is>
      </c>
    </row>
    <row r="217" ht="60" customHeight="1" s="47">
      <c r="A217" s="46" t="inlineStr">
        <is>
          <t>Put-Call Ratio (Open Interest)</t>
        </is>
      </c>
      <c r="B217" t="inlineStr">
        <is>
          <t>1.0148</t>
        </is>
      </c>
    </row>
    <row r="218" ht="30" customHeight="1" s="47">
      <c r="A218" s="46" t="inlineStr">
        <is>
          <t>Forward Price</t>
        </is>
      </c>
      <c r="B218" t="inlineStr">
        <is>
          <t>167.41</t>
        </is>
      </c>
    </row>
    <row r="219" ht="45" customHeight="1" s="47">
      <c r="A219" s="46" t="inlineStr">
        <is>
          <t>Call Breakeven Price</t>
        </is>
      </c>
      <c r="B219" t="inlineStr">
        <is>
          <t>188.69</t>
        </is>
      </c>
    </row>
    <row r="220" ht="45" customHeight="1" s="47">
      <c r="A220" s="46" t="inlineStr">
        <is>
          <t>Put Breakeven Price</t>
        </is>
      </c>
      <c r="B220" t="inlineStr">
        <is>
          <t>135.09</t>
        </is>
      </c>
    </row>
    <row r="221" ht="45" customHeight="1" s="47">
      <c r="A221" s="46" t="inlineStr">
        <is>
          <t>Option Breakeven Price</t>
        </is>
      </c>
      <c r="B221" t="inlineStr">
        <is>
          <t>161.66</t>
        </is>
      </c>
    </row>
    <row r="222" ht="30" customHeight="1" s="47">
      <c r="A222" s="46" t="inlineStr">
        <is>
          <t>Volatility Metrics</t>
        </is>
      </c>
      <c r="B222" t="inlineStr">
        <is>
          <t>Volatility Metrics</t>
        </is>
      </c>
    </row>
    <row r="223" ht="60" customHeight="1" s="47">
      <c r="A223" s="46" t="inlineStr">
        <is>
          <t>Historical Volatility (Close-to-Close)</t>
        </is>
      </c>
      <c r="B223" t="inlineStr">
        <is>
          <t>0.1192</t>
        </is>
      </c>
    </row>
    <row r="224" ht="45" customHeight="1" s="47">
      <c r="A224" s="46" t="inlineStr">
        <is>
          <t>Historical Volatility (Parkinson)</t>
        </is>
      </c>
      <c r="B224" t="inlineStr">
        <is>
          <t>0.1376</t>
        </is>
      </c>
    </row>
    <row r="225" ht="45" customHeight="1" s="47">
      <c r="A225" s="46" t="inlineStr">
        <is>
          <t>Implied Volatility (Calls)</t>
        </is>
      </c>
      <c r="B225" t="inlineStr">
        <is>
          <t>0.1862</t>
        </is>
      </c>
    </row>
    <row r="226" ht="45" customHeight="1" s="47">
      <c r="A226" s="46" t="inlineStr">
        <is>
          <t>Implied Volatility (Puts)</t>
        </is>
      </c>
      <c r="B226" t="inlineStr">
        <is>
          <t>0.2094</t>
        </is>
      </c>
    </row>
    <row r="227" ht="45" customHeight="1" s="47">
      <c r="A227" s="46" t="inlineStr">
        <is>
          <t>Implied Volatility (Mean)</t>
        </is>
      </c>
      <c r="B227" t="inlineStr">
        <is>
          <t>0.1978</t>
        </is>
      </c>
    </row>
    <row r="228" ht="60" customHeight="1" s="47">
      <c r="A228" s="46" t="inlineStr">
        <is>
          <t>Put-Call Implied Volatility Ratio</t>
        </is>
      </c>
      <c r="B228" t="inlineStr">
        <is>
          <t>1.1244</t>
        </is>
      </c>
    </row>
    <row r="229" ht="45" customHeight="1" s="47">
      <c r="A229" s="46" t="inlineStr">
        <is>
          <t>Implied Volatility Skew</t>
        </is>
      </c>
      <c r="B229" t="inlineStr">
        <is>
          <t>0.0397</t>
        </is>
      </c>
    </row>
    <row r="230" ht="30" customHeight="1" s="47">
      <c r="A230" s="46" t="inlineStr">
        <is>
          <t>Option Statistics</t>
        </is>
      </c>
      <c r="B230" t="inlineStr">
        <is>
          <t>Option Statistics</t>
        </is>
      </c>
    </row>
    <row r="231" ht="45" customHeight="1" s="47">
      <c r="A231" s="46" t="inlineStr">
        <is>
          <t>Put-Call Ratio (Volume)</t>
        </is>
      </c>
      <c r="B231" t="inlineStr">
        <is>
          <t>1.7036</t>
        </is>
      </c>
    </row>
    <row r="232" ht="60" customHeight="1" s="47">
      <c r="A232" s="46" t="inlineStr">
        <is>
          <t>Put-Call Ratio (Open Interest)</t>
        </is>
      </c>
      <c r="B232" t="inlineStr">
        <is>
          <t>1.2419</t>
        </is>
      </c>
    </row>
    <row r="233" ht="30" customHeight="1" s="47">
      <c r="A233" s="46" t="inlineStr">
        <is>
          <t>Forward Price</t>
        </is>
      </c>
      <c r="B233" t="inlineStr">
        <is>
          <t>160.18</t>
        </is>
      </c>
    </row>
    <row r="234" ht="45" customHeight="1" s="47">
      <c r="A234" s="46" t="inlineStr">
        <is>
          <t>Call Breakeven Price</t>
        </is>
      </c>
      <c r="B234" t="inlineStr">
        <is>
          <t>173.71</t>
        </is>
      </c>
    </row>
    <row r="235" ht="45" customHeight="1" s="47">
      <c r="A235" s="46" t="inlineStr">
        <is>
          <t>Put Breakeven Price</t>
        </is>
      </c>
      <c r="B235" t="inlineStr">
        <is>
          <t>121.28</t>
        </is>
      </c>
    </row>
    <row r="236" ht="45" customHeight="1" s="47">
      <c r="A236" s="46" t="inlineStr">
        <is>
          <t>Option Breakeven Price</t>
        </is>
      </c>
      <c r="B236" t="inlineStr">
        <is>
          <t>144.60</t>
        </is>
      </c>
    </row>
    <row r="237" ht="30" customHeight="1" s="47">
      <c r="A237" s="46" t="inlineStr">
        <is>
          <t>Volatility Metrics</t>
        </is>
      </c>
      <c r="B237" t="inlineStr">
        <is>
          <t>Volatility Metrics</t>
        </is>
      </c>
    </row>
    <row r="238" ht="60" customHeight="1" s="47">
      <c r="A238" s="46" t="inlineStr">
        <is>
          <t>Historical Volatility (Close-to-Close)</t>
        </is>
      </c>
      <c r="B238" t="inlineStr">
        <is>
          <t>0.1629</t>
        </is>
      </c>
    </row>
    <row r="239" ht="45" customHeight="1" s="47">
      <c r="A239" s="46" t="inlineStr">
        <is>
          <t>Historical Volatility (Parkinson)</t>
        </is>
      </c>
      <c r="B239" t="inlineStr">
        <is>
          <t>0.1501</t>
        </is>
      </c>
    </row>
    <row r="240" ht="45" customHeight="1" s="47">
      <c r="A240" s="46" t="inlineStr">
        <is>
          <t>Implied Volatility (Calls)</t>
        </is>
      </c>
      <c r="B240" t="inlineStr">
        <is>
          <t>0.1621</t>
        </is>
      </c>
    </row>
    <row r="241" ht="45" customHeight="1" s="47">
      <c r="A241" s="46" t="inlineStr">
        <is>
          <t>Implied Volatility (Puts)</t>
        </is>
      </c>
      <c r="B241" t="inlineStr">
        <is>
          <t>0.2110</t>
        </is>
      </c>
    </row>
    <row r="242" ht="45" customHeight="1" s="47">
      <c r="A242" s="46" t="inlineStr">
        <is>
          <t>Implied Volatility (Mean)</t>
        </is>
      </c>
      <c r="B242" t="inlineStr">
        <is>
          <t>0.1865</t>
        </is>
      </c>
    </row>
    <row r="243" ht="60" customHeight="1" s="47">
      <c r="A243" s="46" t="inlineStr">
        <is>
          <t>Put-Call Implied Volatility Ratio</t>
        </is>
      </c>
      <c r="B243" t="inlineStr">
        <is>
          <t>1.3015</t>
        </is>
      </c>
    </row>
    <row r="244" ht="45" customHeight="1" s="47">
      <c r="A244" s="46" t="inlineStr">
        <is>
          <t>Implied Volatility Skew</t>
        </is>
      </c>
      <c r="B244" t="inlineStr">
        <is>
          <t>--</t>
        </is>
      </c>
    </row>
    <row r="245" ht="30" customHeight="1" s="47">
      <c r="A245" s="46" t="inlineStr">
        <is>
          <t>Option Statistics</t>
        </is>
      </c>
      <c r="B245" t="inlineStr">
        <is>
          <t>Option Statistics</t>
        </is>
      </c>
    </row>
    <row r="246" ht="45" customHeight="1" s="47">
      <c r="A246" s="46" t="inlineStr">
        <is>
          <t>Put-Call Ratio (Volume)</t>
        </is>
      </c>
      <c r="B246" t="inlineStr">
        <is>
          <t>0.2461</t>
        </is>
      </c>
    </row>
    <row r="247" ht="60" customHeight="1" s="47">
      <c r="A247" s="46" t="inlineStr">
        <is>
          <t>Put-Call Ratio (Open Interest)</t>
        </is>
      </c>
      <c r="B247" t="inlineStr">
        <is>
          <t>0.8444</t>
        </is>
      </c>
    </row>
    <row r="248" ht="30" customHeight="1" s="47">
      <c r="A248" s="46" t="inlineStr">
        <is>
          <t>Forward Price</t>
        </is>
      </c>
      <c r="B248" t="inlineStr">
        <is>
          <t>153.62</t>
        </is>
      </c>
    </row>
    <row r="249" ht="45" customHeight="1" s="47">
      <c r="A249" s="46" t="inlineStr">
        <is>
          <t>Call Breakeven Price</t>
        </is>
      </c>
      <c r="B249" t="inlineStr">
        <is>
          <t>177.62</t>
        </is>
      </c>
    </row>
    <row r="250" ht="45" customHeight="1" s="47">
      <c r="A250" s="46" t="inlineStr">
        <is>
          <t>Put Breakeven Price</t>
        </is>
      </c>
      <c r="B250" t="inlineStr">
        <is>
          <t>139.84</t>
        </is>
      </c>
    </row>
    <row r="251" ht="45" customHeight="1" s="47">
      <c r="A251" s="46" t="inlineStr">
        <is>
          <t>Option Breakeven Price</t>
        </is>
      </c>
      <c r="B251" t="inlineStr">
        <is>
          <t>160.31</t>
        </is>
      </c>
    </row>
    <row r="252" ht="30" customHeight="1" s="47">
      <c r="A252" s="46" t="inlineStr">
        <is>
          <t>Volatility Metrics</t>
        </is>
      </c>
      <c r="B252" t="inlineStr">
        <is>
          <t>Volatility Metrics</t>
        </is>
      </c>
    </row>
    <row r="253" ht="60" customHeight="1" s="47">
      <c r="A253" s="46" t="inlineStr">
        <is>
          <t>Historical Volatility (Close-to-Close)</t>
        </is>
      </c>
      <c r="B253" t="inlineStr">
        <is>
          <t>0.2065</t>
        </is>
      </c>
    </row>
    <row r="254" ht="45" customHeight="1" s="47">
      <c r="A254" s="46" t="inlineStr">
        <is>
          <t>Historical Volatility (Parkinson)</t>
        </is>
      </c>
      <c r="B254" t="inlineStr">
        <is>
          <t>0.1762</t>
        </is>
      </c>
    </row>
    <row r="255" ht="45" customHeight="1" s="47">
      <c r="A255" s="46" t="inlineStr">
        <is>
          <t>Implied Volatility (Calls)</t>
        </is>
      </c>
      <c r="B255" t="inlineStr">
        <is>
          <t>0.2625</t>
        </is>
      </c>
    </row>
    <row r="256" ht="45" customHeight="1" s="47">
      <c r="A256" s="46" t="inlineStr">
        <is>
          <t>Implied Volatility (Puts)</t>
        </is>
      </c>
      <c r="B256" t="inlineStr">
        <is>
          <t>0.2833</t>
        </is>
      </c>
    </row>
    <row r="257" ht="45" customHeight="1" s="47">
      <c r="A257" s="46" t="inlineStr">
        <is>
          <t>Implied Volatility (Mean)</t>
        </is>
      </c>
      <c r="B257" t="inlineStr">
        <is>
          <t>0.2729</t>
        </is>
      </c>
    </row>
    <row r="258" ht="60" customHeight="1" s="47">
      <c r="A258" s="46" t="inlineStr">
        <is>
          <t>Put-Call Implied Volatility Ratio</t>
        </is>
      </c>
      <c r="B258" t="inlineStr">
        <is>
          <t>1.0794</t>
        </is>
      </c>
    </row>
    <row r="259" ht="45" customHeight="1" s="47">
      <c r="A259" s="46" t="inlineStr">
        <is>
          <t>Implied Volatility Skew</t>
        </is>
      </c>
      <c r="B259" t="inlineStr">
        <is>
          <t>0.0480</t>
        </is>
      </c>
    </row>
    <row r="260" ht="30" customHeight="1" s="47">
      <c r="A260" s="46" t="inlineStr">
        <is>
          <t>Option Statistics</t>
        </is>
      </c>
      <c r="B260" t="inlineStr">
        <is>
          <t>Option Statistics</t>
        </is>
      </c>
    </row>
    <row r="261" ht="45" customHeight="1" s="47">
      <c r="A261" s="46" t="inlineStr">
        <is>
          <t>Put-Call Ratio (Volume)</t>
        </is>
      </c>
      <c r="B261" t="inlineStr">
        <is>
          <t>0.7023</t>
        </is>
      </c>
    </row>
    <row r="262" ht="60" customHeight="1" s="47">
      <c r="A262" s="46" t="inlineStr">
        <is>
          <t>Put-Call Ratio (Open Interest)</t>
        </is>
      </c>
      <c r="B262" t="inlineStr">
        <is>
          <t>1.3847</t>
        </is>
      </c>
    </row>
    <row r="263" ht="30" customHeight="1" s="47">
      <c r="A263" s="46" t="inlineStr">
        <is>
          <t>Forward Price</t>
        </is>
      </c>
      <c r="B263" t="inlineStr">
        <is>
          <t>142.89</t>
        </is>
      </c>
    </row>
    <row r="264" ht="45" customHeight="1" s="47">
      <c r="A264" s="46" t="inlineStr">
        <is>
          <t>Call Breakeven Price</t>
        </is>
      </c>
      <c r="B264" t="inlineStr">
        <is>
          <t>183.98</t>
        </is>
      </c>
    </row>
    <row r="265" ht="45" customHeight="1" s="47">
      <c r="A265" s="46" t="inlineStr">
        <is>
          <t>Put Breakeven Price</t>
        </is>
      </c>
      <c r="B265" t="inlineStr">
        <is>
          <t>129.86</t>
        </is>
      </c>
    </row>
    <row r="266" ht="45" customHeight="1" s="47">
      <c r="A266" s="46" t="inlineStr">
        <is>
          <t>Option Breakeven Price</t>
        </is>
      </c>
      <c r="B266" t="inlineStr">
        <is>
          <t>152.51</t>
        </is>
      </c>
    </row>
    <row r="267" ht="30" customHeight="1" s="47">
      <c r="A267" s="46" t="inlineStr">
        <is>
          <t>Volatility Metrics</t>
        </is>
      </c>
      <c r="B267" t="inlineStr">
        <is>
          <t>Volatility Metrics</t>
        </is>
      </c>
    </row>
    <row r="268" ht="60" customHeight="1" s="47">
      <c r="A268" s="46" t="inlineStr">
        <is>
          <t>Historical Volatility (Close-to-Close)</t>
        </is>
      </c>
      <c r="B268" t="inlineStr">
        <is>
          <t>0.1453</t>
        </is>
      </c>
    </row>
    <row r="269" ht="45" customHeight="1" s="47">
      <c r="A269" s="46" t="inlineStr">
        <is>
          <t>Historical Volatility (Parkinson)</t>
        </is>
      </c>
      <c r="B269" t="inlineStr">
        <is>
          <t>0.1550</t>
        </is>
      </c>
    </row>
    <row r="270" ht="45" customHeight="1" s="47">
      <c r="A270" s="46" t="inlineStr">
        <is>
          <t>Implied Volatility (Calls)</t>
        </is>
      </c>
      <c r="B270" t="inlineStr">
        <is>
          <t>0.2247</t>
        </is>
      </c>
    </row>
    <row r="271" ht="45" customHeight="1" s="47">
      <c r="A271" s="46" t="inlineStr">
        <is>
          <t>Implied Volatility (Puts)</t>
        </is>
      </c>
      <c r="B271" t="inlineStr">
        <is>
          <t>0.2557</t>
        </is>
      </c>
    </row>
    <row r="272" ht="45" customHeight="1" s="47">
      <c r="A272" s="46" t="inlineStr">
        <is>
          <t>Implied Volatility (Mean)</t>
        </is>
      </c>
      <c r="B272" t="inlineStr">
        <is>
          <t>0.2402</t>
        </is>
      </c>
    </row>
    <row r="273" ht="60" customHeight="1" s="47">
      <c r="A273" s="46" t="inlineStr">
        <is>
          <t>Put-Call Implied Volatility Ratio</t>
        </is>
      </c>
      <c r="B273" t="inlineStr">
        <is>
          <t>1.1383</t>
        </is>
      </c>
    </row>
    <row r="274" ht="45" customHeight="1" s="47">
      <c r="A274" s="46" t="inlineStr">
        <is>
          <t>Implied Volatility Skew</t>
        </is>
      </c>
      <c r="B274" t="inlineStr">
        <is>
          <t>0.0598</t>
        </is>
      </c>
    </row>
    <row r="275" ht="30" customHeight="1" s="47">
      <c r="A275" s="46" t="inlineStr">
        <is>
          <t>Option Statistics</t>
        </is>
      </c>
      <c r="B275" t="inlineStr">
        <is>
          <t>Option Statistics</t>
        </is>
      </c>
    </row>
    <row r="276" ht="45" customHeight="1" s="47">
      <c r="A276" s="46" t="inlineStr">
        <is>
          <t>Put-Call Ratio (Volume)</t>
        </is>
      </c>
      <c r="B276" t="inlineStr">
        <is>
          <t>1.4985</t>
        </is>
      </c>
    </row>
    <row r="277" ht="60" customHeight="1" s="47">
      <c r="A277" s="46" t="inlineStr">
        <is>
          <t>Put-Call Ratio (Open Interest)</t>
        </is>
      </c>
      <c r="B277" t="inlineStr">
        <is>
          <t>1.2006</t>
        </is>
      </c>
    </row>
    <row r="278" ht="30" customHeight="1" s="47">
      <c r="A278" s="46" t="inlineStr">
        <is>
          <t>Forward Price</t>
        </is>
      </c>
      <c r="B278" t="inlineStr">
        <is>
          <t>144.00</t>
        </is>
      </c>
    </row>
    <row r="279" ht="45" customHeight="1" s="47">
      <c r="A279" s="46" t="inlineStr">
        <is>
          <t>Call Breakeven Price</t>
        </is>
      </c>
      <c r="B279" t="inlineStr">
        <is>
          <t>163.79</t>
        </is>
      </c>
    </row>
    <row r="280" ht="45" customHeight="1" s="47">
      <c r="A280" s="46" t="inlineStr">
        <is>
          <t>Put Breakeven Price</t>
        </is>
      </c>
      <c r="B280" t="inlineStr">
        <is>
          <t>113.42</t>
        </is>
      </c>
    </row>
    <row r="281" ht="45" customHeight="1" s="47">
      <c r="A281" s="46" t="inlineStr">
        <is>
          <t>Option Breakeven Price</t>
        </is>
      </c>
      <c r="B281" t="inlineStr">
        <is>
          <t>136.28</t>
        </is>
      </c>
    </row>
    <row r="282" ht="30" customHeight="1" s="47">
      <c r="A282" s="46" t="inlineStr">
        <is>
          <t>Volatility Metrics</t>
        </is>
      </c>
      <c r="B282" t="inlineStr">
        <is>
          <t>Volatility Metrics</t>
        </is>
      </c>
    </row>
    <row r="283" ht="60" customHeight="1" s="47">
      <c r="A283" s="46" t="inlineStr">
        <is>
          <t>Historical Volatility (Close-to-Close)</t>
        </is>
      </c>
      <c r="B283" t="inlineStr">
        <is>
          <t>0.1349</t>
        </is>
      </c>
    </row>
    <row r="284" ht="45" customHeight="1" s="47">
      <c r="A284" s="46" t="inlineStr">
        <is>
          <t>Historical Volatility (Parkinson)</t>
        </is>
      </c>
      <c r="B284" t="inlineStr">
        <is>
          <t>0.1256</t>
        </is>
      </c>
    </row>
    <row r="285" ht="45" customHeight="1" s="47">
      <c r="A285" s="46" t="inlineStr">
        <is>
          <t>Implied Volatility (Calls)</t>
        </is>
      </c>
      <c r="B285" t="inlineStr">
        <is>
          <t>0.1750</t>
        </is>
      </c>
    </row>
    <row r="286" ht="45" customHeight="1" s="47">
      <c r="A286" s="46" t="inlineStr">
        <is>
          <t>Implied Volatility (Puts)</t>
        </is>
      </c>
      <c r="B286" t="inlineStr">
        <is>
          <t>0.1904</t>
        </is>
      </c>
    </row>
    <row r="287" ht="45" customHeight="1" s="47">
      <c r="A287" s="46" t="inlineStr">
        <is>
          <t>Implied Volatility (Mean)</t>
        </is>
      </c>
      <c r="B287" t="inlineStr">
        <is>
          <t>0.1827</t>
        </is>
      </c>
    </row>
    <row r="288" ht="60" customHeight="1" s="47">
      <c r="A288" s="46" t="inlineStr">
        <is>
          <t>Put-Call Implied Volatility Ratio</t>
        </is>
      </c>
      <c r="B288" t="inlineStr">
        <is>
          <t>1.0881</t>
        </is>
      </c>
    </row>
    <row r="289" ht="45" customHeight="1" s="47">
      <c r="A289" s="46" t="inlineStr">
        <is>
          <t>Implied Volatility Skew</t>
        </is>
      </c>
      <c r="B289" t="inlineStr">
        <is>
          <t>0.0359</t>
        </is>
      </c>
    </row>
    <row r="290" ht="30" customHeight="1" s="47">
      <c r="A290" s="46" t="inlineStr">
        <is>
          <t>Option Statistics</t>
        </is>
      </c>
      <c r="B290" t="inlineStr">
        <is>
          <t>Option Statistics</t>
        </is>
      </c>
    </row>
    <row r="291" ht="45" customHeight="1" s="47">
      <c r="A291" s="46" t="inlineStr">
        <is>
          <t>Put-Call Ratio (Volume)</t>
        </is>
      </c>
      <c r="B291" t="inlineStr">
        <is>
          <t>2.6037</t>
        </is>
      </c>
    </row>
    <row r="292" ht="60" customHeight="1" s="47">
      <c r="A292" s="46" t="inlineStr">
        <is>
          <t>Put-Call Ratio (Open Interest)</t>
        </is>
      </c>
      <c r="B292" t="inlineStr">
        <is>
          <t>0.9012</t>
        </is>
      </c>
    </row>
    <row r="293" ht="30" customHeight="1" s="47">
      <c r="A293" s="46" t="inlineStr">
        <is>
          <t>Forward Price</t>
        </is>
      </c>
      <c r="B293" t="inlineStr">
        <is>
          <t>149.59</t>
        </is>
      </c>
    </row>
    <row r="294" ht="45" customHeight="1" s="47">
      <c r="A294" s="46" t="inlineStr">
        <is>
          <t>Call Breakeven Price</t>
        </is>
      </c>
      <c r="B294" t="inlineStr">
        <is>
          <t>164.52</t>
        </is>
      </c>
    </row>
    <row r="295" ht="45" customHeight="1" s="47">
      <c r="A295" s="46" t="inlineStr">
        <is>
          <t>Put Breakeven Price</t>
        </is>
      </c>
      <c r="B295" t="inlineStr">
        <is>
          <t>121.09</t>
        </is>
      </c>
    </row>
    <row r="296" ht="45" customHeight="1" s="47">
      <c r="A296" s="46" t="inlineStr">
        <is>
          <t>Option Breakeven Price</t>
        </is>
      </c>
      <c r="B296" t="inlineStr">
        <is>
          <t>144.13</t>
        </is>
      </c>
    </row>
    <row r="297" ht="30" customHeight="1" s="47">
      <c r="A297" s="46" t="inlineStr">
        <is>
          <t>Volatility Metrics</t>
        </is>
      </c>
      <c r="B297" t="inlineStr">
        <is>
          <t>Volatility Metrics</t>
        </is>
      </c>
    </row>
    <row r="298" ht="60" customHeight="1" s="47">
      <c r="A298" s="46" t="inlineStr">
        <is>
          <t>Historical Volatility (Close-to-Close)</t>
        </is>
      </c>
      <c r="B298" t="inlineStr">
        <is>
          <t>0.1334</t>
        </is>
      </c>
    </row>
    <row r="299" ht="45" customHeight="1" s="47">
      <c r="A299" s="46" t="inlineStr">
        <is>
          <t>Historical Volatility (Parkinson)</t>
        </is>
      </c>
      <c r="B299" t="inlineStr">
        <is>
          <t>0.1222</t>
        </is>
      </c>
    </row>
    <row r="300" ht="45" customHeight="1" s="47">
      <c r="A300" s="46" t="inlineStr">
        <is>
          <t>Implied Volatility (Calls)</t>
        </is>
      </c>
      <c r="B300" t="inlineStr">
        <is>
          <t>0.1889</t>
        </is>
      </c>
    </row>
    <row r="301" ht="45" customHeight="1" s="47">
      <c r="A301" s="46" t="inlineStr">
        <is>
          <t>Implied Volatility (Puts)</t>
        </is>
      </c>
      <c r="B301" t="inlineStr">
        <is>
          <t>0.2573</t>
        </is>
      </c>
    </row>
    <row r="302" ht="45" customHeight="1" s="47">
      <c r="A302" s="46" t="inlineStr">
        <is>
          <t>Implied Volatility (Mean)</t>
        </is>
      </c>
      <c r="B302" t="inlineStr">
        <is>
          <t>0.2231</t>
        </is>
      </c>
    </row>
    <row r="303" ht="60" customHeight="1" s="47">
      <c r="A303" s="46" t="inlineStr">
        <is>
          <t>Put-Call Implied Volatility Ratio</t>
        </is>
      </c>
      <c r="B303" t="inlineStr">
        <is>
          <t>1.3624</t>
        </is>
      </c>
    </row>
    <row r="304" ht="45" customHeight="1" s="47">
      <c r="A304" s="46" t="inlineStr">
        <is>
          <t>Implied Volatility Skew</t>
        </is>
      </c>
      <c r="B304" t="inlineStr">
        <is>
          <t>--</t>
        </is>
      </c>
    </row>
    <row r="305" ht="30" customHeight="1" s="47">
      <c r="A305" s="46" t="inlineStr">
        <is>
          <t>Option Statistics</t>
        </is>
      </c>
      <c r="B305" t="inlineStr">
        <is>
          <t>Option Statistics</t>
        </is>
      </c>
    </row>
    <row r="306" ht="45" customHeight="1" s="47">
      <c r="A306" s="46" t="inlineStr">
        <is>
          <t>Put-Call Ratio (Volume)</t>
        </is>
      </c>
      <c r="B306" t="inlineStr">
        <is>
          <t>3.0642</t>
        </is>
      </c>
    </row>
    <row r="307" ht="60" customHeight="1" s="47">
      <c r="A307" s="46" t="inlineStr">
        <is>
          <t>Put-Call Ratio (Open Interest)</t>
        </is>
      </c>
      <c r="B307" t="inlineStr">
        <is>
          <t>0.7342</t>
        </is>
      </c>
    </row>
    <row r="308" ht="30" customHeight="1" s="47">
      <c r="A308" s="46" t="inlineStr">
        <is>
          <t>Forward Price</t>
        </is>
      </c>
      <c r="B308" t="inlineStr">
        <is>
          <t>137.19</t>
        </is>
      </c>
    </row>
    <row r="309" ht="45" customHeight="1" s="47">
      <c r="A309" s="46" t="inlineStr">
        <is>
          <t>Call Breakeven Price</t>
        </is>
      </c>
      <c r="B309" t="inlineStr">
        <is>
          <t>158.90</t>
        </is>
      </c>
    </row>
    <row r="310" ht="45" customHeight="1" s="47">
      <c r="A310" s="46" t="inlineStr">
        <is>
          <t>Put Breakeven Price</t>
        </is>
      </c>
      <c r="B310" t="inlineStr">
        <is>
          <t>115.59</t>
        </is>
      </c>
    </row>
    <row r="311" ht="45" customHeight="1" s="47">
      <c r="A311" s="46" t="inlineStr">
        <is>
          <t>Option Breakeven Price</t>
        </is>
      </c>
      <c r="B311" t="inlineStr">
        <is>
          <t>140.55</t>
        </is>
      </c>
    </row>
    <row r="312" ht="30" customHeight="1" s="47">
      <c r="A312" s="46" t="inlineStr">
        <is>
          <t>Volatility Metrics</t>
        </is>
      </c>
      <c r="B312" t="inlineStr">
        <is>
          <t>Volatility Metrics</t>
        </is>
      </c>
    </row>
    <row r="313" ht="60" customHeight="1" s="47">
      <c r="A313" s="46" t="inlineStr">
        <is>
          <t>Historical Volatility (Close-to-Close)</t>
        </is>
      </c>
      <c r="B313" t="inlineStr">
        <is>
          <t>0.1730</t>
        </is>
      </c>
    </row>
    <row r="314" ht="45" customHeight="1" s="47">
      <c r="A314" s="46" t="inlineStr">
        <is>
          <t>Historical Volatility (Parkinson)</t>
        </is>
      </c>
      <c r="B314" t="inlineStr">
        <is>
          <t>0.1633</t>
        </is>
      </c>
    </row>
    <row r="315" ht="45" customHeight="1" s="47">
      <c r="A315" s="46" t="inlineStr">
        <is>
          <t>Implied Volatility (Calls)</t>
        </is>
      </c>
      <c r="B315" t="inlineStr">
        <is>
          <t>0.2095</t>
        </is>
      </c>
    </row>
    <row r="316" ht="45" customHeight="1" s="47">
      <c r="A316" s="46" t="inlineStr">
        <is>
          <t>Implied Volatility (Puts)</t>
        </is>
      </c>
      <c r="B316" t="inlineStr">
        <is>
          <t>0.2502</t>
        </is>
      </c>
    </row>
    <row r="317" ht="45" customHeight="1" s="47">
      <c r="A317" s="46" t="inlineStr">
        <is>
          <t>Implied Volatility (Mean)</t>
        </is>
      </c>
      <c r="B317" t="inlineStr">
        <is>
          <t>0.2299</t>
        </is>
      </c>
    </row>
    <row r="318" ht="60" customHeight="1" s="47">
      <c r="A318" s="46" t="inlineStr">
        <is>
          <t>Put-Call Implied Volatility Ratio</t>
        </is>
      </c>
      <c r="B318" t="inlineStr">
        <is>
          <t>1.1947</t>
        </is>
      </c>
    </row>
    <row r="319" ht="45" customHeight="1" s="47">
      <c r="A319" s="46" t="inlineStr">
        <is>
          <t>Implied Volatility Skew</t>
        </is>
      </c>
      <c r="B319" t="inlineStr">
        <is>
          <t>0.0168</t>
        </is>
      </c>
    </row>
    <row r="320" ht="30" customHeight="1" s="47">
      <c r="A320" s="46" t="inlineStr">
        <is>
          <t>Option Statistics</t>
        </is>
      </c>
      <c r="B320" t="inlineStr">
        <is>
          <t>Option Statistics</t>
        </is>
      </c>
    </row>
    <row r="321" ht="45" customHeight="1" s="47">
      <c r="A321" s="46" t="inlineStr">
        <is>
          <t>Put-Call Ratio (Volume)</t>
        </is>
      </c>
      <c r="B321" t="inlineStr">
        <is>
          <t>0.2600</t>
        </is>
      </c>
    </row>
    <row r="322" ht="60" customHeight="1" s="47">
      <c r="A322" s="46" t="inlineStr">
        <is>
          <t>Put-Call Ratio (Open Interest)</t>
        </is>
      </c>
      <c r="B322" t="inlineStr">
        <is>
          <t>0.7544</t>
        </is>
      </c>
    </row>
    <row r="323" ht="30" customHeight="1" s="47">
      <c r="A323" s="46" t="inlineStr">
        <is>
          <t>Forward Price</t>
        </is>
      </c>
      <c r="B323" t="inlineStr">
        <is>
          <t>103.24</t>
        </is>
      </c>
    </row>
    <row r="324" ht="45" customHeight="1" s="47">
      <c r="A324" s="46" t="inlineStr">
        <is>
          <t>Call Breakeven Price</t>
        </is>
      </c>
      <c r="B324" t="inlineStr">
        <is>
          <t>116.60</t>
        </is>
      </c>
    </row>
    <row r="325" ht="45" customHeight="1" s="47">
      <c r="A325" s="46" t="inlineStr">
        <is>
          <t>Put Breakeven Price</t>
        </is>
      </c>
      <c r="B325" t="inlineStr">
        <is>
          <t>88.74</t>
        </is>
      </c>
    </row>
    <row r="326" ht="45" customHeight="1" s="47">
      <c r="A326" s="46" t="inlineStr">
        <is>
          <t>Option Breakeven Price</t>
        </is>
      </c>
      <c r="B326" t="inlineStr">
        <is>
          <t>104.60</t>
        </is>
      </c>
    </row>
    <row r="327" ht="30" customHeight="1" s="47">
      <c r="A327" s="46" t="inlineStr">
        <is>
          <t>Volatility Metrics</t>
        </is>
      </c>
      <c r="B327" t="inlineStr">
        <is>
          <t>Volatility Metrics</t>
        </is>
      </c>
    </row>
    <row r="328" ht="60" customHeight="1" s="47">
      <c r="A328" s="46" t="inlineStr">
        <is>
          <t>Historical Volatility (Close-to-Close)</t>
        </is>
      </c>
      <c r="B328" t="inlineStr">
        <is>
          <t>0.2176</t>
        </is>
      </c>
    </row>
    <row r="329" ht="45" customHeight="1" s="47">
      <c r="A329" s="46" t="inlineStr">
        <is>
          <t>Historical Volatility (Parkinson)</t>
        </is>
      </c>
      <c r="B329" t="inlineStr">
        <is>
          <t>0.1757</t>
        </is>
      </c>
    </row>
    <row r="330" ht="45" customHeight="1" s="47">
      <c r="A330" s="46" t="inlineStr">
        <is>
          <t>Implied Volatility (Calls)</t>
        </is>
      </c>
      <c r="B330" t="inlineStr">
        <is>
          <t>0.2735</t>
        </is>
      </c>
    </row>
    <row r="331" ht="45" customHeight="1" s="47">
      <c r="A331" s="46" t="inlineStr">
        <is>
          <t>Implied Volatility (Puts)</t>
        </is>
      </c>
      <c r="B331" t="inlineStr">
        <is>
          <t>0.2929</t>
        </is>
      </c>
    </row>
    <row r="332" ht="45" customHeight="1" s="47">
      <c r="A332" s="46" t="inlineStr">
        <is>
          <t>Implied Volatility (Mean)</t>
        </is>
      </c>
      <c r="B332" t="inlineStr">
        <is>
          <t>0.2832</t>
        </is>
      </c>
    </row>
    <row r="333" ht="60" customHeight="1" s="47">
      <c r="A333" s="46" t="inlineStr">
        <is>
          <t>Put-Call Implied Volatility Ratio</t>
        </is>
      </c>
      <c r="B333" t="inlineStr">
        <is>
          <t>1.0709</t>
        </is>
      </c>
    </row>
    <row r="334" ht="45" customHeight="1" s="47">
      <c r="A334" s="46" t="inlineStr">
        <is>
          <t>Implied Volatility Skew</t>
        </is>
      </c>
      <c r="B334" t="inlineStr">
        <is>
          <t>0.0332</t>
        </is>
      </c>
    </row>
    <row r="335" ht="30" customHeight="1" s="47">
      <c r="A335" s="46" t="inlineStr">
        <is>
          <t>Option Statistics</t>
        </is>
      </c>
      <c r="B335" t="inlineStr">
        <is>
          <t>Option Statistics</t>
        </is>
      </c>
    </row>
    <row r="336" ht="45" customHeight="1" s="47">
      <c r="A336" s="46" t="inlineStr">
        <is>
          <t>Put-Call Ratio (Volume)</t>
        </is>
      </c>
      <c r="B336" t="inlineStr">
        <is>
          <t>1.4125</t>
        </is>
      </c>
    </row>
    <row r="337" ht="60" customHeight="1" s="47">
      <c r="A337" s="46" t="inlineStr">
        <is>
          <t>Put-Call Ratio (Open Interest)</t>
        </is>
      </c>
      <c r="B337" t="inlineStr">
        <is>
          <t>0.8690</t>
        </is>
      </c>
    </row>
    <row r="338" ht="30" customHeight="1" s="47">
      <c r="A338" s="46" t="inlineStr">
        <is>
          <t>Forward Price</t>
        </is>
      </c>
      <c r="B338" t="inlineStr">
        <is>
          <t>103.66</t>
        </is>
      </c>
    </row>
    <row r="339" ht="45" customHeight="1" s="47">
      <c r="A339" s="46" t="inlineStr">
        <is>
          <t>Call Breakeven Price</t>
        </is>
      </c>
      <c r="B339" t="inlineStr">
        <is>
          <t>131.91</t>
        </is>
      </c>
    </row>
    <row r="340" ht="45" customHeight="1" s="47">
      <c r="A340" s="46" t="inlineStr">
        <is>
          <t>Put Breakeven Price</t>
        </is>
      </c>
      <c r="B340" t="inlineStr">
        <is>
          <t>88.01</t>
        </is>
      </c>
    </row>
    <row r="341" ht="45" customHeight="1" s="47">
      <c r="A341" s="46" t="inlineStr">
        <is>
          <t>Option Breakeven Price</t>
        </is>
      </c>
      <c r="B341" t="inlineStr">
        <is>
          <t>111.84</t>
        </is>
      </c>
    </row>
    <row r="342" ht="30" customHeight="1" s="47">
      <c r="A342" s="46" t="inlineStr">
        <is>
          <t>Volatility Metrics</t>
        </is>
      </c>
      <c r="B342" t="inlineStr">
        <is>
          <t>Volatility Metrics</t>
        </is>
      </c>
    </row>
    <row r="343" ht="60" customHeight="1" s="47">
      <c r="A343" s="46" t="inlineStr">
        <is>
          <t>Historical Volatility (Close-to-Close)</t>
        </is>
      </c>
      <c r="B343" t="inlineStr">
        <is>
          <t>0.2627</t>
        </is>
      </c>
    </row>
    <row r="344" ht="45" customHeight="1" s="47">
      <c r="A344" s="46" t="inlineStr">
        <is>
          <t>Historical Volatility (Parkinson)</t>
        </is>
      </c>
      <c r="B344" t="inlineStr">
        <is>
          <t>0.2016</t>
        </is>
      </c>
    </row>
    <row r="345" ht="45" customHeight="1" s="47">
      <c r="A345" s="46" t="inlineStr">
        <is>
          <t>Implied Volatility (Calls)</t>
        </is>
      </c>
      <c r="B345" t="inlineStr">
        <is>
          <t>0.2610</t>
        </is>
      </c>
    </row>
    <row r="346" ht="45" customHeight="1" s="47">
      <c r="A346" s="46" t="inlineStr">
        <is>
          <t>Implied Volatility (Puts)</t>
        </is>
      </c>
      <c r="B346" t="inlineStr">
        <is>
          <t>0.3477</t>
        </is>
      </c>
    </row>
    <row r="347" ht="45" customHeight="1" s="47">
      <c r="A347" s="46" t="inlineStr">
        <is>
          <t>Implied Volatility (Mean)</t>
        </is>
      </c>
      <c r="B347" t="inlineStr">
        <is>
          <t>0.3043</t>
        </is>
      </c>
    </row>
    <row r="348" ht="60" customHeight="1" s="47">
      <c r="A348" s="46" t="inlineStr">
        <is>
          <t>Put-Call Implied Volatility Ratio</t>
        </is>
      </c>
      <c r="B348" t="inlineStr">
        <is>
          <t>1.3323</t>
        </is>
      </c>
    </row>
    <row r="349" ht="45" customHeight="1" s="47">
      <c r="A349" s="46" t="inlineStr">
        <is>
          <t>Implied Volatility Skew</t>
        </is>
      </c>
      <c r="B349" t="inlineStr">
        <is>
          <t>-0.0116</t>
        </is>
      </c>
    </row>
    <row r="350" ht="30" customHeight="1" s="47">
      <c r="A350" s="46" t="inlineStr">
        <is>
          <t>Option Statistics</t>
        </is>
      </c>
      <c r="B350" t="inlineStr">
        <is>
          <t>Option Statistics</t>
        </is>
      </c>
    </row>
    <row r="351" ht="45" customHeight="1" s="47">
      <c r="A351" s="46" t="inlineStr">
        <is>
          <t>Put-Call Ratio (Volume)</t>
        </is>
      </c>
      <c r="B351" t="inlineStr">
        <is>
          <t>0.1432</t>
        </is>
      </c>
    </row>
    <row r="352" ht="60" customHeight="1" s="47">
      <c r="A352" s="46" t="inlineStr">
        <is>
          <t>Put-Call Ratio (Open Interest)</t>
        </is>
      </c>
      <c r="B352" t="inlineStr">
        <is>
          <t>0.7388</t>
        </is>
      </c>
    </row>
    <row r="353" ht="30" customHeight="1" s="47">
      <c r="A353" s="46" t="inlineStr">
        <is>
          <t>Forward Price</t>
        </is>
      </c>
      <c r="B353" t="inlineStr">
        <is>
          <t>86.27</t>
        </is>
      </c>
    </row>
    <row r="354" ht="45" customHeight="1" s="47">
      <c r="A354" s="46" t="inlineStr">
        <is>
          <t>Call Breakeven Price</t>
        </is>
      </c>
      <c r="B354" t="inlineStr">
        <is>
          <t>127.02</t>
        </is>
      </c>
    </row>
    <row r="355" ht="45" customHeight="1" s="47">
      <c r="A355" s="46" t="inlineStr">
        <is>
          <t>Put Breakeven Price</t>
        </is>
      </c>
      <c r="B355" t="inlineStr">
        <is>
          <t>80.79</t>
        </is>
      </c>
    </row>
    <row r="356" ht="45" customHeight="1" s="47">
      <c r="A356" s="46" t="inlineStr">
        <is>
          <t>Option Breakeven Price</t>
        </is>
      </c>
      <c r="B356" t="inlineStr">
        <is>
          <t>107.45</t>
        </is>
      </c>
    </row>
    <row r="357" ht="30" customHeight="1" s="47">
      <c r="A357" s="46" t="inlineStr">
        <is>
          <t>Volatility Metrics</t>
        </is>
      </c>
      <c r="B357" t="inlineStr">
        <is>
          <t>Volatility Metrics</t>
        </is>
      </c>
    </row>
    <row r="358" ht="60" customHeight="1" s="47">
      <c r="A358" s="46" t="inlineStr">
        <is>
          <t>Historical Volatility (Close-to-Close)</t>
        </is>
      </c>
      <c r="B358" t="inlineStr">
        <is>
          <t>0.2452</t>
        </is>
      </c>
    </row>
    <row r="359" ht="45" customHeight="1" s="47">
      <c r="A359" s="46" t="inlineStr">
        <is>
          <t>Historical Volatility (Parkinson)</t>
        </is>
      </c>
      <c r="B359" t="inlineStr">
        <is>
          <t>0.1943</t>
        </is>
      </c>
    </row>
    <row r="360" ht="45" customHeight="1" s="47">
      <c r="A360" s="46" t="inlineStr">
        <is>
          <t>Implied Volatility (Calls)</t>
        </is>
      </c>
      <c r="B360" t="inlineStr">
        <is>
          <t>0.3061</t>
        </is>
      </c>
    </row>
    <row r="361" ht="45" customHeight="1" s="47">
      <c r="A361" s="46" t="inlineStr">
        <is>
          <t>Implied Volatility (Puts)</t>
        </is>
      </c>
      <c r="B361" t="inlineStr">
        <is>
          <t>0.3112</t>
        </is>
      </c>
    </row>
    <row r="362" ht="45" customHeight="1" s="47">
      <c r="A362" s="46" t="inlineStr">
        <is>
          <t>Implied Volatility (Mean)</t>
        </is>
      </c>
      <c r="B362" t="inlineStr">
        <is>
          <t>0.3087</t>
        </is>
      </c>
    </row>
    <row r="363" ht="60" customHeight="1" s="47">
      <c r="A363" s="46" t="inlineStr">
        <is>
          <t>Put-Call Implied Volatility Ratio</t>
        </is>
      </c>
      <c r="B363" t="inlineStr">
        <is>
          <t>1.0166</t>
        </is>
      </c>
    </row>
    <row r="364" ht="45" customHeight="1" s="47">
      <c r="A364" s="46" t="inlineStr">
        <is>
          <t>Implied Volatility Skew</t>
        </is>
      </c>
      <c r="B364" t="inlineStr">
        <is>
          <t>0.0280</t>
        </is>
      </c>
    </row>
    <row r="365" ht="30" customHeight="1" s="47">
      <c r="A365" s="46" t="inlineStr">
        <is>
          <t>Option Statistics</t>
        </is>
      </c>
      <c r="B365" t="inlineStr">
        <is>
          <t>Option Statistics</t>
        </is>
      </c>
    </row>
    <row r="366" ht="45" customHeight="1" s="47">
      <c r="A366" s="46" t="inlineStr">
        <is>
          <t>Put-Call Ratio (Volume)</t>
        </is>
      </c>
      <c r="B366" t="inlineStr">
        <is>
          <t>2.2722</t>
        </is>
      </c>
    </row>
    <row r="367" ht="60" customHeight="1" s="47">
      <c r="A367" s="46" t="inlineStr">
        <is>
          <t>Put-Call Ratio (Open Interest)</t>
        </is>
      </c>
      <c r="B367" t="inlineStr">
        <is>
          <t>0.4668</t>
        </is>
      </c>
    </row>
    <row r="368" ht="30" customHeight="1" s="47">
      <c r="A368" s="46" t="inlineStr">
        <is>
          <t>Forward Price</t>
        </is>
      </c>
      <c r="B368" t="inlineStr">
        <is>
          <t>83.68</t>
        </is>
      </c>
    </row>
    <row r="369" ht="45" customHeight="1" s="47">
      <c r="A369" s="46" t="inlineStr">
        <is>
          <t>Call Breakeven Price</t>
        </is>
      </c>
      <c r="B369" t="inlineStr">
        <is>
          <t>131.75</t>
        </is>
      </c>
    </row>
    <row r="370" ht="45" customHeight="1" s="47">
      <c r="A370" s="46" t="inlineStr">
        <is>
          <t>Put Breakeven Price</t>
        </is>
      </c>
      <c r="B370" t="inlineStr">
        <is>
          <t>73.68</t>
        </is>
      </c>
    </row>
    <row r="371" ht="45" customHeight="1" s="47">
      <c r="A371" s="46" t="inlineStr">
        <is>
          <t>Option Breakeven Price</t>
        </is>
      </c>
      <c r="B371" t="inlineStr">
        <is>
          <t>113.35</t>
        </is>
      </c>
    </row>
    <row r="372" ht="30" customHeight="1" s="47">
      <c r="A372" s="46" t="inlineStr">
        <is>
          <t>Volatility Metrics</t>
        </is>
      </c>
      <c r="B372" t="inlineStr">
        <is>
          <t>Volatility Metrics</t>
        </is>
      </c>
    </row>
    <row r="373" ht="60" customHeight="1" s="47">
      <c r="A373" s="46" t="inlineStr">
        <is>
          <t>Historical Volatility (Close-to-Close)</t>
        </is>
      </c>
      <c r="B373" t="inlineStr">
        <is>
          <t>0.1546</t>
        </is>
      </c>
    </row>
    <row r="374" ht="45" customHeight="1" s="47">
      <c r="A374" s="46" t="inlineStr">
        <is>
          <t>Historical Volatility (Parkinson)</t>
        </is>
      </c>
      <c r="B374" t="inlineStr">
        <is>
          <t>0.1427</t>
        </is>
      </c>
    </row>
    <row r="375" ht="45" customHeight="1" s="47">
      <c r="A375" s="46" t="inlineStr">
        <is>
          <t>Implied Volatility (Calls)</t>
        </is>
      </c>
      <c r="B375" t="inlineStr">
        <is>
          <t>0.1732</t>
        </is>
      </c>
    </row>
    <row r="376" ht="45" customHeight="1" s="47">
      <c r="A376" s="46" t="inlineStr">
        <is>
          <t>Implied Volatility (Puts)</t>
        </is>
      </c>
      <c r="B376" t="inlineStr">
        <is>
          <t>0.2227</t>
        </is>
      </c>
    </row>
    <row r="377" ht="45" customHeight="1" s="47">
      <c r="A377" s="46" t="inlineStr">
        <is>
          <t>Implied Volatility (Mean)</t>
        </is>
      </c>
      <c r="B377" t="inlineStr">
        <is>
          <t>0.1979</t>
        </is>
      </c>
    </row>
    <row r="378" ht="60" customHeight="1" s="47">
      <c r="A378" s="46" t="inlineStr">
        <is>
          <t>Put-Call Implied Volatility Ratio</t>
        </is>
      </c>
      <c r="B378" t="inlineStr">
        <is>
          <t>1.2856</t>
        </is>
      </c>
    </row>
    <row r="379" ht="45" customHeight="1" s="47">
      <c r="A379" s="46" t="inlineStr">
        <is>
          <t>Implied Volatility Skew</t>
        </is>
      </c>
      <c r="B379" t="inlineStr">
        <is>
          <t>--</t>
        </is>
      </c>
    </row>
    <row r="380" ht="30" customHeight="1" s="47">
      <c r="A380" s="46" t="inlineStr">
        <is>
          <t>Option Statistics</t>
        </is>
      </c>
      <c r="B380" t="inlineStr">
        <is>
          <t>Option Statistics</t>
        </is>
      </c>
    </row>
    <row r="381" ht="45" customHeight="1" s="47">
      <c r="A381" s="46" t="inlineStr">
        <is>
          <t>Put-Call Ratio (Volume)</t>
        </is>
      </c>
      <c r="B381" t="inlineStr">
        <is>
          <t>0.9203</t>
        </is>
      </c>
    </row>
    <row r="382" ht="60" customHeight="1" s="47">
      <c r="A382" s="46" t="inlineStr">
        <is>
          <t>Put-Call Ratio (Open Interest)</t>
        </is>
      </c>
      <c r="B382" t="inlineStr">
        <is>
          <t>0.8292</t>
        </is>
      </c>
    </row>
    <row r="383" ht="30" customHeight="1" s="47">
      <c r="A383" s="46" t="inlineStr">
        <is>
          <t>Forward Price</t>
        </is>
      </c>
      <c r="B383" t="inlineStr">
        <is>
          <t>54.78</t>
        </is>
      </c>
    </row>
    <row r="384" ht="45" customHeight="1" s="47">
      <c r="A384" s="46" t="inlineStr">
        <is>
          <t>Call Breakeven Price</t>
        </is>
      </c>
      <c r="B384" t="inlineStr">
        <is>
          <t>65.17</t>
        </is>
      </c>
    </row>
    <row r="385" ht="45" customHeight="1" s="47">
      <c r="A385" s="46" t="inlineStr">
        <is>
          <t>Put Breakeven Price</t>
        </is>
      </c>
      <c r="B385" t="inlineStr">
        <is>
          <t>48.76</t>
        </is>
      </c>
    </row>
    <row r="386" ht="45" customHeight="1" s="47">
      <c r="A386" s="46" t="inlineStr">
        <is>
          <t>Option Breakeven Price</t>
        </is>
      </c>
      <c r="B386" t="inlineStr">
        <is>
          <t>57.73</t>
        </is>
      </c>
    </row>
    <row r="387" ht="30" customHeight="1" s="47">
      <c r="A387" s="46" t="inlineStr">
        <is>
          <t>Volatility Metrics</t>
        </is>
      </c>
      <c r="B387" t="inlineStr">
        <is>
          <t>Volatility Metrics</t>
        </is>
      </c>
    </row>
    <row r="388" ht="60" customHeight="1" s="47">
      <c r="A388" s="46" t="inlineStr">
        <is>
          <t>Historical Volatility (Close-to-Close)</t>
        </is>
      </c>
      <c r="B388" t="inlineStr">
        <is>
          <t>0.1549</t>
        </is>
      </c>
    </row>
    <row r="389" ht="45" customHeight="1" s="47">
      <c r="A389" s="46" t="inlineStr">
        <is>
          <t>Historical Volatility (Parkinson)</t>
        </is>
      </c>
      <c r="B389" t="inlineStr">
        <is>
          <t>0.1270</t>
        </is>
      </c>
    </row>
    <row r="390" ht="45" customHeight="1" s="47">
      <c r="A390" s="46" t="inlineStr">
        <is>
          <t>Implied Volatility (Calls)</t>
        </is>
      </c>
      <c r="B390" t="inlineStr">
        <is>
          <t>0.2183</t>
        </is>
      </c>
    </row>
    <row r="391" ht="45" customHeight="1" s="47">
      <c r="A391" s="46" t="inlineStr">
        <is>
          <t>Implied Volatility (Puts)</t>
        </is>
      </c>
      <c r="B391" t="inlineStr">
        <is>
          <t>0.2492</t>
        </is>
      </c>
    </row>
    <row r="392" ht="45" customHeight="1" s="47">
      <c r="A392" s="46" t="inlineStr">
        <is>
          <t>Implied Volatility (Mean)</t>
        </is>
      </c>
      <c r="B392" t="inlineStr">
        <is>
          <t>0.2338</t>
        </is>
      </c>
    </row>
    <row r="393" ht="60" customHeight="1" s="47">
      <c r="A393" s="46" t="inlineStr">
        <is>
          <t>Put-Call Implied Volatility Ratio</t>
        </is>
      </c>
      <c r="B393" t="inlineStr">
        <is>
          <t>1.1416</t>
        </is>
      </c>
    </row>
    <row r="394" ht="45" customHeight="1" s="47">
      <c r="A394" s="46" t="inlineStr">
        <is>
          <t>Implied Volatility Skew</t>
        </is>
      </c>
      <c r="B394" t="inlineStr">
        <is>
          <t>0.0398</t>
        </is>
      </c>
    </row>
    <row r="395" ht="30" customHeight="1" s="47">
      <c r="A395" s="46" t="inlineStr">
        <is>
          <t>Option Statistics</t>
        </is>
      </c>
      <c r="B395" t="inlineStr">
        <is>
          <t>Option Statistics</t>
        </is>
      </c>
    </row>
    <row r="396" ht="45" customHeight="1" s="47">
      <c r="A396" s="46" t="inlineStr">
        <is>
          <t>Put-Call Ratio (Volume)</t>
        </is>
      </c>
      <c r="B396" t="inlineStr">
        <is>
          <t>0.0693</t>
        </is>
      </c>
    </row>
    <row r="397" ht="60" customHeight="1" s="47">
      <c r="A397" s="46" t="inlineStr">
        <is>
          <t>Put-Call Ratio (Open Interest)</t>
        </is>
      </c>
      <c r="B397" t="inlineStr">
        <is>
          <t>1.0194</t>
        </is>
      </c>
    </row>
    <row r="398" ht="30" customHeight="1" s="47">
      <c r="A398" s="46" t="inlineStr">
        <is>
          <t>Forward Price</t>
        </is>
      </c>
      <c r="B398" t="inlineStr">
        <is>
          <t>53.32</t>
        </is>
      </c>
    </row>
    <row r="399" ht="45" customHeight="1" s="47">
      <c r="A399" s="46" t="inlineStr">
        <is>
          <t>Call Breakeven Price</t>
        </is>
      </c>
      <c r="B399" t="inlineStr">
        <is>
          <t>60.65</t>
        </is>
      </c>
    </row>
    <row r="400" ht="45" customHeight="1" s="47">
      <c r="A400" s="46" t="inlineStr">
        <is>
          <t>Put Breakeven Price</t>
        </is>
      </c>
      <c r="B400" t="inlineStr">
        <is>
          <t>41.76</t>
        </is>
      </c>
    </row>
    <row r="401" ht="45" customHeight="1" s="47">
      <c r="A401" s="46" t="inlineStr">
        <is>
          <t>Option Breakeven Price</t>
        </is>
      </c>
      <c r="B401" t="inlineStr">
        <is>
          <t>51.11</t>
        </is>
      </c>
    </row>
    <row r="402" ht="30" customHeight="1" s="47">
      <c r="A402" s="46" t="inlineStr">
        <is>
          <t>Volatility Metrics</t>
        </is>
      </c>
      <c r="B402" t="inlineStr">
        <is>
          <t>Volatility Metrics</t>
        </is>
      </c>
    </row>
    <row r="403" ht="60" customHeight="1" s="47">
      <c r="A403" s="46" t="inlineStr">
        <is>
          <t>Historical Volatility (Close-to-Close)</t>
        </is>
      </c>
      <c r="B403" t="inlineStr">
        <is>
          <t>0.1989</t>
        </is>
      </c>
    </row>
    <row r="404" ht="45" customHeight="1" s="47">
      <c r="A404" s="46" t="inlineStr">
        <is>
          <t>Historical Volatility (Parkinson)</t>
        </is>
      </c>
      <c r="B404" t="inlineStr">
        <is>
          <t>0.1874</t>
        </is>
      </c>
    </row>
    <row r="405" ht="45" customHeight="1" s="47">
      <c r="A405" s="46" t="inlineStr">
        <is>
          <t>Implied Volatility (Calls)</t>
        </is>
      </c>
      <c r="B405" t="inlineStr">
        <is>
          <t>0.2419</t>
        </is>
      </c>
    </row>
    <row r="406" ht="45" customHeight="1" s="47">
      <c r="A406" s="46" t="inlineStr">
        <is>
          <t>Implied Volatility (Puts)</t>
        </is>
      </c>
      <c r="B406" t="inlineStr">
        <is>
          <t>0.3213</t>
        </is>
      </c>
    </row>
    <row r="407" ht="45" customHeight="1" s="47">
      <c r="A407" s="46" t="inlineStr">
        <is>
          <t>Implied Volatility (Mean)</t>
        </is>
      </c>
      <c r="B407" t="inlineStr">
        <is>
          <t>0.2816</t>
        </is>
      </c>
    </row>
    <row r="408" ht="60" customHeight="1" s="47">
      <c r="A408" s="46" t="inlineStr">
        <is>
          <t>Put-Call Implied Volatility Ratio</t>
        </is>
      </c>
      <c r="B408" t="inlineStr">
        <is>
          <t>1.3281</t>
        </is>
      </c>
    </row>
    <row r="409" ht="45" customHeight="1" s="47">
      <c r="A409" s="46" t="inlineStr">
        <is>
          <t>Implied Volatility Skew</t>
        </is>
      </c>
      <c r="B409" t="inlineStr">
        <is>
          <t>-0.0030</t>
        </is>
      </c>
    </row>
    <row r="410" ht="30" customHeight="1" s="47">
      <c r="A410" s="46" t="inlineStr">
        <is>
          <t>Option Statistics</t>
        </is>
      </c>
      <c r="B410" t="inlineStr">
        <is>
          <t>Option Statistics</t>
        </is>
      </c>
    </row>
    <row r="411" ht="45" customHeight="1" s="47">
      <c r="A411" s="46" t="inlineStr">
        <is>
          <t>Put-Call Ratio (Volume)</t>
        </is>
      </c>
      <c r="B411" t="inlineStr">
        <is>
          <t>0.2987</t>
        </is>
      </c>
    </row>
    <row r="412" ht="60" customHeight="1" s="47">
      <c r="A412" s="46" t="inlineStr">
        <is>
          <t>Put-Call Ratio (Open Interest)</t>
        </is>
      </c>
      <c r="B412" t="inlineStr">
        <is>
          <t>1.0254</t>
        </is>
      </c>
    </row>
    <row r="413" ht="30" customHeight="1" s="47">
      <c r="A413" s="46" t="inlineStr">
        <is>
          <t>Forward Price</t>
        </is>
      </c>
      <c r="B413" t="inlineStr">
        <is>
          <t>48.90</t>
        </is>
      </c>
    </row>
    <row r="414" ht="45" customHeight="1" s="47">
      <c r="A414" s="46" t="inlineStr">
        <is>
          <t>Call Breakeven Price</t>
        </is>
      </c>
      <c r="B414" t="inlineStr">
        <is>
          <t>59.98</t>
        </is>
      </c>
    </row>
    <row r="415" ht="45" customHeight="1" s="47">
      <c r="A415" s="46" t="inlineStr">
        <is>
          <t>Put Breakeven Price</t>
        </is>
      </c>
      <c r="B415" t="inlineStr">
        <is>
          <t>42.84</t>
        </is>
      </c>
    </row>
    <row r="416" ht="45" customHeight="1" s="47">
      <c r="A416" s="46" t="inlineStr">
        <is>
          <t>Option Breakeven Price</t>
        </is>
      </c>
      <c r="B416" t="inlineStr">
        <is>
          <t>51.30</t>
        </is>
      </c>
    </row>
    <row r="417" ht="30" customHeight="1" s="47">
      <c r="A417" s="46" t="inlineStr">
        <is>
          <t>Volatility Metrics</t>
        </is>
      </c>
      <c r="B417" t="inlineStr">
        <is>
          <t>Volatility Metrics</t>
        </is>
      </c>
    </row>
    <row r="418" ht="60" customHeight="1" s="47">
      <c r="A418" s="46" t="inlineStr">
        <is>
          <t>Historical Volatility (Close-to-Close)</t>
        </is>
      </c>
      <c r="B418" t="inlineStr">
        <is>
          <t>0.3258</t>
        </is>
      </c>
    </row>
    <row r="419" ht="45" customHeight="1" s="47">
      <c r="A419" s="46" t="inlineStr">
        <is>
          <t>Historical Volatility (Parkinson)</t>
        </is>
      </c>
      <c r="B419" t="inlineStr">
        <is>
          <t>0.2850</t>
        </is>
      </c>
    </row>
    <row r="420" ht="45" customHeight="1" s="47">
      <c r="A420" s="46" t="inlineStr">
        <is>
          <t>Implied Volatility (Calls)</t>
        </is>
      </c>
      <c r="B420" t="inlineStr">
        <is>
          <t>0.3859</t>
        </is>
      </c>
    </row>
    <row r="421" ht="45" customHeight="1" s="47">
      <c r="A421" s="46" t="inlineStr">
        <is>
          <t>Implied Volatility (Puts)</t>
        </is>
      </c>
      <c r="B421" t="inlineStr">
        <is>
          <t>0.4092</t>
        </is>
      </c>
    </row>
    <row r="422" ht="45" customHeight="1" s="47">
      <c r="A422" s="46" t="inlineStr">
        <is>
          <t>Implied Volatility (Mean)</t>
        </is>
      </c>
      <c r="B422" t="inlineStr">
        <is>
          <t>0.3975</t>
        </is>
      </c>
    </row>
    <row r="423" ht="60" customHeight="1" s="47">
      <c r="A423" s="46" t="inlineStr">
        <is>
          <t>Put-Call Implied Volatility Ratio</t>
        </is>
      </c>
      <c r="B423" t="inlineStr">
        <is>
          <t>1.0604</t>
        </is>
      </c>
    </row>
    <row r="424" ht="45" customHeight="1" s="47">
      <c r="A424" s="46" t="inlineStr">
        <is>
          <t>Implied Volatility Skew</t>
        </is>
      </c>
      <c r="B424" t="inlineStr">
        <is>
          <t>0.0264</t>
        </is>
      </c>
    </row>
    <row r="425" ht="30" customHeight="1" s="47">
      <c r="A425" s="46" t="inlineStr">
        <is>
          <t>Option Statistics</t>
        </is>
      </c>
      <c r="B425" t="inlineStr">
        <is>
          <t>Option Statistics</t>
        </is>
      </c>
    </row>
    <row r="426" ht="45" customHeight="1" s="47">
      <c r="A426" s="46" t="inlineStr">
        <is>
          <t>Put-Call Ratio (Volume)</t>
        </is>
      </c>
      <c r="B426" t="inlineStr">
        <is>
          <t>0.7856</t>
        </is>
      </c>
    </row>
    <row r="427" ht="60" customHeight="1" s="47">
      <c r="A427" s="46" t="inlineStr">
        <is>
          <t>Put-Call Ratio (Open Interest)</t>
        </is>
      </c>
      <c r="B427" t="inlineStr">
        <is>
          <t>0.4919</t>
        </is>
      </c>
    </row>
    <row r="428" ht="30" customHeight="1" s="47">
      <c r="A428" s="46" t="inlineStr">
        <is>
          <t>Forward Price</t>
        </is>
      </c>
      <c r="B428" t="inlineStr">
        <is>
          <t>35.23</t>
        </is>
      </c>
    </row>
    <row r="429" ht="45" customHeight="1" s="47">
      <c r="A429" s="46" t="inlineStr">
        <is>
          <t>Call Breakeven Price</t>
        </is>
      </c>
      <c r="B429" t="inlineStr">
        <is>
          <t>47.79</t>
        </is>
      </c>
    </row>
    <row r="430" ht="45" customHeight="1" s="47">
      <c r="A430" s="46" t="inlineStr">
        <is>
          <t>Put Breakeven Price</t>
        </is>
      </c>
      <c r="B430" t="inlineStr">
        <is>
          <t>28.09</t>
        </is>
      </c>
    </row>
    <row r="431" ht="45" customHeight="1" s="47">
      <c r="A431" s="46" t="inlineStr">
        <is>
          <t>Option Breakeven Price</t>
        </is>
      </c>
      <c r="B431" t="inlineStr">
        <is>
          <t>41.28</t>
        </is>
      </c>
    </row>
    <row r="432" ht="30" customHeight="1" s="47">
      <c r="A432" s="46" t="inlineStr">
        <is>
          <t>Volatility Metrics</t>
        </is>
      </c>
      <c r="B432" t="inlineStr">
        <is>
          <t>Volatility Metrics</t>
        </is>
      </c>
    </row>
    <row r="433" ht="60" customHeight="1" s="47">
      <c r="A433" s="46" t="inlineStr">
        <is>
          <t>Historical Volatility (Close-to-Close)</t>
        </is>
      </c>
      <c r="B433" t="inlineStr">
        <is>
          <t>0.1705</t>
        </is>
      </c>
    </row>
    <row r="434" ht="45" customHeight="1" s="47">
      <c r="A434" s="46" t="inlineStr">
        <is>
          <t>Historical Volatility (Parkinson)</t>
        </is>
      </c>
      <c r="B434" t="inlineStr">
        <is>
          <t>0.1719</t>
        </is>
      </c>
    </row>
    <row r="435" ht="45" customHeight="1" s="47">
      <c r="A435" s="46" t="inlineStr">
        <is>
          <t>Implied Volatility (Calls)</t>
        </is>
      </c>
      <c r="B435" t="inlineStr">
        <is>
          <t>0.2297</t>
        </is>
      </c>
    </row>
    <row r="436" ht="45" customHeight="1" s="47">
      <c r="A436" s="46" t="inlineStr">
        <is>
          <t>Implied Volatility (Puts)</t>
        </is>
      </c>
      <c r="B436" t="inlineStr">
        <is>
          <t>0.2931</t>
        </is>
      </c>
    </row>
    <row r="437" ht="45" customHeight="1" s="47">
      <c r="A437" s="46" t="inlineStr">
        <is>
          <t>Implied Volatility (Mean)</t>
        </is>
      </c>
      <c r="B437" t="inlineStr">
        <is>
          <t>0.2614</t>
        </is>
      </c>
    </row>
    <row r="438" ht="60" customHeight="1" s="47">
      <c r="A438" s="46" t="inlineStr">
        <is>
          <t>Put-Call Implied Volatility Ratio</t>
        </is>
      </c>
      <c r="B438" t="inlineStr">
        <is>
          <t>1.2758</t>
        </is>
      </c>
    </row>
    <row r="439" ht="45" customHeight="1" s="47">
      <c r="A439" s="46" t="inlineStr">
        <is>
          <t>Implied Volatility Skew</t>
        </is>
      </c>
      <c r="B439" t="inlineStr">
        <is>
          <t>0.0186</t>
        </is>
      </c>
    </row>
    <row r="440" ht="30" customHeight="1" s="47">
      <c r="A440" s="46" t="inlineStr">
        <is>
          <t>Option Statistics</t>
        </is>
      </c>
      <c r="B440" t="inlineStr">
        <is>
          <t>Option Statistics</t>
        </is>
      </c>
    </row>
    <row r="441" ht="45" customHeight="1" s="47">
      <c r="A441" s="46" t="inlineStr">
        <is>
          <t>Put-Call Ratio (Volume)</t>
        </is>
      </c>
      <c r="B441" t="inlineStr">
        <is>
          <t>0.7189</t>
        </is>
      </c>
    </row>
    <row r="442" ht="60" customHeight="1" s="47">
      <c r="A442" s="46" t="inlineStr">
        <is>
          <t>Put-Call Ratio (Open Interest)</t>
        </is>
      </c>
      <c r="B442" t="inlineStr">
        <is>
          <t>0.6907</t>
        </is>
      </c>
    </row>
    <row r="443" ht="30" customHeight="1" s="47">
      <c r="A443" s="46" t="inlineStr">
        <is>
          <t>Forward Price</t>
        </is>
      </c>
      <c r="B443" t="inlineStr">
        <is>
          <t>31.60</t>
        </is>
      </c>
    </row>
    <row r="444" ht="45" customHeight="1" s="47">
      <c r="A444" s="46" t="inlineStr">
        <is>
          <t>Call Breakeven Price</t>
        </is>
      </c>
      <c r="B444" t="inlineStr">
        <is>
          <t>42.17</t>
        </is>
      </c>
    </row>
    <row r="445" ht="45" customHeight="1" s="47">
      <c r="A445" s="46" t="inlineStr">
        <is>
          <t>Put Breakeven Price</t>
        </is>
      </c>
      <c r="B445" t="inlineStr">
        <is>
          <t>29.63</t>
        </is>
      </c>
    </row>
    <row r="446" ht="45" customHeight="1" s="47">
      <c r="A446" s="46" t="inlineStr">
        <is>
          <t>Option Breakeven Price</t>
        </is>
      </c>
      <c r="B446" t="inlineStr">
        <is>
          <t>37.02</t>
        </is>
      </c>
    </row>
    <row r="447" ht="30" customHeight="1" s="47">
      <c r="A447" s="46" t="inlineStr">
        <is>
          <t>Volatility Metrics</t>
        </is>
      </c>
      <c r="B447" t="inlineStr">
        <is>
          <t>Volatility Metrics</t>
        </is>
      </c>
    </row>
    <row r="448" ht="60" customHeight="1" s="47">
      <c r="A448" s="46" t="inlineStr">
        <is>
          <t>Historical Volatility (Close-to-Close)</t>
        </is>
      </c>
      <c r="B448" t="inlineStr">
        <is>
          <t>0.3650</t>
        </is>
      </c>
    </row>
    <row r="449" ht="45" customHeight="1" s="47">
      <c r="A449" s="46" t="inlineStr">
        <is>
          <t>Historical Volatility (Parkinson)</t>
        </is>
      </c>
      <c r="B449" t="inlineStr">
        <is>
          <t>0.3166</t>
        </is>
      </c>
    </row>
    <row r="450" ht="45" customHeight="1" s="47">
      <c r="A450" s="46" t="inlineStr">
        <is>
          <t>Implied Volatility (Calls)</t>
        </is>
      </c>
      <c r="B450" t="inlineStr">
        <is>
          <t>0.3379</t>
        </is>
      </c>
    </row>
    <row r="451" ht="45" customHeight="1" s="47">
      <c r="A451" s="46" t="inlineStr">
        <is>
          <t>Implied Volatility (Puts)</t>
        </is>
      </c>
      <c r="B451" t="inlineStr">
        <is>
          <t>0.4561</t>
        </is>
      </c>
    </row>
    <row r="452" ht="45" customHeight="1" s="47">
      <c r="A452" s="46" t="inlineStr">
        <is>
          <t>Implied Volatility (Mean)</t>
        </is>
      </c>
      <c r="B452" t="inlineStr">
        <is>
          <t>0.3970</t>
        </is>
      </c>
    </row>
    <row r="453" ht="60" customHeight="1" s="47">
      <c r="A453" s="46" t="inlineStr">
        <is>
          <t>Put-Call Implied Volatility Ratio</t>
        </is>
      </c>
      <c r="B453" t="inlineStr">
        <is>
          <t>1.3499</t>
        </is>
      </c>
    </row>
    <row r="454" ht="45" customHeight="1" s="47">
      <c r="A454" s="46" t="inlineStr">
        <is>
          <t>Implied Volatility Skew</t>
        </is>
      </c>
      <c r="B454" t="inlineStr">
        <is>
          <t>--</t>
        </is>
      </c>
    </row>
    <row r="455" ht="30" customHeight="1" s="47">
      <c r="A455" s="46" t="inlineStr">
        <is>
          <t>Option Statistics</t>
        </is>
      </c>
      <c r="B455" t="inlineStr">
        <is>
          <t>Option Statistics</t>
        </is>
      </c>
    </row>
    <row r="456" ht="45" customHeight="1" s="47">
      <c r="A456" s="46" t="inlineStr">
        <is>
          <t>Put-Call Ratio (Volume)</t>
        </is>
      </c>
      <c r="B456" t="inlineStr">
        <is>
          <t>0.8337</t>
        </is>
      </c>
    </row>
    <row r="457" ht="60" customHeight="1" s="47">
      <c r="A457" s="46" t="inlineStr">
        <is>
          <t>Put-Call Ratio (Open Interest)</t>
        </is>
      </c>
      <c r="B457" t="inlineStr">
        <is>
          <t>0.7272</t>
        </is>
      </c>
    </row>
    <row r="458" ht="30" customHeight="1" s="47">
      <c r="A458" s="46" t="inlineStr">
        <is>
          <t>Forward Price</t>
        </is>
      </c>
      <c r="B458" t="inlineStr">
        <is>
          <t>21.08</t>
        </is>
      </c>
    </row>
    <row r="459" ht="45" customHeight="1" s="47">
      <c r="A459" s="46" t="inlineStr">
        <is>
          <t>Call Breakeven Price</t>
        </is>
      </c>
      <c r="B459" t="inlineStr">
        <is>
          <t>35.54</t>
        </is>
      </c>
    </row>
    <row r="460" ht="45" customHeight="1" s="47">
      <c r="A460" s="46" t="inlineStr">
        <is>
          <t>Put Breakeven Price</t>
        </is>
      </c>
      <c r="B460" t="inlineStr">
        <is>
          <t>19.95</t>
        </is>
      </c>
    </row>
    <row r="461" ht="45" customHeight="1" s="47">
      <c r="A461" s="46" t="inlineStr">
        <is>
          <t>Option Breakeven Price</t>
        </is>
      </c>
      <c r="B461" t="inlineStr">
        <is>
          <t>28.93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Q16" sqref="Q16"/>
    </sheetView>
  </sheetViews>
  <sheetFormatPr baseColWidth="8" defaultRowHeight="15"/>
  <cols>
    <col width="4.28515625" bestFit="1" customWidth="1" style="47" min="1" max="1"/>
    <col width="34.42578125" bestFit="1" customWidth="1" style="47" min="2" max="2"/>
    <col width="9.85546875" bestFit="1" customWidth="1" style="47" min="3" max="4"/>
    <col width="8.140625" bestFit="1" customWidth="1" style="47" min="5" max="5"/>
    <col width="6.5703125" bestFit="1" customWidth="1" style="47" min="6" max="6"/>
    <col width="9.28515625" bestFit="1" customWidth="1" style="47" min="7" max="8"/>
    <col width="8.5703125" bestFit="1" customWidth="1" style="47" min="9" max="9"/>
    <col width="9.28515625" bestFit="1" customWidth="1" style="47" min="10" max="10"/>
    <col width="8.5703125" bestFit="1" customWidth="1" style="47" min="11" max="11"/>
  </cols>
  <sheetData>
    <row r="1">
      <c r="A1" t="inlineStr">
        <is>
          <t>#</t>
        </is>
      </c>
      <c r="B1" t="inlineStr">
        <is>
          <t>Company</t>
        </is>
      </c>
      <c r="C1" t="inlineStr">
        <is>
          <t>Symbol</t>
        </is>
      </c>
      <c r="D1" t="inlineStr">
        <is>
          <t>Weight</t>
        </is>
      </c>
      <c r="E1" t="inlineStr">
        <is>
          <t>Price</t>
        </is>
      </c>
      <c r="F1" t="inlineStr">
        <is>
          <t>Chg</t>
        </is>
      </c>
      <c r="G1" t="inlineStr">
        <is>
          <t>% Chg</t>
        </is>
      </c>
    </row>
    <row r="2">
      <c r="A2" t="inlineStr">
        <is>
          <t>1</t>
        </is>
      </c>
      <c r="B2" t="inlineStr">
        <is>
          <t>Apple Inc</t>
        </is>
      </c>
      <c r="C2" t="inlineStr">
        <is>
          <t>AAPL</t>
        </is>
      </c>
      <c r="D2" t="inlineStr">
        <is>
          <t>11.041</t>
        </is>
      </c>
      <c r="E2" t="inlineStr">
        <is>
          <t>172.88</t>
        </is>
      </c>
      <c r="F2" t="inlineStr">
        <is>
          <t>-2.57</t>
        </is>
      </c>
      <c r="G2" t="inlineStr">
        <is>
          <t>(-1.46%)</t>
        </is>
      </c>
    </row>
    <row r="3">
      <c r="A3" t="inlineStr">
        <is>
          <t>2</t>
        </is>
      </c>
      <c r="B3" t="inlineStr">
        <is>
          <t>Microsoft Corp</t>
        </is>
      </c>
      <c r="C3" t="inlineStr">
        <is>
          <t>MSFT</t>
        </is>
      </c>
      <c r="D3" t="inlineStr">
        <is>
          <t>9.914</t>
        </is>
      </c>
      <c r="E3" t="inlineStr">
        <is>
          <t>326.67</t>
        </is>
      </c>
      <c r="F3" t="inlineStr">
        <is>
          <t>-4.65</t>
        </is>
      </c>
      <c r="G3" t="inlineStr">
        <is>
          <t>(-1.40%)</t>
        </is>
      </c>
    </row>
    <row r="4">
      <c r="A4" t="inlineStr">
        <is>
          <t>3</t>
        </is>
      </c>
      <c r="B4" t="inlineStr">
        <is>
          <t>Amazon.com Inc</t>
        </is>
      </c>
      <c r="C4" t="inlineStr">
        <is>
          <t>AMZN</t>
        </is>
      </c>
      <c r="D4" t="inlineStr">
        <is>
          <t>5.276</t>
        </is>
      </c>
      <c r="E4" t="inlineStr">
        <is>
          <t>125.17</t>
        </is>
      </c>
      <c r="F4" t="inlineStr">
        <is>
          <t>-3.23</t>
        </is>
      </c>
      <c r="G4" t="inlineStr">
        <is>
          <t>(-2.52%)</t>
        </is>
      </c>
    </row>
    <row r="5">
      <c r="A5" t="inlineStr">
        <is>
          <t>4</t>
        </is>
      </c>
      <c r="B5" t="inlineStr">
        <is>
          <t>NVIDIA Corp</t>
        </is>
      </c>
      <c r="C5" t="inlineStr">
        <is>
          <t>NVDA</t>
        </is>
      </c>
      <c r="D5" t="inlineStr">
        <is>
          <t>4.176</t>
        </is>
      </c>
      <c r="E5" t="inlineStr">
        <is>
          <t>413.87</t>
        </is>
      </c>
      <c r="F5" t="inlineStr">
        <is>
          <t>-7.14</t>
        </is>
      </c>
      <c r="G5" t="inlineStr">
        <is>
          <t>(-1.70%)</t>
        </is>
      </c>
    </row>
    <row r="6">
      <c r="A6" t="inlineStr">
        <is>
          <t>5</t>
        </is>
      </c>
      <c r="B6" t="inlineStr">
        <is>
          <t>Meta Platforms Inc</t>
        </is>
      </c>
      <c r="C6" t="inlineStr">
        <is>
          <t>META</t>
        </is>
      </c>
      <c r="D6" t="inlineStr">
        <is>
          <t>3.928</t>
        </is>
      </c>
      <c r="E6" t="inlineStr">
        <is>
          <t>308.65</t>
        </is>
      </c>
      <c r="F6" t="inlineStr">
        <is>
          <t>-4.16</t>
        </is>
      </c>
      <c r="G6" t="inlineStr">
        <is>
          <t>(-1.33%)</t>
        </is>
      </c>
    </row>
    <row r="7">
      <c r="A7" t="inlineStr">
        <is>
          <t>6</t>
        </is>
      </c>
      <c r="B7" t="inlineStr">
        <is>
          <t>Alphabet Inc</t>
        </is>
      </c>
      <c r="C7" t="inlineStr">
        <is>
          <t>GOOGL</t>
        </is>
      </c>
      <c r="D7" t="inlineStr">
        <is>
          <t>3.286</t>
        </is>
      </c>
      <c r="E7" t="inlineStr">
        <is>
          <t>135.60</t>
        </is>
      </c>
      <c r="F7" t="inlineStr">
        <is>
          <t>-2.15</t>
        </is>
      </c>
      <c r="G7" t="inlineStr">
        <is>
          <t>(-1.56%)</t>
        </is>
      </c>
    </row>
    <row r="8">
      <c r="A8" t="inlineStr">
        <is>
          <t>7</t>
        </is>
      </c>
      <c r="B8" t="inlineStr">
        <is>
          <t>Alphabet Inc</t>
        </is>
      </c>
      <c r="C8" t="inlineStr">
        <is>
          <t>GOOG</t>
        </is>
      </c>
      <c r="D8" t="inlineStr">
        <is>
          <t>3.24</t>
        </is>
      </c>
      <c r="E8" t="inlineStr">
        <is>
          <t>136.74</t>
        </is>
      </c>
      <c r="F8" t="inlineStr">
        <is>
          <t>-2.21</t>
        </is>
      </c>
      <c r="G8" t="inlineStr">
        <is>
          <t>(-1.59%)</t>
        </is>
      </c>
    </row>
    <row r="9">
      <c r="A9" t="inlineStr">
        <is>
          <t>8</t>
        </is>
      </c>
      <c r="B9" t="inlineStr">
        <is>
          <t>Broadcom Inc</t>
        </is>
      </c>
      <c r="C9" t="inlineStr">
        <is>
          <t>AVGO</t>
        </is>
      </c>
      <c r="D9" t="inlineStr">
        <is>
          <t>3.086</t>
        </is>
      </c>
      <c r="E9" t="inlineStr">
        <is>
          <t>853.63</t>
        </is>
      </c>
      <c r="F9" t="inlineStr">
        <is>
          <t>-14.20</t>
        </is>
      </c>
      <c r="G9" t="inlineStr">
        <is>
          <t>(-1.64%)</t>
        </is>
      </c>
    </row>
    <row r="10">
      <c r="A10" t="inlineStr">
        <is>
          <t>9</t>
        </is>
      </c>
      <c r="B10" t="inlineStr">
        <is>
          <t>Tesla Inc</t>
        </is>
      </c>
      <c r="C10" t="inlineStr">
        <is>
          <t>TSLA</t>
        </is>
      </c>
      <c r="D10" t="inlineStr">
        <is>
          <t>2.749</t>
        </is>
      </c>
      <c r="E10" t="inlineStr">
        <is>
          <t>211.99</t>
        </is>
      </c>
      <c r="F10" t="inlineStr">
        <is>
          <t>-8.12</t>
        </is>
      </c>
      <c r="G10" t="inlineStr">
        <is>
          <t>(-3.69%)</t>
        </is>
      </c>
    </row>
    <row r="11">
      <c r="A11" t="inlineStr">
        <is>
          <t>10</t>
        </is>
      </c>
      <c r="B11" t="inlineStr">
        <is>
          <t>Adobe Inc</t>
        </is>
      </c>
      <c r="C11" t="inlineStr">
        <is>
          <t>ADBE</t>
        </is>
      </c>
      <c r="D11" t="inlineStr">
        <is>
          <t>2.16</t>
        </is>
      </c>
      <c r="E11" t="inlineStr">
        <is>
          <t>540.96</t>
        </is>
      </c>
      <c r="F11" t="inlineStr">
        <is>
          <t>-14.78</t>
        </is>
      </c>
      <c r="G11" t="inlineStr">
        <is>
          <t>(-2.66%)</t>
        </is>
      </c>
    </row>
    <row r="12">
      <c r="A12" t="inlineStr">
        <is>
          <t>11</t>
        </is>
      </c>
      <c r="B12" t="inlineStr">
        <is>
          <t>Costco Wholesale Corp</t>
        </is>
      </c>
      <c r="C12" t="inlineStr">
        <is>
          <t>COST</t>
        </is>
      </c>
      <c r="D12" t="inlineStr">
        <is>
          <t>2.148</t>
        </is>
      </c>
      <c r="E12" t="inlineStr">
        <is>
          <t>552.93</t>
        </is>
      </c>
      <c r="F12" t="inlineStr">
        <is>
          <t>-12.70</t>
        </is>
      </c>
      <c r="G12" t="inlineStr">
        <is>
          <t>(-2.25%)</t>
        </is>
      </c>
    </row>
    <row r="13">
      <c r="A13" t="inlineStr">
        <is>
          <t>12</t>
        </is>
      </c>
      <c r="B13" t="inlineStr">
        <is>
          <t>PepsiCo Inc</t>
        </is>
      </c>
      <c r="C13" t="inlineStr">
        <is>
          <t>PEP</t>
        </is>
      </c>
      <c r="D13" t="inlineStr">
        <is>
          <t>1.93</t>
        </is>
      </c>
      <c r="E13" t="inlineStr">
        <is>
          <t>160.00</t>
        </is>
      </c>
      <c r="F13" t="inlineStr">
        <is>
          <t>-0.56</t>
        </is>
      </c>
      <c r="G13" t="inlineStr">
        <is>
          <t>(-0.35%)</t>
        </is>
      </c>
    </row>
    <row r="14">
      <c r="A14" t="inlineStr">
        <is>
          <t>13</t>
        </is>
      </c>
      <c r="B14" t="inlineStr">
        <is>
          <t>Cisco Systems Inc</t>
        </is>
      </c>
      <c r="C14" t="inlineStr">
        <is>
          <t>CSCO</t>
        </is>
      </c>
      <c r="D14" t="inlineStr">
        <is>
          <t>1.89</t>
        </is>
      </c>
      <c r="E14" t="inlineStr">
        <is>
          <t>52.93</t>
        </is>
      </c>
      <c r="F14" t="inlineStr">
        <is>
          <t>-0.39</t>
        </is>
      </c>
      <c r="G14" t="inlineStr">
        <is>
          <t>(-0.73%)</t>
        </is>
      </c>
    </row>
    <row r="15">
      <c r="A15" t="inlineStr">
        <is>
          <t>14</t>
        </is>
      </c>
      <c r="B15" t="inlineStr">
        <is>
          <t>Netflix Inc</t>
        </is>
      </c>
      <c r="C15" t="inlineStr">
        <is>
          <t>NFLX</t>
        </is>
      </c>
      <c r="D15" t="inlineStr">
        <is>
          <t>1.557</t>
        </is>
      </c>
      <c r="E15" t="inlineStr">
        <is>
          <t>400.96</t>
        </is>
      </c>
      <c r="F15" t="inlineStr">
        <is>
          <t>-0.81</t>
        </is>
      </c>
      <c r="G15" t="inlineStr">
        <is>
          <t>(-0.20%)</t>
        </is>
      </c>
    </row>
    <row r="16">
      <c r="A16" t="inlineStr">
        <is>
          <t>15</t>
        </is>
      </c>
      <c r="B16" t="inlineStr">
        <is>
          <t>Comcast Corp</t>
        </is>
      </c>
      <c r="C16" t="inlineStr">
        <is>
          <t>CMCSA</t>
        </is>
      </c>
      <c r="D16" t="inlineStr">
        <is>
          <t>1.545</t>
        </is>
      </c>
      <c r="E16" t="inlineStr">
        <is>
          <t>42.86</t>
        </is>
      </c>
      <c r="F16" t="inlineStr">
        <is>
          <t>-0.21</t>
        </is>
      </c>
      <c r="G16" t="inlineStr">
        <is>
          <t>(-0.49%)</t>
        </is>
      </c>
    </row>
    <row r="17">
      <c r="A17" t="inlineStr">
        <is>
          <t>16</t>
        </is>
      </c>
      <c r="B17" t="inlineStr">
        <is>
          <t>Advanced Micro Devices Inc</t>
        </is>
      </c>
      <c r="C17" t="inlineStr">
        <is>
          <t>AMD</t>
        </is>
      </c>
      <c r="D17" t="inlineStr">
        <is>
          <t>1.441</t>
        </is>
      </c>
      <c r="E17" t="inlineStr">
        <is>
          <t>101.81</t>
        </is>
      </c>
      <c r="F17" t="inlineStr">
        <is>
          <t>-0.59</t>
        </is>
      </c>
      <c r="G17" t="inlineStr">
        <is>
          <t>(-0.58%)</t>
        </is>
      </c>
    </row>
    <row r="18">
      <c r="A18" t="inlineStr">
        <is>
          <t>17</t>
        </is>
      </c>
      <c r="B18" t="inlineStr">
        <is>
          <t>T-Mobile US Inc</t>
        </is>
      </c>
      <c r="C18" t="inlineStr">
        <is>
          <t>TMUS</t>
        </is>
      </c>
      <c r="D18" t="inlineStr">
        <is>
          <t>1.412</t>
        </is>
      </c>
      <c r="E18" t="inlineStr">
        <is>
          <t>136.99</t>
        </is>
      </c>
      <c r="F18" t="inlineStr">
        <is>
          <t>-0.85</t>
        </is>
      </c>
      <c r="G18" t="inlineStr">
        <is>
          <t>(-0.62%)</t>
        </is>
      </c>
    </row>
    <row r="19">
      <c r="A19" t="inlineStr">
        <is>
          <t>18</t>
        </is>
      </c>
      <c r="B19" t="inlineStr">
        <is>
          <t>Amgen Inc</t>
        </is>
      </c>
      <c r="C19" t="inlineStr">
        <is>
          <t>AMGN</t>
        </is>
      </c>
      <c r="D19" t="inlineStr">
        <is>
          <t>1.307</t>
        </is>
      </c>
      <c r="E19" t="inlineStr">
        <is>
          <t>278.81</t>
        </is>
      </c>
      <c r="F19" t="inlineStr">
        <is>
          <t>-1.79</t>
        </is>
      </c>
      <c r="G19" t="inlineStr">
        <is>
          <t>(-0.64%)</t>
        </is>
      </c>
    </row>
    <row r="20">
      <c r="A20" t="inlineStr">
        <is>
          <t>19</t>
        </is>
      </c>
      <c r="B20" t="inlineStr">
        <is>
          <t>Intel Corp</t>
        </is>
      </c>
      <c r="C20" t="inlineStr">
        <is>
          <t>INTC</t>
        </is>
      </c>
      <c r="D20" t="inlineStr">
        <is>
          <t>1.281</t>
        </is>
      </c>
      <c r="E20" t="inlineStr">
        <is>
          <t>34.92</t>
        </is>
      </c>
      <c r="F20" t="inlineStr">
        <is>
          <t>-0.75</t>
        </is>
      </c>
      <c r="G20" t="inlineStr">
        <is>
          <t>(-2.10%)</t>
        </is>
      </c>
    </row>
    <row r="21">
      <c r="A21" t="inlineStr">
        <is>
          <t>20</t>
        </is>
      </c>
      <c r="B21" t="inlineStr">
        <is>
          <t>Intuit Inc</t>
        </is>
      </c>
      <c r="C21" t="inlineStr">
        <is>
          <t>INTU</t>
        </is>
      </c>
      <c r="D21" t="inlineStr">
        <is>
          <t>1.243</t>
        </is>
      </c>
      <c r="E21" t="inlineStr">
        <is>
          <t>506.81</t>
        </is>
      </c>
      <c r="F21" t="inlineStr">
        <is>
          <t>-14.71</t>
        </is>
      </c>
      <c r="G21" t="inlineStr">
        <is>
          <t>(-2.82%)</t>
        </is>
      </c>
    </row>
    <row r="22">
      <c r="A22" t="inlineStr">
        <is>
          <t>21</t>
        </is>
      </c>
      <c r="B22" t="inlineStr">
        <is>
          <t>Texas Instruments Inc</t>
        </is>
      </c>
      <c r="C22" t="inlineStr">
        <is>
          <t>TXN</t>
        </is>
      </c>
      <c r="D22" t="inlineStr">
        <is>
          <t>1.176</t>
        </is>
      </c>
      <c r="E22" t="inlineStr">
        <is>
          <t>147.81</t>
        </is>
      </c>
      <c r="F22" t="inlineStr">
        <is>
          <t>-3.13</t>
        </is>
      </c>
      <c r="G22" t="inlineStr">
        <is>
          <t>(-2.07%)</t>
        </is>
      </c>
    </row>
    <row r="23">
      <c r="A23" t="inlineStr">
        <is>
          <t>22</t>
        </is>
      </c>
      <c r="B23" t="inlineStr">
        <is>
          <t>QUALCOMM Inc</t>
        </is>
      </c>
      <c r="C23" t="inlineStr">
        <is>
          <t>QCOM</t>
        </is>
      </c>
      <c r="D23" t="inlineStr">
        <is>
          <t>1.062</t>
        </is>
      </c>
      <c r="E23" t="inlineStr">
        <is>
          <t>108.63</t>
        </is>
      </c>
      <c r="F23" t="inlineStr">
        <is>
          <t>-2.65</t>
        </is>
      </c>
      <c r="G23" t="inlineStr">
        <is>
          <t>(-2.38%)</t>
        </is>
      </c>
    </row>
    <row r="24">
      <c r="A24" t="inlineStr">
        <is>
          <t>23</t>
        </is>
      </c>
      <c r="B24" t="inlineStr">
        <is>
          <t>Honeywell International Inc</t>
        </is>
      </c>
      <c r="C24" t="inlineStr">
        <is>
          <t>HON</t>
        </is>
      </c>
      <c r="D24" t="inlineStr">
        <is>
          <t>1.055</t>
        </is>
      </c>
      <c r="E24" t="inlineStr">
        <is>
          <t>181.32</t>
        </is>
      </c>
      <c r="F24" t="inlineStr">
        <is>
          <t>-0.95</t>
        </is>
      </c>
      <c r="G24" t="inlineStr">
        <is>
          <t>(-0.52%)</t>
        </is>
      </c>
    </row>
    <row r="25">
      <c r="A25" t="inlineStr">
        <is>
          <t>24</t>
        </is>
      </c>
      <c r="B25" t="inlineStr">
        <is>
          <t>Applied Materials Inc</t>
        </is>
      </c>
      <c r="C25" t="inlineStr">
        <is>
          <t>AMAT</t>
        </is>
      </c>
      <c r="D25" t="inlineStr">
        <is>
          <t>0.983</t>
        </is>
      </c>
      <c r="E25" t="inlineStr">
        <is>
          <t>134.12</t>
        </is>
      </c>
      <c r="F25" t="inlineStr">
        <is>
          <t>-0.31</t>
        </is>
      </c>
      <c r="G25" t="inlineStr">
        <is>
          <t>(-0.23%)</t>
        </is>
      </c>
    </row>
    <row r="26">
      <c r="A26" t="inlineStr">
        <is>
          <t>25</t>
        </is>
      </c>
      <c r="B26" t="inlineStr">
        <is>
          <t>Starbucks Corp</t>
        </is>
      </c>
      <c r="C26" t="inlineStr">
        <is>
          <t>SBUX</t>
        </is>
      </c>
      <c r="D26" t="inlineStr">
        <is>
          <t>0.945</t>
        </is>
      </c>
      <c r="E26" t="inlineStr">
        <is>
          <t>94.19</t>
        </is>
      </c>
      <c r="F26" t="inlineStr">
        <is>
          <t>-0.23</t>
        </is>
      </c>
      <c r="G26" t="inlineStr">
        <is>
          <t>(-0.24%)</t>
        </is>
      </c>
    </row>
    <row r="27">
      <c r="A27" t="inlineStr">
        <is>
          <t>26</t>
        </is>
      </c>
      <c r="B27" t="inlineStr">
        <is>
          <t>Automatic Data Processing Inc</t>
        </is>
      </c>
      <c r="C27" t="inlineStr">
        <is>
          <t>ADP</t>
        </is>
      </c>
      <c r="D27" t="inlineStr">
        <is>
          <t>0.872</t>
        </is>
      </c>
      <c r="E27" t="inlineStr">
        <is>
          <t>241.68</t>
        </is>
      </c>
      <c r="F27" t="inlineStr">
        <is>
          <t>-4.32</t>
        </is>
      </c>
      <c r="G27" t="inlineStr">
        <is>
          <t>(-1.76%)</t>
        </is>
      </c>
    </row>
    <row r="28">
      <c r="A28" t="inlineStr">
        <is>
          <t>27</t>
        </is>
      </c>
      <c r="B28" t="inlineStr">
        <is>
          <t>Booking Holdings Inc</t>
        </is>
      </c>
      <c r="C28" t="inlineStr">
        <is>
          <t>BKNG</t>
        </is>
      </c>
      <c r="D28" t="inlineStr">
        <is>
          <t>0.862</t>
        </is>
      </c>
      <c r="E28" t="inlineStr">
        <is>
          <t>2,756.64</t>
        </is>
      </c>
      <c r="F28" t="inlineStr">
        <is>
          <t>-28.56</t>
        </is>
      </c>
      <c r="G28" t="inlineStr">
        <is>
          <t>(-1.03%)</t>
        </is>
      </c>
    </row>
    <row r="29">
      <c r="A29" t="inlineStr">
        <is>
          <t>28</t>
        </is>
      </c>
      <c r="B29" t="inlineStr">
        <is>
          <t>Gilead Sciences Inc</t>
        </is>
      </c>
      <c r="C29" t="inlineStr">
        <is>
          <t>GILD</t>
        </is>
      </c>
      <c r="D29" t="inlineStr">
        <is>
          <t>0.849</t>
        </is>
      </c>
      <c r="E29" t="inlineStr">
        <is>
          <t>77.80</t>
        </is>
      </c>
      <c r="F29" t="inlineStr">
        <is>
          <t>-0.64</t>
        </is>
      </c>
      <c r="G29" t="inlineStr">
        <is>
          <t>(-0.82%)</t>
        </is>
      </c>
    </row>
    <row r="30">
      <c r="A30" t="inlineStr">
        <is>
          <t>29</t>
        </is>
      </c>
      <c r="B30" t="inlineStr">
        <is>
          <t>Intuitive Surgical Inc</t>
        </is>
      </c>
      <c r="C30" t="inlineStr">
        <is>
          <t>ISRG</t>
        </is>
      </c>
      <c r="D30" t="inlineStr">
        <is>
          <t>0.822</t>
        </is>
      </c>
      <c r="E30" t="inlineStr">
        <is>
          <t>266.91</t>
        </is>
      </c>
      <c r="F30" t="inlineStr">
        <is>
          <t>-6.54</t>
        </is>
      </c>
      <c r="G30" t="inlineStr">
        <is>
          <t>(-2.39%)</t>
        </is>
      </c>
    </row>
    <row r="31">
      <c r="A31" t="inlineStr">
        <is>
          <t>30</t>
        </is>
      </c>
      <c r="B31" t="inlineStr">
        <is>
          <t>Vertex Pharmaceuticals Inc</t>
        </is>
      </c>
      <c r="C31" t="inlineStr">
        <is>
          <t>VRTX</t>
        </is>
      </c>
      <c r="D31" t="inlineStr">
        <is>
          <t>0.818</t>
        </is>
      </c>
      <c r="E31" t="inlineStr">
        <is>
          <t>361.86</t>
        </is>
      </c>
      <c r="F31" t="inlineStr">
        <is>
          <t>-2.94</t>
        </is>
      </c>
      <c r="G31" t="inlineStr">
        <is>
          <t>(-0.81%)</t>
        </is>
      </c>
    </row>
    <row r="32">
      <c r="A32" t="inlineStr">
        <is>
          <t>31</t>
        </is>
      </c>
      <c r="B32" t="inlineStr">
        <is>
          <t>Mondelez International Inc</t>
        </is>
      </c>
      <c r="C32" t="inlineStr">
        <is>
          <t>MDLZ</t>
        </is>
      </c>
      <c r="D32" t="inlineStr">
        <is>
          <t>0.764</t>
        </is>
      </c>
      <c r="E32" t="inlineStr">
        <is>
          <t>64.10</t>
        </is>
      </c>
      <c r="F32" t="inlineStr">
        <is>
          <t>-0.10</t>
        </is>
      </c>
      <c r="G32" t="inlineStr">
        <is>
          <t>(-0.16%)</t>
        </is>
      </c>
    </row>
    <row r="33">
      <c r="A33" t="inlineStr">
        <is>
          <t>32</t>
        </is>
      </c>
      <c r="B33" t="inlineStr">
        <is>
          <t>Regeneron Pharmaceuticals Inc</t>
        </is>
      </c>
      <c r="C33" t="inlineStr">
        <is>
          <t>REGN</t>
        </is>
      </c>
      <c r="D33" t="inlineStr">
        <is>
          <t>0.756</t>
        </is>
      </c>
      <c r="E33" t="inlineStr">
        <is>
          <t>808.47</t>
        </is>
      </c>
      <c r="F33" t="inlineStr">
        <is>
          <t>-0.09</t>
        </is>
      </c>
      <c r="G33" t="inlineStr">
        <is>
          <t>(-0.01%)</t>
        </is>
      </c>
    </row>
    <row r="34">
      <c r="A34" t="inlineStr">
        <is>
          <t>33</t>
        </is>
      </c>
      <c r="B34" t="inlineStr">
        <is>
          <t>Analog Devices Inc</t>
        </is>
      </c>
      <c r="C34" t="inlineStr">
        <is>
          <t>ADI</t>
        </is>
      </c>
      <c r="D34" t="inlineStr">
        <is>
          <t>0.727</t>
        </is>
      </c>
      <c r="E34" t="inlineStr">
        <is>
          <t>166.52</t>
        </is>
      </c>
      <c r="F34" t="inlineStr">
        <is>
          <t>-2.20</t>
        </is>
      </c>
      <c r="G34" t="inlineStr">
        <is>
          <t>(-1.30%)</t>
        </is>
      </c>
    </row>
    <row r="35">
      <c r="A35" t="inlineStr">
        <is>
          <t>34</t>
        </is>
      </c>
      <c r="B35" t="inlineStr">
        <is>
          <t>Lam Research Corp</t>
        </is>
      </c>
      <c r="C35" t="inlineStr">
        <is>
          <t>LRCX</t>
        </is>
      </c>
      <c r="D35" t="inlineStr">
        <is>
          <t>0.697</t>
        </is>
      </c>
      <c r="E35" t="inlineStr">
        <is>
          <t>600.35</t>
        </is>
      </c>
      <c r="F35" t="inlineStr">
        <is>
          <t>-1.60</t>
        </is>
      </c>
      <c r="G35" t="inlineStr">
        <is>
          <t>(-0.27%)</t>
        </is>
      </c>
    </row>
    <row r="36">
      <c r="A36" t="inlineStr">
        <is>
          <t>35</t>
        </is>
      </c>
      <c r="B36" t="inlineStr">
        <is>
          <t>Palo Alto Networks Inc</t>
        </is>
      </c>
      <c r="C36" t="inlineStr">
        <is>
          <t>PANW</t>
        </is>
      </c>
      <c r="D36" t="inlineStr">
        <is>
          <t>0.651</t>
        </is>
      </c>
      <c r="E36" t="inlineStr">
        <is>
          <t>243.10</t>
        </is>
      </c>
      <c r="F36" t="inlineStr">
        <is>
          <t>-10.03</t>
        </is>
      </c>
      <c r="G36" t="inlineStr">
        <is>
          <t>(-3.96%)</t>
        </is>
      </c>
    </row>
    <row r="37">
      <c r="A37" t="inlineStr">
        <is>
          <t>36</t>
        </is>
      </c>
      <c r="B37" t="inlineStr">
        <is>
          <t>Micron Technology Inc</t>
        </is>
      </c>
      <c r="C37" t="inlineStr">
        <is>
          <t>MU</t>
        </is>
      </c>
      <c r="D37" t="inlineStr">
        <is>
          <t>0.645</t>
        </is>
      </c>
      <c r="E37" t="inlineStr">
        <is>
          <t>67.22</t>
        </is>
      </c>
      <c r="F37" t="inlineStr">
        <is>
          <t>-0.31</t>
        </is>
      </c>
      <c r="G37" t="inlineStr">
        <is>
          <t>(-0.46%)</t>
        </is>
      </c>
    </row>
    <row r="38">
      <c r="A38" t="inlineStr">
        <is>
          <t>37</t>
        </is>
      </c>
      <c r="B38" t="inlineStr">
        <is>
          <t>Synopsys Inc</t>
        </is>
      </c>
      <c r="C38" t="inlineStr">
        <is>
          <t>SNPS</t>
        </is>
      </c>
      <c r="D38" t="inlineStr">
        <is>
          <t>0.623</t>
        </is>
      </c>
      <c r="E38" t="inlineStr">
        <is>
          <t>467.64</t>
        </is>
      </c>
      <c r="F38" t="inlineStr">
        <is>
          <t>-14.73</t>
        </is>
      </c>
      <c r="G38" t="inlineStr">
        <is>
          <t>(-3.05%)</t>
        </is>
      </c>
    </row>
    <row r="39">
      <c r="A39" t="inlineStr">
        <is>
          <t>38</t>
        </is>
      </c>
      <c r="B39" t="inlineStr">
        <is>
          <t>PDD Holdings Inc ADR</t>
        </is>
      </c>
      <c r="C39" t="inlineStr">
        <is>
          <t>PDD</t>
        </is>
      </c>
      <c r="D39" t="inlineStr">
        <is>
          <t>0.587</t>
        </is>
      </c>
      <c r="E39" t="inlineStr">
        <is>
          <t>102.78</t>
        </is>
      </c>
      <c r="F39" t="inlineStr">
        <is>
          <t>-1.29</t>
        </is>
      </c>
      <c r="G39" t="inlineStr">
        <is>
          <t>(-1.24%)</t>
        </is>
      </c>
    </row>
    <row r="40">
      <c r="A40" t="inlineStr">
        <is>
          <t>39</t>
        </is>
      </c>
      <c r="B40" t="inlineStr">
        <is>
          <t>Cadence Design Systems Inc</t>
        </is>
      </c>
      <c r="C40" t="inlineStr">
        <is>
          <t>CDNS</t>
        </is>
      </c>
      <c r="D40" t="inlineStr">
        <is>
          <t>0.568</t>
        </is>
      </c>
      <c r="E40" t="inlineStr">
        <is>
          <t>238.64</t>
        </is>
      </c>
      <c r="F40" t="inlineStr">
        <is>
          <t>-6.42</t>
        </is>
      </c>
      <c r="G40" t="inlineStr">
        <is>
          <t>(-2.62%)</t>
        </is>
      </c>
    </row>
    <row r="41">
      <c r="A41" t="inlineStr">
        <is>
          <t>40</t>
        </is>
      </c>
      <c r="B41" t="inlineStr">
        <is>
          <t>Charter Communications Inc</t>
        </is>
      </c>
      <c r="C41" t="inlineStr">
        <is>
          <t>CHTR</t>
        </is>
      </c>
      <c r="D41" t="inlineStr">
        <is>
          <t>0.563</t>
        </is>
      </c>
      <c r="E41" t="inlineStr">
        <is>
          <t>429.65</t>
        </is>
      </c>
      <c r="F41" t="inlineStr">
        <is>
          <t>-6.22</t>
        </is>
      </c>
      <c r="G41" t="inlineStr">
        <is>
          <t>(-1.43%)</t>
        </is>
      </c>
    </row>
    <row r="42">
      <c r="A42" t="inlineStr">
        <is>
          <t>41</t>
        </is>
      </c>
      <c r="B42" t="inlineStr">
        <is>
          <t>KLA Corp</t>
        </is>
      </c>
      <c r="C42" t="inlineStr">
        <is>
          <t>KLAC</t>
        </is>
      </c>
      <c r="D42" t="inlineStr">
        <is>
          <t>0.554</t>
        </is>
      </c>
      <c r="E42" t="inlineStr">
        <is>
          <t>462.44</t>
        </is>
      </c>
      <c r="F42" t="inlineStr">
        <is>
          <t>-2.61</t>
        </is>
      </c>
      <c r="G42" t="inlineStr">
        <is>
          <t>(-0.56%)</t>
        </is>
      </c>
    </row>
    <row r="43">
      <c r="A43" t="inlineStr">
        <is>
          <t>42</t>
        </is>
      </c>
      <c r="B43" t="inlineStr">
        <is>
          <t>CSX Corp</t>
        </is>
      </c>
      <c r="C43" t="inlineStr">
        <is>
          <t>CSX</t>
        </is>
      </c>
      <c r="D43" t="inlineStr">
        <is>
          <t>0.541</t>
        </is>
      </c>
      <c r="E43" t="inlineStr">
        <is>
          <t>30.76</t>
        </is>
      </c>
      <c r="F43" t="inlineStr">
        <is>
          <t>0.22</t>
        </is>
      </c>
      <c r="G43" t="inlineStr">
        <is>
          <t>(0.72%)</t>
        </is>
      </c>
    </row>
    <row r="44">
      <c r="A44" t="inlineStr">
        <is>
          <t>43</t>
        </is>
      </c>
      <c r="B44" t="inlineStr">
        <is>
          <t>PayPal Holdings Inc</t>
        </is>
      </c>
      <c r="C44" t="inlineStr">
        <is>
          <t>PYPL</t>
        </is>
      </c>
      <c r="D44" t="inlineStr">
        <is>
          <t>0.514</t>
        </is>
      </c>
      <c r="E44" t="inlineStr">
        <is>
          <t>53.39</t>
        </is>
      </c>
      <c r="F44" t="inlineStr">
        <is>
          <t>-1.42</t>
        </is>
      </c>
      <c r="G44" t="inlineStr">
        <is>
          <t>(-2.59%)</t>
        </is>
      </c>
    </row>
    <row r="45">
      <c r="A45" t="inlineStr">
        <is>
          <t>44</t>
        </is>
      </c>
      <c r="B45" t="inlineStr">
        <is>
          <t>MercadoLibre Inc</t>
        </is>
      </c>
      <c r="C45" t="inlineStr">
        <is>
          <t>MELI</t>
        </is>
      </c>
      <c r="D45" t="inlineStr">
        <is>
          <t>0.513</t>
        </is>
      </c>
      <c r="E45" t="inlineStr">
        <is>
          <t>1,169.67</t>
        </is>
      </c>
      <c r="F45" t="inlineStr">
        <is>
          <t>-10.29</t>
        </is>
      </c>
      <c r="G45" t="inlineStr">
        <is>
          <t>(-0.87%)</t>
        </is>
      </c>
    </row>
    <row r="46">
      <c r="A46" t="inlineStr">
        <is>
          <t>45</t>
        </is>
      </c>
      <c r="B46" t="inlineStr">
        <is>
          <t>Marriott International Inc/MD</t>
        </is>
      </c>
      <c r="C46" t="inlineStr">
        <is>
          <t>MAR</t>
        </is>
      </c>
      <c r="D46" t="inlineStr">
        <is>
          <t>0.491</t>
        </is>
      </c>
      <c r="E46" t="inlineStr">
        <is>
          <t>187.97</t>
        </is>
      </c>
      <c r="F46" t="inlineStr">
        <is>
          <t>-4.34</t>
        </is>
      </c>
      <c r="G46" t="inlineStr">
        <is>
          <t>(-2.26%)</t>
        </is>
      </c>
    </row>
    <row r="47">
      <c r="A47" t="inlineStr">
        <is>
          <t>46</t>
        </is>
      </c>
      <c r="B47" t="inlineStr">
        <is>
          <t>O'Reilly Automotive Inc</t>
        </is>
      </c>
      <c r="C47" t="inlineStr">
        <is>
          <t>ORLY</t>
        </is>
      </c>
      <c r="D47" t="inlineStr">
        <is>
          <t>0.479</t>
        </is>
      </c>
      <c r="E47" t="inlineStr">
        <is>
          <t>907.06</t>
        </is>
      </c>
      <c r="F47" t="inlineStr">
        <is>
          <t>8.67</t>
        </is>
      </c>
      <c r="G47" t="inlineStr">
        <is>
          <t>(0.97%)</t>
        </is>
      </c>
    </row>
    <row r="48">
      <c r="A48" t="inlineStr">
        <is>
          <t>47</t>
        </is>
      </c>
      <c r="B48" t="inlineStr">
        <is>
          <t>Monster Beverage Corp</t>
        </is>
      </c>
      <c r="C48" t="inlineStr">
        <is>
          <t>MNST</t>
        </is>
      </c>
      <c r="D48" t="inlineStr">
        <is>
          <t>0.459</t>
        </is>
      </c>
      <c r="E48" t="inlineStr">
        <is>
          <t>49.98</t>
        </is>
      </c>
      <c r="F48" t="inlineStr">
        <is>
          <t>-0.42</t>
        </is>
      </c>
      <c r="G48" t="inlineStr">
        <is>
          <t>(-0.83%)</t>
        </is>
      </c>
    </row>
    <row r="49">
      <c r="A49" t="inlineStr">
        <is>
          <t>48</t>
        </is>
      </c>
      <c r="B49" t="inlineStr">
        <is>
          <t>Cintas Corp</t>
        </is>
      </c>
      <c r="C49" t="inlineStr">
        <is>
          <t>CTAS</t>
        </is>
      </c>
      <c r="D49" t="inlineStr">
        <is>
          <t>0.444</t>
        </is>
      </c>
      <c r="E49" t="inlineStr">
        <is>
          <t>498.19</t>
        </is>
      </c>
      <c r="F49" t="inlineStr">
        <is>
          <t>-4.82</t>
        </is>
      </c>
      <c r="G49" t="inlineStr">
        <is>
          <t>(-0.96%)</t>
        </is>
      </c>
    </row>
    <row r="50">
      <c r="A50" t="inlineStr">
        <is>
          <t>49</t>
        </is>
      </c>
      <c r="B50" t="inlineStr">
        <is>
          <t>ASML Holding NV</t>
        </is>
      </c>
      <c r="C50" t="inlineStr">
        <is>
          <t>ASML</t>
        </is>
      </c>
      <c r="D50" t="inlineStr">
        <is>
          <t>0.441</t>
        </is>
      </c>
      <c r="E50" t="inlineStr">
        <is>
          <t>580.10</t>
        </is>
      </c>
      <c r="F50" t="inlineStr">
        <is>
          <t>-7.51</t>
        </is>
      </c>
      <c r="G50" t="inlineStr">
        <is>
          <t>(-1.28%)</t>
        </is>
      </c>
    </row>
    <row r="51">
      <c r="A51" t="inlineStr">
        <is>
          <t>50</t>
        </is>
      </c>
      <c r="B51" t="inlineStr">
        <is>
          <t>Airbnb Inc</t>
        </is>
      </c>
      <c r="C51" t="inlineStr">
        <is>
          <t>ABNB</t>
        </is>
      </c>
      <c r="D51" t="inlineStr">
        <is>
          <t>0.435</t>
        </is>
      </c>
      <c r="E51" t="inlineStr">
        <is>
          <t>116.49</t>
        </is>
      </c>
      <c r="F51" t="inlineStr">
        <is>
          <t>-3.48</t>
        </is>
      </c>
      <c r="G51" t="inlineStr">
        <is>
          <t>(-2.90%)</t>
        </is>
      </c>
    </row>
    <row r="52">
      <c r="A52" t="inlineStr">
        <is>
          <t>51</t>
        </is>
      </c>
      <c r="B52" t="inlineStr">
        <is>
          <t>Lululemon Athletica Inc</t>
        </is>
      </c>
      <c r="C52" t="inlineStr">
        <is>
          <t>LULU</t>
        </is>
      </c>
      <c r="D52" t="inlineStr">
        <is>
          <t>0.421</t>
        </is>
      </c>
      <c r="E52" t="inlineStr">
        <is>
          <t>395.82</t>
        </is>
      </c>
      <c r="F52" t="inlineStr">
        <is>
          <t>-0.37</t>
        </is>
      </c>
      <c r="G52" t="inlineStr">
        <is>
          <t>(-0.09%)</t>
        </is>
      </c>
    </row>
    <row r="53">
      <c r="A53" t="inlineStr">
        <is>
          <t>52</t>
        </is>
      </c>
      <c r="B53" t="inlineStr">
        <is>
          <t>NXP Semiconductors NV</t>
        </is>
      </c>
      <c r="C53" t="inlineStr">
        <is>
          <t>NXPI</t>
        </is>
      </c>
      <c r="D53" t="inlineStr">
        <is>
          <t>0.42</t>
        </is>
      </c>
      <c r="E53" t="inlineStr">
        <is>
          <t>185.76</t>
        </is>
      </c>
      <c r="F53" t="inlineStr">
        <is>
          <t>-2.17</t>
        </is>
      </c>
      <c r="G53" t="inlineStr">
        <is>
          <t>(-1.15%)</t>
        </is>
      </c>
    </row>
    <row r="54">
      <c r="A54" t="inlineStr">
        <is>
          <t>53</t>
        </is>
      </c>
      <c r="B54" t="inlineStr">
        <is>
          <t>Fortinet Inc</t>
        </is>
      </c>
      <c r="C54" t="inlineStr">
        <is>
          <t>FTNT</t>
        </is>
      </c>
      <c r="D54" t="inlineStr">
        <is>
          <t>0.388</t>
        </is>
      </c>
      <c r="E54" t="inlineStr">
        <is>
          <t>56.36</t>
        </is>
      </c>
      <c r="F54" t="inlineStr">
        <is>
          <t>-1.41</t>
        </is>
      </c>
      <c r="G54" t="inlineStr">
        <is>
          <t>(-2.44%)</t>
        </is>
      </c>
    </row>
    <row r="55">
      <c r="A55" t="inlineStr">
        <is>
          <t>54</t>
        </is>
      </c>
      <c r="B55" t="inlineStr">
        <is>
          <t>Workday Inc</t>
        </is>
      </c>
      <c r="C55" t="inlineStr">
        <is>
          <t>WDAY</t>
        </is>
      </c>
      <c r="D55" t="inlineStr">
        <is>
          <t>0.383</t>
        </is>
      </c>
      <c r="E55" t="inlineStr">
        <is>
          <t>211.16</t>
        </is>
      </c>
      <c r="F55" t="inlineStr">
        <is>
          <t>-2.05</t>
        </is>
      </c>
      <c r="G55" t="inlineStr">
        <is>
          <t>(-0.96%)</t>
        </is>
      </c>
    </row>
    <row r="56">
      <c r="A56" t="inlineStr">
        <is>
          <t>55</t>
        </is>
      </c>
      <c r="B56" t="inlineStr">
        <is>
          <t>Autodesk Inc</t>
        </is>
      </c>
      <c r="C56" t="inlineStr">
        <is>
          <t>ADSK</t>
        </is>
      </c>
      <c r="D56" t="inlineStr">
        <is>
          <t>0.38</t>
        </is>
      </c>
      <c r="E56" t="inlineStr">
        <is>
          <t>202.69</t>
        </is>
      </c>
      <c r="F56" t="inlineStr">
        <is>
          <t>-3.38</t>
        </is>
      </c>
      <c r="G56" t="inlineStr">
        <is>
          <t>(-1.64%)</t>
        </is>
      </c>
    </row>
    <row r="57">
      <c r="A57" t="inlineStr">
        <is>
          <t>56</t>
        </is>
      </c>
      <c r="B57" t="inlineStr">
        <is>
          <t>Old Dominion Freight Line Inc</t>
        </is>
      </c>
      <c r="C57" t="inlineStr">
        <is>
          <t>ODFL</t>
        </is>
      </c>
      <c r="D57" t="inlineStr">
        <is>
          <t>0.376</t>
        </is>
      </c>
      <c r="E57" t="inlineStr">
        <is>
          <t>393.25</t>
        </is>
      </c>
      <c r="F57" t="inlineStr">
        <is>
          <t>-3.20</t>
        </is>
      </c>
      <c r="G57" t="inlineStr">
        <is>
          <t>(-0.81%)</t>
        </is>
      </c>
    </row>
    <row r="58">
      <c r="A58" t="inlineStr">
        <is>
          <t>57</t>
        </is>
      </c>
      <c r="B58" t="inlineStr">
        <is>
          <t>Marvell Technology Inc</t>
        </is>
      </c>
      <c r="C58" t="inlineStr">
        <is>
          <t>MRVL</t>
        </is>
      </c>
      <c r="D58" t="inlineStr">
        <is>
          <t>0.374</t>
        </is>
      </c>
      <c r="E58" t="inlineStr">
        <is>
          <t>49.47</t>
        </is>
      </c>
      <c r="F58" t="inlineStr">
        <is>
          <t>-1.22</t>
        </is>
      </c>
      <c r="G58" t="inlineStr">
        <is>
          <t>(-2.41%)</t>
        </is>
      </c>
    </row>
    <row r="59">
      <c r="A59" t="inlineStr">
        <is>
          <t>58</t>
        </is>
      </c>
      <c r="B59" t="inlineStr">
        <is>
          <t>PACCAR Inc</t>
        </is>
      </c>
      <c r="C59" t="inlineStr">
        <is>
          <t>PCAR</t>
        </is>
      </c>
      <c r="D59" t="inlineStr">
        <is>
          <t>0.374</t>
        </is>
      </c>
      <c r="E59" t="inlineStr">
        <is>
          <t>81.58</t>
        </is>
      </c>
      <c r="F59" t="inlineStr">
        <is>
          <t>-0.97</t>
        </is>
      </c>
      <c r="G59" t="inlineStr">
        <is>
          <t>(-1.18%)</t>
        </is>
      </c>
    </row>
    <row r="60">
      <c r="A60" t="inlineStr">
        <is>
          <t>59</t>
        </is>
      </c>
      <c r="B60" t="inlineStr">
        <is>
          <t>Paychex Inc</t>
        </is>
      </c>
      <c r="C60" t="inlineStr">
        <is>
          <t>PAYX</t>
        </is>
      </c>
      <c r="D60" t="inlineStr">
        <is>
          <t>0.366</t>
        </is>
      </c>
      <c r="E60" t="inlineStr">
        <is>
          <t>116.00</t>
        </is>
      </c>
      <c r="F60" t="inlineStr">
        <is>
          <t>-2.19</t>
        </is>
      </c>
      <c r="G60" t="inlineStr">
        <is>
          <t>(-1.85%)</t>
        </is>
      </c>
    </row>
    <row r="61">
      <c r="A61" t="inlineStr">
        <is>
          <t>60</t>
        </is>
      </c>
      <c r="B61" t="inlineStr">
        <is>
          <t>Copart Inc</t>
        </is>
      </c>
      <c r="C61" t="inlineStr">
        <is>
          <t>CPRT</t>
        </is>
      </c>
      <c r="D61" t="inlineStr">
        <is>
          <t>0.365</t>
        </is>
      </c>
      <c r="E61" t="inlineStr">
        <is>
          <t>43.69</t>
        </is>
      </c>
      <c r="F61" t="inlineStr">
        <is>
          <t>-0.62</t>
        </is>
      </c>
      <c r="G61" t="inlineStr">
        <is>
          <t>(-1.40%)</t>
        </is>
      </c>
    </row>
    <row r="62">
      <c r="A62" t="inlineStr">
        <is>
          <t>61</t>
        </is>
      </c>
      <c r="B62" t="inlineStr">
        <is>
          <t>Microchip Technology Inc</t>
        </is>
      </c>
      <c r="C62" t="inlineStr">
        <is>
          <t>MCHP</t>
        </is>
      </c>
      <c r="D62" t="inlineStr">
        <is>
          <t>0.359</t>
        </is>
      </c>
      <c r="E62" t="inlineStr">
        <is>
          <t>75.36</t>
        </is>
      </c>
      <c r="F62" t="inlineStr">
        <is>
          <t>-1.43</t>
        </is>
      </c>
      <c r="G62" t="inlineStr">
        <is>
          <t>(-1.86%)</t>
        </is>
      </c>
    </row>
    <row r="63">
      <c r="A63" t="inlineStr">
        <is>
          <t>62</t>
        </is>
      </c>
      <c r="B63" t="inlineStr">
        <is>
          <t>Seagen Inc</t>
        </is>
      </c>
      <c r="C63" t="inlineStr">
        <is>
          <t>SGEN</t>
        </is>
      </c>
      <c r="D63" t="inlineStr">
        <is>
          <t>0.354</t>
        </is>
      </c>
      <c r="E63" t="inlineStr">
        <is>
          <t>215.50</t>
        </is>
      </c>
      <c r="F63" t="inlineStr">
        <is>
          <t>0.53</t>
        </is>
      </c>
      <c r="G63" t="inlineStr">
        <is>
          <t>(0.25%)</t>
        </is>
      </c>
    </row>
    <row r="64">
      <c r="A64" t="inlineStr">
        <is>
          <t>63</t>
        </is>
      </c>
      <c r="B64" t="inlineStr">
        <is>
          <t>Crowdstrike Holdings Inc</t>
        </is>
      </c>
      <c r="C64" t="inlineStr">
        <is>
          <t>CRWD</t>
        </is>
      </c>
      <c r="D64" t="inlineStr">
        <is>
          <t>0.354</t>
        </is>
      </c>
      <c r="E64" t="inlineStr">
        <is>
          <t>178.76</t>
        </is>
      </c>
      <c r="F64" t="inlineStr">
        <is>
          <t>-5.76</t>
        </is>
      </c>
      <c r="G64" t="inlineStr">
        <is>
          <t>(-3.12%)</t>
        </is>
      </c>
    </row>
    <row r="65">
      <c r="A65" t="inlineStr">
        <is>
          <t>64</t>
        </is>
      </c>
      <c r="B65" t="inlineStr">
        <is>
          <t>Keurig Dr Pepper Inc</t>
        </is>
      </c>
      <c r="C65" t="inlineStr">
        <is>
          <t>KDP</t>
        </is>
      </c>
      <c r="D65" t="inlineStr">
        <is>
          <t>0.351</t>
        </is>
      </c>
      <c r="E65" t="inlineStr">
        <is>
          <t>28.65</t>
        </is>
      </c>
      <c r="F65" t="inlineStr">
        <is>
          <t>0.21</t>
        </is>
      </c>
      <c r="G65" t="inlineStr">
        <is>
          <t>(0.74%)</t>
        </is>
      </c>
    </row>
    <row r="66">
      <c r="A66" t="inlineStr">
        <is>
          <t>65</t>
        </is>
      </c>
      <c r="B66" t="inlineStr">
        <is>
          <t>Ross Stores Inc</t>
        </is>
      </c>
      <c r="C66" t="inlineStr">
        <is>
          <t>ROST</t>
        </is>
      </c>
      <c r="D66" t="inlineStr">
        <is>
          <t>0.345</t>
        </is>
      </c>
      <c r="E66" t="inlineStr">
        <is>
          <t>115.66</t>
        </is>
      </c>
      <c r="F66" t="inlineStr">
        <is>
          <t>-0.59</t>
        </is>
      </c>
      <c r="G66" t="inlineStr">
        <is>
          <t>(-0.51%)</t>
        </is>
      </c>
    </row>
    <row r="67">
      <c r="A67" t="inlineStr">
        <is>
          <t>66</t>
        </is>
      </c>
      <c r="B67" t="inlineStr">
        <is>
          <t>Exelon Corp</t>
        </is>
      </c>
      <c r="C67" t="inlineStr">
        <is>
          <t>EXC</t>
        </is>
      </c>
      <c r="D67" t="inlineStr">
        <is>
          <t>0.343</t>
        </is>
      </c>
      <c r="E67" t="inlineStr">
        <is>
          <t>39.30</t>
        </is>
      </c>
      <c r="F67" t="inlineStr">
        <is>
          <t>-0.47</t>
        </is>
      </c>
      <c r="G67" t="inlineStr">
        <is>
          <t>(-1.18%)</t>
        </is>
      </c>
    </row>
    <row r="68">
      <c r="A68" t="inlineStr">
        <is>
          <t>67</t>
        </is>
      </c>
      <c r="B68" t="inlineStr">
        <is>
          <t>Kraft Heinz Co/The</t>
        </is>
      </c>
      <c r="C68" t="inlineStr">
        <is>
          <t>KHC</t>
        </is>
      </c>
      <c r="D68" t="inlineStr">
        <is>
          <t>0.337</t>
        </is>
      </c>
      <c r="E68" t="inlineStr">
        <is>
          <t>31.31</t>
        </is>
      </c>
      <c r="F68" t="inlineStr">
        <is>
          <t>-0.14</t>
        </is>
      </c>
      <c r="G68" t="inlineStr">
        <is>
          <t>(-0.45%)</t>
        </is>
      </c>
    </row>
    <row r="69">
      <c r="A69" t="inlineStr">
        <is>
          <t>68</t>
        </is>
      </c>
      <c r="B69" t="inlineStr">
        <is>
          <t>American Electric Power Co Inc</t>
        </is>
      </c>
      <c r="C69" t="inlineStr">
        <is>
          <t>AEP</t>
        </is>
      </c>
      <c r="D69" t="inlineStr">
        <is>
          <t>0.331</t>
        </is>
      </c>
      <c r="E69" t="inlineStr">
        <is>
          <t>73.35</t>
        </is>
      </c>
      <c r="F69" t="inlineStr">
        <is>
          <t>-1.07</t>
        </is>
      </c>
      <c r="G69" t="inlineStr">
        <is>
          <t>(-1.44%)</t>
        </is>
      </c>
    </row>
    <row r="70">
      <c r="A70" t="inlineStr">
        <is>
          <t>69</t>
        </is>
      </c>
      <c r="B70" t="inlineStr">
        <is>
          <t>Biogen Inc</t>
        </is>
      </c>
      <c r="C70" t="inlineStr">
        <is>
          <t>BIIB</t>
        </is>
      </c>
      <c r="D70" t="inlineStr">
        <is>
          <t>0.327</t>
        </is>
      </c>
      <c r="E70" t="inlineStr">
        <is>
          <t>257.45</t>
        </is>
      </c>
      <c r="F70" t="inlineStr">
        <is>
          <t>0.15</t>
        </is>
      </c>
      <c r="G70" t="inlineStr">
        <is>
          <t>(0.06%)</t>
        </is>
      </c>
    </row>
    <row r="71">
      <c r="A71" t="inlineStr">
        <is>
          <t>70</t>
        </is>
      </c>
      <c r="B71" t="inlineStr">
        <is>
          <t>AstraZeneca PLC ADR</t>
        </is>
      </c>
      <c r="C71" t="inlineStr">
        <is>
          <t>AZN</t>
        </is>
      </c>
      <c r="D71" t="inlineStr">
        <is>
          <t>0.326</t>
        </is>
      </c>
      <c r="E71" t="inlineStr">
        <is>
          <t>63.83</t>
        </is>
      </c>
      <c r="F71" t="inlineStr">
        <is>
          <t>-0.59</t>
        </is>
      </c>
      <c r="G71" t="inlineStr">
        <is>
          <t>(-0.92%)</t>
        </is>
      </c>
    </row>
    <row r="72">
      <c r="A72" t="inlineStr">
        <is>
          <t>71</t>
        </is>
      </c>
      <c r="B72" t="inlineStr">
        <is>
          <t>ON Semiconductor Corp</t>
        </is>
      </c>
      <c r="C72" t="inlineStr">
        <is>
          <t>ON</t>
        </is>
      </c>
      <c r="D72" t="inlineStr">
        <is>
          <t>0.321</t>
        </is>
      </c>
      <c r="E72" t="inlineStr">
        <is>
          <t>84.83</t>
        </is>
      </c>
      <c r="F72" t="inlineStr">
        <is>
          <t>-2.18</t>
        </is>
      </c>
      <c r="G72" t="inlineStr">
        <is>
          <t>(-2.51%)</t>
        </is>
      </c>
    </row>
    <row r="73">
      <c r="A73" t="inlineStr">
        <is>
          <t>72</t>
        </is>
      </c>
      <c r="B73" t="inlineStr">
        <is>
          <t>Constellation Energy Corp</t>
        </is>
      </c>
      <c r="C73" t="inlineStr">
        <is>
          <t>CEG</t>
        </is>
      </c>
      <c r="D73" t="inlineStr">
        <is>
          <t>0.316</t>
        </is>
      </c>
      <c r="E73" t="inlineStr">
        <is>
          <t>112.10</t>
        </is>
      </c>
      <c r="F73" t="inlineStr">
        <is>
          <t>-2.19</t>
        </is>
      </c>
      <c r="G73" t="inlineStr">
        <is>
          <t>(-1.92%)</t>
        </is>
      </c>
    </row>
    <row r="74">
      <c r="A74" t="inlineStr">
        <is>
          <t>73</t>
        </is>
      </c>
      <c r="B74" t="inlineStr">
        <is>
          <t>IDEXX Laboratories Inc</t>
        </is>
      </c>
      <c r="C74" t="inlineStr">
        <is>
          <t>IDXX</t>
        </is>
      </c>
      <c r="D74" t="inlineStr">
        <is>
          <t>0.311</t>
        </is>
      </c>
      <c r="E74" t="inlineStr">
        <is>
          <t>427.00</t>
        </is>
      </c>
      <c r="F74" t="inlineStr">
        <is>
          <t>1.32</t>
        </is>
      </c>
      <c r="G74" t="inlineStr">
        <is>
          <t>(0.31%)</t>
        </is>
      </c>
    </row>
    <row r="75">
      <c r="A75" t="inlineStr">
        <is>
          <t>74</t>
        </is>
      </c>
      <c r="B75" t="inlineStr">
        <is>
          <t>Baker Hughes Co</t>
        </is>
      </c>
      <c r="C75" t="inlineStr">
        <is>
          <t>BKR</t>
        </is>
      </c>
      <c r="D75" t="inlineStr">
        <is>
          <t>0.308</t>
        </is>
      </c>
      <c r="E75" t="inlineStr">
        <is>
          <t>34.84</t>
        </is>
      </c>
      <c r="F75" t="inlineStr">
        <is>
          <t>-0.74</t>
        </is>
      </c>
      <c r="G75" t="inlineStr">
        <is>
          <t>(-2.08%)</t>
        </is>
      </c>
    </row>
    <row r="76">
      <c r="A76" t="inlineStr">
        <is>
          <t>75</t>
        </is>
      </c>
      <c r="B76" t="inlineStr">
        <is>
          <t>Electronic Arts Inc</t>
        </is>
      </c>
      <c r="C76" t="inlineStr">
        <is>
          <t>EA</t>
        </is>
      </c>
      <c r="D76" t="inlineStr">
        <is>
          <t>0.302</t>
        </is>
      </c>
      <c r="E76" t="inlineStr">
        <is>
          <t>127.44</t>
        </is>
      </c>
      <c r="F76" t="inlineStr">
        <is>
          <t>-0.79</t>
        </is>
      </c>
      <c r="G76" t="inlineStr">
        <is>
          <t>(-0.62%)</t>
        </is>
      </c>
    </row>
    <row r="77">
      <c r="A77" t="inlineStr">
        <is>
          <t>76</t>
        </is>
      </c>
      <c r="B77" t="inlineStr">
        <is>
          <t>Verisk Analytics Inc</t>
        </is>
      </c>
      <c r="C77" t="inlineStr">
        <is>
          <t>VRSK</t>
        </is>
      </c>
      <c r="D77" t="inlineStr">
        <is>
          <t>0.298</t>
        </is>
      </c>
      <c r="E77" t="inlineStr">
        <is>
          <t>234.43</t>
        </is>
      </c>
      <c r="F77" t="inlineStr">
        <is>
          <t>-0.02</t>
        </is>
      </c>
      <c r="G77" t="inlineStr">
        <is>
          <t>(-0.01%)</t>
        </is>
      </c>
    </row>
    <row r="78">
      <c r="A78" t="inlineStr">
        <is>
          <t>77</t>
        </is>
      </c>
      <c r="B78" t="inlineStr">
        <is>
          <t>Dexcom Inc</t>
        </is>
      </c>
      <c r="C78" t="inlineStr">
        <is>
          <t>DXCM</t>
        </is>
      </c>
      <c r="D78" t="inlineStr">
        <is>
          <t>0.292</t>
        </is>
      </c>
      <c r="E78" t="inlineStr">
        <is>
          <t>85.97</t>
        </is>
      </c>
      <c r="F78" t="inlineStr">
        <is>
          <t>-0.07</t>
        </is>
      </c>
      <c r="G78" t="inlineStr">
        <is>
          <t>(-0.08%)</t>
        </is>
      </c>
    </row>
    <row r="79">
      <c r="A79" t="inlineStr">
        <is>
          <t>78</t>
        </is>
      </c>
      <c r="B79" t="inlineStr">
        <is>
          <t>Cognizant Technology Solutions Corp</t>
        </is>
      </c>
      <c r="C79" t="inlineStr">
        <is>
          <t>CTSH</t>
        </is>
      </c>
      <c r="D79" t="inlineStr">
        <is>
          <t>0.291</t>
        </is>
      </c>
      <c r="E79" t="inlineStr">
        <is>
          <t>65.74</t>
        </is>
      </c>
      <c r="F79" t="inlineStr">
        <is>
          <t>0.30</t>
        </is>
      </c>
      <c r="G79" t="inlineStr">
        <is>
          <t>(0.46%)</t>
        </is>
      </c>
    </row>
    <row r="80">
      <c r="A80" t="inlineStr">
        <is>
          <t>79</t>
        </is>
      </c>
      <c r="B80" t="inlineStr">
        <is>
          <t>Trade Desk Inc/The</t>
        </is>
      </c>
      <c r="C80" t="inlineStr">
        <is>
          <t>TTD</t>
        </is>
      </c>
      <c r="D80" t="inlineStr">
        <is>
          <t>0.289</t>
        </is>
      </c>
      <c r="E80" t="inlineStr">
        <is>
          <t>74.06</t>
        </is>
      </c>
      <c r="F80" t="inlineStr">
        <is>
          <t>-1.78</t>
        </is>
      </c>
      <c r="G80" t="inlineStr">
        <is>
          <t>(-2.35%)</t>
        </is>
      </c>
    </row>
    <row r="81">
      <c r="A81" t="inlineStr">
        <is>
          <t>80</t>
        </is>
      </c>
      <c r="B81" t="inlineStr">
        <is>
          <t>Fastenal Co</t>
        </is>
      </c>
      <c r="C81" t="inlineStr">
        <is>
          <t>FAST</t>
        </is>
      </c>
      <c r="D81" t="inlineStr">
        <is>
          <t>0.288</t>
        </is>
      </c>
      <c r="E81" t="inlineStr">
        <is>
          <t>57.61</t>
        </is>
      </c>
      <c r="F81" t="inlineStr">
        <is>
          <t>-0.92</t>
        </is>
      </c>
      <c r="G81" t="inlineStr">
        <is>
          <t>(-1.57%)</t>
        </is>
      </c>
    </row>
    <row r="82">
      <c r="A82" t="inlineStr">
        <is>
          <t>81</t>
        </is>
      </c>
      <c r="B82" t="inlineStr">
        <is>
          <t>Xcel Energy Inc</t>
        </is>
      </c>
      <c r="C82" t="inlineStr">
        <is>
          <t>XEL</t>
        </is>
      </c>
      <c r="D82" t="inlineStr">
        <is>
          <t>0.281</t>
        </is>
      </c>
      <c r="E82" t="inlineStr">
        <is>
          <t>58.10</t>
        </is>
      </c>
      <c r="F82" t="inlineStr">
        <is>
          <t>-0.95</t>
        </is>
      </c>
      <c r="G82" t="inlineStr">
        <is>
          <t>(-1.61%)</t>
        </is>
      </c>
    </row>
    <row r="83">
      <c r="A83" t="inlineStr">
        <is>
          <t>82</t>
        </is>
      </c>
      <c r="B83" t="inlineStr">
        <is>
          <t>Moderna Inc</t>
        </is>
      </c>
      <c r="C83" t="inlineStr">
        <is>
          <t>MRNA</t>
        </is>
      </c>
      <c r="D83" t="inlineStr">
        <is>
          <t>0.268</t>
        </is>
      </c>
      <c r="E83" t="inlineStr">
        <is>
          <t>80.40</t>
        </is>
      </c>
      <c r="F83" t="inlineStr">
        <is>
          <t>-1.97</t>
        </is>
      </c>
      <c r="G83" t="inlineStr">
        <is>
          <t>(-2.39%)</t>
        </is>
      </c>
    </row>
    <row r="84">
      <c r="A84" t="inlineStr">
        <is>
          <t>83</t>
        </is>
      </c>
      <c r="B84" t="inlineStr">
        <is>
          <t>CoStar Group Inc</t>
        </is>
      </c>
      <c r="C84" t="inlineStr">
        <is>
          <t>CSGP</t>
        </is>
      </c>
      <c r="D84" t="inlineStr">
        <is>
          <t>0.264</t>
        </is>
      </c>
      <c r="E84" t="inlineStr">
        <is>
          <t>73.84</t>
        </is>
      </c>
      <c r="F84" t="inlineStr">
        <is>
          <t>-0.10</t>
        </is>
      </c>
      <c r="G84" t="inlineStr">
        <is>
          <t>(-0.14%)</t>
        </is>
      </c>
    </row>
    <row r="85">
      <c r="A85" t="inlineStr">
        <is>
          <t>84</t>
        </is>
      </c>
      <c r="B85" t="inlineStr">
        <is>
          <t>GLOBALFOUNDRIES Inc</t>
        </is>
      </c>
      <c r="C85" t="inlineStr">
        <is>
          <t>GFS</t>
        </is>
      </c>
      <c r="D85" t="inlineStr">
        <is>
          <t>0.261</t>
        </is>
      </c>
      <c r="E85" t="inlineStr">
        <is>
          <t>54.36</t>
        </is>
      </c>
      <c r="F85" t="inlineStr">
        <is>
          <t>-1.47</t>
        </is>
      </c>
      <c r="G85" t="inlineStr">
        <is>
          <t>(-2.63%)</t>
        </is>
      </c>
    </row>
    <row r="86">
      <c r="A86" t="inlineStr">
        <is>
          <t>85</t>
        </is>
      </c>
      <c r="B86" t="inlineStr">
        <is>
          <t>Diamondback Energy Inc</t>
        </is>
      </c>
      <c r="C86" t="inlineStr">
        <is>
          <t>FANG</t>
        </is>
      </c>
      <c r="D86" t="inlineStr">
        <is>
          <t>0.261</t>
        </is>
      </c>
      <c r="E86" t="inlineStr">
        <is>
          <t>166.48</t>
        </is>
      </c>
      <c r="F86" t="inlineStr">
        <is>
          <t>-2.44</t>
        </is>
      </c>
      <c r="G86" t="inlineStr">
        <is>
          <t>(-1.44%)</t>
        </is>
      </c>
    </row>
    <row r="87">
      <c r="A87" t="inlineStr">
        <is>
          <t>86</t>
        </is>
      </c>
      <c r="B87" t="inlineStr">
        <is>
          <t>GE HealthCare Technologies Inc</t>
        </is>
      </c>
      <c r="C87" t="inlineStr">
        <is>
          <t>GEHC</t>
        </is>
      </c>
      <c r="D87" t="inlineStr">
        <is>
          <t>0.255</t>
        </is>
      </c>
      <c r="E87" t="inlineStr">
        <is>
          <t>64.05</t>
        </is>
      </c>
      <c r="F87" t="inlineStr">
        <is>
          <t>-1.40</t>
        </is>
      </c>
      <c r="G87" t="inlineStr">
        <is>
          <t>(-2.14%)</t>
        </is>
      </c>
    </row>
    <row r="88">
      <c r="A88" t="inlineStr">
        <is>
          <t>87</t>
        </is>
      </c>
      <c r="B88" t="inlineStr">
        <is>
          <t>Atlassian Corp</t>
        </is>
      </c>
      <c r="C88" t="inlineStr">
        <is>
          <t>TEAM</t>
        </is>
      </c>
      <c r="D88" t="inlineStr">
        <is>
          <t>0.251</t>
        </is>
      </c>
      <c r="E88" t="inlineStr">
        <is>
          <t>187.07</t>
        </is>
      </c>
      <c r="F88" t="inlineStr">
        <is>
          <t>-5.33</t>
        </is>
      </c>
      <c r="G88" t="inlineStr">
        <is>
          <t>(-2.77%)</t>
        </is>
      </c>
    </row>
    <row r="89">
      <c r="A89" t="inlineStr">
        <is>
          <t>88</t>
        </is>
      </c>
      <c r="B89" t="inlineStr">
        <is>
          <t>Datadog Inc</t>
        </is>
      </c>
      <c r="C89" t="inlineStr">
        <is>
          <t>DDOG</t>
        </is>
      </c>
      <c r="D89" t="inlineStr">
        <is>
          <t>0.226</t>
        </is>
      </c>
      <c r="E89" t="inlineStr">
        <is>
          <t>86.08</t>
        </is>
      </c>
      <c r="F89" t="inlineStr">
        <is>
          <t>-1.67</t>
        </is>
      </c>
      <c r="G89" t="inlineStr">
        <is>
          <t>(-1.90%)</t>
        </is>
      </c>
    </row>
    <row r="90">
      <c r="A90" t="inlineStr">
        <is>
          <t>89</t>
        </is>
      </c>
      <c r="B90" t="inlineStr">
        <is>
          <t>Warner Bros Discovery Inc</t>
        </is>
      </c>
      <c r="C90" t="inlineStr">
        <is>
          <t>WBD</t>
        </is>
      </c>
      <c r="D90" t="inlineStr">
        <is>
          <t>0.221</t>
        </is>
      </c>
      <c r="E90" t="inlineStr">
        <is>
          <t>10.33</t>
        </is>
      </c>
      <c r="F90" t="inlineStr">
        <is>
          <t>-0.06</t>
        </is>
      </c>
      <c r="G90" t="inlineStr">
        <is>
          <t>(-0.58%)</t>
        </is>
      </c>
    </row>
    <row r="91">
      <c r="A91" t="inlineStr">
        <is>
          <t>90</t>
        </is>
      </c>
      <c r="B91" t="inlineStr">
        <is>
          <t>Dollar Tree Inc</t>
        </is>
      </c>
      <c r="C91" t="inlineStr">
        <is>
          <t>DLTR</t>
        </is>
      </c>
      <c r="D91" t="inlineStr">
        <is>
          <t>0.213</t>
        </is>
      </c>
      <c r="E91" t="inlineStr">
        <is>
          <t>110.53</t>
        </is>
      </c>
      <c r="F91" t="inlineStr">
        <is>
          <t>-2.58</t>
        </is>
      </c>
      <c r="G91" t="inlineStr">
        <is>
          <t>(-2.28%)</t>
        </is>
      </c>
    </row>
    <row r="92">
      <c r="A92" t="inlineStr">
        <is>
          <t>91</t>
        </is>
      </c>
      <c r="B92" t="inlineStr">
        <is>
          <t>ANSYS Inc</t>
        </is>
      </c>
      <c r="C92" t="inlineStr">
        <is>
          <t>ANSS</t>
        </is>
      </c>
      <c r="D92" t="inlineStr">
        <is>
          <t>0.213</t>
        </is>
      </c>
      <c r="E92" t="inlineStr">
        <is>
          <t>279.72</t>
        </is>
      </c>
      <c r="F92" t="inlineStr">
        <is>
          <t>-6.20</t>
        </is>
      </c>
      <c r="G92" t="inlineStr">
        <is>
          <t>(-2.17%)</t>
        </is>
      </c>
    </row>
    <row r="93">
      <c r="A93" t="inlineStr">
        <is>
          <t>92</t>
        </is>
      </c>
      <c r="B93" t="inlineStr">
        <is>
          <t>Zscaler Inc</t>
        </is>
      </c>
      <c r="C93" t="inlineStr">
        <is>
          <t>ZS</t>
        </is>
      </c>
      <c r="D93" t="inlineStr">
        <is>
          <t>0.207</t>
        </is>
      </c>
      <c r="E93" t="inlineStr">
        <is>
          <t>162.19</t>
        </is>
      </c>
      <c r="F93" t="inlineStr">
        <is>
          <t>-6.88</t>
        </is>
      </c>
      <c r="G93" t="inlineStr">
        <is>
          <t>(-4.07%)</t>
        </is>
      </c>
    </row>
    <row r="94">
      <c r="A94" t="inlineStr">
        <is>
          <t>93</t>
        </is>
      </c>
      <c r="B94" t="inlineStr">
        <is>
          <t>eBay Inc</t>
        </is>
      </c>
      <c r="C94" t="inlineStr">
        <is>
          <t>EBAY</t>
        </is>
      </c>
      <c r="D94" t="inlineStr">
        <is>
          <t>0.19</t>
        </is>
      </c>
      <c r="E94" t="inlineStr">
        <is>
          <t>40.76</t>
        </is>
      </c>
      <c r="F94" t="inlineStr">
        <is>
          <t>-0.39</t>
        </is>
      </c>
      <c r="G94" t="inlineStr">
        <is>
          <t>(-0.95%)</t>
        </is>
      </c>
    </row>
    <row r="95">
      <c r="A95" t="inlineStr">
        <is>
          <t>94</t>
        </is>
      </c>
      <c r="B95" t="inlineStr">
        <is>
          <t>Align Technology Inc</t>
        </is>
      </c>
      <c r="C95" t="inlineStr">
        <is>
          <t>ALGN</t>
        </is>
      </c>
      <c r="D95" t="inlineStr">
        <is>
          <t>0.181</t>
        </is>
      </c>
      <c r="E95" t="inlineStr">
        <is>
          <t>269.88</t>
        </is>
      </c>
      <c r="F95" t="inlineStr">
        <is>
          <t>-0.41</t>
        </is>
      </c>
      <c r="G95" t="inlineStr">
        <is>
          <t>(-0.15%)</t>
        </is>
      </c>
    </row>
    <row r="96">
      <c r="A96" t="inlineStr">
        <is>
          <t>95</t>
        </is>
      </c>
      <c r="B96" t="inlineStr">
        <is>
          <t>Illumina Inc</t>
        </is>
      </c>
      <c r="C96" t="inlineStr">
        <is>
          <t>ILMN</t>
        </is>
      </c>
      <c r="D96" t="inlineStr">
        <is>
          <t>0.166</t>
        </is>
      </c>
      <c r="E96" t="inlineStr">
        <is>
          <t>119.64</t>
        </is>
      </c>
      <c r="F96" t="inlineStr">
        <is>
          <t>-0.34</t>
        </is>
      </c>
      <c r="G96" t="inlineStr">
        <is>
          <t>(-0.28%)</t>
        </is>
      </c>
    </row>
    <row r="97">
      <c r="A97" t="inlineStr">
        <is>
          <t>96</t>
        </is>
      </c>
      <c r="B97" t="inlineStr">
        <is>
          <t>Walgreens Boots Alliance Inc</t>
        </is>
      </c>
      <c r="C97" t="inlineStr">
        <is>
          <t>WBA</t>
        </is>
      </c>
      <c r="D97" t="inlineStr">
        <is>
          <t>0.161</t>
        </is>
      </c>
      <c r="E97" t="inlineStr">
        <is>
          <t>21.26</t>
        </is>
      </c>
      <c r="F97" t="inlineStr">
        <is>
          <t>0.30</t>
        </is>
      </c>
      <c r="G97" t="inlineStr">
        <is>
          <t>(1.43%)</t>
        </is>
      </c>
    </row>
    <row r="98">
      <c r="A98" t="inlineStr">
        <is>
          <t>97</t>
        </is>
      </c>
      <c r="B98" t="inlineStr">
        <is>
          <t>Sirius XM Holdings Inc</t>
        </is>
      </c>
      <c r="C98" t="inlineStr">
        <is>
          <t>SIRI</t>
        </is>
      </c>
      <c r="D98" t="inlineStr">
        <is>
          <t>0.15</t>
        </is>
      </c>
      <c r="E98" t="inlineStr">
        <is>
          <t>4.47</t>
        </is>
      </c>
      <c r="F98" t="inlineStr">
        <is>
          <t>-0.09</t>
        </is>
      </c>
      <c r="G98" t="inlineStr">
        <is>
          <t>(-1.97%)</t>
        </is>
      </c>
    </row>
    <row r="99">
      <c r="A99" t="inlineStr">
        <is>
          <t>98</t>
        </is>
      </c>
      <c r="B99" t="inlineStr">
        <is>
          <t>Zoom Video Communications Inc</t>
        </is>
      </c>
      <c r="C99" t="inlineStr">
        <is>
          <t>ZM</t>
        </is>
      </c>
      <c r="D99" t="inlineStr">
        <is>
          <t>0.137</t>
        </is>
      </c>
      <c r="E99" t="inlineStr">
        <is>
          <t>61.71</t>
        </is>
      </c>
      <c r="F99" t="inlineStr">
        <is>
          <t>-0.60</t>
        </is>
      </c>
      <c r="G99" t="inlineStr">
        <is>
          <t>(-0.96%)</t>
        </is>
      </c>
    </row>
    <row r="100">
      <c r="A100" t="inlineStr">
        <is>
          <t>99</t>
        </is>
      </c>
      <c r="B100" t="inlineStr">
        <is>
          <t>Enphase Energy Inc</t>
        </is>
      </c>
      <c r="C100" t="inlineStr">
        <is>
          <t>ENPH</t>
        </is>
      </c>
      <c r="D100" t="inlineStr">
        <is>
          <t>0.118</t>
        </is>
      </c>
      <c r="E100" t="inlineStr">
        <is>
          <t>98.89</t>
        </is>
      </c>
      <c r="F100" t="inlineStr">
        <is>
          <t>-17.01</t>
        </is>
      </c>
      <c r="G100" t="inlineStr">
        <is>
          <t>(-14.68%)</t>
        </is>
      </c>
    </row>
    <row r="101">
      <c r="A101" t="inlineStr">
        <is>
          <t>100</t>
        </is>
      </c>
      <c r="B101" t="inlineStr">
        <is>
          <t>JD.com Inc ADR</t>
        </is>
      </c>
      <c r="C101" t="inlineStr">
        <is>
          <t>JD</t>
        </is>
      </c>
      <c r="D101" t="inlineStr">
        <is>
          <t>0.097</t>
        </is>
      </c>
      <c r="E101" t="inlineStr">
        <is>
          <t>24.38</t>
        </is>
      </c>
      <c r="F101" t="inlineStr">
        <is>
          <t>-0.69</t>
        </is>
      </c>
      <c r="G101" t="inlineStr">
        <is>
          <t>(-2.75%)</t>
        </is>
      </c>
    </row>
    <row r="102">
      <c r="A102" t="inlineStr">
        <is>
          <t>101</t>
        </is>
      </c>
      <c r="B102" t="inlineStr">
        <is>
          <t>Lucid Group Inc</t>
        </is>
      </c>
      <c r="C102" t="inlineStr">
        <is>
          <t>LCID</t>
        </is>
      </c>
      <c r="D102" t="inlineStr">
        <is>
          <t>0.085</t>
        </is>
      </c>
      <c r="E102" t="inlineStr">
        <is>
          <t>4.28</t>
        </is>
      </c>
      <c r="F102" t="inlineStr">
        <is>
          <t>-0.06</t>
        </is>
      </c>
      <c r="G102" t="inlineStr">
        <is>
          <t>(-1.38%)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1"/>
  <sheetViews>
    <sheetView workbookViewId="0">
      <selection activeCell="C5" sqref="C5"/>
    </sheetView>
  </sheetViews>
  <sheetFormatPr baseColWidth="8" defaultColWidth="12.7109375" defaultRowHeight="15"/>
  <cols>
    <col width="25.7109375" customWidth="1" style="44" min="1" max="1"/>
    <col width="17" bestFit="1" customWidth="1" style="44" min="2" max="2"/>
    <col width="14.28515625" bestFit="1" customWidth="1" style="47" min="3" max="3"/>
    <col width="17" bestFit="1" customWidth="1" style="47" min="5" max="5"/>
    <col width="14.28515625" bestFit="1" customWidth="1" style="47" min="6" max="6"/>
  </cols>
  <sheetData>
    <row r="2">
      <c r="A2" s="43" t="inlineStr">
        <is>
          <t>don't edit formulas
(used for pulling URLs from Yahoo! Finance)</t>
        </is>
      </c>
      <c r="B2" s="5" t="inlineStr">
        <is>
          <t>Start Date (POSIX)</t>
        </is>
      </c>
      <c r="C2" s="2">
        <f>(DATE(YEAR(TODAY()),1,1)-DATE(1970,1,1))*86400</f>
        <v/>
      </c>
    </row>
    <row r="3">
      <c r="B3" s="5" t="inlineStr">
        <is>
          <t>End Date (POSIX)</t>
        </is>
      </c>
      <c r="C3" s="3">
        <f>(TODAY()-25569)*86400</f>
        <v/>
      </c>
    </row>
    <row r="4">
      <c r="B4" s="5" t="inlineStr">
        <is>
          <t>Start Date</t>
        </is>
      </c>
      <c r="C4" s="8">
        <f>DATE(YEAR(TODAY()),1,1)</f>
        <v/>
      </c>
    </row>
    <row r="5">
      <c r="B5" s="5" t="inlineStr">
        <is>
          <t>End Date</t>
        </is>
      </c>
      <c r="C5" s="9">
        <f>TODAY()</f>
        <v/>
      </c>
    </row>
    <row r="6">
      <c r="B6" s="5" t="n"/>
      <c r="C6" s="3" t="n"/>
    </row>
    <row r="11">
      <c r="F11" s="33" t="n"/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G9" sqref="G9"/>
    </sheetView>
  </sheetViews>
  <sheetFormatPr baseColWidth="8" defaultRowHeight="15"/>
  <sheetData>
    <row r="1">
      <c r="A1" t="inlineStr">
        <is>
          <t>Criteria 1</t>
        </is>
      </c>
      <c r="B1" t="inlineStr">
        <is>
          <t>Criteria 2</t>
        </is>
      </c>
      <c r="C1" t="inlineStr">
        <is>
          <t>Value</t>
        </is>
      </c>
      <c r="E1" t="inlineStr">
        <is>
          <t>A</t>
        </is>
      </c>
      <c r="F1" t="inlineStr">
        <is>
          <t>X</t>
        </is>
      </c>
    </row>
    <row r="2">
      <c r="A2" t="inlineStr">
        <is>
          <t>A</t>
        </is>
      </c>
      <c r="B2" t="inlineStr">
        <is>
          <t>X</t>
        </is>
      </c>
      <c r="C2" t="n">
        <v>10</v>
      </c>
    </row>
    <row r="3">
      <c r="A3" t="inlineStr">
        <is>
          <t>B</t>
        </is>
      </c>
      <c r="B3" t="inlineStr">
        <is>
          <t>Y</t>
        </is>
      </c>
      <c r="C3" t="n">
        <v>20</v>
      </c>
    </row>
    <row r="4">
      <c r="A4" t="inlineStr">
        <is>
          <t>C</t>
        </is>
      </c>
      <c r="B4" t="inlineStr">
        <is>
          <t>Z</t>
        </is>
      </c>
      <c r="C4" t="n">
        <v>30</v>
      </c>
    </row>
    <row r="7">
      <c r="C7">
        <f t="array" ref="C7">INDEX(C2:C4, MATCH(1, (A2:A4=E1)*(B2:B4=F1), 0))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A1" s="48" t="n">
        <v>0</v>
      </c>
      <c r="B1" s="48" t="n">
        <v>1</v>
      </c>
    </row>
    <row r="2">
      <c r="A2" t="inlineStr">
        <is>
          <t>Volatility Metrics</t>
        </is>
      </c>
      <c r="B2" t="inlineStr">
        <is>
          <t>Volatility Metrics</t>
        </is>
      </c>
    </row>
    <row r="3">
      <c r="A3" t="inlineStr">
        <is>
          <t>Historical Volatility (Close-to-Close)</t>
        </is>
      </c>
      <c r="B3" t="inlineStr">
        <is>
          <t>0.2167</t>
        </is>
      </c>
    </row>
    <row r="4">
      <c r="A4" t="inlineStr">
        <is>
          <t>Historical Volatility (Parkinson)</t>
        </is>
      </c>
      <c r="B4" t="inlineStr">
        <is>
          <t>0.1776</t>
        </is>
      </c>
    </row>
    <row r="5">
      <c r="A5" t="inlineStr">
        <is>
          <t>Implied Volatility (Calls)</t>
        </is>
      </c>
      <c r="B5" t="inlineStr">
        <is>
          <t>0.2582</t>
        </is>
      </c>
    </row>
    <row r="6">
      <c r="A6" t="inlineStr">
        <is>
          <t>Implied Volatility (Puts)</t>
        </is>
      </c>
      <c r="B6" t="inlineStr">
        <is>
          <t>0.2667</t>
        </is>
      </c>
    </row>
    <row r="7">
      <c r="A7" t="inlineStr">
        <is>
          <t>Implied Volatility (Mean)</t>
        </is>
      </c>
      <c r="B7" t="inlineStr">
        <is>
          <t>0.2625</t>
        </is>
      </c>
    </row>
    <row r="8">
      <c r="A8" t="inlineStr">
        <is>
          <t>Put-Call Implied Volatility Ratio</t>
        </is>
      </c>
      <c r="B8" t="inlineStr">
        <is>
          <t>1.0329</t>
        </is>
      </c>
    </row>
    <row r="9">
      <c r="A9" t="inlineStr">
        <is>
          <t>Implied Volatility Skew</t>
        </is>
      </c>
      <c r="B9" t="inlineStr">
        <is>
          <t>0.0574</t>
        </is>
      </c>
    </row>
    <row r="10">
      <c r="A10" t="inlineStr">
        <is>
          <t>Option Statistics</t>
        </is>
      </c>
      <c r="B10" t="inlineStr">
        <is>
          <t>Option Statistics</t>
        </is>
      </c>
    </row>
    <row r="11">
      <c r="A11" t="inlineStr">
        <is>
          <t>Put-Call Ratio (Volume)</t>
        </is>
      </c>
      <c r="B11" t="inlineStr">
        <is>
          <t>1.4160</t>
        </is>
      </c>
    </row>
    <row r="12">
      <c r="A12" t="inlineStr">
        <is>
          <t>Put-Call Ratio (Open Interest)</t>
        </is>
      </c>
      <c r="B12" t="inlineStr">
        <is>
          <t>0.7985</t>
        </is>
      </c>
    </row>
    <row r="13">
      <c r="A13" t="inlineStr">
        <is>
          <t>Forward Price</t>
        </is>
      </c>
      <c r="B13" t="inlineStr">
        <is>
          <t>174.91</t>
        </is>
      </c>
    </row>
    <row r="14">
      <c r="A14" t="inlineStr">
        <is>
          <t>Call Breakeven Price</t>
        </is>
      </c>
      <c r="B14" t="inlineStr">
        <is>
          <t>204.40</t>
        </is>
      </c>
    </row>
    <row r="15">
      <c r="A15" t="inlineStr">
        <is>
          <t>Put Breakeven Price</t>
        </is>
      </c>
      <c r="B15" t="inlineStr">
        <is>
          <t>137.00</t>
        </is>
      </c>
    </row>
    <row r="16">
      <c r="A16" t="inlineStr">
        <is>
          <t>Option Breakeven Price</t>
        </is>
      </c>
      <c r="B16" t="inlineStr">
        <is>
          <t>174.54</t>
        </is>
      </c>
    </row>
    <row r="17">
      <c r="A17" t="inlineStr">
        <is>
          <t>Volatility Metrics</t>
        </is>
      </c>
      <c r="B17" t="inlineStr">
        <is>
          <t>Volatility Metrics</t>
        </is>
      </c>
    </row>
    <row r="18">
      <c r="A18" t="inlineStr">
        <is>
          <t>Historical Volatility (Close-to-Close)</t>
        </is>
      </c>
      <c r="B18" t="inlineStr">
        <is>
          <t>0.2101</t>
        </is>
      </c>
    </row>
    <row r="19">
      <c r="A19" t="inlineStr">
        <is>
          <t>Historical Volatility (Parkinson)</t>
        </is>
      </c>
      <c r="B19" t="inlineStr">
        <is>
          <t>0.1875</t>
        </is>
      </c>
    </row>
    <row r="20">
      <c r="A20" t="inlineStr">
        <is>
          <t>Implied Volatility (Calls)</t>
        </is>
      </c>
      <c r="B20" t="inlineStr">
        <is>
          <t>0.2822</t>
        </is>
      </c>
    </row>
    <row r="21">
      <c r="A21" t="inlineStr">
        <is>
          <t>Implied Volatility (Puts)</t>
        </is>
      </c>
      <c r="B21" t="inlineStr">
        <is>
          <t>0.2916</t>
        </is>
      </c>
    </row>
    <row r="22">
      <c r="A22" t="inlineStr">
        <is>
          <t>Implied Volatility (Mean)</t>
        </is>
      </c>
      <c r="B22" t="inlineStr">
        <is>
          <t>0.2869</t>
        </is>
      </c>
    </row>
    <row r="23">
      <c r="A23" t="inlineStr">
        <is>
          <t>Put-Call Implied Volatility Ratio</t>
        </is>
      </c>
      <c r="B23" t="inlineStr">
        <is>
          <t>1.0331</t>
        </is>
      </c>
    </row>
    <row r="24">
      <c r="A24" t="inlineStr">
        <is>
          <t>Implied Volatility Skew</t>
        </is>
      </c>
      <c r="B24" t="inlineStr">
        <is>
          <t>0.0532</t>
        </is>
      </c>
    </row>
    <row r="25">
      <c r="A25" t="inlineStr">
        <is>
          <t>Option Statistics</t>
        </is>
      </c>
      <c r="B25" t="inlineStr">
        <is>
          <t>Option Statistics</t>
        </is>
      </c>
    </row>
    <row r="26">
      <c r="A26" t="inlineStr">
        <is>
          <t>Put-Call Ratio (Volume)</t>
        </is>
      </c>
      <c r="B26" t="inlineStr">
        <is>
          <t>1.2055</t>
        </is>
      </c>
    </row>
    <row r="27">
      <c r="A27" t="inlineStr">
        <is>
          <t>Put-Call Ratio (Open Interest)</t>
        </is>
      </c>
      <c r="B27" t="inlineStr">
        <is>
          <t>0.9539</t>
        </is>
      </c>
    </row>
    <row r="28">
      <c r="A28" t="inlineStr">
        <is>
          <t>Forward Price</t>
        </is>
      </c>
      <c r="B28" t="inlineStr">
        <is>
          <t>330.45</t>
        </is>
      </c>
    </row>
    <row r="29">
      <c r="A29" t="inlineStr">
        <is>
          <t>Call Breakeven Price</t>
        </is>
      </c>
      <c r="B29" t="inlineStr">
        <is>
          <t>372.90</t>
        </is>
      </c>
    </row>
    <row r="30">
      <c r="A30" t="inlineStr">
        <is>
          <t>Put Breakeven Price</t>
        </is>
      </c>
      <c r="B30" t="inlineStr">
        <is>
          <t>243.24</t>
        </is>
      </c>
    </row>
    <row r="31">
      <c r="A31" t="inlineStr">
        <is>
          <t>Option Breakeven Price</t>
        </is>
      </c>
      <c r="B31" t="inlineStr">
        <is>
          <t>309.54</t>
        </is>
      </c>
    </row>
    <row r="32">
      <c r="A32" t="inlineStr">
        <is>
          <t>Volatility Metrics</t>
        </is>
      </c>
      <c r="B32" t="inlineStr">
        <is>
          <t>Volatility Metrics</t>
        </is>
      </c>
    </row>
    <row r="33">
      <c r="A33" t="inlineStr">
        <is>
          <t>Historical Volatility (Close-to-Close)</t>
        </is>
      </c>
      <c r="B33" t="inlineStr">
        <is>
          <t>0.3186</t>
        </is>
      </c>
    </row>
    <row r="34">
      <c r="A34" t="inlineStr">
        <is>
          <t>Historical Volatility (Parkinson)</t>
        </is>
      </c>
      <c r="B34" t="inlineStr">
        <is>
          <t>0.2366</t>
        </is>
      </c>
    </row>
    <row r="35">
      <c r="A35" t="inlineStr">
        <is>
          <t>Implied Volatility (Calls)</t>
        </is>
      </c>
      <c r="B35" t="inlineStr">
        <is>
          <t>0.3751</t>
        </is>
      </c>
    </row>
    <row r="36">
      <c r="A36" t="inlineStr">
        <is>
          <t>Implied Volatility (Puts)</t>
        </is>
      </c>
      <c r="B36" t="inlineStr">
        <is>
          <t>0.3769</t>
        </is>
      </c>
    </row>
    <row r="37">
      <c r="A37" t="inlineStr">
        <is>
          <t>Implied Volatility (Mean)</t>
        </is>
      </c>
      <c r="B37" t="inlineStr">
        <is>
          <t>0.3760</t>
        </is>
      </c>
    </row>
    <row r="38">
      <c r="A38" t="inlineStr">
        <is>
          <t>Put-Call Implied Volatility Ratio</t>
        </is>
      </c>
      <c r="B38" t="inlineStr">
        <is>
          <t>1.0049</t>
        </is>
      </c>
    </row>
    <row r="39">
      <c r="A39" t="inlineStr">
        <is>
          <t>Implied Volatility Skew</t>
        </is>
      </c>
      <c r="B39" t="inlineStr">
        <is>
          <t>0.0416</t>
        </is>
      </c>
    </row>
    <row r="40">
      <c r="A40" t="inlineStr">
        <is>
          <t>Option Statistics</t>
        </is>
      </c>
      <c r="B40" t="inlineStr">
        <is>
          <t>Option Statistics</t>
        </is>
      </c>
    </row>
    <row r="41">
      <c r="A41" t="inlineStr">
        <is>
          <t>Put-Call Ratio (Volume)</t>
        </is>
      </c>
      <c r="B41" t="inlineStr">
        <is>
          <t>0.3535</t>
        </is>
      </c>
    </row>
    <row r="42">
      <c r="A42" t="inlineStr">
        <is>
          <t>Put-Call Ratio (Open Interest)</t>
        </is>
      </c>
      <c r="B42" t="inlineStr">
        <is>
          <t>0.8371</t>
        </is>
      </c>
    </row>
    <row r="43">
      <c r="A43" t="inlineStr">
        <is>
          <t>Forward Price</t>
        </is>
      </c>
      <c r="B43" t="inlineStr">
        <is>
          <t>126.80</t>
        </is>
      </c>
    </row>
    <row r="44">
      <c r="A44" t="inlineStr">
        <is>
          <t>Call Breakeven Price</t>
        </is>
      </c>
      <c r="B44" t="inlineStr">
        <is>
          <t>166.98</t>
        </is>
      </c>
    </row>
    <row r="45">
      <c r="A45" t="inlineStr">
        <is>
          <t>Put Breakeven Price</t>
        </is>
      </c>
      <c r="B45" t="inlineStr">
        <is>
          <t>94.12</t>
        </is>
      </c>
    </row>
    <row r="46">
      <c r="A46" t="inlineStr">
        <is>
          <t>Option Breakeven Price</t>
        </is>
      </c>
      <c r="B46" t="inlineStr">
        <is>
          <t>133.75</t>
        </is>
      </c>
    </row>
    <row r="47">
      <c r="A47" t="inlineStr">
        <is>
          <t>Volatility Metrics</t>
        </is>
      </c>
      <c r="B47" t="inlineStr">
        <is>
          <t>Volatility Metrics</t>
        </is>
      </c>
    </row>
    <row r="48">
      <c r="A48" t="inlineStr">
        <is>
          <t>Historical Volatility (Close-to-Close)</t>
        </is>
      </c>
      <c r="B48" t="inlineStr">
        <is>
          <t>0.3936</t>
        </is>
      </c>
    </row>
    <row r="49">
      <c r="A49" t="inlineStr">
        <is>
          <t>Historical Volatility (Parkinson)</t>
        </is>
      </c>
      <c r="B49" t="inlineStr">
        <is>
          <t>0.3507</t>
        </is>
      </c>
    </row>
    <row r="50">
      <c r="A50" t="inlineStr">
        <is>
          <t>Implied Volatility (Calls)</t>
        </is>
      </c>
      <c r="B50" t="inlineStr">
        <is>
          <t>0.4831</t>
        </is>
      </c>
    </row>
    <row r="51">
      <c r="A51" t="inlineStr">
        <is>
          <t>Implied Volatility (Puts)</t>
        </is>
      </c>
      <c r="B51" t="inlineStr">
        <is>
          <t>0.4864</t>
        </is>
      </c>
    </row>
    <row r="52">
      <c r="A52" t="inlineStr">
        <is>
          <t>Implied Volatility (Mean)</t>
        </is>
      </c>
      <c r="B52" t="inlineStr">
        <is>
          <t>0.4848</t>
        </is>
      </c>
    </row>
    <row r="53">
      <c r="A53" t="inlineStr">
        <is>
          <t>Put-Call Implied Volatility Ratio</t>
        </is>
      </c>
      <c r="B53" t="inlineStr">
        <is>
          <t>1.0068</t>
        </is>
      </c>
    </row>
    <row r="54">
      <c r="A54" t="inlineStr">
        <is>
          <t>Implied Volatility Skew</t>
        </is>
      </c>
      <c r="B54" t="inlineStr">
        <is>
          <t>0.0196</t>
        </is>
      </c>
    </row>
    <row r="55">
      <c r="A55" t="inlineStr">
        <is>
          <t>Option Statistics</t>
        </is>
      </c>
      <c r="B55" t="inlineStr">
        <is>
          <t>Option Statistics</t>
        </is>
      </c>
    </row>
    <row r="56">
      <c r="A56" t="inlineStr">
        <is>
          <t>Put-Call Ratio (Volume)</t>
        </is>
      </c>
      <c r="B56" t="inlineStr">
        <is>
          <t>1.1373</t>
        </is>
      </c>
    </row>
    <row r="57">
      <c r="A57" t="inlineStr">
        <is>
          <t>Put-Call Ratio (Open Interest)</t>
        </is>
      </c>
      <c r="B57" t="inlineStr">
        <is>
          <t>1.0061</t>
        </is>
      </c>
    </row>
    <row r="58">
      <c r="A58" t="inlineStr">
        <is>
          <t>Forward Price</t>
        </is>
      </c>
      <c r="B58" t="inlineStr">
        <is>
          <t>419.15</t>
        </is>
      </c>
    </row>
    <row r="59">
      <c r="A59" t="inlineStr">
        <is>
          <t>Call Breakeven Price</t>
        </is>
      </c>
      <c r="B59" t="inlineStr">
        <is>
          <t>522.03</t>
        </is>
      </c>
    </row>
    <row r="60">
      <c r="A60" t="inlineStr">
        <is>
          <t>Put Breakeven Price</t>
        </is>
      </c>
      <c r="B60" t="inlineStr">
        <is>
          <t>218.47</t>
        </is>
      </c>
    </row>
    <row r="61">
      <c r="A61" t="inlineStr">
        <is>
          <t>Option Breakeven Price</t>
        </is>
      </c>
      <c r="B61" t="inlineStr">
        <is>
          <t>369.72</t>
        </is>
      </c>
    </row>
    <row r="62">
      <c r="A62" t="inlineStr">
        <is>
          <t>Volatility Metrics</t>
        </is>
      </c>
      <c r="B62" t="inlineStr">
        <is>
          <t>Volatility Metrics</t>
        </is>
      </c>
    </row>
    <row r="63">
      <c r="A63" t="inlineStr">
        <is>
          <t>Historical Volatility (Close-to-Close)</t>
        </is>
      </c>
      <c r="B63" t="inlineStr">
        <is>
          <t>0.2955</t>
        </is>
      </c>
    </row>
    <row r="64">
      <c r="A64" t="inlineStr">
        <is>
          <t>Historical Volatility (Parkinson)</t>
        </is>
      </c>
      <c r="B64" t="inlineStr">
        <is>
          <t>0.2817</t>
        </is>
      </c>
    </row>
    <row r="65">
      <c r="A65" t="inlineStr">
        <is>
          <t>Implied Volatility (Calls)</t>
        </is>
      </c>
      <c r="B65" t="inlineStr">
        <is>
          <t>0.4231</t>
        </is>
      </c>
    </row>
    <row r="66">
      <c r="A66" t="inlineStr">
        <is>
          <t>Implied Volatility (Puts)</t>
        </is>
      </c>
      <c r="B66" t="inlineStr">
        <is>
          <t>0.4284</t>
        </is>
      </c>
    </row>
    <row r="67">
      <c r="A67" t="inlineStr">
        <is>
          <t>Implied Volatility (Mean)</t>
        </is>
      </c>
      <c r="B67" t="inlineStr">
        <is>
          <t>0.4258</t>
        </is>
      </c>
    </row>
    <row r="68">
      <c r="A68" t="inlineStr">
        <is>
          <t>Put-Call Implied Volatility Ratio</t>
        </is>
      </c>
      <c r="B68" t="inlineStr">
        <is>
          <t>1.0126</t>
        </is>
      </c>
    </row>
    <row r="69">
      <c r="A69" t="inlineStr">
        <is>
          <t>Implied Volatility Skew</t>
        </is>
      </c>
      <c r="B69" t="inlineStr">
        <is>
          <t>0.0352</t>
        </is>
      </c>
    </row>
    <row r="70">
      <c r="A70" t="inlineStr">
        <is>
          <t>Option Statistics</t>
        </is>
      </c>
      <c r="B70" t="inlineStr">
        <is>
          <t>Option Statistics</t>
        </is>
      </c>
    </row>
    <row r="71">
      <c r="A71" t="inlineStr">
        <is>
          <t>Put-Call Ratio (Volume)</t>
        </is>
      </c>
      <c r="B71" t="inlineStr">
        <is>
          <t>1.2119</t>
        </is>
      </c>
    </row>
    <row r="72">
      <c r="A72" t="inlineStr">
        <is>
          <t>Put-Call Ratio (Open Interest)</t>
        </is>
      </c>
      <c r="B72" t="inlineStr">
        <is>
          <t>0.6410</t>
        </is>
      </c>
    </row>
    <row r="73">
      <c r="A73" t="inlineStr">
        <is>
          <t>Forward Price</t>
        </is>
      </c>
      <c r="B73" t="inlineStr">
        <is>
          <t>312.46</t>
        </is>
      </c>
    </row>
    <row r="74">
      <c r="A74" t="inlineStr">
        <is>
          <t>Call Breakeven Price</t>
        </is>
      </c>
      <c r="B74" t="inlineStr">
        <is>
          <t>374.34</t>
        </is>
      </c>
    </row>
    <row r="75">
      <c r="A75" t="inlineStr">
        <is>
          <t>Put Breakeven Price</t>
        </is>
      </c>
      <c r="B75" t="inlineStr">
        <is>
          <t>181.31</t>
        </is>
      </c>
    </row>
    <row r="76">
      <c r="A76" t="inlineStr">
        <is>
          <t>Option Breakeven Price</t>
        </is>
      </c>
      <c r="B76" t="inlineStr">
        <is>
          <t>299.09</t>
        </is>
      </c>
    </row>
    <row r="77">
      <c r="A77" t="inlineStr">
        <is>
          <t>Volatility Metrics</t>
        </is>
      </c>
      <c r="B77" t="inlineStr">
        <is>
          <t>Volatility Metrics</t>
        </is>
      </c>
    </row>
    <row r="78">
      <c r="A78" t="inlineStr">
        <is>
          <t>Historical Volatility (Close-to-Close)</t>
        </is>
      </c>
      <c r="B78" t="inlineStr">
        <is>
          <t>0.2376</t>
        </is>
      </c>
    </row>
    <row r="79">
      <c r="A79" t="inlineStr">
        <is>
          <t>Historical Volatility (Parkinson)</t>
        </is>
      </c>
      <c r="B79" t="inlineStr">
        <is>
          <t>0.1982</t>
        </is>
      </c>
    </row>
    <row r="80">
      <c r="A80" t="inlineStr">
        <is>
          <t>Implied Volatility (Calls)</t>
        </is>
      </c>
      <c r="B80" t="inlineStr">
        <is>
          <t>0.3131</t>
        </is>
      </c>
    </row>
    <row r="81">
      <c r="A81" t="inlineStr">
        <is>
          <t>Implied Volatility (Puts)</t>
        </is>
      </c>
      <c r="B81" t="inlineStr">
        <is>
          <t>0.3166</t>
        </is>
      </c>
    </row>
    <row r="82">
      <c r="A82" t="inlineStr">
        <is>
          <t>Implied Volatility (Mean)</t>
        </is>
      </c>
      <c r="B82" t="inlineStr">
        <is>
          <t>0.3149</t>
        </is>
      </c>
    </row>
    <row r="83">
      <c r="A83" t="inlineStr">
        <is>
          <t>Put-Call Implied Volatility Ratio</t>
        </is>
      </c>
      <c r="B83" t="inlineStr">
        <is>
          <t>1.0113</t>
        </is>
      </c>
    </row>
    <row r="84">
      <c r="A84" t="inlineStr">
        <is>
          <t>Implied Volatility Skew</t>
        </is>
      </c>
      <c r="B84" t="inlineStr">
        <is>
          <t>0.0477</t>
        </is>
      </c>
    </row>
    <row r="85">
      <c r="A85" t="inlineStr">
        <is>
          <t>Option Statistics</t>
        </is>
      </c>
      <c r="B85" t="inlineStr">
        <is>
          <t>Option Statistics</t>
        </is>
      </c>
    </row>
    <row r="86">
      <c r="A86" t="inlineStr">
        <is>
          <t>Put-Call Ratio (Volume)</t>
        </is>
      </c>
      <c r="B86" t="inlineStr">
        <is>
          <t>0.6734</t>
        </is>
      </c>
    </row>
    <row r="87">
      <c r="A87" t="inlineStr">
        <is>
          <t>Put-Call Ratio (Open Interest)</t>
        </is>
      </c>
      <c r="B87" t="inlineStr">
        <is>
          <t>0.7002</t>
        </is>
      </c>
    </row>
    <row r="88">
      <c r="A88" t="inlineStr">
        <is>
          <t>Forward Price</t>
        </is>
      </c>
      <c r="B88" t="inlineStr">
        <is>
          <t>137.32</t>
        </is>
      </c>
    </row>
    <row r="89">
      <c r="A89" t="inlineStr">
        <is>
          <t>Call Breakeven Price</t>
        </is>
      </c>
      <c r="B89" t="inlineStr">
        <is>
          <t>165.43</t>
        </is>
      </c>
    </row>
    <row r="90">
      <c r="A90" t="inlineStr">
        <is>
          <t>Put Breakeven Price</t>
        </is>
      </c>
      <c r="B90" t="inlineStr">
        <is>
          <t>96.50</t>
        </is>
      </c>
    </row>
    <row r="91">
      <c r="A91" t="inlineStr">
        <is>
          <t>Option Breakeven Price</t>
        </is>
      </c>
      <c r="B91" t="inlineStr">
        <is>
          <t>137.05</t>
        </is>
      </c>
    </row>
    <row r="92">
      <c r="A92" t="inlineStr">
        <is>
          <t>Volatility Metrics</t>
        </is>
      </c>
      <c r="B92" t="inlineStr">
        <is>
          <t>Volatility Metrics</t>
        </is>
      </c>
    </row>
    <row r="93">
      <c r="A93" t="inlineStr">
        <is>
          <t>Historical Volatility (Close-to-Close)</t>
        </is>
      </c>
      <c r="B93" t="inlineStr">
        <is>
          <t>0.2381</t>
        </is>
      </c>
    </row>
    <row r="94">
      <c r="A94" t="inlineStr">
        <is>
          <t>Historical Volatility (Parkinson)</t>
        </is>
      </c>
      <c r="B94" t="inlineStr">
        <is>
          <t>0.1956</t>
        </is>
      </c>
    </row>
    <row r="95">
      <c r="A95" t="inlineStr">
        <is>
          <t>Implied Volatility (Calls)</t>
        </is>
      </c>
      <c r="B95" t="inlineStr">
        <is>
          <t>0.3129</t>
        </is>
      </c>
    </row>
    <row r="96">
      <c r="A96" t="inlineStr">
        <is>
          <t>Implied Volatility (Puts)</t>
        </is>
      </c>
      <c r="B96" t="inlineStr">
        <is>
          <t>0.2968</t>
        </is>
      </c>
    </row>
    <row r="97">
      <c r="A97" t="inlineStr">
        <is>
          <t>Implied Volatility (Mean)</t>
        </is>
      </c>
      <c r="B97" t="inlineStr">
        <is>
          <t>0.3049</t>
        </is>
      </c>
    </row>
    <row r="98">
      <c r="A98" t="inlineStr">
        <is>
          <t>Put-Call Implied Volatility Ratio</t>
        </is>
      </c>
      <c r="B98" t="inlineStr">
        <is>
          <t>0.9486</t>
        </is>
      </c>
    </row>
    <row r="99">
      <c r="A99" t="inlineStr">
        <is>
          <t>Implied Volatility Skew</t>
        </is>
      </c>
      <c r="B99" t="inlineStr">
        <is>
          <t>0.0457</t>
        </is>
      </c>
    </row>
    <row r="100">
      <c r="A100" t="inlineStr">
        <is>
          <t>Option Statistics</t>
        </is>
      </c>
      <c r="B100" t="inlineStr">
        <is>
          <t>Option Statistics</t>
        </is>
      </c>
    </row>
    <row r="101">
      <c r="A101" t="inlineStr">
        <is>
          <t>Put-Call Ratio (Volume)</t>
        </is>
      </c>
      <c r="B101" t="inlineStr">
        <is>
          <t>0.1168</t>
        </is>
      </c>
    </row>
    <row r="102">
      <c r="A102" t="inlineStr">
        <is>
          <t>Put-Call Ratio (Open Interest)</t>
        </is>
      </c>
      <c r="B102" t="inlineStr">
        <is>
          <t>0.7923</t>
        </is>
      </c>
    </row>
    <row r="103">
      <c r="A103" t="inlineStr">
        <is>
          <t>Forward Price</t>
        </is>
      </c>
      <c r="B103" t="inlineStr">
        <is>
          <t>139.00</t>
        </is>
      </c>
    </row>
    <row r="104">
      <c r="A104" t="inlineStr">
        <is>
          <t>Call Breakeven Price</t>
        </is>
      </c>
      <c r="B104" t="inlineStr">
        <is>
          <t>153.88</t>
        </is>
      </c>
    </row>
    <row r="105">
      <c r="A105" t="inlineStr">
        <is>
          <t>Put Breakeven Price</t>
        </is>
      </c>
      <c r="B105" t="inlineStr">
        <is>
          <t>97.45</t>
        </is>
      </c>
    </row>
    <row r="106">
      <c r="A106" t="inlineStr">
        <is>
          <t>Option Breakeven Price</t>
        </is>
      </c>
      <c r="B106" t="inlineStr">
        <is>
          <t>128.92</t>
        </is>
      </c>
    </row>
    <row r="107">
      <c r="A107" t="inlineStr">
        <is>
          <t>Volatility Metrics</t>
        </is>
      </c>
      <c r="B107" t="inlineStr">
        <is>
          <t>Volatility Metrics</t>
        </is>
      </c>
    </row>
    <row r="108">
      <c r="A108" t="inlineStr">
        <is>
          <t>Historical Volatility (Close-to-Close)</t>
        </is>
      </c>
      <c r="B108" t="inlineStr">
        <is>
          <t>0.3150</t>
        </is>
      </c>
    </row>
    <row r="109">
      <c r="A109" t="inlineStr">
        <is>
          <t>Historical Volatility (Parkinson)</t>
        </is>
      </c>
      <c r="B109" t="inlineStr">
        <is>
          <t>0.2627</t>
        </is>
      </c>
    </row>
    <row r="110">
      <c r="A110" t="inlineStr">
        <is>
          <t>Implied Volatility (Calls)</t>
        </is>
      </c>
      <c r="B110" t="inlineStr">
        <is>
          <t>0.3482</t>
        </is>
      </c>
    </row>
    <row r="111">
      <c r="A111" t="inlineStr">
        <is>
          <t>Implied Volatility (Puts)</t>
        </is>
      </c>
      <c r="B111" t="inlineStr">
        <is>
          <t>0.3793</t>
        </is>
      </c>
    </row>
    <row r="112">
      <c r="A112" t="inlineStr">
        <is>
          <t>Implied Volatility (Mean)</t>
        </is>
      </c>
      <c r="B112" t="inlineStr">
        <is>
          <t>0.3637</t>
        </is>
      </c>
    </row>
    <row r="113">
      <c r="A113" t="inlineStr">
        <is>
          <t>Put-Call Implied Volatility Ratio</t>
        </is>
      </c>
      <c r="B113" t="inlineStr">
        <is>
          <t>1.0895</t>
        </is>
      </c>
    </row>
    <row r="114">
      <c r="A114" t="inlineStr">
        <is>
          <t>Implied Volatility Skew</t>
        </is>
      </c>
      <c r="B114" t="inlineStr">
        <is>
          <t>0.0214</t>
        </is>
      </c>
    </row>
    <row r="115">
      <c r="A115" t="inlineStr">
        <is>
          <t>Option Statistics</t>
        </is>
      </c>
      <c r="B115" t="inlineStr">
        <is>
          <t>Option Statistics</t>
        </is>
      </c>
    </row>
    <row r="116">
      <c r="A116" t="inlineStr">
        <is>
          <t>Put-Call Ratio (Volume)</t>
        </is>
      </c>
      <c r="B116" t="inlineStr">
        <is>
          <t>0.8673</t>
        </is>
      </c>
    </row>
    <row r="117">
      <c r="A117" t="inlineStr">
        <is>
          <t>Put-Call Ratio (Open Interest)</t>
        </is>
      </c>
      <c r="B117" t="inlineStr">
        <is>
          <t>1.2044</t>
        </is>
      </c>
    </row>
    <row r="118">
      <c r="A118" t="inlineStr">
        <is>
          <t>Forward Price</t>
        </is>
      </c>
      <c r="B118" t="inlineStr">
        <is>
          <t>859.85</t>
        </is>
      </c>
    </row>
    <row r="119">
      <c r="A119" t="inlineStr">
        <is>
          <t>Call Breakeven Price</t>
        </is>
      </c>
      <c r="B119" t="inlineStr">
        <is>
          <t>975.95</t>
        </is>
      </c>
    </row>
    <row r="120">
      <c r="A120" t="inlineStr">
        <is>
          <t>Put Breakeven Price</t>
        </is>
      </c>
      <c r="B120" t="inlineStr">
        <is>
          <t>543.92</t>
        </is>
      </c>
    </row>
    <row r="121">
      <c r="A121" t="inlineStr">
        <is>
          <t>Option Breakeven Price</t>
        </is>
      </c>
      <c r="B121" t="inlineStr">
        <is>
          <t>739.73</t>
        </is>
      </c>
    </row>
    <row r="122">
      <c r="A122" t="inlineStr">
        <is>
          <t>Volatility Metrics</t>
        </is>
      </c>
      <c r="B122" t="inlineStr">
        <is>
          <t>Volatility Metrics</t>
        </is>
      </c>
    </row>
    <row r="123">
      <c r="A123" t="inlineStr">
        <is>
          <t>Historical Volatility (Close-to-Close)</t>
        </is>
      </c>
      <c r="B123" t="inlineStr">
        <is>
          <t>0.5006</t>
        </is>
      </c>
    </row>
    <row r="124">
      <c r="A124" t="inlineStr">
        <is>
          <t>Historical Volatility (Parkinson)</t>
        </is>
      </c>
      <c r="B124" t="inlineStr">
        <is>
          <t>0.3822</t>
        </is>
      </c>
    </row>
    <row r="125">
      <c r="A125" t="inlineStr">
        <is>
          <t>Implied Volatility (Calls)</t>
        </is>
      </c>
      <c r="B125" t="inlineStr">
        <is>
          <t>0.5028</t>
        </is>
      </c>
    </row>
    <row r="126">
      <c r="A126" t="inlineStr">
        <is>
          <t>Implied Volatility (Puts)</t>
        </is>
      </c>
      <c r="B126" t="inlineStr">
        <is>
          <t>0.5013</t>
        </is>
      </c>
    </row>
    <row r="127">
      <c r="A127" t="inlineStr">
        <is>
          <t>Implied Volatility (Mean)</t>
        </is>
      </c>
      <c r="B127" t="inlineStr">
        <is>
          <t>0.5020</t>
        </is>
      </c>
    </row>
    <row r="128">
      <c r="A128" t="inlineStr">
        <is>
          <t>Put-Call Implied Volatility Ratio</t>
        </is>
      </c>
      <c r="B128" t="inlineStr">
        <is>
          <t>0.9970</t>
        </is>
      </c>
    </row>
    <row r="129">
      <c r="A129" t="inlineStr">
        <is>
          <t>Implied Volatility Skew</t>
        </is>
      </c>
      <c r="B129" t="inlineStr">
        <is>
          <t>0.0494</t>
        </is>
      </c>
    </row>
    <row r="130">
      <c r="A130" t="inlineStr">
        <is>
          <t>Option Statistics</t>
        </is>
      </c>
      <c r="B130" t="inlineStr">
        <is>
          <t>Option Statistics</t>
        </is>
      </c>
    </row>
    <row r="131">
      <c r="A131" t="inlineStr">
        <is>
          <t>Put-Call Ratio (Volume)</t>
        </is>
      </c>
      <c r="B131" t="inlineStr">
        <is>
          <t>1.1485</t>
        </is>
      </c>
    </row>
    <row r="132">
      <c r="A132" t="inlineStr">
        <is>
          <t>Put-Call Ratio (Open Interest)</t>
        </is>
      </c>
      <c r="B132" t="inlineStr">
        <is>
          <t>0.6243</t>
        </is>
      </c>
    </row>
    <row r="133">
      <c r="A133" t="inlineStr">
        <is>
          <t>Forward Price</t>
        </is>
      </c>
      <c r="B133" t="inlineStr">
        <is>
          <t>214.89</t>
        </is>
      </c>
    </row>
    <row r="134">
      <c r="A134" t="inlineStr">
        <is>
          <t>Call Breakeven Price</t>
        </is>
      </c>
      <c r="B134" t="inlineStr">
        <is>
          <t>400.80</t>
        </is>
      </c>
    </row>
    <row r="135">
      <c r="A135" t="inlineStr">
        <is>
          <t>Put Breakeven Price</t>
        </is>
      </c>
      <c r="B135" t="inlineStr">
        <is>
          <t>130.71</t>
        </is>
      </c>
    </row>
    <row r="136">
      <c r="A136" t="inlineStr">
        <is>
          <t>Option Breakeven Price</t>
        </is>
      </c>
      <c r="B136" t="inlineStr">
        <is>
          <t>298.06</t>
        </is>
      </c>
    </row>
    <row r="137">
      <c r="A137" t="inlineStr">
        <is>
          <t>Volatility Metrics</t>
        </is>
      </c>
      <c r="B137" t="inlineStr">
        <is>
          <t>Volatility Metrics</t>
        </is>
      </c>
    </row>
    <row r="138">
      <c r="A138" t="inlineStr">
        <is>
          <t>Historical Volatility (Close-to-Close)</t>
        </is>
      </c>
      <c r="B138" t="inlineStr">
        <is>
          <t>0.2894</t>
        </is>
      </c>
    </row>
    <row r="139">
      <c r="A139" t="inlineStr">
        <is>
          <t>Historical Volatility (Parkinson)</t>
        </is>
      </c>
      <c r="B139" t="inlineStr">
        <is>
          <t>0.2365</t>
        </is>
      </c>
    </row>
    <row r="140">
      <c r="A140" t="inlineStr">
        <is>
          <t>Implied Volatility (Calls)</t>
        </is>
      </c>
      <c r="B140" t="inlineStr">
        <is>
          <t>0.3557</t>
        </is>
      </c>
    </row>
    <row r="141">
      <c r="A141" t="inlineStr">
        <is>
          <t>Implied Volatility (Puts)</t>
        </is>
      </c>
      <c r="B141" t="inlineStr">
        <is>
          <t>0.3591</t>
        </is>
      </c>
    </row>
    <row r="142">
      <c r="A142" t="inlineStr">
        <is>
          <t>Implied Volatility (Mean)</t>
        </is>
      </c>
      <c r="B142" t="inlineStr">
        <is>
          <t>0.3574</t>
        </is>
      </c>
    </row>
    <row r="143">
      <c r="A143" t="inlineStr">
        <is>
          <t>Put-Call Implied Volatility Ratio</t>
        </is>
      </c>
      <c r="B143" t="inlineStr">
        <is>
          <t>1.0094</t>
        </is>
      </c>
    </row>
    <row r="144">
      <c r="A144" t="inlineStr">
        <is>
          <t>Implied Volatility Skew</t>
        </is>
      </c>
      <c r="B144" t="inlineStr">
        <is>
          <t>0.0382</t>
        </is>
      </c>
    </row>
    <row r="145">
      <c r="A145" t="inlineStr">
        <is>
          <t>Option Statistics</t>
        </is>
      </c>
      <c r="B145" t="inlineStr">
        <is>
          <t>Option Statistics</t>
        </is>
      </c>
    </row>
    <row r="146">
      <c r="A146" t="inlineStr">
        <is>
          <t>Put-Call Ratio (Volume)</t>
        </is>
      </c>
      <c r="B146" t="inlineStr">
        <is>
          <t>0.6290</t>
        </is>
      </c>
    </row>
    <row r="147">
      <c r="A147" t="inlineStr">
        <is>
          <t>Put-Call Ratio (Open Interest)</t>
        </is>
      </c>
      <c r="B147" t="inlineStr">
        <is>
          <t>0.8815</t>
        </is>
      </c>
    </row>
    <row r="148">
      <c r="A148" t="inlineStr">
        <is>
          <t>Forward Price</t>
        </is>
      </c>
      <c r="B148" t="inlineStr">
        <is>
          <t>547.85</t>
        </is>
      </c>
    </row>
    <row r="149">
      <c r="A149" t="inlineStr">
        <is>
          <t>Call Breakeven Price</t>
        </is>
      </c>
      <c r="B149" t="inlineStr">
        <is>
          <t>642.57</t>
        </is>
      </c>
    </row>
    <row r="150">
      <c r="A150" t="inlineStr">
        <is>
          <t>Put Breakeven Price</t>
        </is>
      </c>
      <c r="B150" t="inlineStr">
        <is>
          <t>359.96</t>
        </is>
      </c>
    </row>
    <row r="151">
      <c r="A151" t="inlineStr">
        <is>
          <t>Option Breakeven Price</t>
        </is>
      </c>
      <c r="B151" t="inlineStr">
        <is>
          <t>510.54</t>
        </is>
      </c>
    </row>
    <row r="152">
      <c r="A152" t="inlineStr">
        <is>
          <t>Volatility Metrics</t>
        </is>
      </c>
      <c r="B152" t="inlineStr">
        <is>
          <t>Volatility Metrics</t>
        </is>
      </c>
    </row>
    <row r="153">
      <c r="A153" t="inlineStr">
        <is>
          <t>Historical Volatility (Close-to-Close)</t>
        </is>
      </c>
      <c r="B153" t="inlineStr">
        <is>
          <t>0.1472</t>
        </is>
      </c>
    </row>
    <row r="154">
      <c r="A154" t="inlineStr">
        <is>
          <t>Historical Volatility (Parkinson)</t>
        </is>
      </c>
      <c r="B154" t="inlineStr">
        <is>
          <t>0.1532</t>
        </is>
      </c>
    </row>
    <row r="155">
      <c r="A155" t="inlineStr">
        <is>
          <t>Implied Volatility (Calls)</t>
        </is>
      </c>
      <c r="B155" t="inlineStr">
        <is>
          <t>0.2189</t>
        </is>
      </c>
    </row>
    <row r="156">
      <c r="A156" t="inlineStr">
        <is>
          <t>Implied Volatility (Puts)</t>
        </is>
      </c>
      <c r="B156" t="inlineStr">
        <is>
          <t>0.2327</t>
        </is>
      </c>
    </row>
    <row r="157">
      <c r="A157" t="inlineStr">
        <is>
          <t>Implied Volatility (Mean)</t>
        </is>
      </c>
      <c r="B157" t="inlineStr">
        <is>
          <t>0.2258</t>
        </is>
      </c>
    </row>
    <row r="158">
      <c r="A158" t="inlineStr">
        <is>
          <t>Put-Call Implied Volatility Ratio</t>
        </is>
      </c>
      <c r="B158" t="inlineStr">
        <is>
          <t>1.0628</t>
        </is>
      </c>
    </row>
    <row r="159">
      <c r="A159" t="inlineStr">
        <is>
          <t>Implied Volatility Skew</t>
        </is>
      </c>
      <c r="B159" t="inlineStr">
        <is>
          <t>0.0427</t>
        </is>
      </c>
    </row>
    <row r="160">
      <c r="A160" t="inlineStr">
        <is>
          <t>Option Statistics</t>
        </is>
      </c>
      <c r="B160" t="inlineStr">
        <is>
          <t>Option Statistics</t>
        </is>
      </c>
    </row>
    <row r="161">
      <c r="A161" t="inlineStr">
        <is>
          <t>Put-Call Ratio (Volume)</t>
        </is>
      </c>
      <c r="B161" t="inlineStr">
        <is>
          <t>1.4756</t>
        </is>
      </c>
    </row>
    <row r="162">
      <c r="A162" t="inlineStr">
        <is>
          <t>Put-Call Ratio (Open Interest)</t>
        </is>
      </c>
      <c r="B162" t="inlineStr">
        <is>
          <t>1.4825</t>
        </is>
      </c>
    </row>
    <row r="163">
      <c r="A163" t="inlineStr">
        <is>
          <t>Forward Price</t>
        </is>
      </c>
      <c r="B163" t="inlineStr">
        <is>
          <t>558.86</t>
        </is>
      </c>
    </row>
    <row r="164">
      <c r="A164" t="inlineStr">
        <is>
          <t>Call Breakeven Price</t>
        </is>
      </c>
      <c r="B164" t="inlineStr">
        <is>
          <t>626.05</t>
        </is>
      </c>
    </row>
    <row r="165">
      <c r="A165" t="inlineStr">
        <is>
          <t>Put Breakeven Price</t>
        </is>
      </c>
      <c r="B165" t="inlineStr">
        <is>
          <t>423.10</t>
        </is>
      </c>
    </row>
    <row r="166">
      <c r="A166" t="inlineStr">
        <is>
          <t>Option Breakeven Price</t>
        </is>
      </c>
      <c r="B166" t="inlineStr">
        <is>
          <t>506.19</t>
        </is>
      </c>
    </row>
    <row r="167">
      <c r="A167" t="inlineStr">
        <is>
          <t>Volatility Metrics</t>
        </is>
      </c>
      <c r="B167" t="inlineStr">
        <is>
          <t>Volatility Metrics</t>
        </is>
      </c>
    </row>
    <row r="168">
      <c r="A168" t="inlineStr">
        <is>
          <t>Historical Volatility (Close-to-Close)</t>
        </is>
      </c>
      <c r="B168" t="inlineStr">
        <is>
          <t>0.1801</t>
        </is>
      </c>
    </row>
    <row r="169">
      <c r="A169" t="inlineStr">
        <is>
          <t>Historical Volatility (Parkinson)</t>
        </is>
      </c>
      <c r="B169" t="inlineStr">
        <is>
          <t>0.1544</t>
        </is>
      </c>
    </row>
    <row r="170">
      <c r="A170" t="inlineStr">
        <is>
          <t>Implied Volatility (Calls)</t>
        </is>
      </c>
      <c r="B170" t="inlineStr">
        <is>
          <t>0.1778</t>
        </is>
      </c>
    </row>
    <row r="171">
      <c r="A171" t="inlineStr">
        <is>
          <t>Implied Volatility (Puts)</t>
        </is>
      </c>
      <c r="B171" t="inlineStr">
        <is>
          <t>0.2200</t>
        </is>
      </c>
    </row>
    <row r="172">
      <c r="A172" t="inlineStr">
        <is>
          <t>Implied Volatility (Mean)</t>
        </is>
      </c>
      <c r="B172" t="inlineStr">
        <is>
          <t>0.1989</t>
        </is>
      </c>
    </row>
    <row r="173">
      <c r="A173" t="inlineStr">
        <is>
          <t>Put-Call Implied Volatility Ratio</t>
        </is>
      </c>
      <c r="B173" t="inlineStr">
        <is>
          <t>1.2368</t>
        </is>
      </c>
    </row>
    <row r="174">
      <c r="A174" t="inlineStr">
        <is>
          <t>Implied Volatility Skew</t>
        </is>
      </c>
      <c r="B174" t="inlineStr">
        <is>
          <t>0.0073</t>
        </is>
      </c>
    </row>
    <row r="175">
      <c r="A175" t="inlineStr">
        <is>
          <t>Option Statistics</t>
        </is>
      </c>
      <c r="B175" t="inlineStr">
        <is>
          <t>Option Statistics</t>
        </is>
      </c>
    </row>
    <row r="176">
      <c r="A176" t="inlineStr">
        <is>
          <t>Put-Call Ratio (Volume)</t>
        </is>
      </c>
      <c r="B176" t="inlineStr">
        <is>
          <t>0.3113</t>
        </is>
      </c>
    </row>
    <row r="177">
      <c r="A177" t="inlineStr">
        <is>
          <t>Put-Call Ratio (Open Interest)</t>
        </is>
      </c>
      <c r="B177" t="inlineStr">
        <is>
          <t>0.7772</t>
        </is>
      </c>
    </row>
    <row r="178">
      <c r="A178" t="inlineStr">
        <is>
          <t>Forward Price</t>
        </is>
      </c>
      <c r="B178" t="inlineStr">
        <is>
          <t>160.83</t>
        </is>
      </c>
    </row>
    <row r="179">
      <c r="A179" t="inlineStr">
        <is>
          <t>Call Breakeven Price</t>
        </is>
      </c>
      <c r="B179" t="inlineStr">
        <is>
          <t>189.05</t>
        </is>
      </c>
    </row>
    <row r="180">
      <c r="A180" t="inlineStr">
        <is>
          <t>Put Breakeven Price</t>
        </is>
      </c>
      <c r="B180" t="inlineStr">
        <is>
          <t>144.97</t>
        </is>
      </c>
    </row>
    <row r="181">
      <c r="A181" t="inlineStr">
        <is>
          <t>Option Breakeven Price</t>
        </is>
      </c>
      <c r="B181" t="inlineStr">
        <is>
          <t>170.17</t>
        </is>
      </c>
    </row>
    <row r="182">
      <c r="A182" t="inlineStr">
        <is>
          <t>Volatility Metrics</t>
        </is>
      </c>
      <c r="B182" t="inlineStr">
        <is>
          <t>Volatility Metrics</t>
        </is>
      </c>
    </row>
    <row r="183">
      <c r="A183" t="inlineStr">
        <is>
          <t>Historical Volatility (Close-to-Close)</t>
        </is>
      </c>
      <c r="B183" t="inlineStr">
        <is>
          <t>0.1549</t>
        </is>
      </c>
    </row>
    <row r="184">
      <c r="A184" t="inlineStr">
        <is>
          <t>Historical Volatility (Parkinson)</t>
        </is>
      </c>
      <c r="B184" t="inlineStr">
        <is>
          <t>0.1270</t>
        </is>
      </c>
    </row>
    <row r="185">
      <c r="A185" t="inlineStr">
        <is>
          <t>Implied Volatility (Calls)</t>
        </is>
      </c>
      <c r="B185" t="inlineStr">
        <is>
          <t>0.2183</t>
        </is>
      </c>
    </row>
    <row r="186">
      <c r="A186" t="inlineStr">
        <is>
          <t>Implied Volatility (Puts)</t>
        </is>
      </c>
      <c r="B186" t="inlineStr">
        <is>
          <t>0.2492</t>
        </is>
      </c>
    </row>
    <row r="187">
      <c r="A187" t="inlineStr">
        <is>
          <t>Implied Volatility (Mean)</t>
        </is>
      </c>
      <c r="B187" t="inlineStr">
        <is>
          <t>0.2338</t>
        </is>
      </c>
    </row>
    <row r="188">
      <c r="A188" t="inlineStr">
        <is>
          <t>Put-Call Implied Volatility Ratio</t>
        </is>
      </c>
      <c r="B188" t="inlineStr">
        <is>
          <t>1.1416</t>
        </is>
      </c>
    </row>
    <row r="189">
      <c r="A189" t="inlineStr">
        <is>
          <t>Implied Volatility Skew</t>
        </is>
      </c>
      <c r="B189" t="inlineStr">
        <is>
          <t>0.0398</t>
        </is>
      </c>
    </row>
    <row r="190">
      <c r="A190" t="inlineStr">
        <is>
          <t>Option Statistics</t>
        </is>
      </c>
      <c r="B190" t="inlineStr">
        <is>
          <t>Option Statistics</t>
        </is>
      </c>
    </row>
    <row r="191">
      <c r="A191" t="inlineStr">
        <is>
          <t>Put-Call Ratio (Volume)</t>
        </is>
      </c>
      <c r="B191" t="inlineStr">
        <is>
          <t>0.0693</t>
        </is>
      </c>
    </row>
    <row r="192">
      <c r="A192" t="inlineStr">
        <is>
          <t>Put-Call Ratio (Open Interest)</t>
        </is>
      </c>
      <c r="B192" t="inlineStr">
        <is>
          <t>1.0194</t>
        </is>
      </c>
    </row>
    <row r="193">
      <c r="A193" t="inlineStr">
        <is>
          <t>Forward Price</t>
        </is>
      </c>
      <c r="B193" t="inlineStr">
        <is>
          <t>53.32</t>
        </is>
      </c>
    </row>
    <row r="194">
      <c r="A194" t="inlineStr">
        <is>
          <t>Call Breakeven Price</t>
        </is>
      </c>
      <c r="B194" t="inlineStr">
        <is>
          <t>60.65</t>
        </is>
      </c>
    </row>
    <row r="195">
      <c r="A195" t="inlineStr">
        <is>
          <t>Put Breakeven Price</t>
        </is>
      </c>
      <c r="B195" t="inlineStr">
        <is>
          <t>41.76</t>
        </is>
      </c>
    </row>
    <row r="196">
      <c r="A196" t="inlineStr">
        <is>
          <t>Option Breakeven Price</t>
        </is>
      </c>
      <c r="B196" t="inlineStr">
        <is>
          <t>51.11</t>
        </is>
      </c>
    </row>
    <row r="197">
      <c r="A197" t="inlineStr">
        <is>
          <t>Volatility Metrics</t>
        </is>
      </c>
      <c r="B197" t="inlineStr">
        <is>
          <t>Volatility Metrics</t>
        </is>
      </c>
    </row>
    <row r="198">
      <c r="A198" t="inlineStr">
        <is>
          <t>Historical Volatility (Close-to-Close)</t>
        </is>
      </c>
      <c r="B198" t="inlineStr">
        <is>
          <t>0.4176</t>
        </is>
      </c>
    </row>
    <row r="199">
      <c r="A199" t="inlineStr">
        <is>
          <t>Historical Volatility (Parkinson)</t>
        </is>
      </c>
      <c r="B199" t="inlineStr">
        <is>
          <t>0.2748</t>
        </is>
      </c>
    </row>
    <row r="200">
      <c r="A200" t="inlineStr">
        <is>
          <t>Implied Volatility (Calls)</t>
        </is>
      </c>
      <c r="B200" t="inlineStr">
        <is>
          <t>0.3883</t>
        </is>
      </c>
    </row>
    <row r="201">
      <c r="A201" t="inlineStr">
        <is>
          <t>Implied Volatility (Puts)</t>
        </is>
      </c>
      <c r="B201" t="inlineStr">
        <is>
          <t>0.3868</t>
        </is>
      </c>
    </row>
    <row r="202">
      <c r="A202" t="inlineStr">
        <is>
          <t>Implied Volatility (Mean)</t>
        </is>
      </c>
      <c r="B202" t="inlineStr">
        <is>
          <t>0.3875</t>
        </is>
      </c>
    </row>
    <row r="203">
      <c r="A203" t="inlineStr">
        <is>
          <t>Put-Call Implied Volatility Ratio</t>
        </is>
      </c>
      <c r="B203" t="inlineStr">
        <is>
          <t>0.9962</t>
        </is>
      </c>
    </row>
    <row r="204">
      <c r="A204" t="inlineStr">
        <is>
          <t>Implied Volatility Skew</t>
        </is>
      </c>
      <c r="B204" t="inlineStr">
        <is>
          <t>0.0493</t>
        </is>
      </c>
    </row>
    <row r="205">
      <c r="A205" t="inlineStr">
        <is>
          <t>Option Statistics</t>
        </is>
      </c>
      <c r="B205" t="inlineStr">
        <is>
          <t>Option Statistics</t>
        </is>
      </c>
    </row>
    <row r="206">
      <c r="A206" t="inlineStr">
        <is>
          <t>Put-Call Ratio (Volume)</t>
        </is>
      </c>
      <c r="B206" t="inlineStr">
        <is>
          <t>0.9895</t>
        </is>
      </c>
    </row>
    <row r="207">
      <c r="A207" t="inlineStr">
        <is>
          <t>Put-Call Ratio (Open Interest)</t>
        </is>
      </c>
      <c r="B207" t="inlineStr">
        <is>
          <t>1.0603</t>
        </is>
      </c>
    </row>
    <row r="208">
      <c r="A208" t="inlineStr">
        <is>
          <t>Forward Price</t>
        </is>
      </c>
      <c r="B208" t="inlineStr">
        <is>
          <t>406.34</t>
        </is>
      </c>
    </row>
    <row r="209">
      <c r="A209" t="inlineStr">
        <is>
          <t>Call Breakeven Price</t>
        </is>
      </c>
      <c r="B209" t="inlineStr">
        <is>
          <t>573.35</t>
        </is>
      </c>
    </row>
    <row r="210">
      <c r="A210" t="inlineStr">
        <is>
          <t>Put Breakeven Price</t>
        </is>
      </c>
      <c r="B210" t="inlineStr">
        <is>
          <t>222.76</t>
        </is>
      </c>
    </row>
    <row r="211">
      <c r="A211" t="inlineStr">
        <is>
          <t>Option Breakeven Price</t>
        </is>
      </c>
      <c r="B211" t="inlineStr">
        <is>
          <t>392.95</t>
        </is>
      </c>
    </row>
    <row r="212">
      <c r="A212" t="inlineStr">
        <is>
          <t>Volatility Metrics</t>
        </is>
      </c>
      <c r="B212" t="inlineStr">
        <is>
          <t>Volatility Metrics</t>
        </is>
      </c>
    </row>
    <row r="213">
      <c r="A213" t="inlineStr">
        <is>
          <t>Historical Volatility (Close-to-Close)</t>
        </is>
      </c>
      <c r="B213" t="inlineStr">
        <is>
          <t>0.1889</t>
        </is>
      </c>
    </row>
    <row r="214">
      <c r="A214" t="inlineStr">
        <is>
          <t>Historical Volatility (Parkinson)</t>
        </is>
      </c>
      <c r="B214" t="inlineStr">
        <is>
          <t>0.1697</t>
        </is>
      </c>
    </row>
    <row r="215">
      <c r="A215" t="inlineStr">
        <is>
          <t>Implied Volatility (Calls)</t>
        </is>
      </c>
      <c r="B215" t="inlineStr">
        <is>
          <t>0.2365</t>
        </is>
      </c>
    </row>
    <row r="216">
      <c r="A216" t="inlineStr">
        <is>
          <t>Implied Volatility (Puts)</t>
        </is>
      </c>
      <c r="B216" t="inlineStr">
        <is>
          <t>0.2697</t>
        </is>
      </c>
    </row>
    <row r="217">
      <c r="A217" t="inlineStr">
        <is>
          <t>Implied Volatility (Mean)</t>
        </is>
      </c>
      <c r="B217" t="inlineStr">
        <is>
          <t>0.2531</t>
        </is>
      </c>
    </row>
    <row r="218">
      <c r="A218" t="inlineStr">
        <is>
          <t>Put-Call Implied Volatility Ratio</t>
        </is>
      </c>
      <c r="B218" t="inlineStr">
        <is>
          <t>1.1405</t>
        </is>
      </c>
    </row>
    <row r="219">
      <c r="A219" t="inlineStr">
        <is>
          <t>Implied Volatility Skew</t>
        </is>
      </c>
      <c r="B219" t="inlineStr">
        <is>
          <t>0.0308</t>
        </is>
      </c>
    </row>
    <row r="220">
      <c r="A220" t="inlineStr">
        <is>
          <t>Option Statistics</t>
        </is>
      </c>
      <c r="B220" t="inlineStr">
        <is>
          <t>Option Statistics</t>
        </is>
      </c>
    </row>
    <row r="221">
      <c r="A221" t="inlineStr">
        <is>
          <t>Put-Call Ratio (Volume)</t>
        </is>
      </c>
      <c r="B221" t="inlineStr">
        <is>
          <t>0.5582</t>
        </is>
      </c>
    </row>
    <row r="222">
      <c r="A222" t="inlineStr">
        <is>
          <t>Put-Call Ratio (Open Interest)</t>
        </is>
      </c>
      <c r="B222" t="inlineStr">
        <is>
          <t>0.7414</t>
        </is>
      </c>
    </row>
    <row r="223">
      <c r="A223" t="inlineStr">
        <is>
          <t>Forward Price</t>
        </is>
      </c>
      <c r="B223" t="inlineStr">
        <is>
          <t>43.16</t>
        </is>
      </c>
    </row>
    <row r="224">
      <c r="A224" t="inlineStr">
        <is>
          <t>Call Breakeven Price</t>
        </is>
      </c>
      <c r="B224" t="inlineStr">
        <is>
          <t>49.58</t>
        </is>
      </c>
    </row>
    <row r="225">
      <c r="A225" t="inlineStr">
        <is>
          <t>Put Breakeven Price</t>
        </is>
      </c>
      <c r="B225" t="inlineStr">
        <is>
          <t>36.16</t>
        </is>
      </c>
    </row>
    <row r="226">
      <c r="A226" t="inlineStr">
        <is>
          <t>Option Breakeven Price</t>
        </is>
      </c>
      <c r="B226" t="inlineStr">
        <is>
          <t>43.86</t>
        </is>
      </c>
    </row>
    <row r="227">
      <c r="A227" t="inlineStr">
        <is>
          <t>Volatility Metrics</t>
        </is>
      </c>
      <c r="B227" t="inlineStr">
        <is>
          <t>Volatility Metrics</t>
        </is>
      </c>
    </row>
    <row r="228">
      <c r="A228" t="inlineStr">
        <is>
          <t>Historical Volatility (Close-to-Close)</t>
        </is>
      </c>
      <c r="B228" t="inlineStr">
        <is>
          <t>0.4093</t>
        </is>
      </c>
    </row>
    <row r="229">
      <c r="A229" t="inlineStr">
        <is>
          <t>Historical Volatility (Parkinson)</t>
        </is>
      </c>
      <c r="B229" t="inlineStr">
        <is>
          <t>0.3842</t>
        </is>
      </c>
    </row>
    <row r="230">
      <c r="A230" t="inlineStr">
        <is>
          <t>Implied Volatility (Calls)</t>
        </is>
      </c>
      <c r="B230" t="inlineStr">
        <is>
          <t>0.4847</t>
        </is>
      </c>
    </row>
    <row r="231">
      <c r="A231" t="inlineStr">
        <is>
          <t>Implied Volatility (Puts)</t>
        </is>
      </c>
      <c r="B231" t="inlineStr">
        <is>
          <t>0.4834</t>
        </is>
      </c>
    </row>
    <row r="232">
      <c r="A232" t="inlineStr">
        <is>
          <t>Implied Volatility (Mean)</t>
        </is>
      </c>
      <c r="B232" t="inlineStr">
        <is>
          <t>0.4840</t>
        </is>
      </c>
    </row>
    <row r="233">
      <c r="A233" t="inlineStr">
        <is>
          <t>Put-Call Implied Volatility Ratio</t>
        </is>
      </c>
      <c r="B233" t="inlineStr">
        <is>
          <t>0.9973</t>
        </is>
      </c>
    </row>
    <row r="234">
      <c r="A234" t="inlineStr">
        <is>
          <t>Implied Volatility Skew</t>
        </is>
      </c>
      <c r="B234" t="inlineStr">
        <is>
          <t>0.0315</t>
        </is>
      </c>
    </row>
    <row r="235">
      <c r="A235" t="inlineStr">
        <is>
          <t>Option Statistics</t>
        </is>
      </c>
      <c r="B235" t="inlineStr">
        <is>
          <t>Option Statistics</t>
        </is>
      </c>
    </row>
    <row r="236">
      <c r="A236" t="inlineStr">
        <is>
          <t>Put-Call Ratio (Volume)</t>
        </is>
      </c>
      <c r="B236" t="inlineStr">
        <is>
          <t>0.4482</t>
        </is>
      </c>
    </row>
    <row r="237">
      <c r="A237" t="inlineStr">
        <is>
          <t>Put-Call Ratio (Open Interest)</t>
        </is>
      </c>
      <c r="B237" t="inlineStr">
        <is>
          <t>0.9209</t>
        </is>
      </c>
    </row>
    <row r="238">
      <c r="A238" t="inlineStr">
        <is>
          <t>Forward Price</t>
        </is>
      </c>
      <c r="B238" t="inlineStr">
        <is>
          <t>103.20</t>
        </is>
      </c>
    </row>
    <row r="239">
      <c r="A239" t="inlineStr">
        <is>
          <t>Call Breakeven Price</t>
        </is>
      </c>
      <c r="B239" t="inlineStr">
        <is>
          <t>148.25</t>
        </is>
      </c>
    </row>
    <row r="240">
      <c r="A240" t="inlineStr">
        <is>
          <t>Put Breakeven Price</t>
        </is>
      </c>
      <c r="B240" t="inlineStr">
        <is>
          <t>74.97</t>
        </is>
      </c>
    </row>
    <row r="241">
      <c r="A241" t="inlineStr">
        <is>
          <t>Option Breakeven Price</t>
        </is>
      </c>
      <c r="B241" t="inlineStr">
        <is>
          <t>113.12</t>
        </is>
      </c>
    </row>
    <row r="242">
      <c r="A242" t="inlineStr">
        <is>
          <t>Volatility Metrics</t>
        </is>
      </c>
      <c r="B242" t="inlineStr">
        <is>
          <t>Volatility Metrics</t>
        </is>
      </c>
    </row>
    <row r="243">
      <c r="A243" t="inlineStr">
        <is>
          <t>Historical Volatility (Close-to-Close)</t>
        </is>
      </c>
      <c r="B243" t="inlineStr">
        <is>
          <t>0.1669</t>
        </is>
      </c>
    </row>
    <row r="244">
      <c r="A244" t="inlineStr">
        <is>
          <t>Historical Volatility (Parkinson)</t>
        </is>
      </c>
      <c r="B244" t="inlineStr">
        <is>
          <t>0.1700</t>
        </is>
      </c>
    </row>
    <row r="245">
      <c r="A245" t="inlineStr">
        <is>
          <t>Implied Volatility (Calls)</t>
        </is>
      </c>
      <c r="B245" t="inlineStr">
        <is>
          <t>0.2343</t>
        </is>
      </c>
    </row>
    <row r="246">
      <c r="A246" t="inlineStr">
        <is>
          <t>Implied Volatility (Puts)</t>
        </is>
      </c>
      <c r="B246" t="inlineStr">
        <is>
          <t>0.2643</t>
        </is>
      </c>
    </row>
    <row r="247">
      <c r="A247" t="inlineStr">
        <is>
          <t>Implied Volatility (Mean)</t>
        </is>
      </c>
      <c r="B247" t="inlineStr">
        <is>
          <t>0.2493</t>
        </is>
      </c>
    </row>
    <row r="248">
      <c r="A248" t="inlineStr">
        <is>
          <t>Put-Call Implied Volatility Ratio</t>
        </is>
      </c>
      <c r="B248" t="inlineStr">
        <is>
          <t>1.1278</t>
        </is>
      </c>
    </row>
    <row r="249">
      <c r="A249" t="inlineStr">
        <is>
          <t>Implied Volatility Skew</t>
        </is>
      </c>
      <c r="B249" t="inlineStr">
        <is>
          <t>0.0251</t>
        </is>
      </c>
    </row>
    <row r="250">
      <c r="A250" t="inlineStr">
        <is>
          <t>Option Statistics</t>
        </is>
      </c>
      <c r="B250" t="inlineStr">
        <is>
          <t>Option Statistics</t>
        </is>
      </c>
    </row>
    <row r="251">
      <c r="A251" t="inlineStr">
        <is>
          <t>Put-Call Ratio (Volume)</t>
        </is>
      </c>
      <c r="B251" t="inlineStr">
        <is>
          <t>1.6887</t>
        </is>
      </c>
    </row>
    <row r="252">
      <c r="A252" t="inlineStr">
        <is>
          <t>Put-Call Ratio (Open Interest)</t>
        </is>
      </c>
      <c r="B252" t="inlineStr">
        <is>
          <t>0.8369</t>
        </is>
      </c>
    </row>
    <row r="253">
      <c r="A253" t="inlineStr">
        <is>
          <t>Forward Price</t>
        </is>
      </c>
      <c r="B253" t="inlineStr">
        <is>
          <t>138.03</t>
        </is>
      </c>
    </row>
    <row r="254">
      <c r="A254" t="inlineStr">
        <is>
          <t>Call Breakeven Price</t>
        </is>
      </c>
      <c r="B254" t="inlineStr">
        <is>
          <t>160.35</t>
        </is>
      </c>
    </row>
    <row r="255">
      <c r="A255" t="inlineStr">
        <is>
          <t>Put Breakeven Price</t>
        </is>
      </c>
      <c r="B255" t="inlineStr">
        <is>
          <t>117.15</t>
        </is>
      </c>
    </row>
    <row r="256">
      <c r="A256" t="inlineStr">
        <is>
          <t>Option Breakeven Price</t>
        </is>
      </c>
      <c r="B256" t="inlineStr">
        <is>
          <t>140.60</t>
        </is>
      </c>
    </row>
    <row r="257">
      <c r="A257" t="inlineStr">
        <is>
          <t>Volatility Metrics</t>
        </is>
      </c>
      <c r="B257" t="inlineStr">
        <is>
          <t>Volatility Metrics</t>
        </is>
      </c>
    </row>
    <row r="258">
      <c r="A258" t="inlineStr">
        <is>
          <t>Historical Volatility (Close-to-Close)</t>
        </is>
      </c>
      <c r="B258" t="inlineStr">
        <is>
          <t>0.2244</t>
        </is>
      </c>
    </row>
    <row r="259">
      <c r="A259" t="inlineStr">
        <is>
          <t>Historical Volatility (Parkinson)</t>
        </is>
      </c>
      <c r="B259" t="inlineStr">
        <is>
          <t>0.1792</t>
        </is>
      </c>
    </row>
    <row r="260">
      <c r="A260" t="inlineStr">
        <is>
          <t>Implied Volatility (Calls)</t>
        </is>
      </c>
      <c r="B260" t="inlineStr">
        <is>
          <t>0.2115</t>
        </is>
      </c>
    </row>
    <row r="261">
      <c r="A261" t="inlineStr">
        <is>
          <t>Implied Volatility (Puts)</t>
        </is>
      </c>
      <c r="B261" t="inlineStr">
        <is>
          <t>0.2550</t>
        </is>
      </c>
    </row>
    <row r="262">
      <c r="A262" t="inlineStr">
        <is>
          <t>Implied Volatility (Mean)</t>
        </is>
      </c>
      <c r="B262" t="inlineStr">
        <is>
          <t>0.2333</t>
        </is>
      </c>
    </row>
    <row r="263">
      <c r="A263" t="inlineStr">
        <is>
          <t>Put-Call Implied Volatility Ratio</t>
        </is>
      </c>
      <c r="B263" t="inlineStr">
        <is>
          <t>1.2056</t>
        </is>
      </c>
    </row>
    <row r="264">
      <c r="A264" t="inlineStr">
        <is>
          <t>Implied Volatility Skew</t>
        </is>
      </c>
      <c r="B264" t="inlineStr">
        <is>
          <t>0.0030</t>
        </is>
      </c>
    </row>
    <row r="265">
      <c r="A265" t="inlineStr">
        <is>
          <t>Option Statistics</t>
        </is>
      </c>
      <c r="B265" t="inlineStr">
        <is>
          <t>Option Statistics</t>
        </is>
      </c>
    </row>
    <row r="266">
      <c r="A266" t="inlineStr">
        <is>
          <t>Put-Call Ratio (Volume)</t>
        </is>
      </c>
      <c r="B266" t="inlineStr">
        <is>
          <t>0.4851</t>
        </is>
      </c>
    </row>
    <row r="267">
      <c r="A267" t="inlineStr">
        <is>
          <t>Put-Call Ratio (Open Interest)</t>
        </is>
      </c>
      <c r="B267" t="inlineStr">
        <is>
          <t>0.9011</t>
        </is>
      </c>
    </row>
    <row r="268">
      <c r="A268" t="inlineStr">
        <is>
          <t>Forward Price</t>
        </is>
      </c>
      <c r="B268" t="inlineStr">
        <is>
          <t>280.19</t>
        </is>
      </c>
    </row>
    <row r="269">
      <c r="A269" t="inlineStr">
        <is>
          <t>Call Breakeven Price</t>
        </is>
      </c>
      <c r="B269" t="inlineStr">
        <is>
          <t>295.41</t>
        </is>
      </c>
    </row>
    <row r="270">
      <c r="A270" t="inlineStr">
        <is>
          <t>Put Breakeven Price</t>
        </is>
      </c>
      <c r="B270" t="inlineStr">
        <is>
          <t>215.55</t>
        </is>
      </c>
    </row>
    <row r="271">
      <c r="A271" t="inlineStr">
        <is>
          <t>Option Breakeven Price</t>
        </is>
      </c>
      <c r="B271" t="inlineStr">
        <is>
          <t>257.24</t>
        </is>
      </c>
    </row>
    <row r="272">
      <c r="A272" t="inlineStr">
        <is>
          <t>Volatility Metrics</t>
        </is>
      </c>
      <c r="B272" t="inlineStr">
        <is>
          <t>Volatility Metrics</t>
        </is>
      </c>
    </row>
    <row r="273">
      <c r="A273" t="inlineStr">
        <is>
          <t>Historical Volatility (Close-to-Close)</t>
        </is>
      </c>
      <c r="B273" t="inlineStr">
        <is>
          <t>0.3258</t>
        </is>
      </c>
    </row>
    <row r="274">
      <c r="A274" t="inlineStr">
        <is>
          <t>Historical Volatility (Parkinson)</t>
        </is>
      </c>
      <c r="B274" t="inlineStr">
        <is>
          <t>0.2850</t>
        </is>
      </c>
    </row>
    <row r="275">
      <c r="A275" t="inlineStr">
        <is>
          <t>Implied Volatility (Calls)</t>
        </is>
      </c>
      <c r="B275" t="inlineStr">
        <is>
          <t>0.3859</t>
        </is>
      </c>
    </row>
    <row r="276">
      <c r="A276" t="inlineStr">
        <is>
          <t>Implied Volatility (Puts)</t>
        </is>
      </c>
      <c r="B276" t="inlineStr">
        <is>
          <t>0.4092</t>
        </is>
      </c>
    </row>
    <row r="277">
      <c r="A277" t="inlineStr">
        <is>
          <t>Implied Volatility (Mean)</t>
        </is>
      </c>
      <c r="B277" t="inlineStr">
        <is>
          <t>0.3975</t>
        </is>
      </c>
    </row>
    <row r="278">
      <c r="A278" t="inlineStr">
        <is>
          <t>Put-Call Implied Volatility Ratio</t>
        </is>
      </c>
      <c r="B278" t="inlineStr">
        <is>
          <t>1.0604</t>
        </is>
      </c>
    </row>
    <row r="279">
      <c r="A279" t="inlineStr">
        <is>
          <t>Implied Volatility Skew</t>
        </is>
      </c>
      <c r="B279" t="inlineStr">
        <is>
          <t>0.0264</t>
        </is>
      </c>
    </row>
    <row r="280">
      <c r="A280" t="inlineStr">
        <is>
          <t>Option Statistics</t>
        </is>
      </c>
      <c r="B280" t="inlineStr">
        <is>
          <t>Option Statistics</t>
        </is>
      </c>
    </row>
    <row r="281">
      <c r="A281" t="inlineStr">
        <is>
          <t>Put-Call Ratio (Volume)</t>
        </is>
      </c>
      <c r="B281" t="inlineStr">
        <is>
          <t>0.7856</t>
        </is>
      </c>
    </row>
    <row r="282">
      <c r="A282" t="inlineStr">
        <is>
          <t>Put-Call Ratio (Open Interest)</t>
        </is>
      </c>
      <c r="B282" t="inlineStr">
        <is>
          <t>0.4919</t>
        </is>
      </c>
    </row>
    <row r="283">
      <c r="A283" t="inlineStr">
        <is>
          <t>Forward Price</t>
        </is>
      </c>
      <c r="B283" t="inlineStr">
        <is>
          <t>35.23</t>
        </is>
      </c>
    </row>
    <row r="284">
      <c r="A284" t="inlineStr">
        <is>
          <t>Call Breakeven Price</t>
        </is>
      </c>
      <c r="B284" t="inlineStr">
        <is>
          <t>47.79</t>
        </is>
      </c>
    </row>
    <row r="285">
      <c r="A285" t="inlineStr">
        <is>
          <t>Put Breakeven Price</t>
        </is>
      </c>
      <c r="B285" t="inlineStr">
        <is>
          <t>28.09</t>
        </is>
      </c>
    </row>
    <row r="286">
      <c r="A286" t="inlineStr">
        <is>
          <t>Option Breakeven Price</t>
        </is>
      </c>
      <c r="B286" t="inlineStr">
        <is>
          <t>41.28</t>
        </is>
      </c>
    </row>
    <row r="287">
      <c r="A287" t="inlineStr">
        <is>
          <t>Volatility Metrics</t>
        </is>
      </c>
      <c r="B287" t="inlineStr">
        <is>
          <t>Volatility Metrics</t>
        </is>
      </c>
    </row>
    <row r="288">
      <c r="A288" t="inlineStr">
        <is>
          <t>Historical Volatility (Close-to-Close)</t>
        </is>
      </c>
      <c r="B288" t="inlineStr">
        <is>
          <t>0.2336</t>
        </is>
      </c>
    </row>
    <row r="289">
      <c r="A289" t="inlineStr">
        <is>
          <t>Historical Volatility (Parkinson)</t>
        </is>
      </c>
      <c r="B289" t="inlineStr">
        <is>
          <t>0.2149</t>
        </is>
      </c>
    </row>
    <row r="290">
      <c r="A290" t="inlineStr">
        <is>
          <t>Implied Volatility (Calls)</t>
        </is>
      </c>
      <c r="B290" t="inlineStr">
        <is>
          <t>0.3213</t>
        </is>
      </c>
    </row>
    <row r="291">
      <c r="A291" t="inlineStr">
        <is>
          <t>Implied Volatility (Puts)</t>
        </is>
      </c>
      <c r="B291" t="inlineStr">
        <is>
          <t>0.3328</t>
        </is>
      </c>
    </row>
    <row r="292">
      <c r="A292" t="inlineStr">
        <is>
          <t>Implied Volatility (Mean)</t>
        </is>
      </c>
      <c r="B292" t="inlineStr">
        <is>
          <t>0.3270</t>
        </is>
      </c>
    </row>
    <row r="293">
      <c r="A293" t="inlineStr">
        <is>
          <t>Put-Call Implied Volatility Ratio</t>
        </is>
      </c>
      <c r="B293" t="inlineStr">
        <is>
          <t>1.0355</t>
        </is>
      </c>
    </row>
    <row r="294">
      <c r="A294" t="inlineStr">
        <is>
          <t>Implied Volatility Skew</t>
        </is>
      </c>
      <c r="B294" t="inlineStr">
        <is>
          <t>0.0462</t>
        </is>
      </c>
    </row>
    <row r="295">
      <c r="A295" t="inlineStr">
        <is>
          <t>Option Statistics</t>
        </is>
      </c>
      <c r="B295" t="inlineStr">
        <is>
          <t>Option Statistics</t>
        </is>
      </c>
    </row>
    <row r="296">
      <c r="A296" t="inlineStr">
        <is>
          <t>Put-Call Ratio (Volume)</t>
        </is>
      </c>
      <c r="B296" t="inlineStr">
        <is>
          <t>1.2386</t>
        </is>
      </c>
    </row>
    <row r="297">
      <c r="A297" t="inlineStr">
        <is>
          <t>Put-Call Ratio (Open Interest)</t>
        </is>
      </c>
      <c r="B297" t="inlineStr">
        <is>
          <t>1.2717</t>
        </is>
      </c>
    </row>
    <row r="298">
      <c r="A298" t="inlineStr">
        <is>
          <t>Forward Price</t>
        </is>
      </c>
      <c r="B298" t="inlineStr">
        <is>
          <t>512.47</t>
        </is>
      </c>
    </row>
    <row r="299">
      <c r="A299" t="inlineStr">
        <is>
          <t>Call Breakeven Price</t>
        </is>
      </c>
      <c r="B299" t="inlineStr">
        <is>
          <t>596.23</t>
        </is>
      </c>
    </row>
    <row r="300">
      <c r="A300" t="inlineStr">
        <is>
          <t>Put Breakeven Price</t>
        </is>
      </c>
      <c r="B300" t="inlineStr">
        <is>
          <t>381.74</t>
        </is>
      </c>
    </row>
    <row r="301">
      <c r="A301" t="inlineStr">
        <is>
          <t>Option Breakeven Price</t>
        </is>
      </c>
      <c r="B301" t="inlineStr">
        <is>
          <t>476.13</t>
        </is>
      </c>
    </row>
    <row r="302">
      <c r="A302" t="inlineStr">
        <is>
          <t>Volatility Metrics</t>
        </is>
      </c>
      <c r="B302" t="inlineStr">
        <is>
          <t>Volatility Metrics</t>
        </is>
      </c>
    </row>
    <row r="303">
      <c r="A303" t="inlineStr">
        <is>
          <t>Historical Volatility (Close-to-Close)</t>
        </is>
      </c>
      <c r="B303" t="inlineStr">
        <is>
          <t>0.2133</t>
        </is>
      </c>
    </row>
    <row r="304">
      <c r="A304" t="inlineStr">
        <is>
          <t>Historical Volatility (Parkinson)</t>
        </is>
      </c>
      <c r="B304" t="inlineStr">
        <is>
          <t>0.1868</t>
        </is>
      </c>
    </row>
    <row r="305">
      <c r="A305" t="inlineStr">
        <is>
          <t>Implied Volatility (Calls)</t>
        </is>
      </c>
      <c r="B305" t="inlineStr">
        <is>
          <t>0.2642</t>
        </is>
      </c>
    </row>
    <row r="306">
      <c r="A306" t="inlineStr">
        <is>
          <t>Implied Volatility (Puts)</t>
        </is>
      </c>
      <c r="B306" t="inlineStr">
        <is>
          <t>0.3157</t>
        </is>
      </c>
    </row>
    <row r="307">
      <c r="A307" t="inlineStr">
        <is>
          <t>Implied Volatility (Mean)</t>
        </is>
      </c>
      <c r="B307" t="inlineStr">
        <is>
          <t>0.2899</t>
        </is>
      </c>
    </row>
    <row r="308">
      <c r="A308" t="inlineStr">
        <is>
          <t>Put-Call Implied Volatility Ratio</t>
        </is>
      </c>
      <c r="B308" t="inlineStr">
        <is>
          <t>1.1949</t>
        </is>
      </c>
    </row>
    <row r="309">
      <c r="A309" t="inlineStr">
        <is>
          <t>Implied Volatility Skew</t>
        </is>
      </c>
      <c r="B309" t="inlineStr">
        <is>
          <t>0.0128</t>
        </is>
      </c>
    </row>
    <row r="310">
      <c r="A310" t="inlineStr">
        <is>
          <t>Option Statistics</t>
        </is>
      </c>
      <c r="B310" t="inlineStr">
        <is>
          <t>Option Statistics</t>
        </is>
      </c>
    </row>
    <row r="311">
      <c r="A311" t="inlineStr">
        <is>
          <t>Put-Call Ratio (Volume)</t>
        </is>
      </c>
      <c r="B311" t="inlineStr">
        <is>
          <t>2.7314</t>
        </is>
      </c>
    </row>
    <row r="312">
      <c r="A312" t="inlineStr">
        <is>
          <t>Put-Call Ratio (Open Interest)</t>
        </is>
      </c>
      <c r="B312" t="inlineStr">
        <is>
          <t>0.7227</t>
        </is>
      </c>
    </row>
    <row r="313">
      <c r="A313" t="inlineStr">
        <is>
          <t>Forward Price</t>
        </is>
      </c>
      <c r="B313" t="inlineStr">
        <is>
          <t>148.32</t>
        </is>
      </c>
    </row>
    <row r="314">
      <c r="A314" t="inlineStr">
        <is>
          <t>Call Breakeven Price</t>
        </is>
      </c>
      <c r="B314" t="inlineStr">
        <is>
          <t>196.24</t>
        </is>
      </c>
    </row>
    <row r="315">
      <c r="A315" t="inlineStr">
        <is>
          <t>Put Breakeven Price</t>
        </is>
      </c>
      <c r="B315" t="inlineStr">
        <is>
          <t>136.54</t>
        </is>
      </c>
    </row>
    <row r="316">
      <c r="A316" t="inlineStr">
        <is>
          <t>Option Breakeven Price</t>
        </is>
      </c>
      <c r="B316" t="inlineStr">
        <is>
          <t>171.87</t>
        </is>
      </c>
    </row>
    <row r="317">
      <c r="A317" t="inlineStr">
        <is>
          <t>Volatility Metrics</t>
        </is>
      </c>
      <c r="B317" t="inlineStr">
        <is>
          <t>Volatility Metrics</t>
        </is>
      </c>
    </row>
    <row r="318">
      <c r="A318" t="inlineStr">
        <is>
          <t>Historical Volatility (Close-to-Close)</t>
        </is>
      </c>
      <c r="B318" t="inlineStr">
        <is>
          <t>0.3147</t>
        </is>
      </c>
    </row>
    <row r="319">
      <c r="A319" t="inlineStr">
        <is>
          <t>Historical Volatility (Parkinson)</t>
        </is>
      </c>
      <c r="B319" t="inlineStr">
        <is>
          <t>0.2290</t>
        </is>
      </c>
    </row>
    <row r="320">
      <c r="A320" t="inlineStr">
        <is>
          <t>Implied Volatility (Calls)</t>
        </is>
      </c>
      <c r="B320" t="inlineStr">
        <is>
          <t>0.3359</t>
        </is>
      </c>
    </row>
    <row r="321">
      <c r="A321" t="inlineStr">
        <is>
          <t>Implied Volatility (Puts)</t>
        </is>
      </c>
      <c r="B321" t="inlineStr">
        <is>
          <t>0.3746</t>
        </is>
      </c>
    </row>
    <row r="322">
      <c r="A322" t="inlineStr">
        <is>
          <t>Implied Volatility (Mean)</t>
        </is>
      </c>
      <c r="B322" t="inlineStr">
        <is>
          <t>0.3553</t>
        </is>
      </c>
    </row>
    <row r="323">
      <c r="A323" t="inlineStr">
        <is>
          <t>Put-Call Implied Volatility Ratio</t>
        </is>
      </c>
      <c r="B323" t="inlineStr">
        <is>
          <t>1.1153</t>
        </is>
      </c>
    </row>
    <row r="324">
      <c r="A324" t="inlineStr">
        <is>
          <t>Implied Volatility Skew</t>
        </is>
      </c>
      <c r="B324" t="inlineStr">
        <is>
          <t>0.0221</t>
        </is>
      </c>
    </row>
    <row r="325">
      <c r="A325" t="inlineStr">
        <is>
          <t>Option Statistics</t>
        </is>
      </c>
      <c r="B325" t="inlineStr">
        <is>
          <t>Option Statistics</t>
        </is>
      </c>
    </row>
    <row r="326">
      <c r="A326" t="inlineStr">
        <is>
          <t>Put-Call Ratio (Volume)</t>
        </is>
      </c>
      <c r="B326" t="inlineStr">
        <is>
          <t>1.6901</t>
        </is>
      </c>
    </row>
    <row r="327">
      <c r="A327" t="inlineStr">
        <is>
          <t>Put-Call Ratio (Open Interest)</t>
        </is>
      </c>
      <c r="B327" t="inlineStr">
        <is>
          <t>1.1089</t>
        </is>
      </c>
    </row>
    <row r="328">
      <c r="A328" t="inlineStr">
        <is>
          <t>Forward Price</t>
        </is>
      </c>
      <c r="B328" t="inlineStr">
        <is>
          <t>109.27</t>
        </is>
      </c>
    </row>
    <row r="329">
      <c r="A329" t="inlineStr">
        <is>
          <t>Call Breakeven Price</t>
        </is>
      </c>
      <c r="B329" t="inlineStr">
        <is>
          <t>157.17</t>
        </is>
      </c>
    </row>
    <row r="330">
      <c r="A330" t="inlineStr">
        <is>
          <t>Put Breakeven Price</t>
        </is>
      </c>
      <c r="B330" t="inlineStr">
        <is>
          <t>94.93</t>
        </is>
      </c>
    </row>
    <row r="331">
      <c r="A331" t="inlineStr">
        <is>
          <t>Option Breakeven Price</t>
        </is>
      </c>
      <c r="B331" t="inlineStr">
        <is>
          <t>124.37</t>
        </is>
      </c>
    </row>
    <row r="332">
      <c r="A332" t="inlineStr">
        <is>
          <t>Volatility Metrics</t>
        </is>
      </c>
      <c r="B332" t="inlineStr">
        <is>
          <t>Volatility Metrics</t>
        </is>
      </c>
    </row>
    <row r="333">
      <c r="A333" t="inlineStr">
        <is>
          <t>Historical Volatility (Close-to-Close)</t>
        </is>
      </c>
      <c r="B333" t="inlineStr">
        <is>
          <t>0.1842</t>
        </is>
      </c>
    </row>
    <row r="334">
      <c r="A334" t="inlineStr">
        <is>
          <t>Historical Volatility (Parkinson)</t>
        </is>
      </c>
      <c r="B334" t="inlineStr">
        <is>
          <t>0.1513</t>
        </is>
      </c>
    </row>
    <row r="335">
      <c r="A335" t="inlineStr">
        <is>
          <t>Implied Volatility (Calls)</t>
        </is>
      </c>
      <c r="B335" t="inlineStr">
        <is>
          <t>0.2144</t>
        </is>
      </c>
    </row>
    <row r="336">
      <c r="A336" t="inlineStr">
        <is>
          <t>Implied Volatility (Puts)</t>
        </is>
      </c>
      <c r="B336" t="inlineStr">
        <is>
          <t>0.2505</t>
        </is>
      </c>
    </row>
    <row r="337">
      <c r="A337" t="inlineStr">
        <is>
          <t>Implied Volatility (Mean)</t>
        </is>
      </c>
      <c r="B337" t="inlineStr">
        <is>
          <t>0.2325</t>
        </is>
      </c>
    </row>
    <row r="338">
      <c r="A338" t="inlineStr">
        <is>
          <t>Put-Call Implied Volatility Ratio</t>
        </is>
      </c>
      <c r="B338" t="inlineStr">
        <is>
          <t>1.1681</t>
        </is>
      </c>
    </row>
    <row r="339">
      <c r="A339" t="inlineStr">
        <is>
          <t>Implied Volatility Skew</t>
        </is>
      </c>
      <c r="B339" t="inlineStr">
        <is>
          <t>0.0168</t>
        </is>
      </c>
    </row>
    <row r="340">
      <c r="A340" t="inlineStr">
        <is>
          <t>Option Statistics</t>
        </is>
      </c>
      <c r="B340" t="inlineStr">
        <is>
          <t>Option Statistics</t>
        </is>
      </c>
    </row>
    <row r="341">
      <c r="A341" t="inlineStr">
        <is>
          <t>Put-Call Ratio (Volume)</t>
        </is>
      </c>
      <c r="B341" t="inlineStr">
        <is>
          <t>2.3776</t>
        </is>
      </c>
    </row>
    <row r="342">
      <c r="A342" t="inlineStr">
        <is>
          <t>Put-Call Ratio (Open Interest)</t>
        </is>
      </c>
      <c r="B342" t="inlineStr">
        <is>
          <t>0.8241</t>
        </is>
      </c>
    </row>
    <row r="343">
      <c r="A343" t="inlineStr">
        <is>
          <t>Forward Price</t>
        </is>
      </c>
      <c r="B343" t="inlineStr">
        <is>
          <t>182.48</t>
        </is>
      </c>
    </row>
    <row r="344">
      <c r="A344" t="inlineStr">
        <is>
          <t>Call Breakeven Price</t>
        </is>
      </c>
      <c r="B344" t="inlineStr">
        <is>
          <t>222.93</t>
        </is>
      </c>
    </row>
    <row r="345">
      <c r="A345" t="inlineStr">
        <is>
          <t>Put Breakeven Price</t>
        </is>
      </c>
      <c r="B345" t="inlineStr">
        <is>
          <t>161.05</t>
        </is>
      </c>
    </row>
    <row r="346">
      <c r="A346" t="inlineStr">
        <is>
          <t>Option Breakeven Price</t>
        </is>
      </c>
      <c r="B346" t="inlineStr">
        <is>
          <t>194.95</t>
        </is>
      </c>
    </row>
    <row r="347">
      <c r="A347" t="inlineStr">
        <is>
          <t>Volatility Metrics</t>
        </is>
      </c>
      <c r="B347" t="inlineStr">
        <is>
          <t>Volatility Metrics</t>
        </is>
      </c>
    </row>
    <row r="348">
      <c r="A348" t="inlineStr">
        <is>
          <t>Historical Volatility (Close-to-Close)</t>
        </is>
      </c>
      <c r="B348" t="inlineStr">
        <is>
          <t>0.3240</t>
        </is>
      </c>
    </row>
    <row r="349">
      <c r="A349" t="inlineStr">
        <is>
          <t>Historical Volatility (Parkinson)</t>
        </is>
      </c>
      <c r="B349" t="inlineStr">
        <is>
          <t>0.2793</t>
        </is>
      </c>
    </row>
    <row r="350">
      <c r="A350" t="inlineStr">
        <is>
          <t>Implied Volatility (Calls)</t>
        </is>
      </c>
      <c r="B350" t="inlineStr">
        <is>
          <t>0.3763</t>
        </is>
      </c>
    </row>
    <row r="351">
      <c r="A351" t="inlineStr">
        <is>
          <t>Implied Volatility (Puts)</t>
        </is>
      </c>
      <c r="B351" t="inlineStr">
        <is>
          <t>0.3944</t>
        </is>
      </c>
    </row>
    <row r="352">
      <c r="A352" t="inlineStr">
        <is>
          <t>Implied Volatility (Mean)</t>
        </is>
      </c>
      <c r="B352" t="inlineStr">
        <is>
          <t>0.3854</t>
        </is>
      </c>
    </row>
    <row r="353">
      <c r="A353" t="inlineStr">
        <is>
          <t>Put-Call Implied Volatility Ratio</t>
        </is>
      </c>
      <c r="B353" t="inlineStr">
        <is>
          <t>1.0481</t>
        </is>
      </c>
    </row>
    <row r="354">
      <c r="A354" t="inlineStr">
        <is>
          <t>Implied Volatility Skew</t>
        </is>
      </c>
      <c r="B354" t="inlineStr">
        <is>
          <t>0.0307</t>
        </is>
      </c>
    </row>
    <row r="355">
      <c r="A355" t="inlineStr">
        <is>
          <t>Option Statistics</t>
        </is>
      </c>
      <c r="B355" t="inlineStr">
        <is>
          <t>Option Statistics</t>
        </is>
      </c>
    </row>
    <row r="356">
      <c r="A356" t="inlineStr">
        <is>
          <t>Put-Call Ratio (Volume)</t>
        </is>
      </c>
      <c r="B356" t="inlineStr">
        <is>
          <t>1.9500</t>
        </is>
      </c>
    </row>
    <row r="357">
      <c r="A357" t="inlineStr">
        <is>
          <t>Put-Call Ratio (Open Interest)</t>
        </is>
      </c>
      <c r="B357" t="inlineStr">
        <is>
          <t>1.5754</t>
        </is>
      </c>
    </row>
    <row r="358">
      <c r="A358" t="inlineStr">
        <is>
          <t>Forward Price</t>
        </is>
      </c>
      <c r="B358" t="inlineStr">
        <is>
          <t>135.45</t>
        </is>
      </c>
    </row>
    <row r="359">
      <c r="A359" t="inlineStr">
        <is>
          <t>Call Breakeven Price</t>
        </is>
      </c>
      <c r="B359" t="inlineStr">
        <is>
          <t>155.39</t>
        </is>
      </c>
    </row>
    <row r="360">
      <c r="A360" t="inlineStr">
        <is>
          <t>Put Breakeven Price</t>
        </is>
      </c>
      <c r="B360" t="inlineStr">
        <is>
          <t>103.04</t>
        </is>
      </c>
    </row>
    <row r="361">
      <c r="A361" t="inlineStr">
        <is>
          <t>Option Breakeven Price</t>
        </is>
      </c>
      <c r="B361" t="inlineStr">
        <is>
          <t>123.35</t>
        </is>
      </c>
    </row>
    <row r="362">
      <c r="A362" t="inlineStr">
        <is>
          <t>Volatility Metrics</t>
        </is>
      </c>
      <c r="B362" t="inlineStr">
        <is>
          <t>Volatility Metrics</t>
        </is>
      </c>
    </row>
    <row r="363">
      <c r="A363" t="inlineStr">
        <is>
          <t>Historical Volatility (Close-to-Close)</t>
        </is>
      </c>
      <c r="B363" t="inlineStr">
        <is>
          <t>0.1654</t>
        </is>
      </c>
    </row>
    <row r="364">
      <c r="A364" t="inlineStr">
        <is>
          <t>Historical Volatility (Parkinson)</t>
        </is>
      </c>
      <c r="B364" t="inlineStr">
        <is>
          <t>0.1632</t>
        </is>
      </c>
    </row>
    <row r="365">
      <c r="A365" t="inlineStr">
        <is>
          <t>Implied Volatility (Calls)</t>
        </is>
      </c>
      <c r="B365" t="inlineStr">
        <is>
          <t>0.2520</t>
        </is>
      </c>
    </row>
    <row r="366">
      <c r="A366" t="inlineStr">
        <is>
          <t>Implied Volatility (Puts)</t>
        </is>
      </c>
      <c r="B366" t="inlineStr">
        <is>
          <t>0.2883</t>
        </is>
      </c>
    </row>
    <row r="367">
      <c r="A367" t="inlineStr">
        <is>
          <t>Implied Volatility (Mean)</t>
        </is>
      </c>
      <c r="B367" t="inlineStr">
        <is>
          <t>0.2702</t>
        </is>
      </c>
    </row>
    <row r="368">
      <c r="A368" t="inlineStr">
        <is>
          <t>Put-Call Implied Volatility Ratio</t>
        </is>
      </c>
      <c r="B368" t="inlineStr">
        <is>
          <t>1.1442</t>
        </is>
      </c>
    </row>
    <row r="369">
      <c r="A369" t="inlineStr">
        <is>
          <t>Implied Volatility Skew</t>
        </is>
      </c>
      <c r="B369" t="inlineStr">
        <is>
          <t>0.0204</t>
        </is>
      </c>
    </row>
    <row r="370">
      <c r="A370" t="inlineStr">
        <is>
          <t>Option Statistics</t>
        </is>
      </c>
      <c r="B370" t="inlineStr">
        <is>
          <t>Option Statistics</t>
        </is>
      </c>
    </row>
    <row r="371">
      <c r="A371" t="inlineStr">
        <is>
          <t>Put-Call Ratio (Volume)</t>
        </is>
      </c>
      <c r="B371" t="inlineStr">
        <is>
          <t>1.0660</t>
        </is>
      </c>
    </row>
    <row r="372">
      <c r="A372" t="inlineStr">
        <is>
          <t>Put-Call Ratio (Open Interest)</t>
        </is>
      </c>
      <c r="B372" t="inlineStr">
        <is>
          <t>1.2156</t>
        </is>
      </c>
    </row>
    <row r="373">
      <c r="A373" t="inlineStr">
        <is>
          <t>Forward Price</t>
        </is>
      </c>
      <c r="B373" t="inlineStr">
        <is>
          <t>94.79</t>
        </is>
      </c>
    </row>
    <row r="374">
      <c r="A374" t="inlineStr">
        <is>
          <t>Call Breakeven Price</t>
        </is>
      </c>
      <c r="B374" t="inlineStr">
        <is>
          <t>113.26</t>
        </is>
      </c>
    </row>
    <row r="375">
      <c r="A375" t="inlineStr">
        <is>
          <t>Put Breakeven Price</t>
        </is>
      </c>
      <c r="B375" t="inlineStr">
        <is>
          <t>81.15</t>
        </is>
      </c>
    </row>
    <row r="376">
      <c r="A376" t="inlineStr">
        <is>
          <t>Option Breakeven Price</t>
        </is>
      </c>
      <c r="B376" t="inlineStr">
        <is>
          <t>95.62</t>
        </is>
      </c>
    </row>
    <row r="377">
      <c r="A377" t="inlineStr">
        <is>
          <t>Volatility Metrics</t>
        </is>
      </c>
      <c r="B377" t="inlineStr">
        <is>
          <t>Volatility Metrics</t>
        </is>
      </c>
    </row>
    <row r="378">
      <c r="A378" t="inlineStr">
        <is>
          <t>Historical Volatility (Close-to-Close)</t>
        </is>
      </c>
      <c r="B378" t="inlineStr">
        <is>
          <t>0.1699</t>
        </is>
      </c>
    </row>
    <row r="379">
      <c r="A379" t="inlineStr">
        <is>
          <t>Historical Volatility (Parkinson)</t>
        </is>
      </c>
      <c r="B379" t="inlineStr">
        <is>
          <t>0.1510</t>
        </is>
      </c>
    </row>
    <row r="380">
      <c r="A380" t="inlineStr">
        <is>
          <t>Implied Volatility (Calls)</t>
        </is>
      </c>
      <c r="B380" t="inlineStr">
        <is>
          <t>0.2063</t>
        </is>
      </c>
    </row>
    <row r="381">
      <c r="A381" t="inlineStr">
        <is>
          <t>Implied Volatility (Puts)</t>
        </is>
      </c>
      <c r="B381" t="inlineStr">
        <is>
          <t>0.2410</t>
        </is>
      </c>
    </row>
    <row r="382">
      <c r="A382" t="inlineStr">
        <is>
          <t>Implied Volatility (Mean)</t>
        </is>
      </c>
      <c r="B382" t="inlineStr">
        <is>
          <t>0.2237</t>
        </is>
      </c>
    </row>
    <row r="383">
      <c r="A383" t="inlineStr">
        <is>
          <t>Put-Call Implied Volatility Ratio</t>
        </is>
      </c>
      <c r="B383" t="inlineStr">
        <is>
          <t>1.1678</t>
        </is>
      </c>
    </row>
    <row r="384">
      <c r="A384" t="inlineStr">
        <is>
          <t>Implied Volatility Skew</t>
        </is>
      </c>
      <c r="B384" t="inlineStr">
        <is>
          <t>0.0174</t>
        </is>
      </c>
    </row>
    <row r="385">
      <c r="A385" t="inlineStr">
        <is>
          <t>Option Statistics</t>
        </is>
      </c>
      <c r="B385" t="inlineStr">
        <is>
          <t>Option Statistics</t>
        </is>
      </c>
    </row>
    <row r="386">
      <c r="A386" t="inlineStr">
        <is>
          <t>Put-Call Ratio (Volume)</t>
        </is>
      </c>
      <c r="B386" t="inlineStr">
        <is>
          <t>1.0375</t>
        </is>
      </c>
    </row>
    <row r="387">
      <c r="A387" t="inlineStr">
        <is>
          <t>Put-Call Ratio (Open Interest)</t>
        </is>
      </c>
      <c r="B387" t="inlineStr">
        <is>
          <t>1.2283</t>
        </is>
      </c>
    </row>
    <row r="388">
      <c r="A388" t="inlineStr">
        <is>
          <t>Forward Price</t>
        </is>
      </c>
      <c r="B388" t="inlineStr">
        <is>
          <t>243.31</t>
        </is>
      </c>
    </row>
    <row r="389">
      <c r="A389" t="inlineStr">
        <is>
          <t>Call Breakeven Price</t>
        </is>
      </c>
      <c r="B389" t="inlineStr">
        <is>
          <t>268.65</t>
        </is>
      </c>
    </row>
    <row r="390">
      <c r="A390" t="inlineStr">
        <is>
          <t>Put Breakeven Price</t>
        </is>
      </c>
      <c r="B390" t="inlineStr">
        <is>
          <t>202.14</t>
        </is>
      </c>
    </row>
    <row r="391">
      <c r="A391" t="inlineStr">
        <is>
          <t>Option Breakeven Price</t>
        </is>
      </c>
      <c r="B391" t="inlineStr">
        <is>
          <t>231.81</t>
        </is>
      </c>
    </row>
    <row r="392">
      <c r="A392" t="inlineStr">
        <is>
          <t>Volatility Metrics</t>
        </is>
      </c>
      <c r="B392" t="inlineStr">
        <is>
          <t>Volatility Metrics</t>
        </is>
      </c>
    </row>
    <row r="393">
      <c r="A393" t="inlineStr">
        <is>
          <t>Historical Volatility (Close-to-Close)</t>
        </is>
      </c>
      <c r="B393" t="inlineStr">
        <is>
          <t>0.2902</t>
        </is>
      </c>
    </row>
    <row r="394">
      <c r="A394" t="inlineStr">
        <is>
          <t>Historical Volatility (Parkinson)</t>
        </is>
      </c>
      <c r="B394" t="inlineStr">
        <is>
          <t>0.2143</t>
        </is>
      </c>
    </row>
    <row r="395">
      <c r="A395" t="inlineStr">
        <is>
          <t>Implied Volatility (Calls)</t>
        </is>
      </c>
      <c r="B395" t="inlineStr">
        <is>
          <t>0.3257</t>
        </is>
      </c>
    </row>
    <row r="396">
      <c r="A396" t="inlineStr">
        <is>
          <t>Implied Volatility (Puts)</t>
        </is>
      </c>
      <c r="B396" t="inlineStr">
        <is>
          <t>0.3324</t>
        </is>
      </c>
    </row>
    <row r="397">
      <c r="A397" t="inlineStr">
        <is>
          <t>Implied Volatility (Mean)</t>
        </is>
      </c>
      <c r="B397" t="inlineStr">
        <is>
          <t>0.3290</t>
        </is>
      </c>
    </row>
    <row r="398">
      <c r="A398" t="inlineStr">
        <is>
          <t>Put-Call Implied Volatility Ratio</t>
        </is>
      </c>
      <c r="B398" t="inlineStr">
        <is>
          <t>1.0206</t>
        </is>
      </c>
    </row>
    <row r="399">
      <c r="A399" t="inlineStr">
        <is>
          <t>Implied Volatility Skew</t>
        </is>
      </c>
      <c r="B399" t="inlineStr">
        <is>
          <t>0.0500</t>
        </is>
      </c>
    </row>
    <row r="400">
      <c r="A400" t="inlineStr">
        <is>
          <t>Option Statistics</t>
        </is>
      </c>
      <c r="B400" t="inlineStr">
        <is>
          <t>Option Statistics</t>
        </is>
      </c>
    </row>
    <row r="401">
      <c r="A401" t="inlineStr">
        <is>
          <t>Put-Call Ratio (Volume)</t>
        </is>
      </c>
      <c r="B401" t="inlineStr">
        <is>
          <t>11.6093</t>
        </is>
      </c>
    </row>
    <row r="402">
      <c r="A402" t="inlineStr">
        <is>
          <t>Put-Call Ratio (Open Interest)</t>
        </is>
      </c>
      <c r="B402" t="inlineStr">
        <is>
          <t>1.8789</t>
        </is>
      </c>
    </row>
    <row r="403">
      <c r="A403" t="inlineStr">
        <is>
          <t>Forward Price</t>
        </is>
      </c>
      <c r="B403" t="inlineStr">
        <is>
          <t>2789.96</t>
        </is>
      </c>
    </row>
    <row r="404">
      <c r="A404" t="inlineStr">
        <is>
          <t>Call Breakeven Price</t>
        </is>
      </c>
      <c r="B404" t="inlineStr">
        <is>
          <t>3447.05</t>
        </is>
      </c>
    </row>
    <row r="405">
      <c r="A405" t="inlineStr">
        <is>
          <t>Put Breakeven Price</t>
        </is>
      </c>
      <c r="B405" t="inlineStr">
        <is>
          <t>1719.92</t>
        </is>
      </c>
    </row>
    <row r="406">
      <c r="A406" t="inlineStr">
        <is>
          <t>Option Breakeven Price</t>
        </is>
      </c>
      <c r="B406" t="inlineStr">
        <is>
          <t>2317.53</t>
        </is>
      </c>
    </row>
    <row r="407">
      <c r="A407" t="inlineStr">
        <is>
          <t>Volatility Metrics</t>
        </is>
      </c>
      <c r="B407" t="inlineStr">
        <is>
          <t>Volatility Metrics</t>
        </is>
      </c>
    </row>
    <row r="408">
      <c r="A408" t="inlineStr">
        <is>
          <t>Historical Volatility (Close-to-Close)</t>
        </is>
      </c>
      <c r="B408" t="inlineStr">
        <is>
          <t>0.2020</t>
        </is>
      </c>
    </row>
    <row r="409">
      <c r="A409" t="inlineStr">
        <is>
          <t>Historical Volatility (Parkinson)</t>
        </is>
      </c>
      <c r="B409" t="inlineStr">
        <is>
          <t>0.1816</t>
        </is>
      </c>
    </row>
    <row r="410">
      <c r="A410" t="inlineStr">
        <is>
          <t>Implied Volatility (Calls)</t>
        </is>
      </c>
      <c r="B410" t="inlineStr">
        <is>
          <t>0.2285</t>
        </is>
      </c>
    </row>
    <row r="411">
      <c r="A411" t="inlineStr">
        <is>
          <t>Implied Volatility (Puts)</t>
        </is>
      </c>
      <c r="B411" t="inlineStr">
        <is>
          <t>0.2780</t>
        </is>
      </c>
    </row>
    <row r="412">
      <c r="A412" t="inlineStr">
        <is>
          <t>Implied Volatility (Mean)</t>
        </is>
      </c>
      <c r="B412" t="inlineStr">
        <is>
          <t>0.2533</t>
        </is>
      </c>
    </row>
    <row r="413">
      <c r="A413" t="inlineStr">
        <is>
          <t>Put-Call Implied Volatility Ratio</t>
        </is>
      </c>
      <c r="B413" t="inlineStr">
        <is>
          <t>1.2165</t>
        </is>
      </c>
    </row>
    <row r="414">
      <c r="A414" t="inlineStr">
        <is>
          <t>Implied Volatility Skew</t>
        </is>
      </c>
      <c r="B414" t="inlineStr">
        <is>
          <t>--</t>
        </is>
      </c>
    </row>
    <row r="415">
      <c r="A415" t="inlineStr">
        <is>
          <t>Option Statistics</t>
        </is>
      </c>
      <c r="B415" t="inlineStr">
        <is>
          <t>Option Statistics</t>
        </is>
      </c>
    </row>
    <row r="416">
      <c r="A416" t="inlineStr">
        <is>
          <t>Put-Call Ratio (Volume)</t>
        </is>
      </c>
      <c r="B416" t="inlineStr">
        <is>
          <t>42.6650</t>
        </is>
      </c>
    </row>
    <row r="417">
      <c r="A417" t="inlineStr">
        <is>
          <t>Put-Call Ratio (Open Interest)</t>
        </is>
      </c>
      <c r="B417" t="inlineStr">
        <is>
          <t>1.0556</t>
        </is>
      </c>
    </row>
    <row r="418">
      <c r="A418" t="inlineStr">
        <is>
          <t>Forward Price</t>
        </is>
      </c>
      <c r="B418" t="inlineStr">
        <is>
          <t>78.09</t>
        </is>
      </c>
    </row>
    <row r="419">
      <c r="A419" t="inlineStr">
        <is>
          <t>Call Breakeven Price</t>
        </is>
      </c>
      <c r="B419" t="inlineStr">
        <is>
          <t>86.92</t>
        </is>
      </c>
    </row>
    <row r="420">
      <c r="A420" t="inlineStr">
        <is>
          <t>Put Breakeven Price</t>
        </is>
      </c>
      <c r="B420" t="inlineStr">
        <is>
          <t>65.61</t>
        </is>
      </c>
    </row>
    <row r="421">
      <c r="A421" t="inlineStr">
        <is>
          <t>Option Breakeven Price</t>
        </is>
      </c>
      <c r="B421" t="inlineStr">
        <is>
          <t>75.97</t>
        </is>
      </c>
    </row>
    <row r="422">
      <c r="A422" t="inlineStr">
        <is>
          <t>Volatility Metrics</t>
        </is>
      </c>
      <c r="B422" t="inlineStr">
        <is>
          <t>Volatility Metrics</t>
        </is>
      </c>
    </row>
    <row r="423">
      <c r="A423" t="inlineStr">
        <is>
          <t>Historical Volatility (Close-to-Close)</t>
        </is>
      </c>
      <c r="B423" t="inlineStr">
        <is>
          <t>0.3028</t>
        </is>
      </c>
    </row>
    <row r="424">
      <c r="A424" t="inlineStr">
        <is>
          <t>Historical Volatility (Parkinson)</t>
        </is>
      </c>
      <c r="B424" t="inlineStr">
        <is>
          <t>0.2638</t>
        </is>
      </c>
    </row>
    <row r="425">
      <c r="A425" t="inlineStr">
        <is>
          <t>Implied Volatility (Calls)</t>
        </is>
      </c>
      <c r="B425" t="inlineStr">
        <is>
          <t>0.3283</t>
        </is>
      </c>
    </row>
    <row r="426">
      <c r="A426" t="inlineStr">
        <is>
          <t>Implied Volatility (Puts)</t>
        </is>
      </c>
      <c r="B426" t="inlineStr">
        <is>
          <t>0.3256</t>
        </is>
      </c>
    </row>
    <row r="427">
      <c r="A427" t="inlineStr">
        <is>
          <t>Implied Volatility (Mean)</t>
        </is>
      </c>
      <c r="B427" t="inlineStr">
        <is>
          <t>0.3269</t>
        </is>
      </c>
    </row>
    <row r="428">
      <c r="A428" t="inlineStr">
        <is>
          <t>Put-Call Implied Volatility Ratio</t>
        </is>
      </c>
      <c r="B428" t="inlineStr">
        <is>
          <t>0.9918</t>
        </is>
      </c>
    </row>
    <row r="429">
      <c r="A429" t="inlineStr">
        <is>
          <t>Implied Volatility Skew</t>
        </is>
      </c>
      <c r="B429" t="inlineStr">
        <is>
          <t>0.0752</t>
        </is>
      </c>
    </row>
    <row r="430">
      <c r="A430" t="inlineStr">
        <is>
          <t>Option Statistics</t>
        </is>
      </c>
      <c r="B430" t="inlineStr">
        <is>
          <t>Option Statistics</t>
        </is>
      </c>
    </row>
    <row r="431">
      <c r="A431" t="inlineStr">
        <is>
          <t>Put-Call Ratio (Volume)</t>
        </is>
      </c>
      <c r="B431" t="inlineStr">
        <is>
          <t>0.9225</t>
        </is>
      </c>
    </row>
    <row r="432">
      <c r="A432" t="inlineStr">
        <is>
          <t>Put-Call Ratio (Open Interest)</t>
        </is>
      </c>
      <c r="B432" t="inlineStr">
        <is>
          <t>0.9429</t>
        </is>
      </c>
    </row>
    <row r="433">
      <c r="A433" t="inlineStr">
        <is>
          <t>Forward Price</t>
        </is>
      </c>
      <c r="B433" t="inlineStr">
        <is>
          <t>270.63</t>
        </is>
      </c>
    </row>
    <row r="434">
      <c r="A434" t="inlineStr">
        <is>
          <t>Call Breakeven Price</t>
        </is>
      </c>
      <c r="B434" t="inlineStr">
        <is>
          <t>336.37</t>
        </is>
      </c>
    </row>
    <row r="435">
      <c r="A435" t="inlineStr">
        <is>
          <t>Put Breakeven Price</t>
        </is>
      </c>
      <c r="B435" t="inlineStr">
        <is>
          <t>222.72</t>
        </is>
      </c>
    </row>
    <row r="436">
      <c r="A436" t="inlineStr">
        <is>
          <t>Option Breakeven Price</t>
        </is>
      </c>
      <c r="B436" t="inlineStr">
        <is>
          <t>281.75</t>
        </is>
      </c>
    </row>
    <row r="437">
      <c r="A437" t="inlineStr">
        <is>
          <t>Volatility Metrics</t>
        </is>
      </c>
      <c r="B437" t="inlineStr">
        <is>
          <t>Volatility Metrics</t>
        </is>
      </c>
    </row>
    <row r="438">
      <c r="A438" t="inlineStr">
        <is>
          <t>Historical Volatility (Close-to-Close)</t>
        </is>
      </c>
      <c r="B438" t="inlineStr">
        <is>
          <t>0.1801</t>
        </is>
      </c>
    </row>
    <row r="439">
      <c r="A439" t="inlineStr">
        <is>
          <t>Historical Volatility (Parkinson)</t>
        </is>
      </c>
      <c r="B439" t="inlineStr">
        <is>
          <t>0.1713</t>
        </is>
      </c>
    </row>
    <row r="440">
      <c r="A440" t="inlineStr">
        <is>
          <t>Implied Volatility (Calls)</t>
        </is>
      </c>
      <c r="B440" t="inlineStr">
        <is>
          <t>0.2985</t>
        </is>
      </c>
    </row>
    <row r="441">
      <c r="A441" t="inlineStr">
        <is>
          <t>Implied Volatility (Puts)</t>
        </is>
      </c>
      <c r="B441" t="inlineStr">
        <is>
          <t>0.2992</t>
        </is>
      </c>
    </row>
    <row r="442">
      <c r="A442" t="inlineStr">
        <is>
          <t>Implied Volatility (Mean)</t>
        </is>
      </c>
      <c r="B442" t="inlineStr">
        <is>
          <t>0.2988</t>
        </is>
      </c>
    </row>
    <row r="443">
      <c r="A443" t="inlineStr">
        <is>
          <t>Put-Call Implied Volatility Ratio</t>
        </is>
      </c>
      <c r="B443" t="inlineStr">
        <is>
          <t>1.0023</t>
        </is>
      </c>
    </row>
    <row r="444">
      <c r="A444" t="inlineStr">
        <is>
          <t>Implied Volatility Skew</t>
        </is>
      </c>
      <c r="B444" t="inlineStr">
        <is>
          <t>0.0414</t>
        </is>
      </c>
    </row>
    <row r="445">
      <c r="A445" t="inlineStr">
        <is>
          <t>Option Statistics</t>
        </is>
      </c>
      <c r="B445" t="inlineStr">
        <is>
          <t>Option Statistics</t>
        </is>
      </c>
    </row>
    <row r="446">
      <c r="A446" t="inlineStr">
        <is>
          <t>Put-Call Ratio (Volume)</t>
        </is>
      </c>
      <c r="B446" t="inlineStr">
        <is>
          <t>1.1835</t>
        </is>
      </c>
    </row>
    <row r="447">
      <c r="A447" t="inlineStr">
        <is>
          <t>Put-Call Ratio (Open Interest)</t>
        </is>
      </c>
      <c r="B447" t="inlineStr">
        <is>
          <t>1.1395</t>
        </is>
      </c>
    </row>
    <row r="448">
      <c r="A448" t="inlineStr">
        <is>
          <t>Forward Price</t>
        </is>
      </c>
      <c r="B448" t="inlineStr">
        <is>
          <t>366.66</t>
        </is>
      </c>
    </row>
    <row r="449">
      <c r="A449" t="inlineStr">
        <is>
          <t>Call Breakeven Price</t>
        </is>
      </c>
      <c r="B449" t="inlineStr">
        <is>
          <t>392.77</t>
        </is>
      </c>
    </row>
    <row r="450">
      <c r="A450" t="inlineStr">
        <is>
          <t>Put Breakeven Price</t>
        </is>
      </c>
      <c r="B450" t="inlineStr">
        <is>
          <t>264.60</t>
        </is>
      </c>
    </row>
    <row r="451">
      <c r="A451" t="inlineStr">
        <is>
          <t>Option Breakeven Price</t>
        </is>
      </c>
      <c r="B451" t="inlineStr">
        <is>
          <t>324.44</t>
        </is>
      </c>
    </row>
    <row r="452">
      <c r="A452" t="inlineStr">
        <is>
          <t>Volatility Metrics</t>
        </is>
      </c>
      <c r="B452" t="inlineStr">
        <is>
          <t>Volatility Metrics</t>
        </is>
      </c>
    </row>
    <row r="453">
      <c r="A453" t="inlineStr">
        <is>
          <t>Historical Volatility (Close-to-Close)</t>
        </is>
      </c>
      <c r="B453" t="inlineStr">
        <is>
          <t>0.2114</t>
        </is>
      </c>
    </row>
    <row r="454">
      <c r="A454" t="inlineStr">
        <is>
          <t>Historical Volatility (Parkinson)</t>
        </is>
      </c>
      <c r="B454" t="inlineStr">
        <is>
          <t>0.1720</t>
        </is>
      </c>
    </row>
    <row r="455">
      <c r="A455" t="inlineStr">
        <is>
          <t>Implied Volatility (Calls)</t>
        </is>
      </c>
      <c r="B455" t="inlineStr">
        <is>
          <t>0.2162</t>
        </is>
      </c>
    </row>
    <row r="456">
      <c r="A456" t="inlineStr">
        <is>
          <t>Implied Volatility (Puts)</t>
        </is>
      </c>
      <c r="B456" t="inlineStr">
        <is>
          <t>0.2462</t>
        </is>
      </c>
    </row>
    <row r="457">
      <c r="A457" t="inlineStr">
        <is>
          <t>Implied Volatility (Mean)</t>
        </is>
      </c>
      <c r="B457" t="inlineStr">
        <is>
          <t>0.2312</t>
        </is>
      </c>
    </row>
    <row r="458">
      <c r="A458" t="inlineStr">
        <is>
          <t>Put-Call Implied Volatility Ratio</t>
        </is>
      </c>
      <c r="B458" t="inlineStr">
        <is>
          <t>1.1391</t>
        </is>
      </c>
    </row>
    <row r="459">
      <c r="A459" t="inlineStr">
        <is>
          <t>Implied Volatility Skew</t>
        </is>
      </c>
      <c r="B459" t="inlineStr">
        <is>
          <t>0.0423</t>
        </is>
      </c>
    </row>
    <row r="460">
      <c r="A460" t="inlineStr">
        <is>
          <t>Option Statistics</t>
        </is>
      </c>
      <c r="B460" t="inlineStr">
        <is>
          <t>Option Statistics</t>
        </is>
      </c>
    </row>
    <row r="461">
      <c r="A461" t="inlineStr">
        <is>
          <t>Put-Call Ratio (Volume)</t>
        </is>
      </c>
      <c r="B461" t="inlineStr">
        <is>
          <t>0.4477</t>
        </is>
      </c>
    </row>
    <row r="462">
      <c r="A462" t="inlineStr">
        <is>
          <t>Put-Call Ratio (Open Interest)</t>
        </is>
      </c>
      <c r="B462" t="inlineStr">
        <is>
          <t>0.8131</t>
        </is>
      </c>
    </row>
    <row r="463">
      <c r="A463" t="inlineStr">
        <is>
          <t>Forward Price</t>
        </is>
      </c>
      <c r="B463" t="inlineStr">
        <is>
          <t>64.58</t>
        </is>
      </c>
    </row>
    <row r="464">
      <c r="A464" t="inlineStr">
        <is>
          <t>Call Breakeven Price</t>
        </is>
      </c>
      <c r="B464" t="inlineStr">
        <is>
          <t>72.06</t>
        </is>
      </c>
    </row>
    <row r="465">
      <c r="A465" t="inlineStr">
        <is>
          <t>Put Breakeven Price</t>
        </is>
      </c>
      <c r="B465" t="inlineStr">
        <is>
          <t>57.35</t>
        </is>
      </c>
    </row>
    <row r="466">
      <c r="A466" t="inlineStr">
        <is>
          <t>Option Breakeven Price</t>
        </is>
      </c>
      <c r="B466" t="inlineStr">
        <is>
          <t>65.46</t>
        </is>
      </c>
    </row>
    <row r="467">
      <c r="A467" t="inlineStr">
        <is>
          <t>Volatility Metrics</t>
        </is>
      </c>
      <c r="B467" t="inlineStr">
        <is>
          <t>Volatility Metrics</t>
        </is>
      </c>
    </row>
    <row r="468">
      <c r="A468" t="inlineStr">
        <is>
          <t>Historical Volatility (Close-to-Close)</t>
        </is>
      </c>
      <c r="B468" t="inlineStr">
        <is>
          <t>0.1879</t>
        </is>
      </c>
    </row>
    <row r="469">
      <c r="A469" t="inlineStr">
        <is>
          <t>Historical Volatility (Parkinson)</t>
        </is>
      </c>
      <c r="B469" t="inlineStr">
        <is>
          <t>0.1711</t>
        </is>
      </c>
    </row>
    <row r="470">
      <c r="A470" t="inlineStr">
        <is>
          <t>Implied Volatility (Calls)</t>
        </is>
      </c>
      <c r="B470" t="inlineStr">
        <is>
          <t>0.2793</t>
        </is>
      </c>
    </row>
    <row r="471">
      <c r="A471" t="inlineStr">
        <is>
          <t>Implied Volatility (Puts)</t>
        </is>
      </c>
      <c r="B471" t="inlineStr">
        <is>
          <t>0.2775</t>
        </is>
      </c>
    </row>
    <row r="472">
      <c r="A472" t="inlineStr">
        <is>
          <t>Implied Volatility (Mean)</t>
        </is>
      </c>
      <c r="B472" t="inlineStr">
        <is>
          <t>0.2784</t>
        </is>
      </c>
    </row>
    <row r="473">
      <c r="A473" t="inlineStr">
        <is>
          <t>Put-Call Implied Volatility Ratio</t>
        </is>
      </c>
      <c r="B473" t="inlineStr">
        <is>
          <t>0.9936</t>
        </is>
      </c>
    </row>
    <row r="474">
      <c r="A474" t="inlineStr">
        <is>
          <t>Implied Volatility Skew</t>
        </is>
      </c>
      <c r="B474" t="inlineStr">
        <is>
          <t>0.0303</t>
        </is>
      </c>
    </row>
    <row r="475">
      <c r="A475" t="inlineStr">
        <is>
          <t>Option Statistics</t>
        </is>
      </c>
      <c r="B475" t="inlineStr">
        <is>
          <t>Option Statistics</t>
        </is>
      </c>
    </row>
    <row r="476">
      <c r="A476" t="inlineStr">
        <is>
          <t>Put-Call Ratio (Volume)</t>
        </is>
      </c>
      <c r="B476" t="inlineStr">
        <is>
          <t>0.8505</t>
        </is>
      </c>
    </row>
    <row r="477">
      <c r="A477" t="inlineStr">
        <is>
          <t>Put-Call Ratio (Open Interest)</t>
        </is>
      </c>
      <c r="B477" t="inlineStr">
        <is>
          <t>1.5756</t>
        </is>
      </c>
    </row>
    <row r="478">
      <c r="A478" t="inlineStr">
        <is>
          <t>Forward Price</t>
        </is>
      </c>
      <c r="B478" t="inlineStr">
        <is>
          <t>819.57</t>
        </is>
      </c>
    </row>
    <row r="479">
      <c r="A479" t="inlineStr">
        <is>
          <t>Call Breakeven Price</t>
        </is>
      </c>
      <c r="B479" t="inlineStr">
        <is>
          <t>898.79</t>
        </is>
      </c>
    </row>
    <row r="480">
      <c r="A480" t="inlineStr">
        <is>
          <t>Put Breakeven Price</t>
        </is>
      </c>
      <c r="B480" t="inlineStr">
        <is>
          <t>585.03</t>
        </is>
      </c>
    </row>
    <row r="481">
      <c r="A481" t="inlineStr">
        <is>
          <t>Option Breakeven Price</t>
        </is>
      </c>
      <c r="B481" t="inlineStr">
        <is>
          <t>706.27</t>
        </is>
      </c>
    </row>
    <row r="482">
      <c r="A482" t="inlineStr">
        <is>
          <t>Volatility Metrics</t>
        </is>
      </c>
      <c r="B482" t="inlineStr">
        <is>
          <t>Volatility Metrics</t>
        </is>
      </c>
    </row>
    <row r="483">
      <c r="A483" t="inlineStr">
        <is>
          <t>Historical Volatility (Close-to-Close)</t>
        </is>
      </c>
      <c r="B483" t="inlineStr">
        <is>
          <t>0.2077</t>
        </is>
      </c>
    </row>
    <row r="484">
      <c r="A484" t="inlineStr">
        <is>
          <t>Historical Volatility (Parkinson)</t>
        </is>
      </c>
      <c r="B484" t="inlineStr">
        <is>
          <t>0.2127</t>
        </is>
      </c>
    </row>
    <row r="485">
      <c r="A485" t="inlineStr">
        <is>
          <t>Implied Volatility (Calls)</t>
        </is>
      </c>
      <c r="B485" t="inlineStr">
        <is>
          <t>0.2964</t>
        </is>
      </c>
    </row>
    <row r="486">
      <c r="A486" t="inlineStr">
        <is>
          <t>Implied Volatility (Puts)</t>
        </is>
      </c>
      <c r="B486" t="inlineStr">
        <is>
          <t>0.3249</t>
        </is>
      </c>
    </row>
    <row r="487">
      <c r="A487" t="inlineStr">
        <is>
          <t>Implied Volatility (Mean)</t>
        </is>
      </c>
      <c r="B487" t="inlineStr">
        <is>
          <t>0.3106</t>
        </is>
      </c>
    </row>
    <row r="488">
      <c r="A488" t="inlineStr">
        <is>
          <t>Put-Call Implied Volatility Ratio</t>
        </is>
      </c>
      <c r="B488" t="inlineStr">
        <is>
          <t>1.0962</t>
        </is>
      </c>
    </row>
    <row r="489">
      <c r="A489" t="inlineStr">
        <is>
          <t>Implied Volatility Skew</t>
        </is>
      </c>
      <c r="B489" t="inlineStr">
        <is>
          <t>0.0239</t>
        </is>
      </c>
    </row>
    <row r="490">
      <c r="A490" t="inlineStr">
        <is>
          <t>Option Statistics</t>
        </is>
      </c>
      <c r="B490" t="inlineStr">
        <is>
          <t>Option Statistics</t>
        </is>
      </c>
    </row>
    <row r="491">
      <c r="A491" t="inlineStr">
        <is>
          <t>Put-Call Ratio (Volume)</t>
        </is>
      </c>
      <c r="B491" t="inlineStr">
        <is>
          <t>1.0949</t>
        </is>
      </c>
    </row>
    <row r="492">
      <c r="A492" t="inlineStr">
        <is>
          <t>Put-Call Ratio (Open Interest)</t>
        </is>
      </c>
      <c r="B492" t="inlineStr">
        <is>
          <t>1.2570</t>
        </is>
      </c>
    </row>
    <row r="493">
      <c r="A493" t="inlineStr">
        <is>
          <t>Forward Price</t>
        </is>
      </c>
      <c r="B493" t="inlineStr">
        <is>
          <t>167.83</t>
        </is>
      </c>
    </row>
    <row r="494">
      <c r="A494" t="inlineStr">
        <is>
          <t>Call Breakeven Price</t>
        </is>
      </c>
      <c r="B494" t="inlineStr">
        <is>
          <t>195.32</t>
        </is>
      </c>
    </row>
    <row r="495">
      <c r="A495" t="inlineStr">
        <is>
          <t>Put Breakeven Price</t>
        </is>
      </c>
      <c r="B495" t="inlineStr">
        <is>
          <t>144.45</t>
        </is>
      </c>
    </row>
    <row r="496">
      <c r="A496" t="inlineStr">
        <is>
          <t>Option Breakeven Price</t>
        </is>
      </c>
      <c r="B496" t="inlineStr">
        <is>
          <t>167.00</t>
        </is>
      </c>
    </row>
    <row r="497">
      <c r="A497" t="inlineStr">
        <is>
          <t>Volatility Metrics</t>
        </is>
      </c>
      <c r="B497" t="inlineStr">
        <is>
          <t>Volatility Metrics</t>
        </is>
      </c>
    </row>
    <row r="498">
      <c r="A498" t="inlineStr">
        <is>
          <t>Historical Volatility (Close-to-Close)</t>
        </is>
      </c>
      <c r="B498" t="inlineStr">
        <is>
          <t>0.3604</t>
        </is>
      </c>
    </row>
    <row r="499">
      <c r="A499" t="inlineStr">
        <is>
          <t>Historical Volatility (Parkinson)</t>
        </is>
      </c>
      <c r="B499" t="inlineStr">
        <is>
          <t>0.2734</t>
        </is>
      </c>
    </row>
    <row r="500">
      <c r="A500" t="inlineStr">
        <is>
          <t>Implied Volatility (Calls)</t>
        </is>
      </c>
      <c r="B500" t="inlineStr">
        <is>
          <t>0.3609</t>
        </is>
      </c>
    </row>
    <row r="501">
      <c r="A501" t="inlineStr">
        <is>
          <t>Implied Volatility (Puts)</t>
        </is>
      </c>
      <c r="B501" t="inlineStr">
        <is>
          <t>0.3779</t>
        </is>
      </c>
    </row>
    <row r="502">
      <c r="A502" t="inlineStr">
        <is>
          <t>Implied Volatility (Mean)</t>
        </is>
      </c>
      <c r="B502" t="inlineStr">
        <is>
          <t>0.3694</t>
        </is>
      </c>
    </row>
    <row r="503">
      <c r="A503" t="inlineStr">
        <is>
          <t>Put-Call Implied Volatility Ratio</t>
        </is>
      </c>
      <c r="B503" t="inlineStr">
        <is>
          <t>1.0471</t>
        </is>
      </c>
    </row>
    <row r="504">
      <c r="A504" t="inlineStr">
        <is>
          <t>Implied Volatility Skew</t>
        </is>
      </c>
      <c r="B504" t="inlineStr">
        <is>
          <t>0.0338</t>
        </is>
      </c>
    </row>
    <row r="505">
      <c r="A505" t="inlineStr">
        <is>
          <t>Option Statistics</t>
        </is>
      </c>
      <c r="B505" t="inlineStr">
        <is>
          <t>Option Statistics</t>
        </is>
      </c>
    </row>
    <row r="506">
      <c r="A506" t="inlineStr">
        <is>
          <t>Put-Call Ratio (Volume)</t>
        </is>
      </c>
      <c r="B506" t="inlineStr">
        <is>
          <t>12.6738</t>
        </is>
      </c>
    </row>
    <row r="507">
      <c r="A507" t="inlineStr">
        <is>
          <t>Put-Call Ratio (Open Interest)</t>
        </is>
      </c>
      <c r="B507" t="inlineStr">
        <is>
          <t>1.9474</t>
        </is>
      </c>
    </row>
    <row r="508">
      <c r="A508" t="inlineStr">
        <is>
          <t>Forward Price</t>
        </is>
      </c>
      <c r="B508" t="inlineStr">
        <is>
          <t>606.40</t>
        </is>
      </c>
    </row>
    <row r="509">
      <c r="A509" t="inlineStr">
        <is>
          <t>Call Breakeven Price</t>
        </is>
      </c>
      <c r="B509" t="inlineStr">
        <is>
          <t>740.30</t>
        </is>
      </c>
    </row>
    <row r="510">
      <c r="A510" t="inlineStr">
        <is>
          <t>Put Breakeven Price</t>
        </is>
      </c>
      <c r="B510" t="inlineStr">
        <is>
          <t>425.44</t>
        </is>
      </c>
    </row>
    <row r="511">
      <c r="A511" t="inlineStr">
        <is>
          <t>Option Breakeven Price</t>
        </is>
      </c>
      <c r="B511" t="inlineStr">
        <is>
          <t>532.19</t>
        </is>
      </c>
    </row>
    <row r="512">
      <c r="A512" t="inlineStr">
        <is>
          <t>Volatility Metrics</t>
        </is>
      </c>
      <c r="B512" t="inlineStr">
        <is>
          <t>Volatility Metrics</t>
        </is>
      </c>
    </row>
    <row r="513">
      <c r="A513" t="inlineStr">
        <is>
          <t>Historical Volatility (Close-to-Close)</t>
        </is>
      </c>
      <c r="B513" t="inlineStr">
        <is>
          <t>0.4359</t>
        </is>
      </c>
    </row>
    <row r="514">
      <c r="A514" t="inlineStr">
        <is>
          <t>Historical Volatility (Parkinson)</t>
        </is>
      </c>
      <c r="B514" t="inlineStr">
        <is>
          <t>0.2782</t>
        </is>
      </c>
    </row>
    <row r="515">
      <c r="A515" t="inlineStr">
        <is>
          <t>Implied Volatility (Calls)</t>
        </is>
      </c>
      <c r="B515" t="inlineStr">
        <is>
          <t>0.3871</t>
        </is>
      </c>
    </row>
    <row r="516">
      <c r="A516" t="inlineStr">
        <is>
          <t>Implied Volatility (Puts)</t>
        </is>
      </c>
      <c r="B516" t="inlineStr">
        <is>
          <t>0.3904</t>
        </is>
      </c>
    </row>
    <row r="517">
      <c r="A517" t="inlineStr">
        <is>
          <t>Implied Volatility (Mean)</t>
        </is>
      </c>
      <c r="B517" t="inlineStr">
        <is>
          <t>0.3888</t>
        </is>
      </c>
    </row>
    <row r="518">
      <c r="A518" t="inlineStr">
        <is>
          <t>Put-Call Implied Volatility Ratio</t>
        </is>
      </c>
      <c r="B518" t="inlineStr">
        <is>
          <t>1.0087</t>
        </is>
      </c>
    </row>
    <row r="519">
      <c r="A519" t="inlineStr">
        <is>
          <t>Implied Volatility Skew</t>
        </is>
      </c>
      <c r="B519" t="inlineStr">
        <is>
          <t>0.0361</t>
        </is>
      </c>
    </row>
    <row r="520">
      <c r="A520" t="inlineStr">
        <is>
          <t>Option Statistics</t>
        </is>
      </c>
      <c r="B520" t="inlineStr">
        <is>
          <t>Option Statistics</t>
        </is>
      </c>
    </row>
    <row r="521">
      <c r="A521" t="inlineStr">
        <is>
          <t>Put-Call Ratio (Volume)</t>
        </is>
      </c>
      <c r="B521" t="inlineStr">
        <is>
          <t>1.5905</t>
        </is>
      </c>
    </row>
    <row r="522">
      <c r="A522" t="inlineStr">
        <is>
          <t>Put-Call Ratio (Open Interest)</t>
        </is>
      </c>
      <c r="B522" t="inlineStr">
        <is>
          <t>4.1920</t>
        </is>
      </c>
    </row>
    <row r="523">
      <c r="A523" t="inlineStr">
        <is>
          <t>Forward Price</t>
        </is>
      </c>
      <c r="B523" t="inlineStr">
        <is>
          <t>246.20</t>
        </is>
      </c>
    </row>
    <row r="524">
      <c r="A524" t="inlineStr">
        <is>
          <t>Call Breakeven Price</t>
        </is>
      </c>
      <c r="B524" t="inlineStr">
        <is>
          <t>264.47</t>
        </is>
      </c>
    </row>
    <row r="525">
      <c r="A525" t="inlineStr">
        <is>
          <t>Put Breakeven Price</t>
        </is>
      </c>
      <c r="B525" t="inlineStr">
        <is>
          <t>143.44</t>
        </is>
      </c>
    </row>
    <row r="526">
      <c r="A526" t="inlineStr">
        <is>
          <t>Option Breakeven Price</t>
        </is>
      </c>
      <c r="B526" t="inlineStr">
        <is>
          <t>166.81</t>
        </is>
      </c>
    </row>
    <row r="527">
      <c r="A527" t="inlineStr">
        <is>
          <t>Volatility Metrics</t>
        </is>
      </c>
      <c r="B527" t="inlineStr">
        <is>
          <t>Volatility Metrics</t>
        </is>
      </c>
    </row>
    <row r="528">
      <c r="A528" t="inlineStr">
        <is>
          <t>Historical Volatility (Close-to-Close)</t>
        </is>
      </c>
      <c r="B528" t="inlineStr">
        <is>
          <t>0.3098</t>
        </is>
      </c>
    </row>
    <row r="529">
      <c r="A529" t="inlineStr">
        <is>
          <t>Historical Volatility (Parkinson)</t>
        </is>
      </c>
      <c r="B529" t="inlineStr">
        <is>
          <t>0.2676</t>
        </is>
      </c>
    </row>
    <row r="530">
      <c r="A530" t="inlineStr">
        <is>
          <t>Implied Volatility (Calls)</t>
        </is>
      </c>
      <c r="B530" t="inlineStr">
        <is>
          <t>0.3782</t>
        </is>
      </c>
    </row>
    <row r="531">
      <c r="A531" t="inlineStr">
        <is>
          <t>Implied Volatility (Puts)</t>
        </is>
      </c>
      <c r="B531" t="inlineStr">
        <is>
          <t>0.3842</t>
        </is>
      </c>
    </row>
    <row r="532">
      <c r="A532" t="inlineStr">
        <is>
          <t>Implied Volatility (Mean)</t>
        </is>
      </c>
      <c r="B532" t="inlineStr">
        <is>
          <t>0.3812</t>
        </is>
      </c>
    </row>
    <row r="533">
      <c r="A533" t="inlineStr">
        <is>
          <t>Put-Call Implied Volatility Ratio</t>
        </is>
      </c>
      <c r="B533" t="inlineStr">
        <is>
          <t>1.0159</t>
        </is>
      </c>
    </row>
    <row r="534">
      <c r="A534" t="inlineStr">
        <is>
          <t>Implied Volatility Skew</t>
        </is>
      </c>
      <c r="B534" t="inlineStr">
        <is>
          <t>0.0377</t>
        </is>
      </c>
    </row>
    <row r="535">
      <c r="A535" t="inlineStr">
        <is>
          <t>Option Statistics</t>
        </is>
      </c>
      <c r="B535" t="inlineStr">
        <is>
          <t>Option Statistics</t>
        </is>
      </c>
    </row>
    <row r="536">
      <c r="A536" t="inlineStr">
        <is>
          <t>Put-Call Ratio (Volume)</t>
        </is>
      </c>
      <c r="B536" t="inlineStr">
        <is>
          <t>1.2222</t>
        </is>
      </c>
    </row>
    <row r="537">
      <c r="A537" t="inlineStr">
        <is>
          <t>Put-Call Ratio (Open Interest)</t>
        </is>
      </c>
      <c r="B537" t="inlineStr">
        <is>
          <t>1.5405</t>
        </is>
      </c>
    </row>
    <row r="538">
      <c r="A538" t="inlineStr">
        <is>
          <t>Forward Price</t>
        </is>
      </c>
      <c r="B538" t="inlineStr">
        <is>
          <t>68.04</t>
        </is>
      </c>
    </row>
    <row r="539">
      <c r="A539" t="inlineStr">
        <is>
          <t>Call Breakeven Price</t>
        </is>
      </c>
      <c r="B539" t="inlineStr">
        <is>
          <t>85.42</t>
        </is>
      </c>
    </row>
    <row r="540">
      <c r="A540" t="inlineStr">
        <is>
          <t>Put Breakeven Price</t>
        </is>
      </c>
      <c r="B540" t="inlineStr">
        <is>
          <t>52.12</t>
        </is>
      </c>
    </row>
    <row r="541">
      <c r="A541" t="inlineStr">
        <is>
          <t>Option Breakeven Price</t>
        </is>
      </c>
      <c r="B541" t="inlineStr">
        <is>
          <t>65.22</t>
        </is>
      </c>
    </row>
    <row r="542">
      <c r="A542" t="inlineStr">
        <is>
          <t>Volatility Metrics</t>
        </is>
      </c>
      <c r="B542" t="inlineStr">
        <is>
          <t>Volatility Metrics</t>
        </is>
      </c>
    </row>
    <row r="543">
      <c r="A543" t="inlineStr">
        <is>
          <t>Historical Volatility (Close-to-Close)</t>
        </is>
      </c>
      <c r="B543" t="inlineStr">
        <is>
          <t>0.2404</t>
        </is>
      </c>
    </row>
    <row r="544">
      <c r="A544" t="inlineStr">
        <is>
          <t>Historical Volatility (Parkinson)</t>
        </is>
      </c>
      <c r="B544" t="inlineStr">
        <is>
          <t>0.2453</t>
        </is>
      </c>
    </row>
    <row r="545">
      <c r="A545" t="inlineStr">
        <is>
          <t>Implied Volatility (Calls)</t>
        </is>
      </c>
      <c r="B545" t="inlineStr">
        <is>
          <t>0.3210</t>
        </is>
      </c>
    </row>
    <row r="546">
      <c r="A546" t="inlineStr">
        <is>
          <t>Implied Volatility (Puts)</t>
        </is>
      </c>
      <c r="B546" t="inlineStr">
        <is>
          <t>0.3277</t>
        </is>
      </c>
    </row>
    <row r="547">
      <c r="A547" t="inlineStr">
        <is>
          <t>Implied Volatility (Mean)</t>
        </is>
      </c>
      <c r="B547" t="inlineStr">
        <is>
          <t>0.3244</t>
        </is>
      </c>
    </row>
    <row r="548">
      <c r="A548" t="inlineStr">
        <is>
          <t>Put-Call Implied Volatility Ratio</t>
        </is>
      </c>
      <c r="B548" t="inlineStr">
        <is>
          <t>1.0209</t>
        </is>
      </c>
    </row>
    <row r="549">
      <c r="A549" t="inlineStr">
        <is>
          <t>Implied Volatility Skew</t>
        </is>
      </c>
      <c r="B549" t="inlineStr">
        <is>
          <t>0.0418</t>
        </is>
      </c>
    </row>
    <row r="550">
      <c r="A550" t="inlineStr">
        <is>
          <t>Option Statistics</t>
        </is>
      </c>
      <c r="B550" t="inlineStr">
        <is>
          <t>Option Statistics</t>
        </is>
      </c>
    </row>
    <row r="551">
      <c r="A551" t="inlineStr">
        <is>
          <t>Put-Call Ratio (Volume)</t>
        </is>
      </c>
      <c r="B551" t="inlineStr">
        <is>
          <t>0.7176</t>
        </is>
      </c>
    </row>
    <row r="552">
      <c r="A552" t="inlineStr">
        <is>
          <t>Put-Call Ratio (Open Interest)</t>
        </is>
      </c>
      <c r="B552" t="inlineStr">
        <is>
          <t>0.8623</t>
        </is>
      </c>
    </row>
    <row r="553">
      <c r="A553" t="inlineStr">
        <is>
          <t>Forward Price</t>
        </is>
      </c>
      <c r="B553" t="inlineStr">
        <is>
          <t>473.29</t>
        </is>
      </c>
    </row>
    <row r="554">
      <c r="A554" t="inlineStr">
        <is>
          <t>Call Breakeven Price</t>
        </is>
      </c>
      <c r="B554" t="inlineStr">
        <is>
          <t>516.48</t>
        </is>
      </c>
    </row>
    <row r="555">
      <c r="A555" t="inlineStr">
        <is>
          <t>Put Breakeven Price</t>
        </is>
      </c>
      <c r="B555" t="inlineStr">
        <is>
          <t>330.42</t>
        </is>
      </c>
    </row>
    <row r="556">
      <c r="A556" t="inlineStr">
        <is>
          <t>Option Breakeven Price</t>
        </is>
      </c>
      <c r="B556" t="inlineStr">
        <is>
          <t>430.46</t>
        </is>
      </c>
    </row>
    <row r="557">
      <c r="A557" t="inlineStr">
        <is>
          <t>Volatility Metrics</t>
        </is>
      </c>
      <c r="B557" t="inlineStr">
        <is>
          <t>Volatility Metrics</t>
        </is>
      </c>
    </row>
    <row r="558">
      <c r="A558" t="inlineStr">
        <is>
          <t>Historical Volatility (Close-to-Close)</t>
        </is>
      </c>
      <c r="B558" t="inlineStr">
        <is>
          <t>0.5002</t>
        </is>
      </c>
    </row>
    <row r="559">
      <c r="A559" t="inlineStr">
        <is>
          <t>Historical Volatility (Parkinson)</t>
        </is>
      </c>
      <c r="B559" t="inlineStr">
        <is>
          <t>0.3591</t>
        </is>
      </c>
    </row>
    <row r="560">
      <c r="A560" t="inlineStr">
        <is>
          <t>Implied Volatility (Calls)</t>
        </is>
      </c>
      <c r="B560" t="inlineStr">
        <is>
          <t>0.4927</t>
        </is>
      </c>
    </row>
    <row r="561">
      <c r="A561" t="inlineStr">
        <is>
          <t>Implied Volatility (Puts)</t>
        </is>
      </c>
      <c r="B561" t="inlineStr">
        <is>
          <t>0.5006</t>
        </is>
      </c>
    </row>
    <row r="562">
      <c r="A562" t="inlineStr">
        <is>
          <t>Implied Volatility (Mean)</t>
        </is>
      </c>
      <c r="B562" t="inlineStr">
        <is>
          <t>0.4967</t>
        </is>
      </c>
    </row>
    <row r="563">
      <c r="A563" t="inlineStr">
        <is>
          <t>Put-Call Implied Volatility Ratio</t>
        </is>
      </c>
      <c r="B563" t="inlineStr">
        <is>
          <t>1.0160</t>
        </is>
      </c>
    </row>
    <row r="564">
      <c r="A564" t="inlineStr">
        <is>
          <t>Implied Volatility Skew</t>
        </is>
      </c>
      <c r="B564" t="inlineStr">
        <is>
          <t>0.0210</t>
        </is>
      </c>
    </row>
    <row r="565">
      <c r="A565" t="inlineStr">
        <is>
          <t>Option Statistics</t>
        </is>
      </c>
      <c r="B565" t="inlineStr">
        <is>
          <t>Option Statistics</t>
        </is>
      </c>
    </row>
    <row r="566">
      <c r="A566" t="inlineStr">
        <is>
          <t>Put-Call Ratio (Volume)</t>
        </is>
      </c>
      <c r="B566" t="inlineStr">
        <is>
          <t>0.5932</t>
        </is>
      </c>
    </row>
    <row r="567">
      <c r="A567" t="inlineStr">
        <is>
          <t>Put-Call Ratio (Open Interest)</t>
        </is>
      </c>
      <c r="B567" t="inlineStr">
        <is>
          <t>0.7735</t>
        </is>
      </c>
    </row>
    <row r="568">
      <c r="A568" t="inlineStr">
        <is>
          <t>Forward Price</t>
        </is>
      </c>
      <c r="B568" t="inlineStr">
        <is>
          <t>104.00</t>
        </is>
      </c>
    </row>
    <row r="569">
      <c r="A569" t="inlineStr">
        <is>
          <t>Call Breakeven Price</t>
        </is>
      </c>
      <c r="B569" t="inlineStr">
        <is>
          <t>118.58</t>
        </is>
      </c>
    </row>
    <row r="570">
      <c r="A570" t="inlineStr">
        <is>
          <t>Put Breakeven Price</t>
        </is>
      </c>
      <c r="B570" t="inlineStr">
        <is>
          <t>70.15</t>
        </is>
      </c>
    </row>
    <row r="571">
      <c r="A571" t="inlineStr">
        <is>
          <t>Option Breakeven Price</t>
        </is>
      </c>
      <c r="B571" t="inlineStr">
        <is>
          <t>97.48</t>
        </is>
      </c>
    </row>
    <row r="572">
      <c r="A572" t="inlineStr">
        <is>
          <t>Volatility Metrics</t>
        </is>
      </c>
      <c r="B572" t="inlineStr">
        <is>
          <t>Volatility Metrics</t>
        </is>
      </c>
    </row>
    <row r="573">
      <c r="A573" t="inlineStr">
        <is>
          <t>Historical Volatility (Close-to-Close)</t>
        </is>
      </c>
      <c r="B573" t="inlineStr">
        <is>
          <t>0.2479</t>
        </is>
      </c>
    </row>
    <row r="574">
      <c r="A574" t="inlineStr">
        <is>
          <t>Historical Volatility (Parkinson)</t>
        </is>
      </c>
      <c r="B574" t="inlineStr">
        <is>
          <t>0.2394</t>
        </is>
      </c>
    </row>
    <row r="575">
      <c r="A575" t="inlineStr">
        <is>
          <t>Implied Volatility (Calls)</t>
        </is>
      </c>
      <c r="B575" t="inlineStr">
        <is>
          <t>0.3215</t>
        </is>
      </c>
    </row>
    <row r="576">
      <c r="A576" t="inlineStr">
        <is>
          <t>Implied Volatility (Puts)</t>
        </is>
      </c>
      <c r="B576" t="inlineStr">
        <is>
          <t>0.3250</t>
        </is>
      </c>
    </row>
    <row r="577">
      <c r="A577" t="inlineStr">
        <is>
          <t>Implied Volatility (Mean)</t>
        </is>
      </c>
      <c r="B577" t="inlineStr">
        <is>
          <t>0.3232</t>
        </is>
      </c>
    </row>
    <row r="578">
      <c r="A578" t="inlineStr">
        <is>
          <t>Put-Call Implied Volatility Ratio</t>
        </is>
      </c>
      <c r="B578" t="inlineStr">
        <is>
          <t>1.0109</t>
        </is>
      </c>
    </row>
    <row r="579">
      <c r="A579" t="inlineStr">
        <is>
          <t>Implied Volatility Skew</t>
        </is>
      </c>
      <c r="B579" t="inlineStr">
        <is>
          <t>0.0528</t>
        </is>
      </c>
    </row>
    <row r="580">
      <c r="A580" t="inlineStr">
        <is>
          <t>Option Statistics</t>
        </is>
      </c>
      <c r="B580" t="inlineStr">
        <is>
          <t>Option Statistics</t>
        </is>
      </c>
    </row>
    <row r="581">
      <c r="A581" t="inlineStr">
        <is>
          <t>Put-Call Ratio (Volume)</t>
        </is>
      </c>
      <c r="B581" t="inlineStr">
        <is>
          <t>0.2659</t>
        </is>
      </c>
    </row>
    <row r="582">
      <c r="A582" t="inlineStr">
        <is>
          <t>Put-Call Ratio (Open Interest)</t>
        </is>
      </c>
      <c r="B582" t="inlineStr">
        <is>
          <t>1.7786</t>
        </is>
      </c>
    </row>
    <row r="583">
      <c r="A583" t="inlineStr">
        <is>
          <t>Forward Price</t>
        </is>
      </c>
      <c r="B583" t="inlineStr">
        <is>
          <t>241.68</t>
        </is>
      </c>
    </row>
    <row r="584">
      <c r="A584" t="inlineStr">
        <is>
          <t>Call Breakeven Price</t>
        </is>
      </c>
      <c r="B584" t="inlineStr">
        <is>
          <t>260.09</t>
        </is>
      </c>
    </row>
    <row r="585">
      <c r="A585" t="inlineStr">
        <is>
          <t>Put Breakeven Price</t>
        </is>
      </c>
      <c r="B585" t="inlineStr">
        <is>
          <t>161.13</t>
        </is>
      </c>
    </row>
    <row r="586">
      <c r="A586" t="inlineStr">
        <is>
          <t>Option Breakeven Price</t>
        </is>
      </c>
      <c r="B586" t="inlineStr">
        <is>
          <t>197.19</t>
        </is>
      </c>
    </row>
    <row r="587">
      <c r="A587" t="inlineStr">
        <is>
          <t>Volatility Metrics</t>
        </is>
      </c>
      <c r="B587" t="inlineStr">
        <is>
          <t>Volatility Metrics</t>
        </is>
      </c>
    </row>
    <row r="588">
      <c r="A588" t="inlineStr">
        <is>
          <t>Historical Volatility (Close-to-Close)</t>
        </is>
      </c>
      <c r="B588" t="inlineStr">
        <is>
          <t>0.2523</t>
        </is>
      </c>
    </row>
    <row r="589">
      <c r="A589" t="inlineStr">
        <is>
          <t>Historical Volatility (Parkinson)</t>
        </is>
      </c>
      <c r="B589" t="inlineStr">
        <is>
          <t>0.2274</t>
        </is>
      </c>
    </row>
    <row r="590">
      <c r="A590" t="inlineStr">
        <is>
          <t>Implied Volatility (Calls)</t>
        </is>
      </c>
      <c r="B590" t="inlineStr">
        <is>
          <t>0.3293</t>
        </is>
      </c>
    </row>
    <row r="591">
      <c r="A591" t="inlineStr">
        <is>
          <t>Implied Volatility (Puts)</t>
        </is>
      </c>
      <c r="B591" t="inlineStr">
        <is>
          <t>0.3343</t>
        </is>
      </c>
    </row>
    <row r="592">
      <c r="A592" t="inlineStr">
        <is>
          <t>Implied Volatility (Mean)</t>
        </is>
      </c>
      <c r="B592" t="inlineStr">
        <is>
          <t>0.3318</t>
        </is>
      </c>
    </row>
    <row r="593">
      <c r="A593" t="inlineStr">
        <is>
          <t>Put-Call Implied Volatility Ratio</t>
        </is>
      </c>
      <c r="B593" t="inlineStr">
        <is>
          <t>1.0150</t>
        </is>
      </c>
    </row>
    <row r="594">
      <c r="A594" t="inlineStr">
        <is>
          <t>Implied Volatility Skew</t>
        </is>
      </c>
      <c r="B594" t="inlineStr">
        <is>
          <t>0.0423</t>
        </is>
      </c>
    </row>
    <row r="595">
      <c r="A595" t="inlineStr">
        <is>
          <t>Option Statistics</t>
        </is>
      </c>
      <c r="B595" t="inlineStr">
        <is>
          <t>Option Statistics</t>
        </is>
      </c>
    </row>
    <row r="596">
      <c r="A596" t="inlineStr">
        <is>
          <t>Put-Call Ratio (Volume)</t>
        </is>
      </c>
      <c r="B596" t="inlineStr">
        <is>
          <t>2.7095</t>
        </is>
      </c>
    </row>
    <row r="597">
      <c r="A597" t="inlineStr">
        <is>
          <t>Put-Call Ratio (Open Interest)</t>
        </is>
      </c>
      <c r="B597" t="inlineStr">
        <is>
          <t>0.9572</t>
        </is>
      </c>
    </row>
    <row r="598">
      <c r="A598" t="inlineStr">
        <is>
          <t>Forward Price</t>
        </is>
      </c>
      <c r="B598" t="inlineStr">
        <is>
          <t>434.99</t>
        </is>
      </c>
    </row>
    <row r="599">
      <c r="A599" t="inlineStr">
        <is>
          <t>Call Breakeven Price</t>
        </is>
      </c>
      <c r="B599" t="inlineStr">
        <is>
          <t>563.76</t>
        </is>
      </c>
    </row>
    <row r="600">
      <c r="A600" t="inlineStr">
        <is>
          <t>Put Breakeven Price</t>
        </is>
      </c>
      <c r="B600" t="inlineStr">
        <is>
          <t>349.57</t>
        </is>
      </c>
    </row>
    <row r="601">
      <c r="A601" t="inlineStr">
        <is>
          <t>Option Breakeven Price</t>
        </is>
      </c>
      <c r="B601" t="inlineStr">
        <is>
          <t>459.00</t>
        </is>
      </c>
    </row>
    <row r="602">
      <c r="A602" t="inlineStr">
        <is>
          <t>Volatility Metrics</t>
        </is>
      </c>
      <c r="B602" t="inlineStr">
        <is>
          <t>Volatility Metrics</t>
        </is>
      </c>
    </row>
    <row r="603">
      <c r="A603" t="inlineStr">
        <is>
          <t>Historical Volatility (Close-to-Close)</t>
        </is>
      </c>
      <c r="B603" t="inlineStr">
        <is>
          <t>0.3216</t>
        </is>
      </c>
    </row>
    <row r="604">
      <c r="A604" t="inlineStr">
        <is>
          <t>Historical Volatility (Parkinson)</t>
        </is>
      </c>
      <c r="B604" t="inlineStr">
        <is>
          <t>0.2669</t>
        </is>
      </c>
    </row>
    <row r="605">
      <c r="A605" t="inlineStr">
        <is>
          <t>Implied Volatility (Calls)</t>
        </is>
      </c>
      <c r="B605" t="inlineStr">
        <is>
          <t>0.3675</t>
        </is>
      </c>
    </row>
    <row r="606">
      <c r="A606" t="inlineStr">
        <is>
          <t>Implied Volatility (Puts)</t>
        </is>
      </c>
      <c r="B606" t="inlineStr">
        <is>
          <t>0.3862</t>
        </is>
      </c>
    </row>
    <row r="607">
      <c r="A607" t="inlineStr">
        <is>
          <t>Implied Volatility (Mean)</t>
        </is>
      </c>
      <c r="B607" t="inlineStr">
        <is>
          <t>0.3768</t>
        </is>
      </c>
    </row>
    <row r="608">
      <c r="A608" t="inlineStr">
        <is>
          <t>Put-Call Implied Volatility Ratio</t>
        </is>
      </c>
      <c r="B608" t="inlineStr">
        <is>
          <t>1.0509</t>
        </is>
      </c>
    </row>
    <row r="609">
      <c r="A609" t="inlineStr">
        <is>
          <t>Implied Volatility Skew</t>
        </is>
      </c>
      <c r="B609" t="inlineStr">
        <is>
          <t>0.0237</t>
        </is>
      </c>
    </row>
    <row r="610">
      <c r="A610" t="inlineStr">
        <is>
          <t>Option Statistics</t>
        </is>
      </c>
      <c r="B610" t="inlineStr">
        <is>
          <t>Option Statistics</t>
        </is>
      </c>
    </row>
    <row r="611">
      <c r="A611" t="inlineStr">
        <is>
          <t>Put-Call Ratio (Volume)</t>
        </is>
      </c>
      <c r="B611" t="inlineStr">
        <is>
          <t>0.2610</t>
        </is>
      </c>
    </row>
    <row r="612">
      <c r="A612" t="inlineStr">
        <is>
          <t>Put-Call Ratio (Open Interest)</t>
        </is>
      </c>
      <c r="B612" t="inlineStr">
        <is>
          <t>1.1402</t>
        </is>
      </c>
    </row>
    <row r="613">
      <c r="A613" t="inlineStr">
        <is>
          <t>Forward Price</t>
        </is>
      </c>
      <c r="B613" t="inlineStr">
        <is>
          <t>466.95</t>
        </is>
      </c>
    </row>
    <row r="614">
      <c r="A614" t="inlineStr">
        <is>
          <t>Call Breakeven Price</t>
        </is>
      </c>
      <c r="B614" t="inlineStr">
        <is>
          <t>585.45</t>
        </is>
      </c>
    </row>
    <row r="615">
      <c r="A615" t="inlineStr">
        <is>
          <t>Put Breakeven Price</t>
        </is>
      </c>
      <c r="B615" t="inlineStr">
        <is>
          <t>305.22</t>
        </is>
      </c>
    </row>
    <row r="616">
      <c r="A616" t="inlineStr">
        <is>
          <t>Option Breakeven Price</t>
        </is>
      </c>
      <c r="B616" t="inlineStr">
        <is>
          <t>436.03</t>
        </is>
      </c>
    </row>
    <row r="617">
      <c r="A617" t="inlineStr">
        <is>
          <t>Volatility Metrics</t>
        </is>
      </c>
      <c r="B617" t="inlineStr">
        <is>
          <t>Volatility Metrics</t>
        </is>
      </c>
    </row>
    <row r="618">
      <c r="A618" t="inlineStr">
        <is>
          <t>Historical Volatility (Close-to-Close)</t>
        </is>
      </c>
      <c r="B618" t="inlineStr">
        <is>
          <t>0.1953</t>
        </is>
      </c>
    </row>
    <row r="619">
      <c r="A619" t="inlineStr">
        <is>
          <t>Historical Volatility (Parkinson)</t>
        </is>
      </c>
      <c r="B619" t="inlineStr">
        <is>
          <t>0.1767</t>
        </is>
      </c>
    </row>
    <row r="620">
      <c r="A620" t="inlineStr">
        <is>
          <t>Implied Volatility (Calls)</t>
        </is>
      </c>
      <c r="B620" t="inlineStr">
        <is>
          <t>0.2415</t>
        </is>
      </c>
    </row>
    <row r="621">
      <c r="A621" t="inlineStr">
        <is>
          <t>Implied Volatility (Puts)</t>
        </is>
      </c>
      <c r="B621" t="inlineStr">
        <is>
          <t>0.2630</t>
        </is>
      </c>
    </row>
    <row r="622">
      <c r="A622" t="inlineStr">
        <is>
          <t>Implied Volatility (Mean)</t>
        </is>
      </c>
      <c r="B622" t="inlineStr">
        <is>
          <t>0.2522</t>
        </is>
      </c>
    </row>
    <row r="623">
      <c r="A623" t="inlineStr">
        <is>
          <t>Put-Call Implied Volatility Ratio</t>
        </is>
      </c>
      <c r="B623" t="inlineStr">
        <is>
          <t>1.0889</t>
        </is>
      </c>
    </row>
    <row r="624">
      <c r="A624" t="inlineStr">
        <is>
          <t>Implied Volatility Skew</t>
        </is>
      </c>
      <c r="B624" t="inlineStr">
        <is>
          <t>0.0337</t>
        </is>
      </c>
    </row>
    <row r="625">
      <c r="A625" t="inlineStr">
        <is>
          <t>Option Statistics</t>
        </is>
      </c>
      <c r="B625" t="inlineStr">
        <is>
          <t>Option Statistics</t>
        </is>
      </c>
    </row>
    <row r="626">
      <c r="A626" t="inlineStr">
        <is>
          <t>Put-Call Ratio (Volume)</t>
        </is>
      </c>
      <c r="B626" t="inlineStr">
        <is>
          <t>0.3271</t>
        </is>
      </c>
    </row>
    <row r="627">
      <c r="A627" t="inlineStr">
        <is>
          <t>Put-Call Ratio (Open Interest)</t>
        </is>
      </c>
      <c r="B627" t="inlineStr">
        <is>
          <t>0.8064</t>
        </is>
      </c>
    </row>
    <row r="628">
      <c r="A628" t="inlineStr">
        <is>
          <t>Forward Price</t>
        </is>
      </c>
      <c r="B628" t="inlineStr">
        <is>
          <t>31.05</t>
        </is>
      </c>
    </row>
    <row r="629">
      <c r="A629" t="inlineStr">
        <is>
          <t>Call Breakeven Price</t>
        </is>
      </c>
      <c r="B629" t="inlineStr">
        <is>
          <t>36.05</t>
        </is>
      </c>
    </row>
    <row r="630">
      <c r="A630" t="inlineStr">
        <is>
          <t>Put Breakeven Price</t>
        </is>
      </c>
      <c r="B630" t="inlineStr">
        <is>
          <t>27.31</t>
        </is>
      </c>
    </row>
    <row r="631">
      <c r="A631" t="inlineStr">
        <is>
          <t>Option Breakeven Price</t>
        </is>
      </c>
      <c r="B631" t="inlineStr">
        <is>
          <t>32.15</t>
        </is>
      </c>
    </row>
    <row r="632">
      <c r="A632" t="inlineStr">
        <is>
          <t>Volatility Metrics</t>
        </is>
      </c>
      <c r="B632" t="inlineStr">
        <is>
          <t>Volatility Metrics</t>
        </is>
      </c>
    </row>
    <row r="633">
      <c r="A633" t="inlineStr">
        <is>
          <t>Historical Volatility (Close-to-Close)</t>
        </is>
      </c>
      <c r="B633" t="inlineStr">
        <is>
          <t>0.3923</t>
        </is>
      </c>
    </row>
    <row r="634">
      <c r="A634" t="inlineStr">
        <is>
          <t>Historical Volatility (Parkinson)</t>
        </is>
      </c>
      <c r="B634" t="inlineStr">
        <is>
          <t>0.2510</t>
        </is>
      </c>
    </row>
    <row r="635">
      <c r="A635" t="inlineStr">
        <is>
          <t>Implied Volatility (Calls)</t>
        </is>
      </c>
      <c r="B635" t="inlineStr">
        <is>
          <t>0.4399</t>
        </is>
      </c>
    </row>
    <row r="636">
      <c r="A636" t="inlineStr">
        <is>
          <t>Implied Volatility (Puts)</t>
        </is>
      </c>
      <c r="B636" t="inlineStr">
        <is>
          <t>0.4444</t>
        </is>
      </c>
    </row>
    <row r="637">
      <c r="A637" t="inlineStr">
        <is>
          <t>Implied Volatility (Mean)</t>
        </is>
      </c>
      <c r="B637" t="inlineStr">
        <is>
          <t>0.4421</t>
        </is>
      </c>
    </row>
    <row r="638">
      <c r="A638" t="inlineStr">
        <is>
          <t>Put-Call Implied Volatility Ratio</t>
        </is>
      </c>
      <c r="B638" t="inlineStr">
        <is>
          <t>1.0102</t>
        </is>
      </c>
    </row>
    <row r="639">
      <c r="A639" t="inlineStr">
        <is>
          <t>Implied Volatility Skew</t>
        </is>
      </c>
      <c r="B639" t="inlineStr">
        <is>
          <t>0.0351</t>
        </is>
      </c>
    </row>
    <row r="640">
      <c r="A640" t="inlineStr">
        <is>
          <t>Option Statistics</t>
        </is>
      </c>
      <c r="B640" t="inlineStr">
        <is>
          <t>Option Statistics</t>
        </is>
      </c>
    </row>
    <row r="641">
      <c r="A641" t="inlineStr">
        <is>
          <t>Put-Call Ratio (Volume)</t>
        </is>
      </c>
      <c r="B641" t="inlineStr">
        <is>
          <t>2.3822</t>
        </is>
      </c>
    </row>
    <row r="642">
      <c r="A642" t="inlineStr">
        <is>
          <t>Put-Call Ratio (Open Interest)</t>
        </is>
      </c>
      <c r="B642" t="inlineStr">
        <is>
          <t>0.4100</t>
        </is>
      </c>
    </row>
    <row r="643">
      <c r="A643" t="inlineStr">
        <is>
          <t>Forward Price</t>
        </is>
      </c>
      <c r="B643" t="inlineStr">
        <is>
          <t>54.06</t>
        </is>
      </c>
    </row>
    <row r="644">
      <c r="A644" t="inlineStr">
        <is>
          <t>Call Breakeven Price</t>
        </is>
      </c>
      <c r="B644" t="inlineStr">
        <is>
          <t>137.36</t>
        </is>
      </c>
    </row>
    <row r="645">
      <c r="A645" t="inlineStr">
        <is>
          <t>Put Breakeven Price</t>
        </is>
      </c>
      <c r="B645" t="inlineStr">
        <is>
          <t>48.71</t>
        </is>
      </c>
    </row>
    <row r="646">
      <c r="A646" t="inlineStr">
        <is>
          <t>Option Breakeven Price</t>
        </is>
      </c>
      <c r="B646" t="inlineStr">
        <is>
          <t>112.11</t>
        </is>
      </c>
    </row>
    <row r="647">
      <c r="A647" t="inlineStr">
        <is>
          <t>Volatility Metrics</t>
        </is>
      </c>
      <c r="B647" t="inlineStr">
        <is>
          <t>Volatility Metrics</t>
        </is>
      </c>
    </row>
    <row r="648">
      <c r="A648" t="inlineStr">
        <is>
          <t>Historical Volatility (Close-to-Close)</t>
        </is>
      </c>
      <c r="B648" t="inlineStr">
        <is>
          <t>0.4294</t>
        </is>
      </c>
    </row>
    <row r="649">
      <c r="A649" t="inlineStr">
        <is>
          <t>Historical Volatility (Parkinson)</t>
        </is>
      </c>
      <c r="B649" t="inlineStr">
        <is>
          <t>0.3157</t>
        </is>
      </c>
    </row>
    <row r="650">
      <c r="A650" t="inlineStr">
        <is>
          <t>Implied Volatility (Calls)</t>
        </is>
      </c>
      <c r="B650" t="inlineStr">
        <is>
          <t>0.4615</t>
        </is>
      </c>
    </row>
    <row r="651">
      <c r="A651" t="inlineStr">
        <is>
          <t>Implied Volatility (Puts)</t>
        </is>
      </c>
      <c r="B651" t="inlineStr">
        <is>
          <t>0.4620</t>
        </is>
      </c>
    </row>
    <row r="652">
      <c r="A652" t="inlineStr">
        <is>
          <t>Implied Volatility (Mean)</t>
        </is>
      </c>
      <c r="B652" t="inlineStr">
        <is>
          <t>0.4618</t>
        </is>
      </c>
    </row>
    <row r="653">
      <c r="A653" t="inlineStr">
        <is>
          <t>Put-Call Implied Volatility Ratio</t>
        </is>
      </c>
      <c r="B653" t="inlineStr">
        <is>
          <t>1.0012</t>
        </is>
      </c>
    </row>
    <row r="654">
      <c r="A654" t="inlineStr">
        <is>
          <t>Implied Volatility Skew</t>
        </is>
      </c>
      <c r="B654" t="inlineStr">
        <is>
          <t>0.0306</t>
        </is>
      </c>
    </row>
    <row r="655">
      <c r="A655" t="inlineStr">
        <is>
          <t>Option Statistics</t>
        </is>
      </c>
      <c r="B655" t="inlineStr">
        <is>
          <t>Option Statistics</t>
        </is>
      </c>
    </row>
    <row r="656">
      <c r="A656" t="inlineStr">
        <is>
          <t>Put-Call Ratio (Volume)</t>
        </is>
      </c>
      <c r="B656" t="inlineStr">
        <is>
          <t>0.1977</t>
        </is>
      </c>
    </row>
    <row r="657">
      <c r="A657" t="inlineStr">
        <is>
          <t>Put-Call Ratio (Open Interest)</t>
        </is>
      </c>
      <c r="B657" t="inlineStr">
        <is>
          <t>0.9508</t>
        </is>
      </c>
    </row>
    <row r="658">
      <c r="A658" t="inlineStr">
        <is>
          <t>Forward Price</t>
        </is>
      </c>
      <c r="B658" t="inlineStr">
        <is>
          <t>1185.21</t>
        </is>
      </c>
    </row>
    <row r="659">
      <c r="A659" t="inlineStr">
        <is>
          <t>Call Breakeven Price</t>
        </is>
      </c>
      <c r="B659" t="inlineStr">
        <is>
          <t>1725.75</t>
        </is>
      </c>
    </row>
    <row r="660">
      <c r="A660" t="inlineStr">
        <is>
          <t>Put Breakeven Price</t>
        </is>
      </c>
      <c r="B660" t="inlineStr">
        <is>
          <t>867.57</t>
        </is>
      </c>
    </row>
    <row r="661">
      <c r="A661" t="inlineStr">
        <is>
          <t>Option Breakeven Price</t>
        </is>
      </c>
      <c r="B661" t="inlineStr">
        <is>
          <t>1307.18</t>
        </is>
      </c>
    </row>
    <row r="662">
      <c r="A662" t="inlineStr">
        <is>
          <t>Volatility Metrics</t>
        </is>
      </c>
      <c r="B662" t="inlineStr">
        <is>
          <t>Volatility Metrics</t>
        </is>
      </c>
    </row>
    <row r="663">
      <c r="A663" t="inlineStr">
        <is>
          <t>Historical Volatility (Close-to-Close)</t>
        </is>
      </c>
      <c r="B663" t="inlineStr">
        <is>
          <t>0.2167</t>
        </is>
      </c>
    </row>
    <row r="664">
      <c r="A664" t="inlineStr">
        <is>
          <t>Historical Volatility (Parkinson)</t>
        </is>
      </c>
      <c r="B664" t="inlineStr">
        <is>
          <t>0.2035</t>
        </is>
      </c>
    </row>
    <row r="665">
      <c r="A665" t="inlineStr">
        <is>
          <t>Implied Volatility (Calls)</t>
        </is>
      </c>
      <c r="B665" t="inlineStr">
        <is>
          <t>0.3233</t>
        </is>
      </c>
    </row>
    <row r="666">
      <c r="A666" t="inlineStr">
        <is>
          <t>Implied Volatility (Puts)</t>
        </is>
      </c>
      <c r="B666" t="inlineStr">
        <is>
          <t>0.3388</t>
        </is>
      </c>
    </row>
    <row r="667">
      <c r="A667" t="inlineStr">
        <is>
          <t>Implied Volatility (Mean)</t>
        </is>
      </c>
      <c r="B667" t="inlineStr">
        <is>
          <t>0.3310</t>
        </is>
      </c>
    </row>
    <row r="668">
      <c r="A668" t="inlineStr">
        <is>
          <t>Put-Call Implied Volatility Ratio</t>
        </is>
      </c>
      <c r="B668" t="inlineStr">
        <is>
          <t>1.0480</t>
        </is>
      </c>
    </row>
    <row r="669">
      <c r="A669" t="inlineStr">
        <is>
          <t>Implied Volatility Skew</t>
        </is>
      </c>
      <c r="B669" t="inlineStr">
        <is>
          <t>0.0420</t>
        </is>
      </c>
    </row>
    <row r="670">
      <c r="A670" t="inlineStr">
        <is>
          <t>Option Statistics</t>
        </is>
      </c>
      <c r="B670" t="inlineStr">
        <is>
          <t>Option Statistics</t>
        </is>
      </c>
    </row>
    <row r="671">
      <c r="A671" t="inlineStr">
        <is>
          <t>Put-Call Ratio (Volume)</t>
        </is>
      </c>
      <c r="B671" t="inlineStr">
        <is>
          <t>1.6652</t>
        </is>
      </c>
    </row>
    <row r="672">
      <c r="A672" t="inlineStr">
        <is>
          <t>Put-Call Ratio (Open Interest)</t>
        </is>
      </c>
      <c r="B672" t="inlineStr">
        <is>
          <t>2.1965</t>
        </is>
      </c>
    </row>
    <row r="673">
      <c r="A673" t="inlineStr">
        <is>
          <t>Forward Price</t>
        </is>
      </c>
      <c r="B673" t="inlineStr">
        <is>
          <t>189.92</t>
        </is>
      </c>
    </row>
    <row r="674">
      <c r="A674" t="inlineStr">
        <is>
          <t>Call Breakeven Price</t>
        </is>
      </c>
      <c r="B674" t="inlineStr">
        <is>
          <t>205.92</t>
        </is>
      </c>
    </row>
    <row r="675">
      <c r="A675" t="inlineStr">
        <is>
          <t>Put Breakeven Price</t>
        </is>
      </c>
      <c r="B675" t="inlineStr">
        <is>
          <t>143.12</t>
        </is>
      </c>
    </row>
    <row r="676">
      <c r="A676" t="inlineStr">
        <is>
          <t>Option Breakeven Price</t>
        </is>
      </c>
      <c r="B676" t="inlineStr">
        <is>
          <t>162.95</t>
        </is>
      </c>
    </row>
    <row r="677">
      <c r="A677" t="inlineStr">
        <is>
          <t>Volatility Metrics</t>
        </is>
      </c>
      <c r="B677" t="inlineStr">
        <is>
          <t>Volatility Metrics</t>
        </is>
      </c>
    </row>
    <row r="678">
      <c r="A678" t="inlineStr">
        <is>
          <t>Historical Volatility (Close-to-Close)</t>
        </is>
      </c>
      <c r="B678" t="inlineStr">
        <is>
          <t>0.1981</t>
        </is>
      </c>
    </row>
    <row r="679">
      <c r="A679" t="inlineStr">
        <is>
          <t>Historical Volatility (Parkinson)</t>
        </is>
      </c>
      <c r="B679" t="inlineStr">
        <is>
          <t>0.1732</t>
        </is>
      </c>
    </row>
    <row r="680">
      <c r="A680" t="inlineStr">
        <is>
          <t>Implied Volatility (Calls)</t>
        </is>
      </c>
      <c r="B680" t="inlineStr">
        <is>
          <t>0.2529</t>
        </is>
      </c>
    </row>
    <row r="681">
      <c r="A681" t="inlineStr">
        <is>
          <t>Implied Volatility (Puts)</t>
        </is>
      </c>
      <c r="B681" t="inlineStr">
        <is>
          <t>0.2591</t>
        </is>
      </c>
    </row>
    <row r="682">
      <c r="A682" t="inlineStr">
        <is>
          <t>Implied Volatility (Mean)</t>
        </is>
      </c>
      <c r="B682" t="inlineStr">
        <is>
          <t>0.2560</t>
        </is>
      </c>
    </row>
    <row r="683">
      <c r="A683" t="inlineStr">
        <is>
          <t>Put-Call Implied Volatility Ratio</t>
        </is>
      </c>
      <c r="B683" t="inlineStr">
        <is>
          <t>1.0243</t>
        </is>
      </c>
    </row>
    <row r="684">
      <c r="A684" t="inlineStr">
        <is>
          <t>Implied Volatility Skew</t>
        </is>
      </c>
      <c r="B684" t="inlineStr">
        <is>
          <t>0.0480</t>
        </is>
      </c>
    </row>
    <row r="685">
      <c r="A685" t="inlineStr">
        <is>
          <t>Option Statistics</t>
        </is>
      </c>
      <c r="B685" t="inlineStr">
        <is>
          <t>Option Statistics</t>
        </is>
      </c>
    </row>
    <row r="686">
      <c r="A686" t="inlineStr">
        <is>
          <t>Put-Call Ratio (Volume)</t>
        </is>
      </c>
      <c r="B686" t="inlineStr">
        <is>
          <t>0.4055</t>
        </is>
      </c>
    </row>
    <row r="687">
      <c r="A687" t="inlineStr">
        <is>
          <t>Put-Call Ratio (Open Interest)</t>
        </is>
      </c>
      <c r="B687" t="inlineStr">
        <is>
          <t>1.2856</t>
        </is>
      </c>
    </row>
    <row r="688">
      <c r="A688" t="inlineStr">
        <is>
          <t>Forward Price</t>
        </is>
      </c>
      <c r="B688" t="inlineStr">
        <is>
          <t>918.13</t>
        </is>
      </c>
    </row>
    <row r="689">
      <c r="A689" t="inlineStr">
        <is>
          <t>Call Breakeven Price</t>
        </is>
      </c>
      <c r="B689" t="inlineStr">
        <is>
          <t>1051.52</t>
        </is>
      </c>
    </row>
    <row r="690">
      <c r="A690" t="inlineStr">
        <is>
          <t>Put Breakeven Price</t>
        </is>
      </c>
      <c r="B690" t="inlineStr">
        <is>
          <t>673.86</t>
        </is>
      </c>
    </row>
    <row r="691">
      <c r="A691" t="inlineStr">
        <is>
          <t>Option Breakeven Price</t>
        </is>
      </c>
      <c r="B691" t="inlineStr">
        <is>
          <t>838.09</t>
        </is>
      </c>
    </row>
    <row r="692">
      <c r="A692" t="inlineStr">
        <is>
          <t>Volatility Metrics</t>
        </is>
      </c>
      <c r="B692" t="inlineStr">
        <is>
          <t>Volatility Metrics</t>
        </is>
      </c>
    </row>
    <row r="693">
      <c r="A693" t="inlineStr">
        <is>
          <t>Historical Volatility (Close-to-Close)</t>
        </is>
      </c>
      <c r="B693" t="inlineStr">
        <is>
          <t>0.2665</t>
        </is>
      </c>
    </row>
    <row r="694">
      <c r="A694" t="inlineStr">
        <is>
          <t>Historical Volatility (Parkinson)</t>
        </is>
      </c>
      <c r="B694" t="inlineStr">
        <is>
          <t>0.1971</t>
        </is>
      </c>
    </row>
    <row r="695">
      <c r="A695" t="inlineStr">
        <is>
          <t>Implied Volatility (Calls)</t>
        </is>
      </c>
      <c r="B695" t="inlineStr">
        <is>
          <t>0.2797</t>
        </is>
      </c>
    </row>
    <row r="696">
      <c r="A696" t="inlineStr">
        <is>
          <t>Implied Volatility (Puts)</t>
        </is>
      </c>
      <c r="B696" t="inlineStr">
        <is>
          <t>0.2880</t>
        </is>
      </c>
    </row>
    <row r="697">
      <c r="A697" t="inlineStr">
        <is>
          <t>Implied Volatility (Mean)</t>
        </is>
      </c>
      <c r="B697" t="inlineStr">
        <is>
          <t>0.2839</t>
        </is>
      </c>
    </row>
    <row r="698">
      <c r="A698" t="inlineStr">
        <is>
          <t>Put-Call Implied Volatility Ratio</t>
        </is>
      </c>
      <c r="B698" t="inlineStr">
        <is>
          <t>1.0298</t>
        </is>
      </c>
    </row>
    <row r="699">
      <c r="A699" t="inlineStr">
        <is>
          <t>Implied Volatility Skew</t>
        </is>
      </c>
      <c r="B699" t="inlineStr">
        <is>
          <t>0.0477</t>
        </is>
      </c>
    </row>
    <row r="700">
      <c r="A700" t="inlineStr">
        <is>
          <t>Option Statistics</t>
        </is>
      </c>
      <c r="B700" t="inlineStr">
        <is>
          <t>Option Statistics</t>
        </is>
      </c>
    </row>
    <row r="701">
      <c r="A701" t="inlineStr">
        <is>
          <t>Put-Call Ratio (Volume)</t>
        </is>
      </c>
      <c r="B701" t="inlineStr">
        <is>
          <t>0.5903</t>
        </is>
      </c>
    </row>
    <row r="702">
      <c r="A702" t="inlineStr">
        <is>
          <t>Put-Call Ratio (Open Interest)</t>
        </is>
      </c>
      <c r="B702" t="inlineStr">
        <is>
          <t>1.0336</t>
        </is>
      </c>
    </row>
    <row r="703">
      <c r="A703" t="inlineStr">
        <is>
          <t>Forward Price</t>
        </is>
      </c>
      <c r="B703" t="inlineStr">
        <is>
          <t>50.57</t>
        </is>
      </c>
    </row>
    <row r="704">
      <c r="A704" t="inlineStr">
        <is>
          <t>Call Breakeven Price</t>
        </is>
      </c>
      <c r="B704" t="inlineStr">
        <is>
          <t>59.35</t>
        </is>
      </c>
    </row>
    <row r="705">
      <c r="A705" t="inlineStr">
        <is>
          <t>Put Breakeven Price</t>
        </is>
      </c>
      <c r="B705" t="inlineStr">
        <is>
          <t>40.81</t>
        </is>
      </c>
    </row>
    <row r="706">
      <c r="A706" t="inlineStr">
        <is>
          <t>Option Breakeven Price</t>
        </is>
      </c>
      <c r="B706" t="inlineStr">
        <is>
          <t>49.91</t>
        </is>
      </c>
    </row>
    <row r="707">
      <c r="A707" t="inlineStr">
        <is>
          <t>Volatility Metrics</t>
        </is>
      </c>
      <c r="B707" t="inlineStr">
        <is>
          <t>Volatility Metrics</t>
        </is>
      </c>
    </row>
    <row r="708">
      <c r="A708" t="inlineStr">
        <is>
          <t>Historical Volatility (Close-to-Close)</t>
        </is>
      </c>
      <c r="B708" t="inlineStr">
        <is>
          <t>0.1900</t>
        </is>
      </c>
    </row>
    <row r="709">
      <c r="A709" t="inlineStr">
        <is>
          <t>Historical Volatility (Parkinson)</t>
        </is>
      </c>
      <c r="B709" t="inlineStr">
        <is>
          <t>0.1544</t>
        </is>
      </c>
    </row>
    <row r="710">
      <c r="A710" t="inlineStr">
        <is>
          <t>Implied Volatility (Calls)</t>
        </is>
      </c>
      <c r="B710" t="inlineStr">
        <is>
          <t>0.2239</t>
        </is>
      </c>
    </row>
    <row r="711">
      <c r="A711" t="inlineStr">
        <is>
          <t>Implied Volatility (Puts)</t>
        </is>
      </c>
      <c r="B711" t="inlineStr">
        <is>
          <t>0.2397</t>
        </is>
      </c>
    </row>
    <row r="712">
      <c r="A712" t="inlineStr">
        <is>
          <t>Implied Volatility (Mean)</t>
        </is>
      </c>
      <c r="B712" t="inlineStr">
        <is>
          <t>0.2318</t>
        </is>
      </c>
    </row>
    <row r="713">
      <c r="A713" t="inlineStr">
        <is>
          <t>Put-Call Implied Volatility Ratio</t>
        </is>
      </c>
      <c r="B713" t="inlineStr">
        <is>
          <t>1.0705</t>
        </is>
      </c>
    </row>
    <row r="714">
      <c r="A714" t="inlineStr">
        <is>
          <t>Implied Volatility Skew</t>
        </is>
      </c>
      <c r="B714" t="inlineStr">
        <is>
          <t>0.0489</t>
        </is>
      </c>
    </row>
    <row r="715">
      <c r="A715" t="inlineStr">
        <is>
          <t>Option Statistics</t>
        </is>
      </c>
      <c r="B715" t="inlineStr">
        <is>
          <t>Option Statistics</t>
        </is>
      </c>
    </row>
    <row r="716">
      <c r="A716" t="inlineStr">
        <is>
          <t>Put-Call Ratio (Volume)</t>
        </is>
      </c>
      <c r="B716" t="inlineStr">
        <is>
          <t>0.1029</t>
        </is>
      </c>
    </row>
    <row r="717">
      <c r="A717" t="inlineStr">
        <is>
          <t>Put-Call Ratio (Open Interest)</t>
        </is>
      </c>
      <c r="B717" t="inlineStr">
        <is>
          <t>1.1061</t>
        </is>
      </c>
    </row>
    <row r="718">
      <c r="A718" t="inlineStr">
        <is>
          <t>Forward Price</t>
        </is>
      </c>
      <c r="B718" t="inlineStr">
        <is>
          <t>503.33</t>
        </is>
      </c>
    </row>
    <row r="719">
      <c r="A719" t="inlineStr">
        <is>
          <t>Call Breakeven Price</t>
        </is>
      </c>
      <c r="B719" t="inlineStr">
        <is>
          <t>541.41</t>
        </is>
      </c>
    </row>
    <row r="720">
      <c r="A720" t="inlineStr">
        <is>
          <t>Put Breakeven Price</t>
        </is>
      </c>
      <c r="B720" t="inlineStr">
        <is>
          <t>343.92</t>
        </is>
      </c>
    </row>
    <row r="721">
      <c r="A721" t="inlineStr">
        <is>
          <t>Option Breakeven Price</t>
        </is>
      </c>
      <c r="B721" t="inlineStr">
        <is>
          <t>437.58</t>
        </is>
      </c>
    </row>
    <row r="722">
      <c r="A722" t="inlineStr">
        <is>
          <t>Volatility Metrics</t>
        </is>
      </c>
      <c r="B722" t="inlineStr">
        <is>
          <t>Volatility Metrics</t>
        </is>
      </c>
    </row>
    <row r="723">
      <c r="A723" t="inlineStr">
        <is>
          <t>Historical Volatility (Close-to-Close)</t>
        </is>
      </c>
      <c r="B723" t="inlineStr">
        <is>
          <t>0.2810</t>
        </is>
      </c>
    </row>
    <row r="724">
      <c r="A724" t="inlineStr">
        <is>
          <t>Historical Volatility (Parkinson)</t>
        </is>
      </c>
      <c r="B724" t="inlineStr">
        <is>
          <t>0.2067</t>
        </is>
      </c>
    </row>
    <row r="725">
      <c r="A725" t="inlineStr">
        <is>
          <t>Implied Volatility (Calls)</t>
        </is>
      </c>
      <c r="B725" t="inlineStr">
        <is>
          <t>0.3296</t>
        </is>
      </c>
    </row>
    <row r="726">
      <c r="A726" t="inlineStr">
        <is>
          <t>Implied Volatility (Puts)</t>
        </is>
      </c>
      <c r="B726" t="inlineStr">
        <is>
          <t>0.3416</t>
        </is>
      </c>
    </row>
    <row r="727">
      <c r="A727" t="inlineStr">
        <is>
          <t>Implied Volatility (Mean)</t>
        </is>
      </c>
      <c r="B727" t="inlineStr">
        <is>
          <t>0.3356</t>
        </is>
      </c>
    </row>
    <row r="728">
      <c r="A728" t="inlineStr">
        <is>
          <t>Put-Call Implied Volatility Ratio</t>
        </is>
      </c>
      <c r="B728" t="inlineStr">
        <is>
          <t>1.0363</t>
        </is>
      </c>
    </row>
    <row r="729">
      <c r="A729" t="inlineStr">
        <is>
          <t>Implied Volatility Skew</t>
        </is>
      </c>
      <c r="B729" t="inlineStr">
        <is>
          <t>0.0397</t>
        </is>
      </c>
    </row>
    <row r="730">
      <c r="A730" t="inlineStr">
        <is>
          <t>Option Statistics</t>
        </is>
      </c>
      <c r="B730" t="inlineStr">
        <is>
          <t>Option Statistics</t>
        </is>
      </c>
    </row>
    <row r="731">
      <c r="A731" t="inlineStr">
        <is>
          <t>Put-Call Ratio (Volume)</t>
        </is>
      </c>
      <c r="B731" t="inlineStr">
        <is>
          <t>1.1439</t>
        </is>
      </c>
    </row>
    <row r="732">
      <c r="A732" t="inlineStr">
        <is>
          <t>Put-Call Ratio (Open Interest)</t>
        </is>
      </c>
      <c r="B732" t="inlineStr">
        <is>
          <t>1.4539</t>
        </is>
      </c>
    </row>
    <row r="733">
      <c r="A733" t="inlineStr">
        <is>
          <t>Forward Price</t>
        </is>
      </c>
      <c r="B733" t="inlineStr">
        <is>
          <t>586.52</t>
        </is>
      </c>
    </row>
    <row r="734">
      <c r="A734" t="inlineStr">
        <is>
          <t>Call Breakeven Price</t>
        </is>
      </c>
      <c r="B734" t="inlineStr">
        <is>
          <t>819.56</t>
        </is>
      </c>
    </row>
    <row r="735">
      <c r="A735" t="inlineStr">
        <is>
          <t>Put Breakeven Price</t>
        </is>
      </c>
      <c r="B735" t="inlineStr">
        <is>
          <t>457.31</t>
        </is>
      </c>
    </row>
    <row r="736">
      <c r="A736" t="inlineStr">
        <is>
          <t>Option Breakeven Price</t>
        </is>
      </c>
      <c r="B736" t="inlineStr">
        <is>
          <t>605.12</t>
        </is>
      </c>
    </row>
    <row r="737">
      <c r="A737" t="inlineStr">
        <is>
          <t>Volatility Metrics</t>
        </is>
      </c>
      <c r="B737" t="inlineStr">
        <is>
          <t>Volatility Metrics</t>
        </is>
      </c>
    </row>
    <row r="738">
      <c r="A738" t="inlineStr">
        <is>
          <t>Historical Volatility (Close-to-Close)</t>
        </is>
      </c>
      <c r="B738" t="inlineStr">
        <is>
          <t>0.3361</t>
        </is>
      </c>
    </row>
    <row r="739">
      <c r="A739" t="inlineStr">
        <is>
          <t>Historical Volatility (Parkinson)</t>
        </is>
      </c>
      <c r="B739" t="inlineStr">
        <is>
          <t>0.2890</t>
        </is>
      </c>
    </row>
    <row r="740">
      <c r="A740" t="inlineStr">
        <is>
          <t>Implied Volatility (Calls)</t>
        </is>
      </c>
      <c r="B740" t="inlineStr">
        <is>
          <t>0.4552</t>
        </is>
      </c>
    </row>
    <row r="741">
      <c r="A741" t="inlineStr">
        <is>
          <t>Implied Volatility (Puts)</t>
        </is>
      </c>
      <c r="B741" t="inlineStr">
        <is>
          <t>0.4596</t>
        </is>
      </c>
    </row>
    <row r="742">
      <c r="A742" t="inlineStr">
        <is>
          <t>Implied Volatility (Mean)</t>
        </is>
      </c>
      <c r="B742" t="inlineStr">
        <is>
          <t>0.4574</t>
        </is>
      </c>
    </row>
    <row r="743">
      <c r="A743" t="inlineStr">
        <is>
          <t>Put-Call Implied Volatility Ratio</t>
        </is>
      </c>
      <c r="B743" t="inlineStr">
        <is>
          <t>1.0096</t>
        </is>
      </c>
    </row>
    <row r="744">
      <c r="A744" t="inlineStr">
        <is>
          <t>Implied Volatility Skew</t>
        </is>
      </c>
      <c r="B744" t="inlineStr">
        <is>
          <t>0.0391</t>
        </is>
      </c>
    </row>
    <row r="745">
      <c r="A745" t="inlineStr">
        <is>
          <t>Option Statistics</t>
        </is>
      </c>
      <c r="B745" t="inlineStr">
        <is>
          <t>Option Statistics</t>
        </is>
      </c>
    </row>
    <row r="746">
      <c r="A746" t="inlineStr">
        <is>
          <t>Put-Call Ratio (Volume)</t>
        </is>
      </c>
      <c r="B746" t="inlineStr">
        <is>
          <t>4.0437</t>
        </is>
      </c>
    </row>
    <row r="747">
      <c r="A747" t="inlineStr">
        <is>
          <t>Put-Call Ratio (Open Interest)</t>
        </is>
      </c>
      <c r="B747" t="inlineStr">
        <is>
          <t>1.4559</t>
        </is>
      </c>
    </row>
    <row r="748">
      <c r="A748" t="inlineStr">
        <is>
          <t>Forward Price</t>
        </is>
      </c>
      <c r="B748" t="inlineStr">
        <is>
          <t>117.95</t>
        </is>
      </c>
    </row>
    <row r="749">
      <c r="A749" t="inlineStr">
        <is>
          <t>Call Breakeven Price</t>
        </is>
      </c>
      <c r="B749" t="inlineStr">
        <is>
          <t>176.45</t>
        </is>
      </c>
    </row>
    <row r="750">
      <c r="A750" t="inlineStr">
        <is>
          <t>Put Breakeven Price</t>
        </is>
      </c>
      <c r="B750" t="inlineStr">
        <is>
          <t>90.87</t>
        </is>
      </c>
    </row>
    <row r="751">
      <c r="A751" t="inlineStr">
        <is>
          <t>Option Breakeven Price</t>
        </is>
      </c>
      <c r="B751" t="inlineStr">
        <is>
          <t>125.75</t>
        </is>
      </c>
    </row>
    <row r="752">
      <c r="A752" t="inlineStr">
        <is>
          <t>Volatility Metrics</t>
        </is>
      </c>
      <c r="B752" t="inlineStr">
        <is>
          <t>Volatility Metrics</t>
        </is>
      </c>
    </row>
    <row r="753">
      <c r="A753" t="inlineStr">
        <is>
          <t>Historical Volatility (Close-to-Close)</t>
        </is>
      </c>
      <c r="B753" t="inlineStr">
        <is>
          <t>0.3194</t>
        </is>
      </c>
    </row>
    <row r="754">
      <c r="A754" t="inlineStr">
        <is>
          <t>Historical Volatility (Parkinson)</t>
        </is>
      </c>
      <c r="B754" t="inlineStr">
        <is>
          <t>0.2330</t>
        </is>
      </c>
    </row>
    <row r="755">
      <c r="A755" t="inlineStr">
        <is>
          <t>Implied Volatility (Calls)</t>
        </is>
      </c>
      <c r="B755" t="inlineStr">
        <is>
          <t>0.3624</t>
        </is>
      </c>
    </row>
    <row r="756">
      <c r="A756" t="inlineStr">
        <is>
          <t>Implied Volatility (Puts)</t>
        </is>
      </c>
      <c r="B756" t="inlineStr">
        <is>
          <t>0.3667</t>
        </is>
      </c>
    </row>
    <row r="757">
      <c r="A757" t="inlineStr">
        <is>
          <t>Implied Volatility (Mean)</t>
        </is>
      </c>
      <c r="B757" t="inlineStr">
        <is>
          <t>0.3645</t>
        </is>
      </c>
    </row>
    <row r="758">
      <c r="A758" t="inlineStr">
        <is>
          <t>Put-Call Implied Volatility Ratio</t>
        </is>
      </c>
      <c r="B758" t="inlineStr">
        <is>
          <t>1.0118</t>
        </is>
      </c>
    </row>
    <row r="759">
      <c r="A759" t="inlineStr">
        <is>
          <t>Implied Volatility Skew</t>
        </is>
      </c>
      <c r="B759" t="inlineStr">
        <is>
          <t>0.0397</t>
        </is>
      </c>
    </row>
    <row r="760">
      <c r="A760" t="inlineStr">
        <is>
          <t>Option Statistics</t>
        </is>
      </c>
      <c r="B760" t="inlineStr">
        <is>
          <t>Option Statistics</t>
        </is>
      </c>
    </row>
    <row r="761">
      <c r="A761" t="inlineStr">
        <is>
          <t>Put-Call Ratio (Volume)</t>
        </is>
      </c>
      <c r="B761" t="inlineStr">
        <is>
          <t>0.8329</t>
        </is>
      </c>
    </row>
    <row r="762">
      <c r="A762" t="inlineStr">
        <is>
          <t>Put-Call Ratio (Open Interest)</t>
        </is>
      </c>
      <c r="B762" t="inlineStr">
        <is>
          <t>1.3043</t>
        </is>
      </c>
    </row>
    <row r="763">
      <c r="A763" t="inlineStr">
        <is>
          <t>Forward Price</t>
        </is>
      </c>
      <c r="B763" t="inlineStr">
        <is>
          <t>400.79</t>
        </is>
      </c>
    </row>
    <row r="764">
      <c r="A764" t="inlineStr">
        <is>
          <t>Call Breakeven Price</t>
        </is>
      </c>
      <c r="B764" t="inlineStr">
        <is>
          <t>479.62</t>
        </is>
      </c>
    </row>
    <row r="765">
      <c r="A765" t="inlineStr">
        <is>
          <t>Put Breakeven Price</t>
        </is>
      </c>
      <c r="B765" t="inlineStr">
        <is>
          <t>293.42</t>
        </is>
      </c>
    </row>
    <row r="766">
      <c r="A766" t="inlineStr">
        <is>
          <t>Option Breakeven Price</t>
        </is>
      </c>
      <c r="B766" t="inlineStr">
        <is>
          <t>374.20</t>
        </is>
      </c>
    </row>
    <row r="767">
      <c r="A767" t="inlineStr">
        <is>
          <t>Volatility Metrics</t>
        </is>
      </c>
      <c r="B767" t="inlineStr">
        <is>
          <t>Volatility Metrics</t>
        </is>
      </c>
    </row>
    <row r="768">
      <c r="A768" t="inlineStr">
        <is>
          <t>Historical Volatility (Close-to-Close)</t>
        </is>
      </c>
      <c r="B768" t="inlineStr">
        <is>
          <t>0.2811</t>
        </is>
      </c>
    </row>
    <row r="769">
      <c r="A769" t="inlineStr">
        <is>
          <t>Historical Volatility (Parkinson)</t>
        </is>
      </c>
      <c r="B769" t="inlineStr">
        <is>
          <t>0.2566</t>
        </is>
      </c>
    </row>
    <row r="770">
      <c r="A770" t="inlineStr">
        <is>
          <t>Implied Volatility (Calls)</t>
        </is>
      </c>
      <c r="B770" t="inlineStr">
        <is>
          <t>0.3535</t>
        </is>
      </c>
    </row>
    <row r="771">
      <c r="A771" t="inlineStr">
        <is>
          <t>Implied Volatility (Puts)</t>
        </is>
      </c>
      <c r="B771" t="inlineStr">
        <is>
          <t>0.3842</t>
        </is>
      </c>
    </row>
    <row r="772">
      <c r="A772" t="inlineStr">
        <is>
          <t>Implied Volatility (Mean)</t>
        </is>
      </c>
      <c r="B772" t="inlineStr">
        <is>
          <t>0.3688</t>
        </is>
      </c>
    </row>
    <row r="773">
      <c r="A773" t="inlineStr">
        <is>
          <t>Put-Call Implied Volatility Ratio</t>
        </is>
      </c>
      <c r="B773" t="inlineStr">
        <is>
          <t>1.0868</t>
        </is>
      </c>
    </row>
    <row r="774">
      <c r="A774" t="inlineStr">
        <is>
          <t>Implied Volatility Skew</t>
        </is>
      </c>
      <c r="B774" t="inlineStr">
        <is>
          <t>0.0279</t>
        </is>
      </c>
    </row>
    <row r="775">
      <c r="A775" t="inlineStr">
        <is>
          <t>Option Statistics</t>
        </is>
      </c>
      <c r="B775" t="inlineStr">
        <is>
          <t>Option Statistics</t>
        </is>
      </c>
    </row>
    <row r="776">
      <c r="A776" t="inlineStr">
        <is>
          <t>Put-Call Ratio (Volume)</t>
        </is>
      </c>
      <c r="B776" t="inlineStr">
        <is>
          <t>1.4996</t>
        </is>
      </c>
    </row>
    <row r="777">
      <c r="A777" t="inlineStr">
        <is>
          <t>Put-Call Ratio (Open Interest)</t>
        </is>
      </c>
      <c r="B777" t="inlineStr">
        <is>
          <t>1.1247</t>
        </is>
      </c>
    </row>
    <row r="778">
      <c r="A778" t="inlineStr">
        <is>
          <t>Forward Price</t>
        </is>
      </c>
      <c r="B778" t="inlineStr">
        <is>
          <t>187.14</t>
        </is>
      </c>
    </row>
    <row r="779">
      <c r="A779" t="inlineStr">
        <is>
          <t>Call Breakeven Price</t>
        </is>
      </c>
      <c r="B779" t="inlineStr">
        <is>
          <t>215.39</t>
        </is>
      </c>
    </row>
    <row r="780">
      <c r="A780" t="inlineStr">
        <is>
          <t>Put Breakeven Price</t>
        </is>
      </c>
      <c r="B780" t="inlineStr">
        <is>
          <t>148.73</t>
        </is>
      </c>
    </row>
    <row r="781">
      <c r="A781" t="inlineStr">
        <is>
          <t>Option Breakeven Price</t>
        </is>
      </c>
      <c r="B781" t="inlineStr">
        <is>
          <t>180.10</t>
        </is>
      </c>
    </row>
    <row r="782">
      <c r="A782" t="inlineStr">
        <is>
          <t>Volatility Metrics</t>
        </is>
      </c>
      <c r="B782" t="inlineStr">
        <is>
          <t>Volatility Metrics</t>
        </is>
      </c>
    </row>
    <row r="783">
      <c r="A783" t="inlineStr">
        <is>
          <t>Historical Volatility (Close-to-Close)</t>
        </is>
      </c>
      <c r="B783" t="inlineStr">
        <is>
          <t>0.6231</t>
        </is>
      </c>
    </row>
    <row r="784">
      <c r="A784" t="inlineStr">
        <is>
          <t>Historical Volatility (Parkinson)</t>
        </is>
      </c>
      <c r="B784" t="inlineStr">
        <is>
          <t>0.2653</t>
        </is>
      </c>
    </row>
    <row r="785">
      <c r="A785" t="inlineStr">
        <is>
          <t>Implied Volatility (Calls)</t>
        </is>
      </c>
      <c r="B785" t="inlineStr">
        <is>
          <t>0.4015</t>
        </is>
      </c>
    </row>
    <row r="786">
      <c r="A786" t="inlineStr">
        <is>
          <t>Implied Volatility (Puts)</t>
        </is>
      </c>
      <c r="B786" t="inlineStr">
        <is>
          <t>0.4045</t>
        </is>
      </c>
    </row>
    <row r="787">
      <c r="A787" t="inlineStr">
        <is>
          <t>Implied Volatility (Mean)</t>
        </is>
      </c>
      <c r="B787" t="inlineStr">
        <is>
          <t>0.4030</t>
        </is>
      </c>
    </row>
    <row r="788">
      <c r="A788" t="inlineStr">
        <is>
          <t>Put-Call Implied Volatility Ratio</t>
        </is>
      </c>
      <c r="B788" t="inlineStr">
        <is>
          <t>1.0073</t>
        </is>
      </c>
    </row>
    <row r="789">
      <c r="A789" t="inlineStr">
        <is>
          <t>Implied Volatility Skew</t>
        </is>
      </c>
      <c r="B789" t="inlineStr">
        <is>
          <t>0.0408</t>
        </is>
      </c>
    </row>
    <row r="790">
      <c r="A790" t="inlineStr">
        <is>
          <t>Option Statistics</t>
        </is>
      </c>
      <c r="B790" t="inlineStr">
        <is>
          <t>Option Statistics</t>
        </is>
      </c>
    </row>
    <row r="791">
      <c r="A791" t="inlineStr">
        <is>
          <t>Put-Call Ratio (Volume)</t>
        </is>
      </c>
      <c r="B791" t="inlineStr">
        <is>
          <t>0.4766</t>
        </is>
      </c>
    </row>
    <row r="792">
      <c r="A792" t="inlineStr">
        <is>
          <t>Put-Call Ratio (Open Interest)</t>
        </is>
      </c>
      <c r="B792" t="inlineStr">
        <is>
          <t>0.7205</t>
        </is>
      </c>
    </row>
    <row r="793">
      <c r="A793" t="inlineStr">
        <is>
          <t>Forward Price</t>
        </is>
      </c>
      <c r="B793" t="inlineStr">
        <is>
          <t>57.08</t>
        </is>
      </c>
    </row>
    <row r="794">
      <c r="A794" t="inlineStr">
        <is>
          <t>Call Breakeven Price</t>
        </is>
      </c>
      <c r="B794" t="inlineStr">
        <is>
          <t>72.26</t>
        </is>
      </c>
    </row>
    <row r="795">
      <c r="A795" t="inlineStr">
        <is>
          <t>Put Breakeven Price</t>
        </is>
      </c>
      <c r="B795" t="inlineStr">
        <is>
          <t>49.31</t>
        </is>
      </c>
    </row>
    <row r="796">
      <c r="A796" t="inlineStr">
        <is>
          <t>Option Breakeven Price</t>
        </is>
      </c>
      <c r="B796" t="inlineStr">
        <is>
          <t>62.64</t>
        </is>
      </c>
    </row>
    <row r="797">
      <c r="A797" t="inlineStr">
        <is>
          <t>Volatility Metrics</t>
        </is>
      </c>
      <c r="B797" t="inlineStr">
        <is>
          <t>Volatility Metrics</t>
        </is>
      </c>
    </row>
    <row r="798">
      <c r="A798" t="inlineStr">
        <is>
          <t>Historical Volatility (Close-to-Close)</t>
        </is>
      </c>
      <c r="B798" t="inlineStr">
        <is>
          <t>0.3228</t>
        </is>
      </c>
    </row>
    <row r="799">
      <c r="A799" t="inlineStr">
        <is>
          <t>Historical Volatility (Parkinson)</t>
        </is>
      </c>
      <c r="B799" t="inlineStr">
        <is>
          <t>0.2533</t>
        </is>
      </c>
    </row>
    <row r="800">
      <c r="A800" t="inlineStr">
        <is>
          <t>Implied Volatility (Calls)</t>
        </is>
      </c>
      <c r="B800" t="inlineStr">
        <is>
          <t>0.3599</t>
        </is>
      </c>
    </row>
    <row r="801">
      <c r="A801" t="inlineStr">
        <is>
          <t>Implied Volatility (Puts)</t>
        </is>
      </c>
      <c r="B801" t="inlineStr">
        <is>
          <t>0.3599</t>
        </is>
      </c>
    </row>
    <row r="802">
      <c r="A802" t="inlineStr">
        <is>
          <t>Implied Volatility (Mean)</t>
        </is>
      </c>
      <c r="B802" t="inlineStr">
        <is>
          <t>0.3599</t>
        </is>
      </c>
    </row>
    <row r="803">
      <c r="A803" t="inlineStr">
        <is>
          <t>Put-Call Implied Volatility Ratio</t>
        </is>
      </c>
      <c r="B803" t="inlineStr">
        <is>
          <t>0.9999</t>
        </is>
      </c>
    </row>
    <row r="804">
      <c r="A804" t="inlineStr">
        <is>
          <t>Implied Volatility Skew</t>
        </is>
      </c>
      <c r="B804" t="inlineStr">
        <is>
          <t>0.0377</t>
        </is>
      </c>
    </row>
    <row r="805">
      <c r="A805" t="inlineStr">
        <is>
          <t>Option Statistics</t>
        </is>
      </c>
      <c r="B805" t="inlineStr">
        <is>
          <t>Option Statistics</t>
        </is>
      </c>
    </row>
    <row r="806">
      <c r="A806" t="inlineStr">
        <is>
          <t>Put-Call Ratio (Volume)</t>
        </is>
      </c>
      <c r="B806" t="inlineStr">
        <is>
          <t>0.1809</t>
        </is>
      </c>
    </row>
    <row r="807">
      <c r="A807" t="inlineStr">
        <is>
          <t>Put-Call Ratio (Open Interest)</t>
        </is>
      </c>
      <c r="B807" t="inlineStr">
        <is>
          <t>1.2543</t>
        </is>
      </c>
    </row>
    <row r="808">
      <c r="A808" t="inlineStr">
        <is>
          <t>Forward Price</t>
        </is>
      </c>
      <c r="B808" t="inlineStr">
        <is>
          <t>213.99</t>
        </is>
      </c>
    </row>
    <row r="809">
      <c r="A809" t="inlineStr">
        <is>
          <t>Call Breakeven Price</t>
        </is>
      </c>
      <c r="B809" t="inlineStr">
        <is>
          <t>258.83</t>
        </is>
      </c>
    </row>
    <row r="810">
      <c r="A810" t="inlineStr">
        <is>
          <t>Put Breakeven Price</t>
        </is>
      </c>
      <c r="B810" t="inlineStr">
        <is>
          <t>150.88</t>
        </is>
      </c>
    </row>
    <row r="811">
      <c r="A811" t="inlineStr">
        <is>
          <t>Option Breakeven Price</t>
        </is>
      </c>
      <c r="B811" t="inlineStr">
        <is>
          <t>198.67</t>
        </is>
      </c>
    </row>
    <row r="812">
      <c r="A812" t="inlineStr">
        <is>
          <t>Volatility Metrics</t>
        </is>
      </c>
      <c r="B812" t="inlineStr">
        <is>
          <t>Volatility Metrics</t>
        </is>
      </c>
    </row>
    <row r="813">
      <c r="A813" t="inlineStr">
        <is>
          <t>Historical Volatility (Close-to-Close)</t>
        </is>
      </c>
      <c r="B813" t="inlineStr">
        <is>
          <t>0.2380</t>
        </is>
      </c>
    </row>
    <row r="814">
      <c r="A814" t="inlineStr">
        <is>
          <t>Historical Volatility (Parkinson)</t>
        </is>
      </c>
      <c r="B814" t="inlineStr">
        <is>
          <t>0.2286</t>
        </is>
      </c>
    </row>
    <row r="815">
      <c r="A815" t="inlineStr">
        <is>
          <t>Implied Volatility (Calls)</t>
        </is>
      </c>
      <c r="B815" t="inlineStr">
        <is>
          <t>0.3462</t>
        </is>
      </c>
    </row>
    <row r="816">
      <c r="A816" t="inlineStr">
        <is>
          <t>Implied Volatility (Puts)</t>
        </is>
      </c>
      <c r="B816" t="inlineStr">
        <is>
          <t>0.3507</t>
        </is>
      </c>
    </row>
    <row r="817">
      <c r="A817" t="inlineStr">
        <is>
          <t>Implied Volatility (Mean)</t>
        </is>
      </c>
      <c r="B817" t="inlineStr">
        <is>
          <t>0.3484</t>
        </is>
      </c>
    </row>
    <row r="818">
      <c r="A818" t="inlineStr">
        <is>
          <t>Put-Call Implied Volatility Ratio</t>
        </is>
      </c>
      <c r="B818" t="inlineStr">
        <is>
          <t>1.0129</t>
        </is>
      </c>
    </row>
    <row r="819">
      <c r="A819" t="inlineStr">
        <is>
          <t>Implied Volatility Skew</t>
        </is>
      </c>
      <c r="B819" t="inlineStr">
        <is>
          <t>0.0473</t>
        </is>
      </c>
    </row>
    <row r="820">
      <c r="A820" t="inlineStr">
        <is>
          <t>Option Statistics</t>
        </is>
      </c>
      <c r="B820" t="inlineStr">
        <is>
          <t>Option Statistics</t>
        </is>
      </c>
    </row>
    <row r="821">
      <c r="A821" t="inlineStr">
        <is>
          <t>Put-Call Ratio (Volume)</t>
        </is>
      </c>
      <c r="B821" t="inlineStr">
        <is>
          <t>0.6031</t>
        </is>
      </c>
    </row>
    <row r="822">
      <c r="A822" t="inlineStr">
        <is>
          <t>Put-Call Ratio (Open Interest)</t>
        </is>
      </c>
      <c r="B822" t="inlineStr">
        <is>
          <t>1.2070</t>
        </is>
      </c>
    </row>
    <row r="823">
      <c r="A823" t="inlineStr">
        <is>
          <t>Forward Price</t>
        </is>
      </c>
      <c r="B823" t="inlineStr">
        <is>
          <t>205.23</t>
        </is>
      </c>
    </row>
    <row r="824">
      <c r="A824" t="inlineStr">
        <is>
          <t>Call Breakeven Price</t>
        </is>
      </c>
      <c r="B824" t="inlineStr">
        <is>
          <t>261.74</t>
        </is>
      </c>
    </row>
    <row r="825">
      <c r="A825" t="inlineStr">
        <is>
          <t>Put Breakeven Price</t>
        </is>
      </c>
      <c r="B825" t="inlineStr">
        <is>
          <t>165.36</t>
        </is>
      </c>
    </row>
    <row r="826">
      <c r="A826" t="inlineStr">
        <is>
          <t>Option Breakeven Price</t>
        </is>
      </c>
      <c r="B826" t="inlineStr">
        <is>
          <t>209.00</t>
        </is>
      </c>
    </row>
    <row r="827">
      <c r="A827" t="inlineStr">
        <is>
          <t>Volatility Metrics</t>
        </is>
      </c>
      <c r="B827" t="inlineStr">
        <is>
          <t>Volatility Metrics</t>
        </is>
      </c>
    </row>
    <row r="828">
      <c r="A828" t="inlineStr">
        <is>
          <t>Historical Volatility (Close-to-Close)</t>
        </is>
      </c>
      <c r="B828" t="inlineStr">
        <is>
          <t>0.2969</t>
        </is>
      </c>
    </row>
    <row r="829">
      <c r="A829" t="inlineStr">
        <is>
          <t>Historical Volatility (Parkinson)</t>
        </is>
      </c>
      <c r="B829" t="inlineStr">
        <is>
          <t>0.2826</t>
        </is>
      </c>
    </row>
    <row r="830">
      <c r="A830" t="inlineStr">
        <is>
          <t>Implied Volatility (Calls)</t>
        </is>
      </c>
      <c r="B830" t="inlineStr">
        <is>
          <t>0.3775</t>
        </is>
      </c>
    </row>
    <row r="831">
      <c r="A831" t="inlineStr">
        <is>
          <t>Implied Volatility (Puts)</t>
        </is>
      </c>
      <c r="B831" t="inlineStr">
        <is>
          <t>0.3844</t>
        </is>
      </c>
    </row>
    <row r="832">
      <c r="A832" t="inlineStr">
        <is>
          <t>Implied Volatility (Mean)</t>
        </is>
      </c>
      <c r="B832" t="inlineStr">
        <is>
          <t>0.3809</t>
        </is>
      </c>
    </row>
    <row r="833">
      <c r="A833" t="inlineStr">
        <is>
          <t>Put-Call Implied Volatility Ratio</t>
        </is>
      </c>
      <c r="B833" t="inlineStr">
        <is>
          <t>1.0183</t>
        </is>
      </c>
    </row>
    <row r="834">
      <c r="A834" t="inlineStr">
        <is>
          <t>Implied Volatility Skew</t>
        </is>
      </c>
      <c r="B834" t="inlineStr">
        <is>
          <t>0.0550</t>
        </is>
      </c>
    </row>
    <row r="835">
      <c r="A835" t="inlineStr">
        <is>
          <t>Option Statistics</t>
        </is>
      </c>
      <c r="B835" t="inlineStr">
        <is>
          <t>Option Statistics</t>
        </is>
      </c>
    </row>
    <row r="836">
      <c r="A836" t="inlineStr">
        <is>
          <t>Put-Call Ratio (Volume)</t>
        </is>
      </c>
      <c r="B836" t="inlineStr">
        <is>
          <t>0.7322</t>
        </is>
      </c>
    </row>
    <row r="837">
      <c r="A837" t="inlineStr">
        <is>
          <t>Put-Call Ratio (Open Interest)</t>
        </is>
      </c>
      <c r="B837" t="inlineStr">
        <is>
          <t>2.0006</t>
        </is>
      </c>
    </row>
    <row r="838">
      <c r="A838" t="inlineStr">
        <is>
          <t>Forward Price</t>
        </is>
      </c>
      <c r="B838" t="inlineStr">
        <is>
          <t>397.77</t>
        </is>
      </c>
    </row>
    <row r="839">
      <c r="A839" t="inlineStr">
        <is>
          <t>Call Breakeven Price</t>
        </is>
      </c>
      <c r="B839" t="inlineStr">
        <is>
          <t>461.89</t>
        </is>
      </c>
    </row>
    <row r="840">
      <c r="A840" t="inlineStr">
        <is>
          <t>Put Breakeven Price</t>
        </is>
      </c>
      <c r="B840" t="inlineStr">
        <is>
          <t>324.27</t>
        </is>
      </c>
    </row>
    <row r="841">
      <c r="A841" t="inlineStr">
        <is>
          <t>Option Breakeven Price</t>
        </is>
      </c>
      <c r="B841" t="inlineStr">
        <is>
          <t>370.13</t>
        </is>
      </c>
    </row>
    <row r="842">
      <c r="A842" t="inlineStr">
        <is>
          <t>Volatility Metrics</t>
        </is>
      </c>
      <c r="B842" t="inlineStr">
        <is>
          <t>Volatility Metrics</t>
        </is>
      </c>
    </row>
    <row r="843">
      <c r="A843" t="inlineStr">
        <is>
          <t>Historical Volatility (Close-to-Close)</t>
        </is>
      </c>
      <c r="B843" t="inlineStr">
        <is>
          <t>0.3701</t>
        </is>
      </c>
    </row>
    <row r="844">
      <c r="A844" t="inlineStr">
        <is>
          <t>Historical Volatility (Parkinson)</t>
        </is>
      </c>
      <c r="B844" t="inlineStr">
        <is>
          <t>0.3511</t>
        </is>
      </c>
    </row>
    <row r="845">
      <c r="A845" t="inlineStr">
        <is>
          <t>Implied Volatility (Calls)</t>
        </is>
      </c>
      <c r="B845" t="inlineStr">
        <is>
          <t>0.4646</t>
        </is>
      </c>
    </row>
    <row r="846">
      <c r="A846" t="inlineStr">
        <is>
          <t>Implied Volatility (Puts)</t>
        </is>
      </c>
      <c r="B846" t="inlineStr">
        <is>
          <t>0.4736</t>
        </is>
      </c>
    </row>
    <row r="847">
      <c r="A847" t="inlineStr">
        <is>
          <t>Implied Volatility (Mean)</t>
        </is>
      </c>
      <c r="B847" t="inlineStr">
        <is>
          <t>0.4691</t>
        </is>
      </c>
    </row>
    <row r="848">
      <c r="A848" t="inlineStr">
        <is>
          <t>Put-Call Implied Volatility Ratio</t>
        </is>
      </c>
      <c r="B848" t="inlineStr">
        <is>
          <t>1.0193</t>
        </is>
      </c>
    </row>
    <row r="849">
      <c r="A849" t="inlineStr">
        <is>
          <t>Implied Volatility Skew</t>
        </is>
      </c>
      <c r="B849" t="inlineStr">
        <is>
          <t>0.0362</t>
        </is>
      </c>
    </row>
    <row r="850">
      <c r="A850" t="inlineStr">
        <is>
          <t>Option Statistics</t>
        </is>
      </c>
      <c r="B850" t="inlineStr">
        <is>
          <t>Option Statistics</t>
        </is>
      </c>
    </row>
    <row r="851">
      <c r="A851" t="inlineStr">
        <is>
          <t>Put-Call Ratio (Volume)</t>
        </is>
      </c>
      <c r="B851" t="inlineStr">
        <is>
          <t>0.2661</t>
        </is>
      </c>
    </row>
    <row r="852">
      <c r="A852" t="inlineStr">
        <is>
          <t>Put-Call Ratio (Open Interest)</t>
        </is>
      </c>
      <c r="B852" t="inlineStr">
        <is>
          <t>0.7942</t>
        </is>
      </c>
    </row>
    <row r="853">
      <c r="A853" t="inlineStr">
        <is>
          <t>Forward Price</t>
        </is>
      </c>
      <c r="B853" t="inlineStr">
        <is>
          <t>50.05</t>
        </is>
      </c>
    </row>
    <row r="854">
      <c r="A854" t="inlineStr">
        <is>
          <t>Call Breakeven Price</t>
        </is>
      </c>
      <c r="B854" t="inlineStr">
        <is>
          <t>73.88</t>
        </is>
      </c>
    </row>
    <row r="855">
      <c r="A855" t="inlineStr">
        <is>
          <t>Put Breakeven Price</t>
        </is>
      </c>
      <c r="B855" t="inlineStr">
        <is>
          <t>40.41</t>
        </is>
      </c>
    </row>
    <row r="856">
      <c r="A856" t="inlineStr">
        <is>
          <t>Option Breakeven Price</t>
        </is>
      </c>
      <c r="B856" t="inlineStr">
        <is>
          <t>59.11</t>
        </is>
      </c>
    </row>
    <row r="857">
      <c r="A857" t="inlineStr">
        <is>
          <t>Volatility Metrics</t>
        </is>
      </c>
      <c r="B857" t="inlineStr">
        <is>
          <t>Volatility Metrics</t>
        </is>
      </c>
    </row>
    <row r="858">
      <c r="A858" t="inlineStr">
        <is>
          <t>Historical Volatility (Close-to-Close)</t>
        </is>
      </c>
      <c r="B858" t="inlineStr">
        <is>
          <t>0.2043</t>
        </is>
      </c>
    </row>
    <row r="859">
      <c r="A859" t="inlineStr">
        <is>
          <t>Historical Volatility (Parkinson)</t>
        </is>
      </c>
      <c r="B859" t="inlineStr">
        <is>
          <t>0.2092</t>
        </is>
      </c>
    </row>
    <row r="860">
      <c r="A860" t="inlineStr">
        <is>
          <t>Implied Volatility (Calls)</t>
        </is>
      </c>
      <c r="B860" t="inlineStr">
        <is>
          <t>0.2791</t>
        </is>
      </c>
    </row>
    <row r="861">
      <c r="A861" t="inlineStr">
        <is>
          <t>Implied Volatility (Puts)</t>
        </is>
      </c>
      <c r="B861" t="inlineStr">
        <is>
          <t>0.3015</t>
        </is>
      </c>
    </row>
    <row r="862">
      <c r="A862" t="inlineStr">
        <is>
          <t>Implied Volatility (Mean)</t>
        </is>
      </c>
      <c r="B862" t="inlineStr">
        <is>
          <t>0.2903</t>
        </is>
      </c>
    </row>
    <row r="863">
      <c r="A863" t="inlineStr">
        <is>
          <t>Put-Call Implied Volatility Ratio</t>
        </is>
      </c>
      <c r="B863" t="inlineStr">
        <is>
          <t>1.0801</t>
        </is>
      </c>
    </row>
    <row r="864">
      <c r="A864" t="inlineStr">
        <is>
          <t>Implied Volatility Skew</t>
        </is>
      </c>
      <c r="B864" t="inlineStr">
        <is>
          <t>0.0302</t>
        </is>
      </c>
    </row>
    <row r="865">
      <c r="A865" t="inlineStr">
        <is>
          <t>Option Statistics</t>
        </is>
      </c>
      <c r="B865" t="inlineStr">
        <is>
          <t>Option Statistics</t>
        </is>
      </c>
    </row>
    <row r="866">
      <c r="A866" t="inlineStr">
        <is>
          <t>Put-Call Ratio (Volume)</t>
        </is>
      </c>
      <c r="B866" t="inlineStr">
        <is>
          <t>0.5550</t>
        </is>
      </c>
    </row>
    <row r="867">
      <c r="A867" t="inlineStr">
        <is>
          <t>Put-Call Ratio (Open Interest)</t>
        </is>
      </c>
      <c r="B867" t="inlineStr">
        <is>
          <t>1.0505</t>
        </is>
      </c>
    </row>
    <row r="868">
      <c r="A868" t="inlineStr">
        <is>
          <t>Forward Price</t>
        </is>
      </c>
      <c r="B868" t="inlineStr">
        <is>
          <t>82.32</t>
        </is>
      </c>
    </row>
    <row r="869">
      <c r="A869" t="inlineStr">
        <is>
          <t>Call Breakeven Price</t>
        </is>
      </c>
      <c r="B869" t="inlineStr">
        <is>
          <t>89.27</t>
        </is>
      </c>
    </row>
    <row r="870">
      <c r="A870" t="inlineStr">
        <is>
          <t>Put Breakeven Price</t>
        </is>
      </c>
      <c r="B870" t="inlineStr">
        <is>
          <t>69.50</t>
        </is>
      </c>
    </row>
    <row r="871">
      <c r="A871" t="inlineStr">
        <is>
          <t>Option Breakeven Price</t>
        </is>
      </c>
      <c r="B871" t="inlineStr">
        <is>
          <t>79.14</t>
        </is>
      </c>
    </row>
    <row r="872">
      <c r="A872" t="inlineStr">
        <is>
          <t>Volatility Metrics</t>
        </is>
      </c>
      <c r="B872" t="inlineStr">
        <is>
          <t>Volatility Metrics</t>
        </is>
      </c>
    </row>
    <row r="873">
      <c r="A873" t="inlineStr">
        <is>
          <t>Historical Volatility (Close-to-Close)</t>
        </is>
      </c>
      <c r="B873" t="inlineStr">
        <is>
          <t>0.1688</t>
        </is>
      </c>
    </row>
    <row r="874">
      <c r="A874" t="inlineStr">
        <is>
          <t>Historical Volatility (Parkinson)</t>
        </is>
      </c>
      <c r="B874" t="inlineStr">
        <is>
          <t>0.1724</t>
        </is>
      </c>
    </row>
    <row r="875">
      <c r="A875" t="inlineStr">
        <is>
          <t>Implied Volatility (Calls)</t>
        </is>
      </c>
      <c r="B875" t="inlineStr">
        <is>
          <t>0.2064</t>
        </is>
      </c>
    </row>
    <row r="876">
      <c r="A876" t="inlineStr">
        <is>
          <t>Implied Volatility (Puts)</t>
        </is>
      </c>
      <c r="B876" t="inlineStr">
        <is>
          <t>0.2491</t>
        </is>
      </c>
    </row>
    <row r="877">
      <c r="A877" t="inlineStr">
        <is>
          <t>Implied Volatility (Mean)</t>
        </is>
      </c>
      <c r="B877" t="inlineStr">
        <is>
          <t>0.2277</t>
        </is>
      </c>
    </row>
    <row r="878">
      <c r="A878" t="inlineStr">
        <is>
          <t>Put-Call Implied Volatility Ratio</t>
        </is>
      </c>
      <c r="B878" t="inlineStr">
        <is>
          <t>1.2072</t>
        </is>
      </c>
    </row>
    <row r="879">
      <c r="A879" t="inlineStr">
        <is>
          <t>Implied Volatility Skew</t>
        </is>
      </c>
      <c r="B879" t="inlineStr">
        <is>
          <t>0.0502</t>
        </is>
      </c>
    </row>
    <row r="880">
      <c r="A880" t="inlineStr">
        <is>
          <t>Option Statistics</t>
        </is>
      </c>
      <c r="B880" t="inlineStr">
        <is>
          <t>Option Statistics</t>
        </is>
      </c>
    </row>
    <row r="881">
      <c r="A881" t="inlineStr">
        <is>
          <t>Put-Call Ratio (Volume)</t>
        </is>
      </c>
      <c r="B881" t="inlineStr">
        <is>
          <t>20.6688</t>
        </is>
      </c>
    </row>
    <row r="882">
      <c r="A882" t="inlineStr">
        <is>
          <t>Put-Call Ratio (Open Interest)</t>
        </is>
      </c>
      <c r="B882" t="inlineStr">
        <is>
          <t>0.5636</t>
        </is>
      </c>
    </row>
    <row r="883">
      <c r="A883" t="inlineStr">
        <is>
          <t>Forward Price</t>
        </is>
      </c>
      <c r="B883" t="inlineStr">
        <is>
          <t>116.60</t>
        </is>
      </c>
    </row>
    <row r="884">
      <c r="A884" t="inlineStr">
        <is>
          <t>Call Breakeven Price</t>
        </is>
      </c>
      <c r="B884" t="inlineStr">
        <is>
          <t>138.10</t>
        </is>
      </c>
    </row>
    <row r="885">
      <c r="A885" t="inlineStr">
        <is>
          <t>Put Breakeven Price</t>
        </is>
      </c>
      <c r="B885" t="inlineStr">
        <is>
          <t>92.39</t>
        </is>
      </c>
    </row>
    <row r="886">
      <c r="A886" t="inlineStr">
        <is>
          <t>Option Breakeven Price</t>
        </is>
      </c>
      <c r="B886" t="inlineStr">
        <is>
          <t>121.61</t>
        </is>
      </c>
    </row>
    <row r="887">
      <c r="A887" t="inlineStr">
        <is>
          <t>Volatility Metrics</t>
        </is>
      </c>
      <c r="B887" t="inlineStr">
        <is>
          <t>Volatility Metrics</t>
        </is>
      </c>
    </row>
    <row r="888">
      <c r="A888" t="inlineStr">
        <is>
          <t>Historical Volatility (Close-to-Close)</t>
        </is>
      </c>
      <c r="B888" t="inlineStr">
        <is>
          <t>0.2215</t>
        </is>
      </c>
    </row>
    <row r="889">
      <c r="A889" t="inlineStr">
        <is>
          <t>Historical Volatility (Parkinson)</t>
        </is>
      </c>
      <c r="B889" t="inlineStr">
        <is>
          <t>0.2081</t>
        </is>
      </c>
    </row>
    <row r="890">
      <c r="A890" t="inlineStr">
        <is>
          <t>Implied Volatility (Calls)</t>
        </is>
      </c>
      <c r="B890" t="inlineStr">
        <is>
          <t>0.2922</t>
        </is>
      </c>
    </row>
    <row r="891">
      <c r="A891" t="inlineStr">
        <is>
          <t>Implied Volatility (Puts)</t>
        </is>
      </c>
      <c r="B891" t="inlineStr">
        <is>
          <t>0.2966</t>
        </is>
      </c>
    </row>
    <row r="892">
      <c r="A892" t="inlineStr">
        <is>
          <t>Implied Volatility (Mean)</t>
        </is>
      </c>
      <c r="B892" t="inlineStr">
        <is>
          <t>0.2944</t>
        </is>
      </c>
    </row>
    <row r="893">
      <c r="A893" t="inlineStr">
        <is>
          <t>Put-Call Implied Volatility Ratio</t>
        </is>
      </c>
      <c r="B893" t="inlineStr">
        <is>
          <t>1.0151</t>
        </is>
      </c>
    </row>
    <row r="894">
      <c r="A894" t="inlineStr">
        <is>
          <t>Implied Volatility Skew</t>
        </is>
      </c>
      <c r="B894" t="inlineStr">
        <is>
          <t>0.0436</t>
        </is>
      </c>
    </row>
    <row r="895">
      <c r="A895" t="inlineStr">
        <is>
          <t>Option Statistics</t>
        </is>
      </c>
      <c r="B895" t="inlineStr">
        <is>
          <t>Option Statistics</t>
        </is>
      </c>
    </row>
    <row r="896">
      <c r="A896" t="inlineStr">
        <is>
          <t>Put-Call Ratio (Volume)</t>
        </is>
      </c>
      <c r="B896" t="inlineStr">
        <is>
          <t>1.0776</t>
        </is>
      </c>
    </row>
    <row r="897">
      <c r="A897" t="inlineStr">
        <is>
          <t>Put-Call Ratio (Open Interest)</t>
        </is>
      </c>
      <c r="B897" t="inlineStr">
        <is>
          <t>0.6321</t>
        </is>
      </c>
    </row>
    <row r="898">
      <c r="A898" t="inlineStr">
        <is>
          <t>Forward Price</t>
        </is>
      </c>
      <c r="B898" t="inlineStr">
        <is>
          <t>44.24</t>
        </is>
      </c>
    </row>
    <row r="899">
      <c r="A899" t="inlineStr">
        <is>
          <t>Call Breakeven Price</t>
        </is>
      </c>
      <c r="B899" t="inlineStr">
        <is>
          <t>48.90</t>
        </is>
      </c>
    </row>
    <row r="900">
      <c r="A900" t="inlineStr">
        <is>
          <t>Put Breakeven Price</t>
        </is>
      </c>
      <c r="B900" t="inlineStr">
        <is>
          <t>37.13</t>
        </is>
      </c>
    </row>
    <row r="901">
      <c r="A901" t="inlineStr">
        <is>
          <t>Option Breakeven Price</t>
        </is>
      </c>
      <c r="B901" t="inlineStr">
        <is>
          <t>44.33</t>
        </is>
      </c>
    </row>
    <row r="902">
      <c r="A902" t="inlineStr">
        <is>
          <t>Volatility Metrics</t>
        </is>
      </c>
      <c r="B902" t="inlineStr">
        <is>
          <t>Volatility Metrics</t>
        </is>
      </c>
    </row>
    <row r="903">
      <c r="A903" t="inlineStr">
        <is>
          <t>Historical Volatility (Close-to-Close)</t>
        </is>
      </c>
      <c r="B903" t="inlineStr">
        <is>
          <t>0.2927</t>
        </is>
      </c>
    </row>
    <row r="904">
      <c r="A904" t="inlineStr">
        <is>
          <t>Historical Volatility (Parkinson)</t>
        </is>
      </c>
      <c r="B904" t="inlineStr">
        <is>
          <t>0.2568</t>
        </is>
      </c>
    </row>
    <row r="905">
      <c r="A905" t="inlineStr">
        <is>
          <t>Implied Volatility (Calls)</t>
        </is>
      </c>
      <c r="B905" t="inlineStr">
        <is>
          <t>0.3488</t>
        </is>
      </c>
    </row>
    <row r="906">
      <c r="A906" t="inlineStr">
        <is>
          <t>Implied Volatility (Puts)</t>
        </is>
      </c>
      <c r="B906" t="inlineStr">
        <is>
          <t>0.3845</t>
        </is>
      </c>
    </row>
    <row r="907">
      <c r="A907" t="inlineStr">
        <is>
          <t>Implied Volatility (Mean)</t>
        </is>
      </c>
      <c r="B907" t="inlineStr">
        <is>
          <t>0.3666</t>
        </is>
      </c>
    </row>
    <row r="908">
      <c r="A908" t="inlineStr">
        <is>
          <t>Put-Call Implied Volatility Ratio</t>
        </is>
      </c>
      <c r="B908" t="inlineStr">
        <is>
          <t>1.1025</t>
        </is>
      </c>
    </row>
    <row r="909">
      <c r="A909" t="inlineStr">
        <is>
          <t>Implied Volatility Skew</t>
        </is>
      </c>
      <c r="B909" t="inlineStr">
        <is>
          <t>0.0253</t>
        </is>
      </c>
    </row>
    <row r="910">
      <c r="A910" t="inlineStr">
        <is>
          <t>Option Statistics</t>
        </is>
      </c>
      <c r="B910" t="inlineStr">
        <is>
          <t>Option Statistics</t>
        </is>
      </c>
    </row>
    <row r="911">
      <c r="A911" t="inlineStr">
        <is>
          <t>Put-Call Ratio (Volume)</t>
        </is>
      </c>
      <c r="B911" t="inlineStr">
        <is>
          <t>3.5004</t>
        </is>
      </c>
    </row>
    <row r="912">
      <c r="A912" t="inlineStr">
        <is>
          <t>Put-Call Ratio (Open Interest)</t>
        </is>
      </c>
      <c r="B912" t="inlineStr">
        <is>
          <t>1.2238</t>
        </is>
      </c>
    </row>
    <row r="913">
      <c r="A913" t="inlineStr">
        <is>
          <t>Forward Price</t>
        </is>
      </c>
      <c r="B913" t="inlineStr">
        <is>
          <t>75.85</t>
        </is>
      </c>
    </row>
    <row r="914">
      <c r="A914" t="inlineStr">
        <is>
          <t>Call Breakeven Price</t>
        </is>
      </c>
      <c r="B914" t="inlineStr">
        <is>
          <t>90.16</t>
        </is>
      </c>
    </row>
    <row r="915">
      <c r="A915" t="inlineStr">
        <is>
          <t>Put Breakeven Price</t>
        </is>
      </c>
      <c r="B915" t="inlineStr">
        <is>
          <t>66.88</t>
        </is>
      </c>
    </row>
    <row r="916">
      <c r="A916" t="inlineStr">
        <is>
          <t>Option Breakeven Price</t>
        </is>
      </c>
      <c r="B916" t="inlineStr">
        <is>
          <t>77.35</t>
        </is>
      </c>
    </row>
    <row r="917">
      <c r="A917" t="inlineStr">
        <is>
          <t>Volatility Metrics</t>
        </is>
      </c>
      <c r="B917" t="inlineStr">
        <is>
          <t>Volatility Metrics</t>
        </is>
      </c>
    </row>
    <row r="918">
      <c r="A918" t="inlineStr">
        <is>
          <t>Historical Volatility (Close-to-Close)</t>
        </is>
      </c>
      <c r="B918" t="inlineStr">
        <is>
          <t>0.1264</t>
        </is>
      </c>
    </row>
    <row r="919">
      <c r="A919" t="inlineStr">
        <is>
          <t>Historical Volatility (Parkinson)</t>
        </is>
      </c>
      <c r="B919" t="inlineStr">
        <is>
          <t>0.0822</t>
        </is>
      </c>
    </row>
    <row r="920">
      <c r="A920" t="inlineStr">
        <is>
          <t>Implied Volatility (Calls)</t>
        </is>
      </c>
      <c r="B920" t="inlineStr">
        <is>
          <t>0.1852</t>
        </is>
      </c>
    </row>
    <row r="921">
      <c r="A921" t="inlineStr">
        <is>
          <t>Implied Volatility (Puts)</t>
        </is>
      </c>
      <c r="B921" t="inlineStr">
        <is>
          <t>0.2119</t>
        </is>
      </c>
    </row>
    <row r="922">
      <c r="A922" t="inlineStr">
        <is>
          <t>Implied Volatility (Mean)</t>
        </is>
      </c>
      <c r="B922" t="inlineStr">
        <is>
          <t>0.1986</t>
        </is>
      </c>
    </row>
    <row r="923">
      <c r="A923" t="inlineStr">
        <is>
          <t>Put-Call Implied Volatility Ratio</t>
        </is>
      </c>
      <c r="B923" t="inlineStr">
        <is>
          <t>1.1445</t>
        </is>
      </c>
    </row>
    <row r="924">
      <c r="A924" t="inlineStr">
        <is>
          <t>Implied Volatility Skew</t>
        </is>
      </c>
      <c r="B924" t="inlineStr">
        <is>
          <t>0.0968</t>
        </is>
      </c>
    </row>
    <row r="925">
      <c r="A925" t="inlineStr">
        <is>
          <t>Option Statistics</t>
        </is>
      </c>
      <c r="B925" t="inlineStr">
        <is>
          <t>Option Statistics</t>
        </is>
      </c>
    </row>
    <row r="926">
      <c r="A926" t="inlineStr">
        <is>
          <t>Put-Call Ratio (Volume)</t>
        </is>
      </c>
      <c r="B926" t="inlineStr">
        <is>
          <t>102.0318</t>
        </is>
      </c>
    </row>
    <row r="927">
      <c r="A927" t="inlineStr">
        <is>
          <t>Put-Call Ratio (Open Interest)</t>
        </is>
      </c>
      <c r="B927" t="inlineStr">
        <is>
          <t>10.4364</t>
        </is>
      </c>
    </row>
    <row r="928">
      <c r="A928" t="inlineStr">
        <is>
          <t>Forward Price</t>
        </is>
      </c>
      <c r="B928" t="inlineStr">
        <is>
          <t>217.26</t>
        </is>
      </c>
    </row>
    <row r="929">
      <c r="A929" t="inlineStr">
        <is>
          <t>Call Breakeven Price</t>
        </is>
      </c>
      <c r="B929" t="inlineStr">
        <is>
          <t>225.97</t>
        </is>
      </c>
    </row>
    <row r="930">
      <c r="A930" t="inlineStr">
        <is>
          <t>Put Breakeven Price</t>
        </is>
      </c>
      <c r="B930" t="inlineStr">
        <is>
          <t>184.73</t>
        </is>
      </c>
    </row>
    <row r="931">
      <c r="A931" t="inlineStr">
        <is>
          <t>Option Breakeven Price</t>
        </is>
      </c>
      <c r="B931" t="inlineStr">
        <is>
          <t>188.51</t>
        </is>
      </c>
    </row>
    <row r="932">
      <c r="A932" t="inlineStr">
        <is>
          <t>Volatility Metrics</t>
        </is>
      </c>
      <c r="B932" t="inlineStr">
        <is>
          <t>Volatility Metrics</t>
        </is>
      </c>
    </row>
    <row r="933">
      <c r="A933" t="inlineStr">
        <is>
          <t>Historical Volatility (Close-to-Close)</t>
        </is>
      </c>
      <c r="B933" t="inlineStr">
        <is>
          <t>0.4213</t>
        </is>
      </c>
    </row>
    <row r="934">
      <c r="A934" t="inlineStr">
        <is>
          <t>Historical Volatility (Parkinson)</t>
        </is>
      </c>
      <c r="B934" t="inlineStr">
        <is>
          <t>0.3414</t>
        </is>
      </c>
    </row>
    <row r="935">
      <c r="A935" t="inlineStr">
        <is>
          <t>Implied Volatility (Calls)</t>
        </is>
      </c>
      <c r="B935" t="inlineStr">
        <is>
          <t>0.4497</t>
        </is>
      </c>
    </row>
    <row r="936">
      <c r="A936" t="inlineStr">
        <is>
          <t>Implied Volatility (Puts)</t>
        </is>
      </c>
      <c r="B936" t="inlineStr">
        <is>
          <t>0.4526</t>
        </is>
      </c>
    </row>
    <row r="937">
      <c r="A937" t="inlineStr">
        <is>
          <t>Implied Volatility (Mean)</t>
        </is>
      </c>
      <c r="B937" t="inlineStr">
        <is>
          <t>0.4511</t>
        </is>
      </c>
    </row>
    <row r="938">
      <c r="A938" t="inlineStr">
        <is>
          <t>Put-Call Implied Volatility Ratio</t>
        </is>
      </c>
      <c r="B938" t="inlineStr">
        <is>
          <t>1.0066</t>
        </is>
      </c>
    </row>
    <row r="939">
      <c r="A939" t="inlineStr">
        <is>
          <t>Implied Volatility Skew</t>
        </is>
      </c>
      <c r="B939" t="inlineStr">
        <is>
          <t>0.0348</t>
        </is>
      </c>
    </row>
    <row r="940">
      <c r="A940" t="inlineStr">
        <is>
          <t>Option Statistics</t>
        </is>
      </c>
      <c r="B940" t="inlineStr">
        <is>
          <t>Option Statistics</t>
        </is>
      </c>
    </row>
    <row r="941">
      <c r="A941" t="inlineStr">
        <is>
          <t>Put-Call Ratio (Volume)</t>
        </is>
      </c>
      <c r="B941" t="inlineStr">
        <is>
          <t>0.5062</t>
        </is>
      </c>
    </row>
    <row r="942">
      <c r="A942" t="inlineStr">
        <is>
          <t>Put-Call Ratio (Open Interest)</t>
        </is>
      </c>
      <c r="B942" t="inlineStr">
        <is>
          <t>0.9900</t>
        </is>
      </c>
    </row>
    <row r="943">
      <c r="A943" t="inlineStr">
        <is>
          <t>Forward Price</t>
        </is>
      </c>
      <c r="B943" t="inlineStr">
        <is>
          <t>181.05</t>
        </is>
      </c>
    </row>
    <row r="944">
      <c r="A944" t="inlineStr">
        <is>
          <t>Call Breakeven Price</t>
        </is>
      </c>
      <c r="B944" t="inlineStr">
        <is>
          <t>219.17</t>
        </is>
      </c>
    </row>
    <row r="945">
      <c r="A945" t="inlineStr">
        <is>
          <t>Put Breakeven Price</t>
        </is>
      </c>
      <c r="B945" t="inlineStr">
        <is>
          <t>118.39</t>
        </is>
      </c>
    </row>
    <row r="946">
      <c r="A946" t="inlineStr">
        <is>
          <t>Option Breakeven Price</t>
        </is>
      </c>
      <c r="B946" t="inlineStr">
        <is>
          <t>169.04</t>
        </is>
      </c>
    </row>
    <row r="947">
      <c r="A947" t="inlineStr">
        <is>
          <t>Volatility Metrics</t>
        </is>
      </c>
      <c r="B947" t="inlineStr">
        <is>
          <t>Volatility Metrics</t>
        </is>
      </c>
    </row>
    <row r="948">
      <c r="A948" t="inlineStr">
        <is>
          <t>Historical Volatility (Close-to-Close)</t>
        </is>
      </c>
      <c r="B948" t="inlineStr">
        <is>
          <t>0.2191</t>
        </is>
      </c>
    </row>
    <row r="949">
      <c r="A949" t="inlineStr">
        <is>
          <t>Historical Volatility (Parkinson)</t>
        </is>
      </c>
      <c r="B949" t="inlineStr">
        <is>
          <t>0.1777</t>
        </is>
      </c>
    </row>
    <row r="950">
      <c r="A950" t="inlineStr">
        <is>
          <t>Implied Volatility (Calls)</t>
        </is>
      </c>
      <c r="B950" t="inlineStr">
        <is>
          <t>0.2367</t>
        </is>
      </c>
    </row>
    <row r="951">
      <c r="A951" t="inlineStr">
        <is>
          <t>Implied Volatility (Puts)</t>
        </is>
      </c>
      <c r="B951" t="inlineStr">
        <is>
          <t>0.2679</t>
        </is>
      </c>
    </row>
    <row r="952">
      <c r="A952" t="inlineStr">
        <is>
          <t>Implied Volatility (Mean)</t>
        </is>
      </c>
      <c r="B952" t="inlineStr">
        <is>
          <t>0.2523</t>
        </is>
      </c>
    </row>
    <row r="953">
      <c r="A953" t="inlineStr">
        <is>
          <t>Put-Call Implied Volatility Ratio</t>
        </is>
      </c>
      <c r="B953" t="inlineStr">
        <is>
          <t>1.1321</t>
        </is>
      </c>
    </row>
    <row r="954">
      <c r="A954" t="inlineStr">
        <is>
          <t>Implied Volatility Skew</t>
        </is>
      </c>
      <c r="B954" t="inlineStr">
        <is>
          <t>0.0225</t>
        </is>
      </c>
    </row>
    <row r="955">
      <c r="A955" t="inlineStr">
        <is>
          <t>Option Statistics</t>
        </is>
      </c>
      <c r="B955" t="inlineStr">
        <is>
          <t>Option Statistics</t>
        </is>
      </c>
    </row>
    <row r="956">
      <c r="A956" t="inlineStr">
        <is>
          <t>Put-Call Ratio (Volume)</t>
        </is>
      </c>
      <c r="B956" t="inlineStr">
        <is>
          <t>2.5929</t>
        </is>
      </c>
    </row>
    <row r="957">
      <c r="A957" t="inlineStr">
        <is>
          <t>Put-Call Ratio (Open Interest)</t>
        </is>
      </c>
      <c r="B957" t="inlineStr">
        <is>
          <t>1.4309</t>
        </is>
      </c>
    </row>
    <row r="958">
      <c r="A958" t="inlineStr">
        <is>
          <t>Forward Price</t>
        </is>
      </c>
      <c r="B958" t="inlineStr">
        <is>
          <t>28.86</t>
        </is>
      </c>
    </row>
    <row r="959">
      <c r="A959" t="inlineStr">
        <is>
          <t>Call Breakeven Price</t>
        </is>
      </c>
      <c r="B959" t="inlineStr">
        <is>
          <t>35.55</t>
        </is>
      </c>
    </row>
    <row r="960">
      <c r="A960" t="inlineStr">
        <is>
          <t>Put Breakeven Price</t>
        </is>
      </c>
      <c r="B960" t="inlineStr">
        <is>
          <t>27.25</t>
        </is>
      </c>
    </row>
    <row r="961">
      <c r="A961" t="inlineStr">
        <is>
          <t>Option Breakeven Price</t>
        </is>
      </c>
      <c r="B961" t="inlineStr">
        <is>
          <t>32.89</t>
        </is>
      </c>
    </row>
    <row r="962">
      <c r="A962" t="inlineStr">
        <is>
          <t>Volatility Metrics</t>
        </is>
      </c>
      <c r="B962" t="inlineStr">
        <is>
          <t>Volatility Metrics</t>
        </is>
      </c>
    </row>
    <row r="963">
      <c r="A963" t="inlineStr">
        <is>
          <t>Historical Volatility (Close-to-Close)</t>
        </is>
      </c>
      <c r="B963" t="inlineStr">
        <is>
          <t>0.2083</t>
        </is>
      </c>
    </row>
    <row r="964">
      <c r="A964" t="inlineStr">
        <is>
          <t>Historical Volatility (Parkinson)</t>
        </is>
      </c>
      <c r="B964" t="inlineStr">
        <is>
          <t>0.1687</t>
        </is>
      </c>
    </row>
    <row r="965">
      <c r="A965" t="inlineStr">
        <is>
          <t>Implied Volatility (Calls)</t>
        </is>
      </c>
      <c r="B965" t="inlineStr">
        <is>
          <t>0.2814</t>
        </is>
      </c>
    </row>
    <row r="966">
      <c r="A966" t="inlineStr">
        <is>
          <t>Implied Volatility (Puts)</t>
        </is>
      </c>
      <c r="B966" t="inlineStr">
        <is>
          <t>0.2981</t>
        </is>
      </c>
    </row>
    <row r="967">
      <c r="A967" t="inlineStr">
        <is>
          <t>Implied Volatility (Mean)</t>
        </is>
      </c>
      <c r="B967" t="inlineStr">
        <is>
          <t>0.2897</t>
        </is>
      </c>
    </row>
    <row r="968">
      <c r="A968" t="inlineStr">
        <is>
          <t>Put-Call Implied Volatility Ratio</t>
        </is>
      </c>
      <c r="B968" t="inlineStr">
        <is>
          <t>1.0593</t>
        </is>
      </c>
    </row>
    <row r="969">
      <c r="A969" t="inlineStr">
        <is>
          <t>Implied Volatility Skew</t>
        </is>
      </c>
      <c r="B969" t="inlineStr">
        <is>
          <t>0.0295</t>
        </is>
      </c>
    </row>
    <row r="970">
      <c r="A970" t="inlineStr">
        <is>
          <t>Option Statistics</t>
        </is>
      </c>
      <c r="B970" t="inlineStr">
        <is>
          <t>Option Statistics</t>
        </is>
      </c>
    </row>
    <row r="971">
      <c r="A971" t="inlineStr">
        <is>
          <t>Put-Call Ratio (Volume)</t>
        </is>
      </c>
      <c r="B971" t="inlineStr">
        <is>
          <t>4.6021</t>
        </is>
      </c>
    </row>
    <row r="972">
      <c r="A972" t="inlineStr">
        <is>
          <t>Put-Call Ratio (Open Interest)</t>
        </is>
      </c>
      <c r="B972" t="inlineStr">
        <is>
          <t>1.3062</t>
        </is>
      </c>
    </row>
    <row r="973">
      <c r="A973" t="inlineStr">
        <is>
          <t>Forward Price</t>
        </is>
      </c>
      <c r="B973" t="inlineStr">
        <is>
          <t>116.83</t>
        </is>
      </c>
    </row>
    <row r="974">
      <c r="A974" t="inlineStr">
        <is>
          <t>Call Breakeven Price</t>
        </is>
      </c>
      <c r="B974" t="inlineStr">
        <is>
          <t>130.41</t>
        </is>
      </c>
    </row>
    <row r="975">
      <c r="A975" t="inlineStr">
        <is>
          <t>Put Breakeven Price</t>
        </is>
      </c>
      <c r="B975" t="inlineStr">
        <is>
          <t>95.21</t>
        </is>
      </c>
    </row>
    <row r="976">
      <c r="A976" t="inlineStr">
        <is>
          <t>Option Breakeven Price</t>
        </is>
      </c>
      <c r="B976" t="inlineStr">
        <is>
          <t>110.48</t>
        </is>
      </c>
    </row>
    <row r="977">
      <c r="A977" t="inlineStr">
        <is>
          <t>Volatility Metrics</t>
        </is>
      </c>
      <c r="B977" t="inlineStr">
        <is>
          <t>Volatility Metrics</t>
        </is>
      </c>
    </row>
    <row r="978">
      <c r="A978" t="inlineStr">
        <is>
          <t>Historical Volatility (Close-to-Close)</t>
        </is>
      </c>
      <c r="B978" t="inlineStr">
        <is>
          <t>0.1771</t>
        </is>
      </c>
    </row>
    <row r="979">
      <c r="A979" t="inlineStr">
        <is>
          <t>Historical Volatility (Parkinson)</t>
        </is>
      </c>
      <c r="B979" t="inlineStr">
        <is>
          <t>0.1824</t>
        </is>
      </c>
    </row>
    <row r="980">
      <c r="A980" t="inlineStr">
        <is>
          <t>Implied Volatility (Calls)</t>
        </is>
      </c>
      <c r="B980" t="inlineStr">
        <is>
          <t>0.2095</t>
        </is>
      </c>
    </row>
    <row r="981">
      <c r="A981" t="inlineStr">
        <is>
          <t>Implied Volatility (Puts)</t>
        </is>
      </c>
      <c r="B981" t="inlineStr">
        <is>
          <t>0.2628</t>
        </is>
      </c>
    </row>
    <row r="982">
      <c r="A982" t="inlineStr">
        <is>
          <t>Implied Volatility (Mean)</t>
        </is>
      </c>
      <c r="B982" t="inlineStr">
        <is>
          <t>0.2362</t>
        </is>
      </c>
    </row>
    <row r="983">
      <c r="A983" t="inlineStr">
        <is>
          <t>Put-Call Implied Volatility Ratio</t>
        </is>
      </c>
      <c r="B983" t="inlineStr">
        <is>
          <t>1.2547</t>
        </is>
      </c>
    </row>
    <row r="984">
      <c r="A984" t="inlineStr">
        <is>
          <t>Implied Volatility Skew</t>
        </is>
      </c>
      <c r="B984" t="inlineStr">
        <is>
          <t>-0.0018</t>
        </is>
      </c>
    </row>
    <row r="985">
      <c r="A985" t="inlineStr">
        <is>
          <t>Option Statistics</t>
        </is>
      </c>
      <c r="B985" t="inlineStr">
        <is>
          <t>Option Statistics</t>
        </is>
      </c>
    </row>
    <row r="986">
      <c r="A986" t="inlineStr">
        <is>
          <t>Put-Call Ratio (Volume)</t>
        </is>
      </c>
      <c r="B986" t="inlineStr">
        <is>
          <t>0.3755</t>
        </is>
      </c>
    </row>
    <row r="987">
      <c r="A987" t="inlineStr">
        <is>
          <t>Put-Call Ratio (Open Interest)</t>
        </is>
      </c>
      <c r="B987" t="inlineStr">
        <is>
          <t>0.2540</t>
        </is>
      </c>
    </row>
    <row r="988">
      <c r="A988" t="inlineStr">
        <is>
          <t>Forward Price</t>
        </is>
      </c>
      <c r="B988" t="inlineStr">
        <is>
          <t>39.42</t>
        </is>
      </c>
    </row>
    <row r="989">
      <c r="A989" t="inlineStr">
        <is>
          <t>Call Breakeven Price</t>
        </is>
      </c>
      <c r="B989" t="inlineStr">
        <is>
          <t>46.16</t>
        </is>
      </c>
    </row>
    <row r="990">
      <c r="A990" t="inlineStr">
        <is>
          <t>Put Breakeven Price</t>
        </is>
      </c>
      <c r="B990" t="inlineStr">
        <is>
          <t>36.15</t>
        </is>
      </c>
    </row>
    <row r="991">
      <c r="A991" t="inlineStr">
        <is>
          <t>Option Breakeven Price</t>
        </is>
      </c>
      <c r="B991" t="inlineStr">
        <is>
          <t>44.13</t>
        </is>
      </c>
    </row>
    <row r="992">
      <c r="A992" t="inlineStr">
        <is>
          <t>Volatility Metrics</t>
        </is>
      </c>
      <c r="B992" t="inlineStr">
        <is>
          <t>Volatility Metrics</t>
        </is>
      </c>
    </row>
    <row r="993">
      <c r="A993" t="inlineStr">
        <is>
          <t>Historical Volatility (Close-to-Close)</t>
        </is>
      </c>
      <c r="B993" t="inlineStr">
        <is>
          <t>0.1810</t>
        </is>
      </c>
    </row>
    <row r="994">
      <c r="A994" t="inlineStr">
        <is>
          <t>Historical Volatility (Parkinson)</t>
        </is>
      </c>
      <c r="B994" t="inlineStr">
        <is>
          <t>0.1626</t>
        </is>
      </c>
    </row>
    <row r="995">
      <c r="A995" t="inlineStr">
        <is>
          <t>Implied Volatility (Calls)</t>
        </is>
      </c>
      <c r="B995" t="inlineStr">
        <is>
          <t>0.2154</t>
        </is>
      </c>
    </row>
    <row r="996">
      <c r="A996" t="inlineStr">
        <is>
          <t>Implied Volatility (Puts)</t>
        </is>
      </c>
      <c r="B996" t="inlineStr">
        <is>
          <t>0.2899</t>
        </is>
      </c>
    </row>
    <row r="997">
      <c r="A997" t="inlineStr">
        <is>
          <t>Implied Volatility (Mean)</t>
        </is>
      </c>
      <c r="B997" t="inlineStr">
        <is>
          <t>0.2526</t>
        </is>
      </c>
    </row>
    <row r="998">
      <c r="A998" t="inlineStr">
        <is>
          <t>Put-Call Implied Volatility Ratio</t>
        </is>
      </c>
      <c r="B998" t="inlineStr">
        <is>
          <t>1.3455</t>
        </is>
      </c>
    </row>
    <row r="999">
      <c r="A999" t="inlineStr">
        <is>
          <t>Implied Volatility Skew</t>
        </is>
      </c>
      <c r="B999" t="inlineStr">
        <is>
          <t>-0.0132</t>
        </is>
      </c>
    </row>
    <row r="1000">
      <c r="A1000" t="inlineStr">
        <is>
          <t>Option Statistics</t>
        </is>
      </c>
      <c r="B1000" t="inlineStr">
        <is>
          <t>Option Statistics</t>
        </is>
      </c>
    </row>
    <row r="1001">
      <c r="A1001" t="inlineStr">
        <is>
          <t>Put-Call Ratio (Volume)</t>
        </is>
      </c>
      <c r="B1001" t="inlineStr">
        <is>
          <t>1.6237</t>
        </is>
      </c>
    </row>
    <row r="1002">
      <c r="A1002" t="inlineStr">
        <is>
          <t>Put-Call Ratio (Open Interest)</t>
        </is>
      </c>
      <c r="B1002" t="inlineStr">
        <is>
          <t>0.7131</t>
        </is>
      </c>
    </row>
    <row r="1003">
      <c r="A1003" t="inlineStr">
        <is>
          <t>Forward Price</t>
        </is>
      </c>
      <c r="B1003" t="inlineStr">
        <is>
          <t>31.30</t>
        </is>
      </c>
    </row>
    <row r="1004">
      <c r="A1004" t="inlineStr">
        <is>
          <t>Call Breakeven Price</t>
        </is>
      </c>
      <c r="B1004" t="inlineStr">
        <is>
          <t>40.41</t>
        </is>
      </c>
    </row>
    <row r="1005">
      <c r="A1005" t="inlineStr">
        <is>
          <t>Put Breakeven Price</t>
        </is>
      </c>
      <c r="B1005" t="inlineStr">
        <is>
          <t>30.09</t>
        </is>
      </c>
    </row>
    <row r="1006">
      <c r="A1006" t="inlineStr">
        <is>
          <t>Option Breakeven Price</t>
        </is>
      </c>
      <c r="B1006" t="inlineStr">
        <is>
          <t>36.13</t>
        </is>
      </c>
    </row>
    <row r="1007">
      <c r="A1007" t="inlineStr">
        <is>
          <t>Volatility Metrics</t>
        </is>
      </c>
      <c r="B1007" t="inlineStr">
        <is>
          <t>Volatility Metrics</t>
        </is>
      </c>
    </row>
    <row r="1008">
      <c r="A1008" t="inlineStr">
        <is>
          <t>Historical Volatility (Close-to-Close)</t>
        </is>
      </c>
      <c r="B1008" t="inlineStr">
        <is>
          <t>0.2070</t>
        </is>
      </c>
    </row>
    <row r="1009">
      <c r="A1009" t="inlineStr">
        <is>
          <t>Historical Volatility (Parkinson)</t>
        </is>
      </c>
      <c r="B1009" t="inlineStr">
        <is>
          <t>0.2013</t>
        </is>
      </c>
    </row>
    <row r="1010">
      <c r="A1010" t="inlineStr">
        <is>
          <t>Implied Volatility (Calls)</t>
        </is>
      </c>
      <c r="B1010" t="inlineStr">
        <is>
          <t>0.2286</t>
        </is>
      </c>
    </row>
    <row r="1011">
      <c r="A1011" t="inlineStr">
        <is>
          <t>Implied Volatility (Puts)</t>
        </is>
      </c>
      <c r="B1011" t="inlineStr">
        <is>
          <t>0.2943</t>
        </is>
      </c>
    </row>
    <row r="1012">
      <c r="A1012" t="inlineStr">
        <is>
          <t>Implied Volatility (Mean)</t>
        </is>
      </c>
      <c r="B1012" t="inlineStr">
        <is>
          <t>0.2614</t>
        </is>
      </c>
    </row>
    <row r="1013">
      <c r="A1013" t="inlineStr">
        <is>
          <t>Put-Call Implied Volatility Ratio</t>
        </is>
      </c>
      <c r="B1013" t="inlineStr">
        <is>
          <t>1.2874</t>
        </is>
      </c>
    </row>
    <row r="1014">
      <c r="A1014" t="inlineStr">
        <is>
          <t>Implied Volatility Skew</t>
        </is>
      </c>
      <c r="B1014" t="inlineStr">
        <is>
          <t>0.0047</t>
        </is>
      </c>
    </row>
    <row r="1015">
      <c r="A1015" t="inlineStr">
        <is>
          <t>Option Statistics</t>
        </is>
      </c>
      <c r="B1015" t="inlineStr">
        <is>
          <t>Option Statistics</t>
        </is>
      </c>
    </row>
    <row r="1016">
      <c r="A1016" t="inlineStr">
        <is>
          <t>Put-Call Ratio (Volume)</t>
        </is>
      </c>
      <c r="B1016" t="inlineStr">
        <is>
          <t>0.2194</t>
        </is>
      </c>
    </row>
    <row r="1017">
      <c r="A1017" t="inlineStr">
        <is>
          <t>Put-Call Ratio (Open Interest)</t>
        </is>
      </c>
      <c r="B1017" t="inlineStr">
        <is>
          <t>0.5366</t>
        </is>
      </c>
    </row>
    <row r="1018">
      <c r="A1018" t="inlineStr">
        <is>
          <t>Forward Price</t>
        </is>
      </c>
      <c r="B1018" t="inlineStr">
        <is>
          <t>73.40</t>
        </is>
      </c>
    </row>
    <row r="1019">
      <c r="A1019" t="inlineStr">
        <is>
          <t>Call Breakeven Price</t>
        </is>
      </c>
      <c r="B1019" t="inlineStr">
        <is>
          <t>94.74</t>
        </is>
      </c>
    </row>
    <row r="1020">
      <c r="A1020" t="inlineStr">
        <is>
          <t>Put Breakeven Price</t>
        </is>
      </c>
      <c r="B1020" t="inlineStr">
        <is>
          <t>67.31</t>
        </is>
      </c>
    </row>
    <row r="1021">
      <c r="A1021" t="inlineStr">
        <is>
          <t>Option Breakeven Price</t>
        </is>
      </c>
      <c r="B1021" t="inlineStr">
        <is>
          <t>85.35</t>
        </is>
      </c>
    </row>
    <row r="1022">
      <c r="A1022" t="inlineStr">
        <is>
          <t>Volatility Metrics</t>
        </is>
      </c>
      <c r="B1022" t="inlineStr">
        <is>
          <t>Volatility Metrics</t>
        </is>
      </c>
    </row>
    <row r="1023">
      <c r="A1023" t="inlineStr">
        <is>
          <t>Historical Volatility (Close-to-Close)</t>
        </is>
      </c>
      <c r="B1023" t="inlineStr">
        <is>
          <t>0.1753</t>
        </is>
      </c>
    </row>
    <row r="1024">
      <c r="A1024" t="inlineStr">
        <is>
          <t>Historical Volatility (Parkinson)</t>
        </is>
      </c>
      <c r="B1024" t="inlineStr">
        <is>
          <t>0.2012</t>
        </is>
      </c>
    </row>
    <row r="1025">
      <c r="A1025" t="inlineStr">
        <is>
          <t>Implied Volatility (Calls)</t>
        </is>
      </c>
      <c r="B1025" t="inlineStr">
        <is>
          <t>0.3380</t>
        </is>
      </c>
    </row>
    <row r="1026">
      <c r="A1026" t="inlineStr">
        <is>
          <t>Implied Volatility (Puts)</t>
        </is>
      </c>
      <c r="B1026" t="inlineStr">
        <is>
          <t>0.3303</t>
        </is>
      </c>
    </row>
    <row r="1027">
      <c r="A1027" t="inlineStr">
        <is>
          <t>Implied Volatility (Mean)</t>
        </is>
      </c>
      <c r="B1027" t="inlineStr">
        <is>
          <t>0.3342</t>
        </is>
      </c>
    </row>
    <row r="1028">
      <c r="A1028" t="inlineStr">
        <is>
          <t>Put-Call Implied Volatility Ratio</t>
        </is>
      </c>
      <c r="B1028" t="inlineStr">
        <is>
          <t>0.9772</t>
        </is>
      </c>
    </row>
    <row r="1029">
      <c r="A1029" t="inlineStr">
        <is>
          <t>Implied Volatility Skew</t>
        </is>
      </c>
      <c r="B1029" t="inlineStr">
        <is>
          <t>0.0245</t>
        </is>
      </c>
    </row>
    <row r="1030">
      <c r="A1030" t="inlineStr">
        <is>
          <t>Option Statistics</t>
        </is>
      </c>
      <c r="B1030" t="inlineStr">
        <is>
          <t>Option Statistics</t>
        </is>
      </c>
    </row>
    <row r="1031">
      <c r="A1031" t="inlineStr">
        <is>
          <t>Put-Call Ratio (Volume)</t>
        </is>
      </c>
      <c r="B1031" t="inlineStr">
        <is>
          <t>0.3917</t>
        </is>
      </c>
    </row>
    <row r="1032">
      <c r="A1032" t="inlineStr">
        <is>
          <t>Put-Call Ratio (Open Interest)</t>
        </is>
      </c>
      <c r="B1032" t="inlineStr">
        <is>
          <t>0.7640</t>
        </is>
      </c>
    </row>
    <row r="1033">
      <c r="A1033" t="inlineStr">
        <is>
          <t>Forward Price</t>
        </is>
      </c>
      <c r="B1033" t="inlineStr">
        <is>
          <t>261.28</t>
        </is>
      </c>
    </row>
    <row r="1034">
      <c r="A1034" t="inlineStr">
        <is>
          <t>Call Breakeven Price</t>
        </is>
      </c>
      <c r="B1034" t="inlineStr">
        <is>
          <t>344.70</t>
        </is>
      </c>
    </row>
    <row r="1035">
      <c r="A1035" t="inlineStr">
        <is>
          <t>Put Breakeven Price</t>
        </is>
      </c>
      <c r="B1035" t="inlineStr">
        <is>
          <t>218.35</t>
        </is>
      </c>
    </row>
    <row r="1036">
      <c r="A1036" t="inlineStr">
        <is>
          <t>Option Breakeven Price</t>
        </is>
      </c>
      <c r="B1036" t="inlineStr">
        <is>
          <t>291.64</t>
        </is>
      </c>
    </row>
    <row r="1037">
      <c r="A1037" t="inlineStr">
        <is>
          <t>Volatility Metrics</t>
        </is>
      </c>
      <c r="B1037" t="inlineStr">
        <is>
          <t>Volatility Metrics</t>
        </is>
      </c>
    </row>
    <row r="1038">
      <c r="A1038" t="inlineStr">
        <is>
          <t>Historical Volatility (Close-to-Close)</t>
        </is>
      </c>
      <c r="B1038" t="inlineStr">
        <is>
          <t>0.2276</t>
        </is>
      </c>
    </row>
    <row r="1039">
      <c r="A1039" t="inlineStr">
        <is>
          <t>Historical Volatility (Parkinson)</t>
        </is>
      </c>
      <c r="B1039" t="inlineStr">
        <is>
          <t>0.1880</t>
        </is>
      </c>
    </row>
    <row r="1040">
      <c r="A1040" t="inlineStr">
        <is>
          <t>Implied Volatility (Calls)</t>
        </is>
      </c>
      <c r="B1040" t="inlineStr">
        <is>
          <t>0.2604</t>
        </is>
      </c>
    </row>
    <row r="1041">
      <c r="A1041" t="inlineStr">
        <is>
          <t>Implied Volatility (Puts)</t>
        </is>
      </c>
      <c r="B1041" t="inlineStr">
        <is>
          <t>0.2627</t>
        </is>
      </c>
    </row>
    <row r="1042">
      <c r="A1042" t="inlineStr">
        <is>
          <t>Implied Volatility (Mean)</t>
        </is>
      </c>
      <c r="B1042" t="inlineStr">
        <is>
          <t>0.2616</t>
        </is>
      </c>
    </row>
    <row r="1043">
      <c r="A1043" t="inlineStr">
        <is>
          <t>Put-Call Implied Volatility Ratio</t>
        </is>
      </c>
      <c r="B1043" t="inlineStr">
        <is>
          <t>1.0090</t>
        </is>
      </c>
    </row>
    <row r="1044">
      <c r="A1044" t="inlineStr">
        <is>
          <t>Implied Volatility Skew</t>
        </is>
      </c>
      <c r="B1044" t="inlineStr">
        <is>
          <t>0.0404</t>
        </is>
      </c>
    </row>
    <row r="1045">
      <c r="A1045" t="inlineStr">
        <is>
          <t>Option Statistics</t>
        </is>
      </c>
      <c r="B1045" t="inlineStr">
        <is>
          <t>Option Statistics</t>
        </is>
      </c>
    </row>
    <row r="1046">
      <c r="A1046" t="inlineStr">
        <is>
          <t>Put-Call Ratio (Volume)</t>
        </is>
      </c>
      <c r="B1046" t="inlineStr">
        <is>
          <t>3.3213</t>
        </is>
      </c>
    </row>
    <row r="1047">
      <c r="A1047" t="inlineStr">
        <is>
          <t>Put-Call Ratio (Open Interest)</t>
        </is>
      </c>
      <c r="B1047" t="inlineStr">
        <is>
          <t>0.9755</t>
        </is>
      </c>
    </row>
    <row r="1048">
      <c r="A1048" t="inlineStr">
        <is>
          <t>Forward Price</t>
        </is>
      </c>
      <c r="B1048" t="inlineStr">
        <is>
          <t>64.66</t>
        </is>
      </c>
    </row>
    <row r="1049">
      <c r="A1049" t="inlineStr">
        <is>
          <t>Call Breakeven Price</t>
        </is>
      </c>
      <c r="B1049" t="inlineStr">
        <is>
          <t>74.64</t>
        </is>
      </c>
    </row>
    <row r="1050">
      <c r="A1050" t="inlineStr">
        <is>
          <t>Put Breakeven Price</t>
        </is>
      </c>
      <c r="B1050" t="inlineStr">
        <is>
          <t>58.12</t>
        </is>
      </c>
    </row>
    <row r="1051">
      <c r="A1051" t="inlineStr">
        <is>
          <t>Option Breakeven Price</t>
        </is>
      </c>
      <c r="B1051" t="inlineStr">
        <is>
          <t>66.50</t>
        </is>
      </c>
    </row>
    <row r="1052">
      <c r="A1052" t="inlineStr">
        <is>
          <t>Volatility Metrics</t>
        </is>
      </c>
      <c r="B1052" t="inlineStr">
        <is>
          <t>Volatility Metrics</t>
        </is>
      </c>
    </row>
    <row r="1053">
      <c r="A1053" t="inlineStr">
        <is>
          <t>Historical Volatility (Close-to-Close)</t>
        </is>
      </c>
      <c r="B1053" t="inlineStr">
        <is>
          <t>0.3474</t>
        </is>
      </c>
    </row>
    <row r="1054">
      <c r="A1054" t="inlineStr">
        <is>
          <t>Historical Volatility (Parkinson)</t>
        </is>
      </c>
      <c r="B1054" t="inlineStr">
        <is>
          <t>0.3168</t>
        </is>
      </c>
    </row>
    <row r="1055">
      <c r="A1055" t="inlineStr">
        <is>
          <t>Implied Volatility (Calls)</t>
        </is>
      </c>
      <c r="B1055" t="inlineStr">
        <is>
          <t>0.4619</t>
        </is>
      </c>
    </row>
    <row r="1056">
      <c r="A1056" t="inlineStr">
        <is>
          <t>Implied Volatility (Puts)</t>
        </is>
      </c>
      <c r="B1056" t="inlineStr">
        <is>
          <t>0.4652</t>
        </is>
      </c>
    </row>
    <row r="1057">
      <c r="A1057" t="inlineStr">
        <is>
          <t>Implied Volatility (Mean)</t>
        </is>
      </c>
      <c r="B1057" t="inlineStr">
        <is>
          <t>0.4636</t>
        </is>
      </c>
    </row>
    <row r="1058">
      <c r="A1058" t="inlineStr">
        <is>
          <t>Put-Call Implied Volatility Ratio</t>
        </is>
      </c>
      <c r="B1058" t="inlineStr">
        <is>
          <t>1.0072</t>
        </is>
      </c>
    </row>
    <row r="1059">
      <c r="A1059" t="inlineStr">
        <is>
          <t>Implied Volatility Skew</t>
        </is>
      </c>
      <c r="B1059" t="inlineStr">
        <is>
          <t>0.0329</t>
        </is>
      </c>
    </row>
    <row r="1060">
      <c r="A1060" t="inlineStr">
        <is>
          <t>Option Statistics</t>
        </is>
      </c>
      <c r="B1060" t="inlineStr">
        <is>
          <t>Option Statistics</t>
        </is>
      </c>
    </row>
    <row r="1061">
      <c r="A1061" t="inlineStr">
        <is>
          <t>Put-Call Ratio (Volume)</t>
        </is>
      </c>
      <c r="B1061" t="inlineStr">
        <is>
          <t>0.4839</t>
        </is>
      </c>
    </row>
    <row r="1062">
      <c r="A1062" t="inlineStr">
        <is>
          <t>Put-Call Ratio (Open Interest)</t>
        </is>
      </c>
      <c r="B1062" t="inlineStr">
        <is>
          <t>0.5473</t>
        </is>
      </c>
    </row>
    <row r="1063">
      <c r="A1063" t="inlineStr">
        <is>
          <t>Forward Price</t>
        </is>
      </c>
      <c r="B1063" t="inlineStr">
        <is>
          <t>85.91</t>
        </is>
      </c>
    </row>
    <row r="1064">
      <c r="A1064" t="inlineStr">
        <is>
          <t>Call Breakeven Price</t>
        </is>
      </c>
      <c r="B1064" t="inlineStr">
        <is>
          <t>94.35</t>
        </is>
      </c>
    </row>
    <row r="1065">
      <c r="A1065" t="inlineStr">
        <is>
          <t>Put Breakeven Price</t>
        </is>
      </c>
      <c r="B1065" t="inlineStr">
        <is>
          <t>66.90</t>
        </is>
      </c>
    </row>
    <row r="1066">
      <c r="A1066" t="inlineStr">
        <is>
          <t>Option Breakeven Price</t>
        </is>
      </c>
      <c r="B1066" t="inlineStr">
        <is>
          <t>84.64</t>
        </is>
      </c>
    </row>
    <row r="1067">
      <c r="A1067" t="inlineStr">
        <is>
          <t>Volatility Metrics</t>
        </is>
      </c>
      <c r="B1067" t="inlineStr">
        <is>
          <t>Volatility Metrics</t>
        </is>
      </c>
    </row>
    <row r="1068">
      <c r="A1068" t="inlineStr">
        <is>
          <t>Historical Volatility (Close-to-Close)</t>
        </is>
      </c>
      <c r="B1068" t="inlineStr">
        <is>
          <t>0.2531</t>
        </is>
      </c>
    </row>
    <row r="1069">
      <c r="A1069" t="inlineStr">
        <is>
          <t>Historical Volatility (Parkinson)</t>
        </is>
      </c>
      <c r="B1069" t="inlineStr">
        <is>
          <t>0.2258</t>
        </is>
      </c>
    </row>
    <row r="1070">
      <c r="A1070" t="inlineStr">
        <is>
          <t>Implied Volatility (Calls)</t>
        </is>
      </c>
      <c r="B1070" t="inlineStr">
        <is>
          <t>0.3055</t>
        </is>
      </c>
    </row>
    <row r="1071">
      <c r="A1071" t="inlineStr">
        <is>
          <t>Implied Volatility (Puts)</t>
        </is>
      </c>
      <c r="B1071" t="inlineStr">
        <is>
          <t>0.3202</t>
        </is>
      </c>
    </row>
    <row r="1072">
      <c r="A1072" t="inlineStr">
        <is>
          <t>Implied Volatility (Mean)</t>
        </is>
      </c>
      <c r="B1072" t="inlineStr">
        <is>
          <t>0.3128</t>
        </is>
      </c>
    </row>
    <row r="1073">
      <c r="A1073" t="inlineStr">
        <is>
          <t>Put-Call Implied Volatility Ratio</t>
        </is>
      </c>
      <c r="B1073" t="inlineStr">
        <is>
          <t>1.0479</t>
        </is>
      </c>
    </row>
    <row r="1074">
      <c r="A1074" t="inlineStr">
        <is>
          <t>Implied Volatility Skew</t>
        </is>
      </c>
      <c r="B1074" t="inlineStr">
        <is>
          <t>0.0220</t>
        </is>
      </c>
    </row>
    <row r="1075">
      <c r="A1075" t="inlineStr">
        <is>
          <t>Option Statistics</t>
        </is>
      </c>
      <c r="B1075" t="inlineStr">
        <is>
          <t>Option Statistics</t>
        </is>
      </c>
    </row>
    <row r="1076">
      <c r="A1076" t="inlineStr">
        <is>
          <t>Put-Call Ratio (Volume)</t>
        </is>
      </c>
      <c r="B1076" t="inlineStr">
        <is>
          <t>0.0190</t>
        </is>
      </c>
    </row>
    <row r="1077">
      <c r="A1077" t="inlineStr">
        <is>
          <t>Put-Call Ratio (Open Interest)</t>
        </is>
      </c>
      <c r="B1077" t="inlineStr">
        <is>
          <t>0.9850</t>
        </is>
      </c>
    </row>
    <row r="1078">
      <c r="A1078" t="inlineStr">
        <is>
          <t>Forward Price</t>
        </is>
      </c>
      <c r="B1078" t="inlineStr">
        <is>
          <t>113.28</t>
        </is>
      </c>
    </row>
    <row r="1079">
      <c r="A1079" t="inlineStr">
        <is>
          <t>Call Breakeven Price</t>
        </is>
      </c>
      <c r="B1079" t="inlineStr">
        <is>
          <t>117.67</t>
        </is>
      </c>
    </row>
    <row r="1080">
      <c r="A1080" t="inlineStr">
        <is>
          <t>Put Breakeven Price</t>
        </is>
      </c>
      <c r="B1080" t="inlineStr">
        <is>
          <t>87.34</t>
        </is>
      </c>
    </row>
    <row r="1081">
      <c r="A1081" t="inlineStr">
        <is>
          <t>Option Breakeven Price</t>
        </is>
      </c>
      <c r="B1081" t="inlineStr">
        <is>
          <t>102.62</t>
        </is>
      </c>
    </row>
    <row r="1082">
      <c r="A1082" t="inlineStr">
        <is>
          <t>Volatility Metrics</t>
        </is>
      </c>
      <c r="B1082" t="inlineStr">
        <is>
          <t>Volatility Metrics</t>
        </is>
      </c>
    </row>
    <row r="1083">
      <c r="A1083" t="inlineStr">
        <is>
          <t>Historical Volatility (Close-to-Close)</t>
        </is>
      </c>
      <c r="B1083" t="inlineStr">
        <is>
          <t>0.2757</t>
        </is>
      </c>
    </row>
    <row r="1084">
      <c r="A1084" t="inlineStr">
        <is>
          <t>Historical Volatility (Parkinson)</t>
        </is>
      </c>
      <c r="B1084" t="inlineStr">
        <is>
          <t>0.2416</t>
        </is>
      </c>
    </row>
    <row r="1085">
      <c r="A1085" t="inlineStr">
        <is>
          <t>Implied Volatility (Calls)</t>
        </is>
      </c>
      <c r="B1085" t="inlineStr">
        <is>
          <t>0.3557</t>
        </is>
      </c>
    </row>
    <row r="1086">
      <c r="A1086" t="inlineStr">
        <is>
          <t>Implied Volatility (Puts)</t>
        </is>
      </c>
      <c r="B1086" t="inlineStr">
        <is>
          <t>0.3606</t>
        </is>
      </c>
    </row>
    <row r="1087">
      <c r="A1087" t="inlineStr">
        <is>
          <t>Implied Volatility (Mean)</t>
        </is>
      </c>
      <c r="B1087" t="inlineStr">
        <is>
          <t>0.3581</t>
        </is>
      </c>
    </row>
    <row r="1088">
      <c r="A1088" t="inlineStr">
        <is>
          <t>Put-Call Implied Volatility Ratio</t>
        </is>
      </c>
      <c r="B1088" t="inlineStr">
        <is>
          <t>1.0139</t>
        </is>
      </c>
    </row>
    <row r="1089">
      <c r="A1089" t="inlineStr">
        <is>
          <t>Implied Volatility Skew</t>
        </is>
      </c>
      <c r="B1089" t="inlineStr">
        <is>
          <t>0.0546</t>
        </is>
      </c>
    </row>
    <row r="1090">
      <c r="A1090" t="inlineStr">
        <is>
          <t>Option Statistics</t>
        </is>
      </c>
      <c r="B1090" t="inlineStr">
        <is>
          <t>Option Statistics</t>
        </is>
      </c>
    </row>
    <row r="1091">
      <c r="A1091" t="inlineStr">
        <is>
          <t>Put-Call Ratio (Volume)</t>
        </is>
      </c>
      <c r="B1091" t="inlineStr">
        <is>
          <t>0.1769</t>
        </is>
      </c>
    </row>
    <row r="1092">
      <c r="A1092" t="inlineStr">
        <is>
          <t>Put-Call Ratio (Open Interest)</t>
        </is>
      </c>
      <c r="B1092" t="inlineStr">
        <is>
          <t>1.2564</t>
        </is>
      </c>
    </row>
    <row r="1093">
      <c r="A1093" t="inlineStr">
        <is>
          <t>Forward Price</t>
        </is>
      </c>
      <c r="B1093" t="inlineStr">
        <is>
          <t>432.31</t>
        </is>
      </c>
    </row>
    <row r="1094">
      <c r="A1094" t="inlineStr">
        <is>
          <t>Call Breakeven Price</t>
        </is>
      </c>
      <c r="B1094" t="inlineStr">
        <is>
          <t>561.84</t>
        </is>
      </c>
    </row>
    <row r="1095">
      <c r="A1095" t="inlineStr">
        <is>
          <t>Put Breakeven Price</t>
        </is>
      </c>
      <c r="B1095" t="inlineStr">
        <is>
          <t>311.08</t>
        </is>
      </c>
    </row>
    <row r="1096">
      <c r="A1096" t="inlineStr">
        <is>
          <t>Option Breakeven Price</t>
        </is>
      </c>
      <c r="B1096" t="inlineStr">
        <is>
          <t>422.48</t>
        </is>
      </c>
    </row>
    <row r="1097">
      <c r="A1097" t="inlineStr">
        <is>
          <t>Volatility Metrics</t>
        </is>
      </c>
      <c r="B1097" t="inlineStr">
        <is>
          <t>Volatility Metrics</t>
        </is>
      </c>
    </row>
    <row r="1098">
      <c r="A1098" t="inlineStr">
        <is>
          <t>Historical Volatility (Close-to-Close)</t>
        </is>
      </c>
      <c r="B1098" t="inlineStr">
        <is>
          <t>0.2084</t>
        </is>
      </c>
    </row>
    <row r="1099">
      <c r="A1099" t="inlineStr">
        <is>
          <t>Historical Volatility (Parkinson)</t>
        </is>
      </c>
      <c r="B1099" t="inlineStr">
        <is>
          <t>0.1987</t>
        </is>
      </c>
    </row>
    <row r="1100">
      <c r="A1100" t="inlineStr">
        <is>
          <t>Implied Volatility (Calls)</t>
        </is>
      </c>
      <c r="B1100" t="inlineStr">
        <is>
          <t>0.3100</t>
        </is>
      </c>
    </row>
    <row r="1101">
      <c r="A1101" t="inlineStr">
        <is>
          <t>Implied Volatility (Puts)</t>
        </is>
      </c>
      <c r="B1101" t="inlineStr">
        <is>
          <t>0.3418</t>
        </is>
      </c>
    </row>
    <row r="1102">
      <c r="A1102" t="inlineStr">
        <is>
          <t>Implied Volatility (Mean)</t>
        </is>
      </c>
      <c r="B1102" t="inlineStr">
        <is>
          <t>0.3259</t>
        </is>
      </c>
    </row>
    <row r="1103">
      <c r="A1103" t="inlineStr">
        <is>
          <t>Put-Call Implied Volatility Ratio</t>
        </is>
      </c>
      <c r="B1103" t="inlineStr">
        <is>
          <t>1.1027</t>
        </is>
      </c>
    </row>
    <row r="1104">
      <c r="A1104" t="inlineStr">
        <is>
          <t>Implied Volatility Skew</t>
        </is>
      </c>
      <c r="B1104" t="inlineStr">
        <is>
          <t>0.0167</t>
        </is>
      </c>
    </row>
    <row r="1105">
      <c r="A1105" t="inlineStr">
        <is>
          <t>Option Statistics</t>
        </is>
      </c>
      <c r="B1105" t="inlineStr">
        <is>
          <t>Option Statistics</t>
        </is>
      </c>
    </row>
    <row r="1106">
      <c r="A1106" t="inlineStr">
        <is>
          <t>Put-Call Ratio (Volume)</t>
        </is>
      </c>
      <c r="B1106" t="inlineStr">
        <is>
          <t>0.1936</t>
        </is>
      </c>
    </row>
    <row r="1107">
      <c r="A1107" t="inlineStr">
        <is>
          <t>Put-Call Ratio (Open Interest)</t>
        </is>
      </c>
      <c r="B1107" t="inlineStr">
        <is>
          <t>0.8795</t>
        </is>
      </c>
    </row>
    <row r="1108">
      <c r="A1108" t="inlineStr">
        <is>
          <t>Forward Price</t>
        </is>
      </c>
      <c r="B1108" t="inlineStr">
        <is>
          <t>35.09</t>
        </is>
      </c>
    </row>
    <row r="1109">
      <c r="A1109" t="inlineStr">
        <is>
          <t>Call Breakeven Price</t>
        </is>
      </c>
      <c r="B1109" t="inlineStr">
        <is>
          <t>38.57</t>
        </is>
      </c>
    </row>
    <row r="1110">
      <c r="A1110" t="inlineStr">
        <is>
          <t>Put Breakeven Price</t>
        </is>
      </c>
      <c r="B1110" t="inlineStr">
        <is>
          <t>28.93</t>
        </is>
      </c>
    </row>
    <row r="1111">
      <c r="A1111" t="inlineStr">
        <is>
          <t>Option Breakeven Price</t>
        </is>
      </c>
      <c r="B1111" t="inlineStr">
        <is>
          <t>34.06</t>
        </is>
      </c>
    </row>
    <row r="1112">
      <c r="A1112" t="inlineStr">
        <is>
          <t>Volatility Metrics</t>
        </is>
      </c>
      <c r="B1112" t="inlineStr">
        <is>
          <t>Volatility Metrics</t>
        </is>
      </c>
    </row>
    <row r="1113">
      <c r="A1113" t="inlineStr">
        <is>
          <t>Historical Volatility (Close-to-Close)</t>
        </is>
      </c>
      <c r="B1113" t="inlineStr">
        <is>
          <t>0.2125</t>
        </is>
      </c>
    </row>
    <row r="1114">
      <c r="A1114" t="inlineStr">
        <is>
          <t>Historical Volatility (Parkinson)</t>
        </is>
      </c>
      <c r="B1114" t="inlineStr">
        <is>
          <t>0.1505</t>
        </is>
      </c>
    </row>
    <row r="1115">
      <c r="A1115" t="inlineStr">
        <is>
          <t>Implied Volatility (Calls)</t>
        </is>
      </c>
      <c r="B1115" t="inlineStr">
        <is>
          <t>0.2456</t>
        </is>
      </c>
    </row>
    <row r="1116">
      <c r="A1116" t="inlineStr">
        <is>
          <t>Implied Volatility (Puts)</t>
        </is>
      </c>
      <c r="B1116" t="inlineStr">
        <is>
          <t>0.2534</t>
        </is>
      </c>
    </row>
    <row r="1117">
      <c r="A1117" t="inlineStr">
        <is>
          <t>Implied Volatility (Mean)</t>
        </is>
      </c>
      <c r="B1117" t="inlineStr">
        <is>
          <t>0.2495</t>
        </is>
      </c>
    </row>
    <row r="1118">
      <c r="A1118" t="inlineStr">
        <is>
          <t>Put-Call Implied Volatility Ratio</t>
        </is>
      </c>
      <c r="B1118" t="inlineStr">
        <is>
          <t>1.0315</t>
        </is>
      </c>
    </row>
    <row r="1119">
      <c r="A1119" t="inlineStr">
        <is>
          <t>Implied Volatility Skew</t>
        </is>
      </c>
      <c r="B1119" t="inlineStr">
        <is>
          <t>0.0353</t>
        </is>
      </c>
    </row>
    <row r="1120">
      <c r="A1120" t="inlineStr">
        <is>
          <t>Option Statistics</t>
        </is>
      </c>
      <c r="B1120" t="inlineStr">
        <is>
          <t>Option Statistics</t>
        </is>
      </c>
    </row>
    <row r="1121">
      <c r="A1121" t="inlineStr">
        <is>
          <t>Put-Call Ratio (Volume)</t>
        </is>
      </c>
      <c r="B1121" t="inlineStr">
        <is>
          <t>0.2543</t>
        </is>
      </c>
    </row>
    <row r="1122">
      <c r="A1122" t="inlineStr">
        <is>
          <t>Put-Call Ratio (Open Interest)</t>
        </is>
      </c>
      <c r="B1122" t="inlineStr">
        <is>
          <t>1.5058</t>
        </is>
      </c>
    </row>
    <row r="1123">
      <c r="A1123" t="inlineStr">
        <is>
          <t>Forward Price</t>
        </is>
      </c>
      <c r="B1123" t="inlineStr">
        <is>
          <t>128.96</t>
        </is>
      </c>
    </row>
    <row r="1124">
      <c r="A1124" t="inlineStr">
        <is>
          <t>Call Breakeven Price</t>
        </is>
      </c>
      <c r="B1124" t="inlineStr">
        <is>
          <t>150.86</t>
        </is>
      </c>
    </row>
    <row r="1125">
      <c r="A1125" t="inlineStr">
        <is>
          <t>Put Breakeven Price</t>
        </is>
      </c>
      <c r="B1125" t="inlineStr">
        <is>
          <t>103.95</t>
        </is>
      </c>
    </row>
    <row r="1126">
      <c r="A1126" t="inlineStr">
        <is>
          <t>Option Breakeven Price</t>
        </is>
      </c>
      <c r="B1126" t="inlineStr">
        <is>
          <t>122.64</t>
        </is>
      </c>
    </row>
    <row r="1127">
      <c r="A1127" t="inlineStr">
        <is>
          <t>Volatility Metrics</t>
        </is>
      </c>
      <c r="B1127" t="inlineStr">
        <is>
          <t>Volatility Metrics</t>
        </is>
      </c>
    </row>
    <row r="1128">
      <c r="A1128" t="inlineStr">
        <is>
          <t>Historical Volatility (Close-to-Close)</t>
        </is>
      </c>
      <c r="B1128" t="inlineStr">
        <is>
          <t>0.1577</t>
        </is>
      </c>
    </row>
    <row r="1129">
      <c r="A1129" t="inlineStr">
        <is>
          <t>Historical Volatility (Parkinson)</t>
        </is>
      </c>
      <c r="B1129" t="inlineStr">
        <is>
          <t>0.1644</t>
        </is>
      </c>
    </row>
    <row r="1130">
      <c r="A1130" t="inlineStr">
        <is>
          <t>Implied Volatility (Calls)</t>
        </is>
      </c>
      <c r="B1130" t="inlineStr">
        <is>
          <t>0.2588</t>
        </is>
      </c>
    </row>
    <row r="1131">
      <c r="A1131" t="inlineStr">
        <is>
          <t>Implied Volatility (Puts)</t>
        </is>
      </c>
      <c r="B1131" t="inlineStr">
        <is>
          <t>0.2694</t>
        </is>
      </c>
    </row>
    <row r="1132">
      <c r="A1132" t="inlineStr">
        <is>
          <t>Implied Volatility (Mean)</t>
        </is>
      </c>
      <c r="B1132" t="inlineStr">
        <is>
          <t>0.2641</t>
        </is>
      </c>
    </row>
    <row r="1133">
      <c r="A1133" t="inlineStr">
        <is>
          <t>Put-Call Implied Volatility Ratio</t>
        </is>
      </c>
      <c r="B1133" t="inlineStr">
        <is>
          <t>1.0412</t>
        </is>
      </c>
    </row>
    <row r="1134">
      <c r="A1134" t="inlineStr">
        <is>
          <t>Implied Volatility Skew</t>
        </is>
      </c>
      <c r="B1134" t="inlineStr">
        <is>
          <t>0.0390</t>
        </is>
      </c>
    </row>
    <row r="1135">
      <c r="A1135" t="inlineStr">
        <is>
          <t>Option Statistics</t>
        </is>
      </c>
      <c r="B1135" t="inlineStr">
        <is>
          <t>Option Statistics</t>
        </is>
      </c>
    </row>
    <row r="1136">
      <c r="A1136" t="inlineStr">
        <is>
          <t>Put-Call Ratio (Volume)</t>
        </is>
      </c>
      <c r="B1136" t="inlineStr">
        <is>
          <t>2.3367</t>
        </is>
      </c>
    </row>
    <row r="1137">
      <c r="A1137" t="inlineStr">
        <is>
          <t>Put-Call Ratio (Open Interest)</t>
        </is>
      </c>
      <c r="B1137" t="inlineStr">
        <is>
          <t>0.9671</t>
        </is>
      </c>
    </row>
    <row r="1138">
      <c r="A1138" t="inlineStr">
        <is>
          <t>Forward Price</t>
        </is>
      </c>
      <c r="B1138" t="inlineStr">
        <is>
          <t>237.14</t>
        </is>
      </c>
    </row>
    <row r="1139">
      <c r="A1139" t="inlineStr">
        <is>
          <t>Call Breakeven Price</t>
        </is>
      </c>
      <c r="B1139" t="inlineStr">
        <is>
          <t>259.65</t>
        </is>
      </c>
    </row>
    <row r="1140">
      <c r="A1140" t="inlineStr">
        <is>
          <t>Put Breakeven Price</t>
        </is>
      </c>
      <c r="B1140" t="inlineStr">
        <is>
          <t>195.27</t>
        </is>
      </c>
    </row>
    <row r="1141">
      <c r="A1141" t="inlineStr">
        <is>
          <t>Option Breakeven Price</t>
        </is>
      </c>
      <c r="B1141" t="inlineStr">
        <is>
          <t>228.37</t>
        </is>
      </c>
    </row>
    <row r="1142">
      <c r="A1142" t="inlineStr">
        <is>
          <t>Volatility Metrics</t>
        </is>
      </c>
      <c r="B1142" t="inlineStr">
        <is>
          <t>Volatility Metrics</t>
        </is>
      </c>
    </row>
    <row r="1143">
      <c r="A1143" t="inlineStr">
        <is>
          <t>Historical Volatility (Close-to-Close)</t>
        </is>
      </c>
      <c r="B1143" t="inlineStr">
        <is>
          <t>0.4686</t>
        </is>
      </c>
    </row>
    <row r="1144">
      <c r="A1144" t="inlineStr">
        <is>
          <t>Historical Volatility (Parkinson)</t>
        </is>
      </c>
      <c r="B1144" t="inlineStr">
        <is>
          <t>0.4282</t>
        </is>
      </c>
    </row>
    <row r="1145">
      <c r="A1145" t="inlineStr">
        <is>
          <t>Implied Volatility (Calls)</t>
        </is>
      </c>
      <c r="B1145" t="inlineStr">
        <is>
          <t>0.5203</t>
        </is>
      </c>
    </row>
    <row r="1146">
      <c r="A1146" t="inlineStr">
        <is>
          <t>Implied Volatility (Puts)</t>
        </is>
      </c>
      <c r="B1146" t="inlineStr">
        <is>
          <t>0.5224</t>
        </is>
      </c>
    </row>
    <row r="1147">
      <c r="A1147" t="inlineStr">
        <is>
          <t>Implied Volatility (Mean)</t>
        </is>
      </c>
      <c r="B1147" t="inlineStr">
        <is>
          <t>0.5214</t>
        </is>
      </c>
    </row>
    <row r="1148">
      <c r="A1148" t="inlineStr">
        <is>
          <t>Put-Call Implied Volatility Ratio</t>
        </is>
      </c>
      <c r="B1148" t="inlineStr">
        <is>
          <t>1.0041</t>
        </is>
      </c>
    </row>
    <row r="1149">
      <c r="A1149" t="inlineStr">
        <is>
          <t>Implied Volatility Skew</t>
        </is>
      </c>
      <c r="B1149" t="inlineStr">
        <is>
          <t>0.0412</t>
        </is>
      </c>
    </row>
    <row r="1150">
      <c r="A1150" t="inlineStr">
        <is>
          <t>Option Statistics</t>
        </is>
      </c>
      <c r="B1150" t="inlineStr">
        <is>
          <t>Option Statistics</t>
        </is>
      </c>
    </row>
    <row r="1151">
      <c r="A1151" t="inlineStr">
        <is>
          <t>Put-Call Ratio (Volume)</t>
        </is>
      </c>
      <c r="B1151" t="inlineStr">
        <is>
          <t>0.3724</t>
        </is>
      </c>
    </row>
    <row r="1152">
      <c r="A1152" t="inlineStr">
        <is>
          <t>Put-Call Ratio (Open Interest)</t>
        </is>
      </c>
      <c r="B1152" t="inlineStr">
        <is>
          <t>1.2639</t>
        </is>
      </c>
    </row>
    <row r="1153">
      <c r="A1153" t="inlineStr">
        <is>
          <t>Forward Price</t>
        </is>
      </c>
      <c r="B1153" t="inlineStr">
        <is>
          <t>87.09</t>
        </is>
      </c>
    </row>
    <row r="1154">
      <c r="A1154" t="inlineStr">
        <is>
          <t>Call Breakeven Price</t>
        </is>
      </c>
      <c r="B1154" t="inlineStr">
        <is>
          <t>125.94</t>
        </is>
      </c>
    </row>
    <row r="1155">
      <c r="A1155" t="inlineStr">
        <is>
          <t>Put Breakeven Price</t>
        </is>
      </c>
      <c r="B1155" t="inlineStr">
        <is>
          <t>71.28</t>
        </is>
      </c>
    </row>
    <row r="1156">
      <c r="A1156" t="inlineStr">
        <is>
          <t>Option Breakeven Price</t>
        </is>
      </c>
      <c r="B1156" t="inlineStr">
        <is>
          <t>95.42</t>
        </is>
      </c>
    </row>
    <row r="1157">
      <c r="A1157" t="inlineStr">
        <is>
          <t>Volatility Metrics</t>
        </is>
      </c>
      <c r="B1157" t="inlineStr">
        <is>
          <t>Volatility Metrics</t>
        </is>
      </c>
    </row>
    <row r="1158">
      <c r="A1158" t="inlineStr">
        <is>
          <t>Historical Volatility (Close-to-Close)</t>
        </is>
      </c>
      <c r="B1158" t="inlineStr">
        <is>
          <t>0.2169</t>
        </is>
      </c>
    </row>
    <row r="1159">
      <c r="A1159" t="inlineStr">
        <is>
          <t>Historical Volatility (Parkinson)</t>
        </is>
      </c>
      <c r="B1159" t="inlineStr">
        <is>
          <t>0.1645</t>
        </is>
      </c>
    </row>
    <row r="1160">
      <c r="A1160" t="inlineStr">
        <is>
          <t>Implied Volatility (Calls)</t>
        </is>
      </c>
      <c r="B1160" t="inlineStr">
        <is>
          <t>0.2718</t>
        </is>
      </c>
    </row>
    <row r="1161">
      <c r="A1161" t="inlineStr">
        <is>
          <t>Implied Volatility (Puts)</t>
        </is>
      </c>
      <c r="B1161" t="inlineStr">
        <is>
          <t>0.2976</t>
        </is>
      </c>
    </row>
    <row r="1162">
      <c r="A1162" t="inlineStr">
        <is>
          <t>Implied Volatility (Mean)</t>
        </is>
      </c>
      <c r="B1162" t="inlineStr">
        <is>
          <t>0.2847</t>
        </is>
      </c>
    </row>
    <row r="1163">
      <c r="A1163" t="inlineStr">
        <is>
          <t>Put-Call Implied Volatility Ratio</t>
        </is>
      </c>
      <c r="B1163" t="inlineStr">
        <is>
          <t>1.0948</t>
        </is>
      </c>
    </row>
    <row r="1164">
      <c r="A1164" t="inlineStr">
        <is>
          <t>Implied Volatility Skew</t>
        </is>
      </c>
      <c r="B1164" t="inlineStr">
        <is>
          <t>0.0310</t>
        </is>
      </c>
    </row>
    <row r="1165">
      <c r="A1165" t="inlineStr">
        <is>
          <t>Option Statistics</t>
        </is>
      </c>
      <c r="B1165" t="inlineStr">
        <is>
          <t>Option Statistics</t>
        </is>
      </c>
    </row>
    <row r="1166">
      <c r="A1166" t="inlineStr">
        <is>
          <t>Put-Call Ratio (Volume)</t>
        </is>
      </c>
      <c r="B1166" t="inlineStr">
        <is>
          <t>1.8211</t>
        </is>
      </c>
    </row>
    <row r="1167">
      <c r="A1167" t="inlineStr">
        <is>
          <t>Put-Call Ratio (Open Interest)</t>
        </is>
      </c>
      <c r="B1167" t="inlineStr">
        <is>
          <t>1.1702</t>
        </is>
      </c>
    </row>
    <row r="1168">
      <c r="A1168" t="inlineStr">
        <is>
          <t>Forward Price</t>
        </is>
      </c>
      <c r="B1168" t="inlineStr">
        <is>
          <t>66.29</t>
        </is>
      </c>
    </row>
    <row r="1169">
      <c r="A1169" t="inlineStr">
        <is>
          <t>Call Breakeven Price</t>
        </is>
      </c>
      <c r="B1169" t="inlineStr">
        <is>
          <t>76.39</t>
        </is>
      </c>
    </row>
    <row r="1170">
      <c r="A1170" t="inlineStr">
        <is>
          <t>Put Breakeven Price</t>
        </is>
      </c>
      <c r="B1170" t="inlineStr">
        <is>
          <t>57.55</t>
        </is>
      </c>
    </row>
    <row r="1171">
      <c r="A1171" t="inlineStr">
        <is>
          <t>Option Breakeven Price</t>
        </is>
      </c>
      <c r="B1171" t="inlineStr">
        <is>
          <t>66.21</t>
        </is>
      </c>
    </row>
    <row r="1172">
      <c r="A1172" t="inlineStr">
        <is>
          <t>Volatility Metrics</t>
        </is>
      </c>
      <c r="B1172" t="inlineStr">
        <is>
          <t>Volatility Metrics</t>
        </is>
      </c>
    </row>
    <row r="1173">
      <c r="A1173" t="inlineStr">
        <is>
          <t>Historical Volatility (Close-to-Close)</t>
        </is>
      </c>
      <c r="B1173" t="inlineStr">
        <is>
          <t>0.3865</t>
        </is>
      </c>
    </row>
    <row r="1174">
      <c r="A1174" t="inlineStr">
        <is>
          <t>Historical Volatility (Parkinson)</t>
        </is>
      </c>
      <c r="B1174" t="inlineStr">
        <is>
          <t>0.3327</t>
        </is>
      </c>
    </row>
    <row r="1175">
      <c r="A1175" t="inlineStr">
        <is>
          <t>Implied Volatility (Calls)</t>
        </is>
      </c>
      <c r="B1175" t="inlineStr">
        <is>
          <t>0.5215</t>
        </is>
      </c>
    </row>
    <row r="1176">
      <c r="A1176" t="inlineStr">
        <is>
          <t>Implied Volatility (Puts)</t>
        </is>
      </c>
      <c r="B1176" t="inlineStr">
        <is>
          <t>0.5282</t>
        </is>
      </c>
    </row>
    <row r="1177">
      <c r="A1177" t="inlineStr">
        <is>
          <t>Implied Volatility (Mean)</t>
        </is>
      </c>
      <c r="B1177" t="inlineStr">
        <is>
          <t>0.5248</t>
        </is>
      </c>
    </row>
    <row r="1178">
      <c r="A1178" t="inlineStr">
        <is>
          <t>Put-Call Implied Volatility Ratio</t>
        </is>
      </c>
      <c r="B1178" t="inlineStr">
        <is>
          <t>1.0128</t>
        </is>
      </c>
    </row>
    <row r="1179">
      <c r="A1179" t="inlineStr">
        <is>
          <t>Implied Volatility Skew</t>
        </is>
      </c>
      <c r="B1179" t="inlineStr">
        <is>
          <t>0.0349</t>
        </is>
      </c>
    </row>
    <row r="1180">
      <c r="A1180" t="inlineStr">
        <is>
          <t>Option Statistics</t>
        </is>
      </c>
      <c r="B1180" t="inlineStr">
        <is>
          <t>Option Statistics</t>
        </is>
      </c>
    </row>
    <row r="1181">
      <c r="A1181" t="inlineStr">
        <is>
          <t>Put-Call Ratio (Volume)</t>
        </is>
      </c>
      <c r="B1181" t="inlineStr">
        <is>
          <t>0.8213</t>
        </is>
      </c>
    </row>
    <row r="1182">
      <c r="A1182" t="inlineStr">
        <is>
          <t>Put-Call Ratio (Open Interest)</t>
        </is>
      </c>
      <c r="B1182" t="inlineStr">
        <is>
          <t>1.1402</t>
        </is>
      </c>
    </row>
    <row r="1183">
      <c r="A1183" t="inlineStr">
        <is>
          <t>Forward Price</t>
        </is>
      </c>
      <c r="B1183" t="inlineStr">
        <is>
          <t>74.96</t>
        </is>
      </c>
    </row>
    <row r="1184">
      <c r="A1184" t="inlineStr">
        <is>
          <t>Call Breakeven Price</t>
        </is>
      </c>
      <c r="B1184" t="inlineStr">
        <is>
          <t>101.48</t>
        </is>
      </c>
    </row>
    <row r="1185">
      <c r="A1185" t="inlineStr">
        <is>
          <t>Put Breakeven Price</t>
        </is>
      </c>
      <c r="B1185" t="inlineStr">
        <is>
          <t>56.28</t>
        </is>
      </c>
    </row>
    <row r="1186">
      <c r="A1186" t="inlineStr">
        <is>
          <t>Option Breakeven Price</t>
        </is>
      </c>
      <c r="B1186" t="inlineStr">
        <is>
          <t>82.69</t>
        </is>
      </c>
    </row>
    <row r="1187">
      <c r="A1187" t="inlineStr">
        <is>
          <t>Volatility Metrics</t>
        </is>
      </c>
      <c r="B1187" t="inlineStr">
        <is>
          <t>Volatility Metrics</t>
        </is>
      </c>
    </row>
    <row r="1188">
      <c r="A1188" t="inlineStr">
        <is>
          <t>Historical Volatility (Close-to-Close)</t>
        </is>
      </c>
      <c r="B1188" t="inlineStr">
        <is>
          <t>0.2120</t>
        </is>
      </c>
    </row>
    <row r="1189">
      <c r="A1189" t="inlineStr">
        <is>
          <t>Historical Volatility (Parkinson)</t>
        </is>
      </c>
      <c r="B1189" t="inlineStr">
        <is>
          <t>0.1616</t>
        </is>
      </c>
    </row>
    <row r="1190">
      <c r="A1190" t="inlineStr">
        <is>
          <t>Implied Volatility (Calls)</t>
        </is>
      </c>
      <c r="B1190" t="inlineStr">
        <is>
          <t>0.2103</t>
        </is>
      </c>
    </row>
    <row r="1191">
      <c r="A1191" t="inlineStr">
        <is>
          <t>Implied Volatility (Puts)</t>
        </is>
      </c>
      <c r="B1191" t="inlineStr">
        <is>
          <t>0.2454</t>
        </is>
      </c>
    </row>
    <row r="1192">
      <c r="A1192" t="inlineStr">
        <is>
          <t>Implied Volatility (Mean)</t>
        </is>
      </c>
      <c r="B1192" t="inlineStr">
        <is>
          <t>0.2278</t>
        </is>
      </c>
    </row>
    <row r="1193">
      <c r="A1193" t="inlineStr">
        <is>
          <t>Put-Call Implied Volatility Ratio</t>
        </is>
      </c>
      <c r="B1193" t="inlineStr">
        <is>
          <t>1.1666</t>
        </is>
      </c>
    </row>
    <row r="1194">
      <c r="A1194" t="inlineStr">
        <is>
          <t>Implied Volatility Skew</t>
        </is>
      </c>
      <c r="B1194" t="inlineStr">
        <is>
          <t>--</t>
        </is>
      </c>
    </row>
    <row r="1195">
      <c r="A1195" t="inlineStr">
        <is>
          <t>Option Statistics</t>
        </is>
      </c>
      <c r="B1195" t="inlineStr">
        <is>
          <t>Option Statistics</t>
        </is>
      </c>
    </row>
    <row r="1196">
      <c r="A1196" t="inlineStr">
        <is>
          <t>Put-Call Ratio (Volume)</t>
        </is>
      </c>
      <c r="B1196" t="inlineStr">
        <is>
          <t>1.3001</t>
        </is>
      </c>
    </row>
    <row r="1197">
      <c r="A1197" t="inlineStr">
        <is>
          <t>Put-Call Ratio (Open Interest)</t>
        </is>
      </c>
      <c r="B1197" t="inlineStr">
        <is>
          <t>0.8145</t>
        </is>
      </c>
    </row>
    <row r="1198">
      <c r="A1198" t="inlineStr">
        <is>
          <t>Forward Price</t>
        </is>
      </c>
      <c r="B1198" t="inlineStr">
        <is>
          <t>57.99</t>
        </is>
      </c>
    </row>
    <row r="1199">
      <c r="A1199" t="inlineStr">
        <is>
          <t>Call Breakeven Price</t>
        </is>
      </c>
      <c r="B1199" t="inlineStr">
        <is>
          <t>62.68</t>
        </is>
      </c>
    </row>
    <row r="1200">
      <c r="A1200" t="inlineStr">
        <is>
          <t>Put Breakeven Price</t>
        </is>
      </c>
      <c r="B1200" t="inlineStr">
        <is>
          <t>47.93</t>
        </is>
      </c>
    </row>
    <row r="1201">
      <c r="A1201" t="inlineStr">
        <is>
          <t>Option Breakeven Price</t>
        </is>
      </c>
      <c r="B1201" t="inlineStr">
        <is>
          <t>56.02</t>
        </is>
      </c>
    </row>
    <row r="1202">
      <c r="A1202" t="inlineStr">
        <is>
          <t>Volatility Metrics</t>
        </is>
      </c>
      <c r="B1202" t="inlineStr">
        <is>
          <t>Volatility Metrics</t>
        </is>
      </c>
    </row>
    <row r="1203">
      <c r="A1203" t="inlineStr">
        <is>
          <t>Historical Volatility (Close-to-Close)</t>
        </is>
      </c>
      <c r="B1203" t="inlineStr">
        <is>
          <t>0.1931</t>
        </is>
      </c>
    </row>
    <row r="1204">
      <c r="A1204" t="inlineStr">
        <is>
          <t>Historical Volatility (Parkinson)</t>
        </is>
      </c>
      <c r="B1204" t="inlineStr">
        <is>
          <t>0.1890</t>
        </is>
      </c>
    </row>
    <row r="1205">
      <c r="A1205" t="inlineStr">
        <is>
          <t>Implied Volatility (Calls)</t>
        </is>
      </c>
      <c r="B1205" t="inlineStr">
        <is>
          <t>0.2351</t>
        </is>
      </c>
    </row>
    <row r="1206">
      <c r="A1206" t="inlineStr">
        <is>
          <t>Implied Volatility (Puts)</t>
        </is>
      </c>
      <c r="B1206" t="inlineStr">
        <is>
          <t>0.2598</t>
        </is>
      </c>
    </row>
    <row r="1207">
      <c r="A1207" t="inlineStr">
        <is>
          <t>Implied Volatility (Mean)</t>
        </is>
      </c>
      <c r="B1207" t="inlineStr">
        <is>
          <t>0.2474</t>
        </is>
      </c>
    </row>
    <row r="1208">
      <c r="A1208" t="inlineStr">
        <is>
          <t>Put-Call Implied Volatility Ratio</t>
        </is>
      </c>
      <c r="B1208" t="inlineStr">
        <is>
          <t>1.1050</t>
        </is>
      </c>
    </row>
    <row r="1209">
      <c r="A1209" t="inlineStr">
        <is>
          <t>Implied Volatility Skew</t>
        </is>
      </c>
      <c r="B1209" t="inlineStr">
        <is>
          <t>0.0490</t>
        </is>
      </c>
    </row>
    <row r="1210">
      <c r="A1210" t="inlineStr">
        <is>
          <t>Option Statistics</t>
        </is>
      </c>
      <c r="B1210" t="inlineStr">
        <is>
          <t>Option Statistics</t>
        </is>
      </c>
    </row>
    <row r="1211">
      <c r="A1211" t="inlineStr">
        <is>
          <t>Put-Call Ratio (Volume)</t>
        </is>
      </c>
      <c r="B1211" t="inlineStr">
        <is>
          <t>0.2102</t>
        </is>
      </c>
    </row>
    <row r="1212">
      <c r="A1212" t="inlineStr">
        <is>
          <t>Put-Call Ratio (Open Interest)</t>
        </is>
      </c>
      <c r="B1212" t="inlineStr">
        <is>
          <t>0.6735</t>
        </is>
      </c>
    </row>
    <row r="1213">
      <c r="A1213" t="inlineStr">
        <is>
          <t>Forward Price</t>
        </is>
      </c>
      <c r="B1213" t="inlineStr">
        <is>
          <t>58.55</t>
        </is>
      </c>
    </row>
    <row r="1214">
      <c r="A1214" t="inlineStr">
        <is>
          <t>Call Breakeven Price</t>
        </is>
      </c>
      <c r="B1214" t="inlineStr">
        <is>
          <t>64.54</t>
        </is>
      </c>
    </row>
    <row r="1215">
      <c r="A1215" t="inlineStr">
        <is>
          <t>Put Breakeven Price</t>
        </is>
      </c>
      <c r="B1215" t="inlineStr">
        <is>
          <t>52.72</t>
        </is>
      </c>
    </row>
    <row r="1216">
      <c r="A1216" t="inlineStr">
        <is>
          <t>Option Breakeven Price</t>
        </is>
      </c>
      <c r="B1216" t="inlineStr">
        <is>
          <t>59.81</t>
        </is>
      </c>
    </row>
    <row r="1217">
      <c r="A1217" t="inlineStr">
        <is>
          <t>Volatility Metrics</t>
        </is>
      </c>
      <c r="B1217" t="inlineStr">
        <is>
          <t>Volatility Metrics</t>
        </is>
      </c>
    </row>
    <row r="1218">
      <c r="A1218" t="inlineStr">
        <is>
          <t>Historical Volatility (Close-to-Close)</t>
        </is>
      </c>
      <c r="B1218" t="inlineStr">
        <is>
          <t>0.4832</t>
        </is>
      </c>
    </row>
    <row r="1219">
      <c r="A1219" t="inlineStr">
        <is>
          <t>Historical Volatility (Parkinson)</t>
        </is>
      </c>
      <c r="B1219" t="inlineStr">
        <is>
          <t>0.4178</t>
        </is>
      </c>
    </row>
    <row r="1220">
      <c r="A1220" t="inlineStr">
        <is>
          <t>Implied Volatility (Calls)</t>
        </is>
      </c>
      <c r="B1220" t="inlineStr">
        <is>
          <t>0.5585</t>
        </is>
      </c>
    </row>
    <row r="1221">
      <c r="A1221" t="inlineStr">
        <is>
          <t>Implied Volatility (Puts)</t>
        </is>
      </c>
      <c r="B1221" t="inlineStr">
        <is>
          <t>0.5623</t>
        </is>
      </c>
    </row>
    <row r="1222">
      <c r="A1222" t="inlineStr">
        <is>
          <t>Implied Volatility (Mean)</t>
        </is>
      </c>
      <c r="B1222" t="inlineStr">
        <is>
          <t>0.5604</t>
        </is>
      </c>
    </row>
    <row r="1223">
      <c r="A1223" t="inlineStr">
        <is>
          <t>Put-Call Implied Volatility Ratio</t>
        </is>
      </c>
      <c r="B1223" t="inlineStr">
        <is>
          <t>1.0068</t>
        </is>
      </c>
    </row>
    <row r="1224">
      <c r="A1224" t="inlineStr">
        <is>
          <t>Implied Volatility Skew</t>
        </is>
      </c>
      <c r="B1224" t="inlineStr">
        <is>
          <t>0.0258</t>
        </is>
      </c>
    </row>
    <row r="1225">
      <c r="A1225" t="inlineStr">
        <is>
          <t>Option Statistics</t>
        </is>
      </c>
      <c r="B1225" t="inlineStr">
        <is>
          <t>Option Statistics</t>
        </is>
      </c>
    </row>
    <row r="1226">
      <c r="A1226" t="inlineStr">
        <is>
          <t>Put-Call Ratio (Volume)</t>
        </is>
      </c>
      <c r="B1226" t="inlineStr">
        <is>
          <t>3.8526</t>
        </is>
      </c>
    </row>
    <row r="1227">
      <c r="A1227" t="inlineStr">
        <is>
          <t>Put-Call Ratio (Open Interest)</t>
        </is>
      </c>
      <c r="B1227" t="inlineStr">
        <is>
          <t>0.6070</t>
        </is>
      </c>
    </row>
    <row r="1228">
      <c r="A1228" t="inlineStr">
        <is>
          <t>Forward Price</t>
        </is>
      </c>
      <c r="B1228" t="inlineStr">
        <is>
          <t>81.42</t>
        </is>
      </c>
    </row>
    <row r="1229">
      <c r="A1229" t="inlineStr">
        <is>
          <t>Call Breakeven Price</t>
        </is>
      </c>
      <c r="B1229" t="inlineStr">
        <is>
          <t>291.83</t>
        </is>
      </c>
    </row>
    <row r="1230">
      <c r="A1230" t="inlineStr">
        <is>
          <t>Put Breakeven Price</t>
        </is>
      </c>
      <c r="B1230" t="inlineStr">
        <is>
          <t>74.21</t>
        </is>
      </c>
    </row>
    <row r="1231">
      <c r="A1231" t="inlineStr">
        <is>
          <t>Option Breakeven Price</t>
        </is>
      </c>
      <c r="B1231" t="inlineStr">
        <is>
          <t>209.95</t>
        </is>
      </c>
    </row>
    <row r="1232">
      <c r="A1232" t="inlineStr">
        <is>
          <t>Volatility Metrics</t>
        </is>
      </c>
      <c r="B1232" t="inlineStr">
        <is>
          <t>Volatility Metrics</t>
        </is>
      </c>
    </row>
    <row r="1233">
      <c r="A1233" t="inlineStr">
        <is>
          <t>Historical Volatility (Close-to-Close)</t>
        </is>
      </c>
      <c r="B1233" t="inlineStr">
        <is>
          <t>0.3004</t>
        </is>
      </c>
    </row>
    <row r="1234">
      <c r="A1234" t="inlineStr">
        <is>
          <t>Historical Volatility (Parkinson)</t>
        </is>
      </c>
      <c r="B1234" t="inlineStr">
        <is>
          <t>0.2353</t>
        </is>
      </c>
    </row>
    <row r="1235">
      <c r="A1235" t="inlineStr">
        <is>
          <t>Implied Volatility (Calls)</t>
        </is>
      </c>
      <c r="B1235" t="inlineStr">
        <is>
          <t>0.3298</t>
        </is>
      </c>
    </row>
    <row r="1236">
      <c r="A1236" t="inlineStr">
        <is>
          <t>Implied Volatility (Puts)</t>
        </is>
      </c>
      <c r="B1236" t="inlineStr">
        <is>
          <t>0.3355</t>
        </is>
      </c>
    </row>
    <row r="1237">
      <c r="A1237" t="inlineStr">
        <is>
          <t>Implied Volatility (Mean)</t>
        </is>
      </c>
      <c r="B1237" t="inlineStr">
        <is>
          <t>0.3326</t>
        </is>
      </c>
    </row>
    <row r="1238">
      <c r="A1238" t="inlineStr">
        <is>
          <t>Put-Call Implied Volatility Ratio</t>
        </is>
      </c>
      <c r="B1238" t="inlineStr">
        <is>
          <t>1.0173</t>
        </is>
      </c>
    </row>
    <row r="1239">
      <c r="A1239" t="inlineStr">
        <is>
          <t>Implied Volatility Skew</t>
        </is>
      </c>
      <c r="B1239" t="inlineStr">
        <is>
          <t>0.0398</t>
        </is>
      </c>
    </row>
    <row r="1240">
      <c r="A1240" t="inlineStr">
        <is>
          <t>Option Statistics</t>
        </is>
      </c>
      <c r="B1240" t="inlineStr">
        <is>
          <t>Option Statistics</t>
        </is>
      </c>
    </row>
    <row r="1241">
      <c r="A1241" t="inlineStr">
        <is>
          <t>Put-Call Ratio (Volume)</t>
        </is>
      </c>
      <c r="B1241" t="inlineStr">
        <is>
          <t>5.7724</t>
        </is>
      </c>
    </row>
    <row r="1242">
      <c r="A1242" t="inlineStr">
        <is>
          <t>Put-Call Ratio (Open Interest)</t>
        </is>
      </c>
      <c r="B1242" t="inlineStr">
        <is>
          <t>2.5476</t>
        </is>
      </c>
    </row>
    <row r="1243">
      <c r="A1243" t="inlineStr">
        <is>
          <t>Forward Price</t>
        </is>
      </c>
      <c r="B1243" t="inlineStr">
        <is>
          <t>74.75</t>
        </is>
      </c>
    </row>
    <row r="1244">
      <c r="A1244" t="inlineStr">
        <is>
          <t>Call Breakeven Price</t>
        </is>
      </c>
      <c r="B1244" t="inlineStr">
        <is>
          <t>88.03</t>
        </is>
      </c>
    </row>
    <row r="1245">
      <c r="A1245" t="inlineStr">
        <is>
          <t>Put Breakeven Price</t>
        </is>
      </c>
      <c r="B1245" t="inlineStr">
        <is>
          <t>63.27</t>
        </is>
      </c>
    </row>
    <row r="1246">
      <c r="A1246" t="inlineStr">
        <is>
          <t>Option Breakeven Price</t>
        </is>
      </c>
      <c r="B1246" t="inlineStr">
        <is>
          <t>70.25</t>
        </is>
      </c>
    </row>
    <row r="1247">
      <c r="A1247" t="inlineStr">
        <is>
          <t>Volatility Metrics</t>
        </is>
      </c>
      <c r="B1247" t="inlineStr">
        <is>
          <t>Volatility Metrics</t>
        </is>
      </c>
    </row>
    <row r="1248">
      <c r="A1248" t="inlineStr">
        <is>
          <t>Historical Volatility (Close-to-Close)</t>
        </is>
      </c>
      <c r="B1248" t="inlineStr">
        <is>
          <t>0.2966</t>
        </is>
      </c>
    </row>
    <row r="1249">
      <c r="A1249" t="inlineStr">
        <is>
          <t>Historical Volatility (Parkinson)</t>
        </is>
      </c>
      <c r="B1249" t="inlineStr">
        <is>
          <t>0.3135</t>
        </is>
      </c>
    </row>
    <row r="1250">
      <c r="A1250" t="inlineStr">
        <is>
          <t>Implied Volatility (Calls)</t>
        </is>
      </c>
      <c r="B1250" t="inlineStr">
        <is>
          <t>0.3918</t>
        </is>
      </c>
    </row>
    <row r="1251">
      <c r="A1251" t="inlineStr">
        <is>
          <t>Implied Volatility (Puts)</t>
        </is>
      </c>
      <c r="B1251" t="inlineStr">
        <is>
          <t>0.4196</t>
        </is>
      </c>
    </row>
    <row r="1252">
      <c r="A1252" t="inlineStr">
        <is>
          <t>Implied Volatility (Mean)</t>
        </is>
      </c>
      <c r="B1252" t="inlineStr">
        <is>
          <t>0.4057</t>
        </is>
      </c>
    </row>
    <row r="1253">
      <c r="A1253" t="inlineStr">
        <is>
          <t>Put-Call Implied Volatility Ratio</t>
        </is>
      </c>
      <c r="B1253" t="inlineStr">
        <is>
          <t>1.0708</t>
        </is>
      </c>
    </row>
    <row r="1254">
      <c r="A1254" t="inlineStr">
        <is>
          <t>Implied Volatility Skew</t>
        </is>
      </c>
      <c r="B1254" t="inlineStr">
        <is>
          <t>0.0266</t>
        </is>
      </c>
    </row>
    <row r="1255">
      <c r="A1255" t="inlineStr">
        <is>
          <t>Option Statistics</t>
        </is>
      </c>
      <c r="B1255" t="inlineStr">
        <is>
          <t>Option Statistics</t>
        </is>
      </c>
    </row>
    <row r="1256">
      <c r="A1256" t="inlineStr">
        <is>
          <t>Put-Call Ratio (Volume)</t>
        </is>
      </c>
      <c r="B1256" t="inlineStr">
        <is>
          <t>0.2108</t>
        </is>
      </c>
    </row>
    <row r="1257">
      <c r="A1257" t="inlineStr">
        <is>
          <t>Put-Call Ratio (Open Interest)</t>
        </is>
      </c>
      <c r="B1257" t="inlineStr">
        <is>
          <t>1.1067</t>
        </is>
      </c>
    </row>
    <row r="1258">
      <c r="A1258" t="inlineStr">
        <is>
          <t>Forward Price</t>
        </is>
      </c>
      <c r="B1258" t="inlineStr">
        <is>
          <t>54.80</t>
        </is>
      </c>
    </row>
    <row r="1259">
      <c r="A1259" t="inlineStr">
        <is>
          <t>Call Breakeven Price</t>
        </is>
      </c>
      <c r="B1259" t="inlineStr">
        <is>
          <t>68.53</t>
        </is>
      </c>
    </row>
    <row r="1260">
      <c r="A1260" t="inlineStr">
        <is>
          <t>Put Breakeven Price</t>
        </is>
      </c>
      <c r="B1260" t="inlineStr">
        <is>
          <t>48.93</t>
        </is>
      </c>
    </row>
    <row r="1261">
      <c r="A1261" t="inlineStr">
        <is>
          <t>Option Breakeven Price</t>
        </is>
      </c>
      <c r="B1261" t="inlineStr">
        <is>
          <t>59.49</t>
        </is>
      </c>
    </row>
    <row r="1262">
      <c r="A1262" t="inlineStr">
        <is>
          <t>Volatility Metrics</t>
        </is>
      </c>
      <c r="B1262" t="inlineStr">
        <is>
          <t>Volatility Metrics</t>
        </is>
      </c>
    </row>
    <row r="1263">
      <c r="A1263" t="inlineStr">
        <is>
          <t>Historical Volatility (Close-to-Close)</t>
        </is>
      </c>
      <c r="B1263" t="inlineStr">
        <is>
          <t>0.2169</t>
        </is>
      </c>
    </row>
    <row r="1264">
      <c r="A1264" t="inlineStr">
        <is>
          <t>Historical Volatility (Parkinson)</t>
        </is>
      </c>
      <c r="B1264" t="inlineStr">
        <is>
          <t>0.1969</t>
        </is>
      </c>
    </row>
    <row r="1265">
      <c r="A1265" t="inlineStr">
        <is>
          <t>Implied Volatility (Calls)</t>
        </is>
      </c>
      <c r="B1265" t="inlineStr">
        <is>
          <t>0.2974</t>
        </is>
      </c>
    </row>
    <row r="1266">
      <c r="A1266" t="inlineStr">
        <is>
          <t>Implied Volatility (Puts)</t>
        </is>
      </c>
      <c r="B1266" t="inlineStr">
        <is>
          <t>0.3267</t>
        </is>
      </c>
    </row>
    <row r="1267">
      <c r="A1267" t="inlineStr">
        <is>
          <t>Implied Volatility (Mean)</t>
        </is>
      </c>
      <c r="B1267" t="inlineStr">
        <is>
          <t>0.3120</t>
        </is>
      </c>
    </row>
    <row r="1268">
      <c r="A1268" t="inlineStr">
        <is>
          <t>Put-Call Implied Volatility Ratio</t>
        </is>
      </c>
      <c r="B1268" t="inlineStr">
        <is>
          <t>1.0984</t>
        </is>
      </c>
    </row>
    <row r="1269">
      <c r="A1269" t="inlineStr">
        <is>
          <t>Implied Volatility Skew</t>
        </is>
      </c>
      <c r="B1269" t="inlineStr">
        <is>
          <t>0.0176</t>
        </is>
      </c>
    </row>
    <row r="1270">
      <c r="A1270" t="inlineStr">
        <is>
          <t>Option Statistics</t>
        </is>
      </c>
      <c r="B1270" t="inlineStr">
        <is>
          <t>Option Statistics</t>
        </is>
      </c>
    </row>
    <row r="1271">
      <c r="A1271" t="inlineStr">
        <is>
          <t>Put-Call Ratio (Volume)</t>
        </is>
      </c>
      <c r="B1271" t="inlineStr">
        <is>
          <t>1.2580</t>
        </is>
      </c>
    </row>
    <row r="1272">
      <c r="A1272" t="inlineStr">
        <is>
          <t>Put-Call Ratio (Open Interest)</t>
        </is>
      </c>
      <c r="B1272" t="inlineStr">
        <is>
          <t>0.7499</t>
        </is>
      </c>
    </row>
    <row r="1273">
      <c r="A1273" t="inlineStr">
        <is>
          <t>Forward Price</t>
        </is>
      </c>
      <c r="B1273" t="inlineStr">
        <is>
          <t>167.76</t>
        </is>
      </c>
    </row>
    <row r="1274">
      <c r="A1274" t="inlineStr">
        <is>
          <t>Call Breakeven Price</t>
        </is>
      </c>
      <c r="B1274" t="inlineStr">
        <is>
          <t>176.25</t>
        </is>
      </c>
    </row>
    <row r="1275">
      <c r="A1275" t="inlineStr">
        <is>
          <t>Put Breakeven Price</t>
        </is>
      </c>
      <c r="B1275" t="inlineStr">
        <is>
          <t>119.77</t>
        </is>
      </c>
    </row>
    <row r="1276">
      <c r="A1276" t="inlineStr">
        <is>
          <t>Option Breakeven Price</t>
        </is>
      </c>
      <c r="B1276" t="inlineStr">
        <is>
          <t>152.05</t>
        </is>
      </c>
    </row>
    <row r="1277">
      <c r="A1277" t="inlineStr">
        <is>
          <t>Volatility Metrics</t>
        </is>
      </c>
      <c r="B1277" t="inlineStr">
        <is>
          <t>Volatility Metrics</t>
        </is>
      </c>
    </row>
    <row r="1278">
      <c r="A1278" t="inlineStr">
        <is>
          <t>Historical Volatility (Close-to-Close)</t>
        </is>
      </c>
      <c r="B1278" t="inlineStr">
        <is>
          <t>0.2331</t>
        </is>
      </c>
    </row>
    <row r="1279">
      <c r="A1279" t="inlineStr">
        <is>
          <t>Historical Volatility (Parkinson)</t>
        </is>
      </c>
      <c r="B1279" t="inlineStr">
        <is>
          <t>0.2340</t>
        </is>
      </c>
    </row>
    <row r="1280">
      <c r="A1280" t="inlineStr">
        <is>
          <t>Implied Volatility (Calls)</t>
        </is>
      </c>
      <c r="B1280" t="inlineStr">
        <is>
          <t>0.3116</t>
        </is>
      </c>
    </row>
    <row r="1281">
      <c r="A1281" t="inlineStr">
        <is>
          <t>Implied Volatility (Puts)</t>
        </is>
      </c>
      <c r="B1281" t="inlineStr">
        <is>
          <t>0.3133</t>
        </is>
      </c>
    </row>
    <row r="1282">
      <c r="A1282" t="inlineStr">
        <is>
          <t>Implied Volatility (Mean)</t>
        </is>
      </c>
      <c r="B1282" t="inlineStr">
        <is>
          <t>0.3125</t>
        </is>
      </c>
    </row>
    <row r="1283">
      <c r="A1283" t="inlineStr">
        <is>
          <t>Put-Call Implied Volatility Ratio</t>
        </is>
      </c>
      <c r="B1283" t="inlineStr">
        <is>
          <t>1.0053</t>
        </is>
      </c>
    </row>
    <row r="1284">
      <c r="A1284" t="inlineStr">
        <is>
          <t>Implied Volatility Skew</t>
        </is>
      </c>
      <c r="B1284" t="inlineStr">
        <is>
          <t>0.0348</t>
        </is>
      </c>
    </row>
    <row r="1285">
      <c r="A1285" t="inlineStr">
        <is>
          <t>Option Statistics</t>
        </is>
      </c>
      <c r="B1285" t="inlineStr">
        <is>
          <t>Option Statistics</t>
        </is>
      </c>
    </row>
    <row r="1286">
      <c r="A1286" t="inlineStr">
        <is>
          <t>Put-Call Ratio (Volume)</t>
        </is>
      </c>
      <c r="B1286" t="inlineStr">
        <is>
          <t>0.3181</t>
        </is>
      </c>
    </row>
    <row r="1287">
      <c r="A1287" t="inlineStr">
        <is>
          <t>Put-Call Ratio (Open Interest)</t>
        </is>
      </c>
      <c r="B1287" t="inlineStr">
        <is>
          <t>0.9470</t>
        </is>
      </c>
    </row>
    <row r="1288">
      <c r="A1288" t="inlineStr">
        <is>
          <t>Forward Price</t>
        </is>
      </c>
      <c r="B1288" t="inlineStr">
        <is>
          <t>64.89</t>
        </is>
      </c>
    </row>
    <row r="1289">
      <c r="A1289" t="inlineStr">
        <is>
          <t>Call Breakeven Price</t>
        </is>
      </c>
      <c r="B1289" t="inlineStr">
        <is>
          <t>81.95</t>
        </is>
      </c>
    </row>
    <row r="1290">
      <c r="A1290" t="inlineStr">
        <is>
          <t>Put Breakeven Price</t>
        </is>
      </c>
      <c r="B1290" t="inlineStr">
        <is>
          <t>58.88</t>
        </is>
      </c>
    </row>
    <row r="1291">
      <c r="A1291" t="inlineStr">
        <is>
          <t>Option Breakeven Price</t>
        </is>
      </c>
      <c r="B1291" t="inlineStr">
        <is>
          <t>71.07</t>
        </is>
      </c>
    </row>
    <row r="1292">
      <c r="A1292" t="inlineStr">
        <is>
          <t>Volatility Metrics</t>
        </is>
      </c>
      <c r="B1292" t="inlineStr">
        <is>
          <t>Volatility Metrics</t>
        </is>
      </c>
    </row>
    <row r="1293">
      <c r="A1293" t="inlineStr">
        <is>
          <t>Historical Volatility (Close-to-Close)</t>
        </is>
      </c>
      <c r="B1293" t="inlineStr">
        <is>
          <t>0.5237</t>
        </is>
      </c>
    </row>
    <row r="1294">
      <c r="A1294" t="inlineStr">
        <is>
          <t>Historical Volatility (Parkinson)</t>
        </is>
      </c>
      <c r="B1294" t="inlineStr">
        <is>
          <t>0.3817</t>
        </is>
      </c>
    </row>
    <row r="1295">
      <c r="A1295" t="inlineStr">
        <is>
          <t>Implied Volatility (Calls)</t>
        </is>
      </c>
      <c r="B1295" t="inlineStr">
        <is>
          <t>0.5490</t>
        </is>
      </c>
    </row>
    <row r="1296">
      <c r="A1296" t="inlineStr">
        <is>
          <t>Implied Volatility (Puts)</t>
        </is>
      </c>
      <c r="B1296" t="inlineStr">
        <is>
          <t>0.5499</t>
        </is>
      </c>
    </row>
    <row r="1297">
      <c r="A1297" t="inlineStr">
        <is>
          <t>Implied Volatility (Mean)</t>
        </is>
      </c>
      <c r="B1297" t="inlineStr">
        <is>
          <t>0.5494</t>
        </is>
      </c>
    </row>
    <row r="1298">
      <c r="A1298" t="inlineStr">
        <is>
          <t>Put-Call Implied Volatility Ratio</t>
        </is>
      </c>
      <c r="B1298" t="inlineStr">
        <is>
          <t>1.0017</t>
        </is>
      </c>
    </row>
    <row r="1299">
      <c r="A1299" t="inlineStr">
        <is>
          <t>Implied Volatility Skew</t>
        </is>
      </c>
      <c r="B1299" t="inlineStr">
        <is>
          <t>0.0306</t>
        </is>
      </c>
    </row>
    <row r="1300">
      <c r="A1300" t="inlineStr">
        <is>
          <t>Option Statistics</t>
        </is>
      </c>
      <c r="B1300" t="inlineStr">
        <is>
          <t>Option Statistics</t>
        </is>
      </c>
    </row>
    <row r="1301">
      <c r="A1301" t="inlineStr">
        <is>
          <t>Put-Call Ratio (Volume)</t>
        </is>
      </c>
      <c r="B1301" t="inlineStr">
        <is>
          <t>0.9496</t>
        </is>
      </c>
    </row>
    <row r="1302">
      <c r="A1302" t="inlineStr">
        <is>
          <t>Put-Call Ratio (Open Interest)</t>
        </is>
      </c>
      <c r="B1302" t="inlineStr">
        <is>
          <t>0.8494</t>
        </is>
      </c>
    </row>
    <row r="1303">
      <c r="A1303" t="inlineStr">
        <is>
          <t>Forward Price</t>
        </is>
      </c>
      <c r="B1303" t="inlineStr">
        <is>
          <t>189.54</t>
        </is>
      </c>
    </row>
    <row r="1304">
      <c r="A1304" t="inlineStr">
        <is>
          <t>Call Breakeven Price</t>
        </is>
      </c>
      <c r="B1304" t="inlineStr">
        <is>
          <t>298.59</t>
        </is>
      </c>
    </row>
    <row r="1305">
      <c r="A1305" t="inlineStr">
        <is>
          <t>Put Breakeven Price</t>
        </is>
      </c>
      <c r="B1305" t="inlineStr">
        <is>
          <t>137.42</t>
        </is>
      </c>
    </row>
    <row r="1306">
      <c r="A1306" t="inlineStr">
        <is>
          <t>Option Breakeven Price</t>
        </is>
      </c>
      <c r="B1306" t="inlineStr">
        <is>
          <t>224.91</t>
        </is>
      </c>
    </row>
    <row r="1307">
      <c r="A1307" t="inlineStr">
        <is>
          <t>Volatility Metrics</t>
        </is>
      </c>
      <c r="B1307" t="inlineStr">
        <is>
          <t>Volatility Metrics</t>
        </is>
      </c>
    </row>
    <row r="1308">
      <c r="A1308" t="inlineStr">
        <is>
          <t>Historical Volatility (Close-to-Close)</t>
        </is>
      </c>
      <c r="B1308" t="inlineStr">
        <is>
          <t>0.5360</t>
        </is>
      </c>
    </row>
    <row r="1309">
      <c r="A1309" t="inlineStr">
        <is>
          <t>Historical Volatility (Parkinson)</t>
        </is>
      </c>
      <c r="B1309" t="inlineStr">
        <is>
          <t>0.3596</t>
        </is>
      </c>
    </row>
    <row r="1310">
      <c r="A1310" t="inlineStr">
        <is>
          <t>Implied Volatility (Calls)</t>
        </is>
      </c>
      <c r="B1310" t="inlineStr">
        <is>
          <t>0.5186</t>
        </is>
      </c>
    </row>
    <row r="1311">
      <c r="A1311" t="inlineStr">
        <is>
          <t>Implied Volatility (Puts)</t>
        </is>
      </c>
      <c r="B1311" t="inlineStr">
        <is>
          <t>0.5236</t>
        </is>
      </c>
    </row>
    <row r="1312">
      <c r="A1312" t="inlineStr">
        <is>
          <t>Implied Volatility (Mean)</t>
        </is>
      </c>
      <c r="B1312" t="inlineStr">
        <is>
          <t>0.5211</t>
        </is>
      </c>
    </row>
    <row r="1313">
      <c r="A1313" t="inlineStr">
        <is>
          <t>Put-Call Implied Volatility Ratio</t>
        </is>
      </c>
      <c r="B1313" t="inlineStr">
        <is>
          <t>1.0097</t>
        </is>
      </c>
    </row>
    <row r="1314">
      <c r="A1314" t="inlineStr">
        <is>
          <t>Implied Volatility Skew</t>
        </is>
      </c>
      <c r="B1314" t="inlineStr">
        <is>
          <t>0.0316</t>
        </is>
      </c>
    </row>
    <row r="1315">
      <c r="A1315" t="inlineStr">
        <is>
          <t>Option Statistics</t>
        </is>
      </c>
      <c r="B1315" t="inlineStr">
        <is>
          <t>Option Statistics</t>
        </is>
      </c>
    </row>
    <row r="1316">
      <c r="A1316" t="inlineStr">
        <is>
          <t>Put-Call Ratio (Volume)</t>
        </is>
      </c>
      <c r="B1316" t="inlineStr">
        <is>
          <t>1.8748</t>
        </is>
      </c>
    </row>
    <row r="1317">
      <c r="A1317" t="inlineStr">
        <is>
          <t>Put-Call Ratio (Open Interest)</t>
        </is>
      </c>
      <c r="B1317" t="inlineStr">
        <is>
          <t>0.7926</t>
        </is>
      </c>
    </row>
    <row r="1318">
      <c r="A1318" t="inlineStr">
        <is>
          <t>Forward Price</t>
        </is>
      </c>
      <c r="B1318" t="inlineStr">
        <is>
          <t>87.15</t>
        </is>
      </c>
    </row>
    <row r="1319">
      <c r="A1319" t="inlineStr">
        <is>
          <t>Call Breakeven Price</t>
        </is>
      </c>
      <c r="B1319" t="inlineStr">
        <is>
          <t>130.07</t>
        </is>
      </c>
    </row>
    <row r="1320">
      <c r="A1320" t="inlineStr">
        <is>
          <t>Put Breakeven Price</t>
        </is>
      </c>
      <c r="B1320" t="inlineStr">
        <is>
          <t>73.09</t>
        </is>
      </c>
    </row>
    <row r="1321">
      <c r="A1321" t="inlineStr">
        <is>
          <t>Option Breakeven Price</t>
        </is>
      </c>
      <c r="B1321" t="inlineStr">
        <is>
          <t>104.82</t>
        </is>
      </c>
    </row>
    <row r="1322">
      <c r="A1322" t="inlineStr">
        <is>
          <t>Volatility Metrics</t>
        </is>
      </c>
      <c r="B1322" t="inlineStr">
        <is>
          <t>Volatility Metrics</t>
        </is>
      </c>
    </row>
    <row r="1323">
      <c r="A1323" t="inlineStr">
        <is>
          <t>Historical Volatility (Close-to-Close)</t>
        </is>
      </c>
      <c r="B1323" t="inlineStr">
        <is>
          <t>0.4776</t>
        </is>
      </c>
    </row>
    <row r="1324">
      <c r="A1324" t="inlineStr">
        <is>
          <t>Historical Volatility (Parkinson)</t>
        </is>
      </c>
      <c r="B1324" t="inlineStr">
        <is>
          <t>0.4220</t>
        </is>
      </c>
    </row>
    <row r="1325">
      <c r="A1325" t="inlineStr">
        <is>
          <t>Implied Volatility (Calls)</t>
        </is>
      </c>
      <c r="B1325" t="inlineStr">
        <is>
          <t>0.5318</t>
        </is>
      </c>
    </row>
    <row r="1326">
      <c r="A1326" t="inlineStr">
        <is>
          <t>Implied Volatility (Puts)</t>
        </is>
      </c>
      <c r="B1326" t="inlineStr">
        <is>
          <t>0.5367</t>
        </is>
      </c>
    </row>
    <row r="1327">
      <c r="A1327" t="inlineStr">
        <is>
          <t>Implied Volatility (Mean)</t>
        </is>
      </c>
      <c r="B1327" t="inlineStr">
        <is>
          <t>0.5343</t>
        </is>
      </c>
    </row>
    <row r="1328">
      <c r="A1328" t="inlineStr">
        <is>
          <t>Put-Call Implied Volatility Ratio</t>
        </is>
      </c>
      <c r="B1328" t="inlineStr">
        <is>
          <t>1.0093</t>
        </is>
      </c>
    </row>
    <row r="1329">
      <c r="A1329" t="inlineStr">
        <is>
          <t>Implied Volatility Skew</t>
        </is>
      </c>
      <c r="B1329" t="inlineStr">
        <is>
          <t>0.0255</t>
        </is>
      </c>
    </row>
    <row r="1330">
      <c r="A1330" t="inlineStr">
        <is>
          <t>Option Statistics</t>
        </is>
      </c>
      <c r="B1330" t="inlineStr">
        <is>
          <t>Option Statistics</t>
        </is>
      </c>
    </row>
    <row r="1331">
      <c r="A1331" t="inlineStr">
        <is>
          <t>Put-Call Ratio (Volume)</t>
        </is>
      </c>
      <c r="B1331" t="inlineStr">
        <is>
          <t>0.3891</t>
        </is>
      </c>
    </row>
    <row r="1332">
      <c r="A1332" t="inlineStr">
        <is>
          <t>Put-Call Ratio (Open Interest)</t>
        </is>
      </c>
      <c r="B1332" t="inlineStr">
        <is>
          <t>0.4519</t>
        </is>
      </c>
    </row>
    <row r="1333">
      <c r="A1333" t="inlineStr">
        <is>
          <t>Forward Price</t>
        </is>
      </c>
      <c r="B1333" t="inlineStr">
        <is>
          <t>10.46</t>
        </is>
      </c>
    </row>
    <row r="1334">
      <c r="A1334" t="inlineStr">
        <is>
          <t>Call Breakeven Price</t>
        </is>
      </c>
      <c r="B1334" t="inlineStr">
        <is>
          <t>19.91</t>
        </is>
      </c>
    </row>
    <row r="1335">
      <c r="A1335" t="inlineStr">
        <is>
          <t>Put Breakeven Price</t>
        </is>
      </c>
      <c r="B1335" t="inlineStr">
        <is>
          <t>8.86</t>
        </is>
      </c>
    </row>
    <row r="1336">
      <c r="A1336" t="inlineStr">
        <is>
          <t>Option Breakeven Price</t>
        </is>
      </c>
      <c r="B1336" t="inlineStr">
        <is>
          <t>16.53</t>
        </is>
      </c>
    </row>
    <row r="1337">
      <c r="A1337" t="inlineStr">
        <is>
          <t>Volatility Metrics</t>
        </is>
      </c>
      <c r="B1337" t="inlineStr">
        <is>
          <t>Volatility Metrics</t>
        </is>
      </c>
    </row>
    <row r="1338">
      <c r="A1338" t="inlineStr">
        <is>
          <t>Historical Volatility (Close-to-Close)</t>
        </is>
      </c>
      <c r="B1338" t="inlineStr">
        <is>
          <t>0.3533</t>
        </is>
      </c>
    </row>
    <row r="1339">
      <c r="A1339" t="inlineStr">
        <is>
          <t>Historical Volatility (Parkinson)</t>
        </is>
      </c>
      <c r="B1339" t="inlineStr">
        <is>
          <t>0.2181</t>
        </is>
      </c>
    </row>
    <row r="1340">
      <c r="A1340" t="inlineStr">
        <is>
          <t>Implied Volatility (Calls)</t>
        </is>
      </c>
      <c r="B1340" t="inlineStr">
        <is>
          <t>0.3684</t>
        </is>
      </c>
    </row>
    <row r="1341">
      <c r="A1341" t="inlineStr">
        <is>
          <t>Implied Volatility (Puts)</t>
        </is>
      </c>
      <c r="B1341" t="inlineStr">
        <is>
          <t>0.3700</t>
        </is>
      </c>
    </row>
    <row r="1342">
      <c r="A1342" t="inlineStr">
        <is>
          <t>Implied Volatility (Mean)</t>
        </is>
      </c>
      <c r="B1342" t="inlineStr">
        <is>
          <t>0.3692</t>
        </is>
      </c>
    </row>
    <row r="1343">
      <c r="A1343" t="inlineStr">
        <is>
          <t>Put-Call Implied Volatility Ratio</t>
        </is>
      </c>
      <c r="B1343" t="inlineStr">
        <is>
          <t>1.0045</t>
        </is>
      </c>
    </row>
    <row r="1344">
      <c r="A1344" t="inlineStr">
        <is>
          <t>Implied Volatility Skew</t>
        </is>
      </c>
      <c r="B1344" t="inlineStr">
        <is>
          <t>0.0328</t>
        </is>
      </c>
    </row>
    <row r="1345">
      <c r="A1345" t="inlineStr">
        <is>
          <t>Option Statistics</t>
        </is>
      </c>
      <c r="B1345" t="inlineStr">
        <is>
          <t>Option Statistics</t>
        </is>
      </c>
    </row>
    <row r="1346">
      <c r="A1346" t="inlineStr">
        <is>
          <t>Put-Call Ratio (Volume)</t>
        </is>
      </c>
      <c r="B1346" t="inlineStr">
        <is>
          <t>50.4753</t>
        </is>
      </c>
    </row>
    <row r="1347">
      <c r="A1347" t="inlineStr">
        <is>
          <t>Put-Call Ratio (Open Interest)</t>
        </is>
      </c>
      <c r="B1347" t="inlineStr">
        <is>
          <t>1.0879</t>
        </is>
      </c>
    </row>
    <row r="1348">
      <c r="A1348" t="inlineStr">
        <is>
          <t>Forward Price</t>
        </is>
      </c>
      <c r="B1348" t="inlineStr">
        <is>
          <t>111.98</t>
        </is>
      </c>
    </row>
    <row r="1349">
      <c r="A1349" t="inlineStr">
        <is>
          <t>Call Breakeven Price</t>
        </is>
      </c>
      <c r="B1349" t="inlineStr">
        <is>
          <t>158.84</t>
        </is>
      </c>
    </row>
    <row r="1350">
      <c r="A1350" t="inlineStr">
        <is>
          <t>Put Breakeven Price</t>
        </is>
      </c>
      <c r="B1350" t="inlineStr">
        <is>
          <t>99.36</t>
        </is>
      </c>
    </row>
    <row r="1351">
      <c r="A1351" t="inlineStr">
        <is>
          <t>Option Breakeven Price</t>
        </is>
      </c>
      <c r="B1351" t="inlineStr">
        <is>
          <t>127.79</t>
        </is>
      </c>
    </row>
    <row r="1352">
      <c r="A1352" t="inlineStr">
        <is>
          <t>Volatility Metrics</t>
        </is>
      </c>
      <c r="B1352" t="inlineStr">
        <is>
          <t>Volatility Metrics</t>
        </is>
      </c>
    </row>
    <row r="1353">
      <c r="A1353" t="inlineStr">
        <is>
          <t>Historical Volatility (Close-to-Close)</t>
        </is>
      </c>
      <c r="B1353" t="inlineStr">
        <is>
          <t>0.2609</t>
        </is>
      </c>
    </row>
    <row r="1354">
      <c r="A1354" t="inlineStr">
        <is>
          <t>Historical Volatility (Parkinson)</t>
        </is>
      </c>
      <c r="B1354" t="inlineStr">
        <is>
          <t>0.2267</t>
        </is>
      </c>
    </row>
    <row r="1355">
      <c r="A1355" t="inlineStr">
        <is>
          <t>Implied Volatility (Calls)</t>
        </is>
      </c>
      <c r="B1355" t="inlineStr">
        <is>
          <t>0.3360</t>
        </is>
      </c>
    </row>
    <row r="1356">
      <c r="A1356" t="inlineStr">
        <is>
          <t>Implied Volatility (Puts)</t>
        </is>
      </c>
      <c r="B1356" t="inlineStr">
        <is>
          <t>0.3390</t>
        </is>
      </c>
    </row>
    <row r="1357">
      <c r="A1357" t="inlineStr">
        <is>
          <t>Implied Volatility (Mean)</t>
        </is>
      </c>
      <c r="B1357" t="inlineStr">
        <is>
          <t>0.3375</t>
        </is>
      </c>
    </row>
    <row r="1358">
      <c r="A1358" t="inlineStr">
        <is>
          <t>Put-Call Implied Volatility Ratio</t>
        </is>
      </c>
      <c r="B1358" t="inlineStr">
        <is>
          <t>1.0089</t>
        </is>
      </c>
    </row>
    <row r="1359">
      <c r="A1359" t="inlineStr">
        <is>
          <t>Implied Volatility Skew</t>
        </is>
      </c>
      <c r="B1359" t="inlineStr">
        <is>
          <t>0.0493</t>
        </is>
      </c>
    </row>
    <row r="1360">
      <c r="A1360" t="inlineStr">
        <is>
          <t>Option Statistics</t>
        </is>
      </c>
      <c r="B1360" t="inlineStr">
        <is>
          <t>Option Statistics</t>
        </is>
      </c>
    </row>
    <row r="1361">
      <c r="A1361" t="inlineStr">
        <is>
          <t>Put-Call Ratio (Volume)</t>
        </is>
      </c>
      <c r="B1361" t="inlineStr">
        <is>
          <t>5.4857</t>
        </is>
      </c>
    </row>
    <row r="1362">
      <c r="A1362" t="inlineStr">
        <is>
          <t>Put-Call Ratio (Open Interest)</t>
        </is>
      </c>
      <c r="B1362" t="inlineStr">
        <is>
          <t>0.5846</t>
        </is>
      </c>
    </row>
    <row r="1363">
      <c r="A1363" t="inlineStr">
        <is>
          <t>Forward Price</t>
        </is>
      </c>
      <c r="B1363" t="inlineStr">
        <is>
          <t>283.30</t>
        </is>
      </c>
    </row>
    <row r="1364">
      <c r="A1364" t="inlineStr">
        <is>
          <t>Call Breakeven Price</t>
        </is>
      </c>
      <c r="B1364" t="inlineStr">
        <is>
          <t>344.76</t>
        </is>
      </c>
    </row>
    <row r="1365">
      <c r="A1365" t="inlineStr">
        <is>
          <t>Put Breakeven Price</t>
        </is>
      </c>
      <c r="B1365" t="inlineStr">
        <is>
          <t>244.94</t>
        </is>
      </c>
    </row>
    <row r="1366">
      <c r="A1366" t="inlineStr">
        <is>
          <t>Option Breakeven Price</t>
        </is>
      </c>
      <c r="B1366" t="inlineStr">
        <is>
          <t>307.91</t>
        </is>
      </c>
    </row>
    <row r="1367">
      <c r="A1367" t="inlineStr">
        <is>
          <t>Volatility Metrics</t>
        </is>
      </c>
      <c r="B1367" t="inlineStr">
        <is>
          <t>Volatility Metrics</t>
        </is>
      </c>
    </row>
    <row r="1368">
      <c r="A1368" t="inlineStr">
        <is>
          <t>Historical Volatility (Close-to-Close)</t>
        </is>
      </c>
      <c r="B1368" t="inlineStr">
        <is>
          <t>0.4266</t>
        </is>
      </c>
    </row>
    <row r="1369">
      <c r="A1369" t="inlineStr">
        <is>
          <t>Historical Volatility (Parkinson)</t>
        </is>
      </c>
      <c r="B1369" t="inlineStr">
        <is>
          <t>0.3610</t>
        </is>
      </c>
    </row>
    <row r="1370">
      <c r="A1370" t="inlineStr">
        <is>
          <t>Implied Volatility (Calls)</t>
        </is>
      </c>
      <c r="B1370" t="inlineStr">
        <is>
          <t>0.5146</t>
        </is>
      </c>
    </row>
    <row r="1371">
      <c r="A1371" t="inlineStr">
        <is>
          <t>Implied Volatility (Puts)</t>
        </is>
      </c>
      <c r="B1371" t="inlineStr">
        <is>
          <t>0.5189</t>
        </is>
      </c>
    </row>
    <row r="1372">
      <c r="A1372" t="inlineStr">
        <is>
          <t>Implied Volatility (Mean)</t>
        </is>
      </c>
      <c r="B1372" t="inlineStr">
        <is>
          <t>0.5167</t>
        </is>
      </c>
    </row>
    <row r="1373">
      <c r="A1373" t="inlineStr">
        <is>
          <t>Put-Call Implied Volatility Ratio</t>
        </is>
      </c>
      <c r="B1373" t="inlineStr">
        <is>
          <t>1.0083</t>
        </is>
      </c>
    </row>
    <row r="1374">
      <c r="A1374" t="inlineStr">
        <is>
          <t>Implied Volatility Skew</t>
        </is>
      </c>
      <c r="B1374" t="inlineStr">
        <is>
          <t>0.0324</t>
        </is>
      </c>
    </row>
    <row r="1375">
      <c r="A1375" t="inlineStr">
        <is>
          <t>Option Statistics</t>
        </is>
      </c>
      <c r="B1375" t="inlineStr">
        <is>
          <t>Option Statistics</t>
        </is>
      </c>
    </row>
    <row r="1376">
      <c r="A1376" t="inlineStr">
        <is>
          <t>Put-Call Ratio (Volume)</t>
        </is>
      </c>
      <c r="B1376" t="inlineStr">
        <is>
          <t>1.4218</t>
        </is>
      </c>
    </row>
    <row r="1377">
      <c r="A1377" t="inlineStr">
        <is>
          <t>Put-Call Ratio (Open Interest)</t>
        </is>
      </c>
      <c r="B1377" t="inlineStr">
        <is>
          <t>0.9016</t>
        </is>
      </c>
    </row>
    <row r="1378">
      <c r="A1378" t="inlineStr">
        <is>
          <t>Forward Price</t>
        </is>
      </c>
      <c r="B1378" t="inlineStr">
        <is>
          <t>164.23</t>
        </is>
      </c>
    </row>
    <row r="1379">
      <c r="A1379" t="inlineStr">
        <is>
          <t>Call Breakeven Price</t>
        </is>
      </c>
      <c r="B1379" t="inlineStr">
        <is>
          <t>222.52</t>
        </is>
      </c>
    </row>
    <row r="1380">
      <c r="A1380" t="inlineStr">
        <is>
          <t>Put Breakeven Price</t>
        </is>
      </c>
      <c r="B1380" t="inlineStr">
        <is>
          <t>117.67</t>
        </is>
      </c>
    </row>
    <row r="1381">
      <c r="A1381" t="inlineStr">
        <is>
          <t>Option Breakeven Price</t>
        </is>
      </c>
      <c r="B1381" t="inlineStr">
        <is>
          <t>172.79</t>
        </is>
      </c>
    </row>
    <row r="1382">
      <c r="A1382" t="inlineStr">
        <is>
          <t>Volatility Metrics</t>
        </is>
      </c>
      <c r="B1382" t="inlineStr">
        <is>
          <t>Volatility Metrics</t>
        </is>
      </c>
    </row>
    <row r="1383">
      <c r="A1383" t="inlineStr">
        <is>
          <t>Historical Volatility (Close-to-Close)</t>
        </is>
      </c>
      <c r="B1383" t="inlineStr">
        <is>
          <t>0.2972</t>
        </is>
      </c>
    </row>
    <row r="1384">
      <c r="A1384" t="inlineStr">
        <is>
          <t>Historical Volatility (Parkinson)</t>
        </is>
      </c>
      <c r="B1384" t="inlineStr">
        <is>
          <t>0.2256</t>
        </is>
      </c>
    </row>
    <row r="1385">
      <c r="A1385" t="inlineStr">
        <is>
          <t>Implied Volatility (Calls)</t>
        </is>
      </c>
      <c r="B1385" t="inlineStr">
        <is>
          <t>0.3105</t>
        </is>
      </c>
    </row>
    <row r="1386">
      <c r="A1386" t="inlineStr">
        <is>
          <t>Implied Volatility (Puts)</t>
        </is>
      </c>
      <c r="B1386" t="inlineStr">
        <is>
          <t>0.3484</t>
        </is>
      </c>
    </row>
    <row r="1387">
      <c r="A1387" t="inlineStr">
        <is>
          <t>Implied Volatility (Mean)</t>
        </is>
      </c>
      <c r="B1387" t="inlineStr">
        <is>
          <t>0.3294</t>
        </is>
      </c>
    </row>
    <row r="1388">
      <c r="A1388" t="inlineStr">
        <is>
          <t>Put-Call Implied Volatility Ratio</t>
        </is>
      </c>
      <c r="B1388" t="inlineStr">
        <is>
          <t>1.1219</t>
        </is>
      </c>
    </row>
    <row r="1389">
      <c r="A1389" t="inlineStr">
        <is>
          <t>Implied Volatility Skew</t>
        </is>
      </c>
      <c r="B1389" t="inlineStr">
        <is>
          <t>0.0225</t>
        </is>
      </c>
    </row>
    <row r="1390">
      <c r="A1390" t="inlineStr">
        <is>
          <t>Option Statistics</t>
        </is>
      </c>
      <c r="B1390" t="inlineStr">
        <is>
          <t>Option Statistics</t>
        </is>
      </c>
    </row>
    <row r="1391">
      <c r="A1391" t="inlineStr">
        <is>
          <t>Put-Call Ratio (Volume)</t>
        </is>
      </c>
      <c r="B1391" t="inlineStr">
        <is>
          <t>0.2678</t>
        </is>
      </c>
    </row>
    <row r="1392">
      <c r="A1392" t="inlineStr">
        <is>
          <t>Put-Call Ratio (Open Interest)</t>
        </is>
      </c>
      <c r="B1392" t="inlineStr">
        <is>
          <t>1.1167</t>
        </is>
      </c>
    </row>
    <row r="1393">
      <c r="A1393" t="inlineStr">
        <is>
          <t>Forward Price</t>
        </is>
      </c>
      <c r="B1393" t="inlineStr">
        <is>
          <t>41.01</t>
        </is>
      </c>
    </row>
    <row r="1394">
      <c r="A1394" t="inlineStr">
        <is>
          <t>Call Breakeven Price</t>
        </is>
      </c>
      <c r="B1394" t="inlineStr">
        <is>
          <t>55.11</t>
        </is>
      </c>
    </row>
    <row r="1395">
      <c r="A1395" t="inlineStr">
        <is>
          <t>Put Breakeven Price</t>
        </is>
      </c>
      <c r="B1395" t="inlineStr">
        <is>
          <t>37.61</t>
        </is>
      </c>
    </row>
    <row r="1396">
      <c r="A1396" t="inlineStr">
        <is>
          <t>Option Breakeven Price</t>
        </is>
      </c>
      <c r="B1396" t="inlineStr">
        <is>
          <t>45.93</t>
        </is>
      </c>
    </row>
    <row r="1397">
      <c r="A1397" t="inlineStr">
        <is>
          <t>Volatility Metrics</t>
        </is>
      </c>
      <c r="B1397" t="inlineStr">
        <is>
          <t>Volatility Metrics</t>
        </is>
      </c>
    </row>
    <row r="1398">
      <c r="A1398" t="inlineStr">
        <is>
          <t>Historical Volatility (Close-to-Close)</t>
        </is>
      </c>
      <c r="B1398" t="inlineStr">
        <is>
          <t>0.4106</t>
        </is>
      </c>
    </row>
    <row r="1399">
      <c r="A1399" t="inlineStr">
        <is>
          <t>Historical Volatility (Parkinson)</t>
        </is>
      </c>
      <c r="B1399" t="inlineStr">
        <is>
          <t>0.3063</t>
        </is>
      </c>
    </row>
    <row r="1400">
      <c r="A1400" t="inlineStr">
        <is>
          <t>Implied Volatility (Calls)</t>
        </is>
      </c>
      <c r="B1400" t="inlineStr">
        <is>
          <t>0.4864</t>
        </is>
      </c>
    </row>
    <row r="1401">
      <c r="A1401" t="inlineStr">
        <is>
          <t>Implied Volatility (Puts)</t>
        </is>
      </c>
      <c r="B1401" t="inlineStr">
        <is>
          <t>0.4928</t>
        </is>
      </c>
    </row>
    <row r="1402">
      <c r="A1402" t="inlineStr">
        <is>
          <t>Implied Volatility (Mean)</t>
        </is>
      </c>
      <c r="B1402" t="inlineStr">
        <is>
          <t>0.4896</t>
        </is>
      </c>
    </row>
    <row r="1403">
      <c r="A1403" t="inlineStr">
        <is>
          <t>Put-Call Implied Volatility Ratio</t>
        </is>
      </c>
      <c r="B1403" t="inlineStr">
        <is>
          <t>1.0132</t>
        </is>
      </c>
    </row>
    <row r="1404">
      <c r="A1404" t="inlineStr">
        <is>
          <t>Implied Volatility Skew</t>
        </is>
      </c>
      <c r="B1404" t="inlineStr">
        <is>
          <t>0.0332</t>
        </is>
      </c>
    </row>
    <row r="1405">
      <c r="A1405" t="inlineStr">
        <is>
          <t>Option Statistics</t>
        </is>
      </c>
      <c r="B1405" t="inlineStr">
        <is>
          <t>Option Statistics</t>
        </is>
      </c>
    </row>
    <row r="1406">
      <c r="A1406" t="inlineStr">
        <is>
          <t>Put-Call Ratio (Volume)</t>
        </is>
      </c>
      <c r="B1406" t="inlineStr">
        <is>
          <t>2.0569</t>
        </is>
      </c>
    </row>
    <row r="1407">
      <c r="A1407" t="inlineStr">
        <is>
          <t>Put-Call Ratio (Open Interest)</t>
        </is>
      </c>
      <c r="B1407" t="inlineStr">
        <is>
          <t>1.0957</t>
        </is>
      </c>
    </row>
    <row r="1408">
      <c r="A1408" t="inlineStr">
        <is>
          <t>Forward Price</t>
        </is>
      </c>
      <c r="B1408" t="inlineStr">
        <is>
          <t>273.16</t>
        </is>
      </c>
    </row>
    <row r="1409">
      <c r="A1409" t="inlineStr">
        <is>
          <t>Call Breakeven Price</t>
        </is>
      </c>
      <c r="B1409" t="inlineStr">
        <is>
          <t>453.28</t>
        </is>
      </c>
    </row>
    <row r="1410">
      <c r="A1410" t="inlineStr">
        <is>
          <t>Put Breakeven Price</t>
        </is>
      </c>
      <c r="B1410" t="inlineStr">
        <is>
          <t>221.00</t>
        </is>
      </c>
    </row>
    <row r="1411">
      <c r="A1411" t="inlineStr">
        <is>
          <t>Option Breakeven Price</t>
        </is>
      </c>
      <c r="B1411" t="inlineStr">
        <is>
          <t>331.60</t>
        </is>
      </c>
    </row>
    <row r="1412">
      <c r="A1412" t="inlineStr">
        <is>
          <t>Volatility Metrics</t>
        </is>
      </c>
      <c r="B1412" t="inlineStr">
        <is>
          <t>Volatility Metrics</t>
        </is>
      </c>
    </row>
    <row r="1413">
      <c r="A1413" t="inlineStr">
        <is>
          <t>Historical Volatility (Close-to-Close)</t>
        </is>
      </c>
      <c r="B1413" t="inlineStr">
        <is>
          <t>0.3190</t>
        </is>
      </c>
    </row>
    <row r="1414">
      <c r="A1414" t="inlineStr">
        <is>
          <t>Historical Volatility (Parkinson)</t>
        </is>
      </c>
      <c r="B1414" t="inlineStr">
        <is>
          <t>0.3181</t>
        </is>
      </c>
    </row>
    <row r="1415">
      <c r="A1415" t="inlineStr">
        <is>
          <t>Implied Volatility (Calls)</t>
        </is>
      </c>
      <c r="B1415" t="inlineStr">
        <is>
          <t>0.5137</t>
        </is>
      </c>
    </row>
    <row r="1416">
      <c r="A1416" t="inlineStr">
        <is>
          <t>Implied Volatility (Puts)</t>
        </is>
      </c>
      <c r="B1416" t="inlineStr">
        <is>
          <t>0.5206</t>
        </is>
      </c>
    </row>
    <row r="1417">
      <c r="A1417" t="inlineStr">
        <is>
          <t>Implied Volatility (Mean)</t>
        </is>
      </c>
      <c r="B1417" t="inlineStr">
        <is>
          <t>0.5172</t>
        </is>
      </c>
    </row>
    <row r="1418">
      <c r="A1418" t="inlineStr">
        <is>
          <t>Put-Call Implied Volatility Ratio</t>
        </is>
      </c>
      <c r="B1418" t="inlineStr">
        <is>
          <t>1.0134</t>
        </is>
      </c>
    </row>
    <row r="1419">
      <c r="A1419" t="inlineStr">
        <is>
          <t>Implied Volatility Skew</t>
        </is>
      </c>
      <c r="B1419" t="inlineStr">
        <is>
          <t>0.0657</t>
        </is>
      </c>
    </row>
    <row r="1420">
      <c r="A1420" t="inlineStr">
        <is>
          <t>Option Statistics</t>
        </is>
      </c>
      <c r="B1420" t="inlineStr">
        <is>
          <t>Option Statistics</t>
        </is>
      </c>
    </row>
    <row r="1421">
      <c r="A1421" t="inlineStr">
        <is>
          <t>Put-Call Ratio (Volume)</t>
        </is>
      </c>
      <c r="B1421" t="inlineStr">
        <is>
          <t>1.6073</t>
        </is>
      </c>
    </row>
    <row r="1422">
      <c r="A1422" t="inlineStr">
        <is>
          <t>Put-Call Ratio (Open Interest)</t>
        </is>
      </c>
      <c r="B1422" t="inlineStr">
        <is>
          <t>0.7353</t>
        </is>
      </c>
    </row>
    <row r="1423">
      <c r="A1423" t="inlineStr">
        <is>
          <t>Forward Price</t>
        </is>
      </c>
      <c r="B1423" t="inlineStr">
        <is>
          <t>121.09</t>
        </is>
      </c>
    </row>
    <row r="1424">
      <c r="A1424" t="inlineStr">
        <is>
          <t>Call Breakeven Price</t>
        </is>
      </c>
      <c r="B1424" t="inlineStr">
        <is>
          <t>231.70</t>
        </is>
      </c>
    </row>
    <row r="1425">
      <c r="A1425" t="inlineStr">
        <is>
          <t>Put Breakeven Price</t>
        </is>
      </c>
      <c r="B1425" t="inlineStr">
        <is>
          <t>111.45</t>
        </is>
      </c>
    </row>
    <row r="1426">
      <c r="A1426" t="inlineStr">
        <is>
          <t>Option Breakeven Price</t>
        </is>
      </c>
      <c r="B1426" t="inlineStr">
        <is>
          <t>180.73</t>
        </is>
      </c>
    </row>
    <row r="1427">
      <c r="A1427" t="inlineStr">
        <is>
          <t>Volatility Metrics</t>
        </is>
      </c>
      <c r="B1427" t="inlineStr">
        <is>
          <t>Volatility Metrics</t>
        </is>
      </c>
    </row>
    <row r="1428">
      <c r="A1428" t="inlineStr">
        <is>
          <t>Historical Volatility (Close-to-Close)</t>
        </is>
      </c>
      <c r="B1428" t="inlineStr">
        <is>
          <t>0.3650</t>
        </is>
      </c>
    </row>
    <row r="1429">
      <c r="A1429" t="inlineStr">
        <is>
          <t>Historical Volatility (Parkinson)</t>
        </is>
      </c>
      <c r="B1429" t="inlineStr">
        <is>
          <t>0.3166</t>
        </is>
      </c>
    </row>
    <row r="1430">
      <c r="A1430" t="inlineStr">
        <is>
          <t>Implied Volatility (Calls)</t>
        </is>
      </c>
      <c r="B1430" t="inlineStr">
        <is>
          <t>0.3379</t>
        </is>
      </c>
    </row>
    <row r="1431">
      <c r="A1431" t="inlineStr">
        <is>
          <t>Implied Volatility (Puts)</t>
        </is>
      </c>
      <c r="B1431" t="inlineStr">
        <is>
          <t>0.4561</t>
        </is>
      </c>
    </row>
    <row r="1432">
      <c r="A1432" t="inlineStr">
        <is>
          <t>Implied Volatility (Mean)</t>
        </is>
      </c>
      <c r="B1432" t="inlineStr">
        <is>
          <t>0.3970</t>
        </is>
      </c>
    </row>
    <row r="1433">
      <c r="A1433" t="inlineStr">
        <is>
          <t>Put-Call Implied Volatility Ratio</t>
        </is>
      </c>
      <c r="B1433" t="inlineStr">
        <is>
          <t>1.3499</t>
        </is>
      </c>
    </row>
    <row r="1434">
      <c r="A1434" t="inlineStr">
        <is>
          <t>Implied Volatility Skew</t>
        </is>
      </c>
      <c r="B1434" t="inlineStr">
        <is>
          <t>--</t>
        </is>
      </c>
    </row>
    <row r="1435">
      <c r="A1435" t="inlineStr">
        <is>
          <t>Option Statistics</t>
        </is>
      </c>
      <c r="B1435" t="inlineStr">
        <is>
          <t>Option Statistics</t>
        </is>
      </c>
    </row>
    <row r="1436">
      <c r="A1436" t="inlineStr">
        <is>
          <t>Put-Call Ratio (Volume)</t>
        </is>
      </c>
      <c r="B1436" t="inlineStr">
        <is>
          <t>0.8337</t>
        </is>
      </c>
    </row>
    <row r="1437">
      <c r="A1437" t="inlineStr">
        <is>
          <t>Put-Call Ratio (Open Interest)</t>
        </is>
      </c>
      <c r="B1437" t="inlineStr">
        <is>
          <t>0.7272</t>
        </is>
      </c>
    </row>
    <row r="1438">
      <c r="A1438" t="inlineStr">
        <is>
          <t>Forward Price</t>
        </is>
      </c>
      <c r="B1438" t="inlineStr">
        <is>
          <t>21.08</t>
        </is>
      </c>
    </row>
    <row r="1439">
      <c r="A1439" t="inlineStr">
        <is>
          <t>Call Breakeven Price</t>
        </is>
      </c>
      <c r="B1439" t="inlineStr">
        <is>
          <t>35.54</t>
        </is>
      </c>
    </row>
    <row r="1440">
      <c r="A1440" t="inlineStr">
        <is>
          <t>Put Breakeven Price</t>
        </is>
      </c>
      <c r="B1440" t="inlineStr">
        <is>
          <t>19.95</t>
        </is>
      </c>
    </row>
    <row r="1441">
      <c r="A1441" t="inlineStr">
        <is>
          <t>Option Breakeven Price</t>
        </is>
      </c>
      <c r="B1441" t="inlineStr">
        <is>
          <t>28.93</t>
        </is>
      </c>
    </row>
    <row r="1442">
      <c r="A1442" t="inlineStr">
        <is>
          <t>Volatility Metrics</t>
        </is>
      </c>
      <c r="B1442" t="inlineStr">
        <is>
          <t>Volatility Metrics</t>
        </is>
      </c>
    </row>
    <row r="1443">
      <c r="A1443" t="inlineStr">
        <is>
          <t>Historical Volatility (Close-to-Close)</t>
        </is>
      </c>
      <c r="B1443" t="inlineStr">
        <is>
          <t>0.6883</t>
        </is>
      </c>
    </row>
    <row r="1444">
      <c r="A1444" t="inlineStr">
        <is>
          <t>Historical Volatility (Parkinson)</t>
        </is>
      </c>
      <c r="B1444" t="inlineStr">
        <is>
          <t>0.6111</t>
        </is>
      </c>
    </row>
    <row r="1445">
      <c r="A1445" t="inlineStr">
        <is>
          <t>Implied Volatility (Calls)</t>
        </is>
      </c>
      <c r="B1445" t="inlineStr">
        <is>
          <t>0.5501</t>
        </is>
      </c>
    </row>
    <row r="1446">
      <c r="A1446" t="inlineStr">
        <is>
          <t>Implied Volatility (Puts)</t>
        </is>
      </c>
      <c r="B1446" t="inlineStr">
        <is>
          <t>1.0635</t>
        </is>
      </c>
    </row>
    <row r="1447">
      <c r="A1447" t="inlineStr">
        <is>
          <t>Implied Volatility (Mean)</t>
        </is>
      </c>
      <c r="B1447" t="inlineStr">
        <is>
          <t>0.8068</t>
        </is>
      </c>
    </row>
    <row r="1448">
      <c r="A1448" t="inlineStr">
        <is>
          <t>Put-Call Implied Volatility Ratio</t>
        </is>
      </c>
      <c r="B1448" t="inlineStr">
        <is>
          <t>1.9333</t>
        </is>
      </c>
    </row>
    <row r="1449">
      <c r="A1449" t="inlineStr">
        <is>
          <t>Implied Volatility Skew</t>
        </is>
      </c>
      <c r="B1449" t="inlineStr">
        <is>
          <t>-0.2175</t>
        </is>
      </c>
    </row>
    <row r="1450">
      <c r="A1450" t="inlineStr">
        <is>
          <t>Option Statistics</t>
        </is>
      </c>
      <c r="B1450" t="inlineStr">
        <is>
          <t>Option Statistics</t>
        </is>
      </c>
    </row>
    <row r="1451">
      <c r="A1451" t="inlineStr">
        <is>
          <t>Put-Call Ratio (Volume)</t>
        </is>
      </c>
      <c r="B1451" t="inlineStr">
        <is>
          <t>0.0035</t>
        </is>
      </c>
    </row>
    <row r="1452">
      <c r="A1452" t="inlineStr">
        <is>
          <t>Put-Call Ratio (Open Interest)</t>
        </is>
      </c>
      <c r="B1452" t="inlineStr">
        <is>
          <t>1.6401</t>
        </is>
      </c>
    </row>
    <row r="1453">
      <c r="A1453" t="inlineStr">
        <is>
          <t>Forward Price</t>
        </is>
      </c>
      <c r="B1453" t="inlineStr">
        <is>
          <t>4.09</t>
        </is>
      </c>
    </row>
    <row r="1454">
      <c r="A1454" t="inlineStr">
        <is>
          <t>Call Breakeven Price</t>
        </is>
      </c>
      <c r="B1454" t="inlineStr">
        <is>
          <t>7.45</t>
        </is>
      </c>
    </row>
    <row r="1455">
      <c r="A1455" t="inlineStr">
        <is>
          <t>Put Breakeven Price</t>
        </is>
      </c>
      <c r="B1455" t="inlineStr">
        <is>
          <t>3.26</t>
        </is>
      </c>
    </row>
    <row r="1456">
      <c r="A1456" t="inlineStr">
        <is>
          <t>Option Breakeven Price</t>
        </is>
      </c>
      <c r="B1456" t="inlineStr">
        <is>
          <t>4.85</t>
        </is>
      </c>
    </row>
    <row r="1457">
      <c r="A1457" t="inlineStr">
        <is>
          <t>Volatility Metrics</t>
        </is>
      </c>
      <c r="B1457" t="inlineStr">
        <is>
          <t>Volatility Metrics</t>
        </is>
      </c>
    </row>
    <row r="1458">
      <c r="A1458" t="inlineStr">
        <is>
          <t>Historical Volatility (Close-to-Close)</t>
        </is>
      </c>
      <c r="B1458" t="inlineStr">
        <is>
          <t>0.2702</t>
        </is>
      </c>
    </row>
    <row r="1459">
      <c r="A1459" t="inlineStr">
        <is>
          <t>Historical Volatility (Parkinson)</t>
        </is>
      </c>
      <c r="B1459" t="inlineStr">
        <is>
          <t>0.2879</t>
        </is>
      </c>
    </row>
    <row r="1460">
      <c r="A1460" t="inlineStr">
        <is>
          <t>Implied Volatility (Calls)</t>
        </is>
      </c>
      <c r="B1460" t="inlineStr">
        <is>
          <t>0.4486</t>
        </is>
      </c>
    </row>
    <row r="1461">
      <c r="A1461" t="inlineStr">
        <is>
          <t>Implied Volatility (Puts)</t>
        </is>
      </c>
      <c r="B1461" t="inlineStr">
        <is>
          <t>0.4537</t>
        </is>
      </c>
    </row>
    <row r="1462">
      <c r="A1462" t="inlineStr">
        <is>
          <t>Implied Volatility (Mean)</t>
        </is>
      </c>
      <c r="B1462" t="inlineStr">
        <is>
          <t>0.4511</t>
        </is>
      </c>
    </row>
    <row r="1463">
      <c r="A1463" t="inlineStr">
        <is>
          <t>Put-Call Implied Volatility Ratio</t>
        </is>
      </c>
      <c r="B1463" t="inlineStr">
        <is>
          <t>1.0115</t>
        </is>
      </c>
    </row>
    <row r="1464">
      <c r="A1464" t="inlineStr">
        <is>
          <t>Implied Volatility Skew</t>
        </is>
      </c>
      <c r="B1464" t="inlineStr">
        <is>
          <t>0.0316</t>
        </is>
      </c>
    </row>
    <row r="1465">
      <c r="A1465" t="inlineStr">
        <is>
          <t>Option Statistics</t>
        </is>
      </c>
      <c r="B1465" t="inlineStr">
        <is>
          <t>Option Statistics</t>
        </is>
      </c>
    </row>
    <row r="1466">
      <c r="A1466" t="inlineStr">
        <is>
          <t>Put-Call Ratio (Volume)</t>
        </is>
      </c>
      <c r="B1466" t="inlineStr">
        <is>
          <t>6.0820</t>
        </is>
      </c>
    </row>
    <row r="1467">
      <c r="A1467" t="inlineStr">
        <is>
          <t>Put-Call Ratio (Open Interest)</t>
        </is>
      </c>
      <c r="B1467" t="inlineStr">
        <is>
          <t>0.3440</t>
        </is>
      </c>
    </row>
    <row r="1468">
      <c r="A1468" t="inlineStr">
        <is>
          <t>Forward Price</t>
        </is>
      </c>
      <c r="B1468" t="inlineStr">
        <is>
          <t>62.47</t>
        </is>
      </c>
    </row>
    <row r="1469">
      <c r="A1469" t="inlineStr">
        <is>
          <t>Call Breakeven Price</t>
        </is>
      </c>
      <c r="B1469" t="inlineStr">
        <is>
          <t>263.07</t>
        </is>
      </c>
    </row>
    <row r="1470">
      <c r="A1470" t="inlineStr">
        <is>
          <t>Put Breakeven Price</t>
        </is>
      </c>
      <c r="B1470" t="inlineStr">
        <is>
          <t>52.24</t>
        </is>
      </c>
    </row>
    <row r="1471">
      <c r="A1471" t="inlineStr">
        <is>
          <t>Option Breakeven Price</t>
        </is>
      </c>
      <c r="B1471" t="inlineStr">
        <is>
          <t>211.46</t>
        </is>
      </c>
    </row>
    <row r="1472">
      <c r="A1472" t="inlineStr">
        <is>
          <t>Volatility Metrics</t>
        </is>
      </c>
      <c r="B1472" t="inlineStr">
        <is>
          <t>Volatility Metrics</t>
        </is>
      </c>
    </row>
    <row r="1473">
      <c r="A1473" t="inlineStr">
        <is>
          <t>Historical Volatility (Close-to-Close)</t>
        </is>
      </c>
      <c r="B1473" t="inlineStr">
        <is>
          <t>0.5127</t>
        </is>
      </c>
    </row>
    <row r="1474">
      <c r="A1474" t="inlineStr">
        <is>
          <t>Historical Volatility (Parkinson)</t>
        </is>
      </c>
      <c r="B1474" t="inlineStr">
        <is>
          <t>0.3954</t>
        </is>
      </c>
    </row>
    <row r="1475">
      <c r="A1475" t="inlineStr">
        <is>
          <t>Implied Volatility (Calls)</t>
        </is>
      </c>
      <c r="B1475" t="inlineStr">
        <is>
          <t>0.6491</t>
        </is>
      </c>
    </row>
    <row r="1476">
      <c r="A1476" t="inlineStr">
        <is>
          <t>Implied Volatility (Puts)</t>
        </is>
      </c>
      <c r="B1476" t="inlineStr">
        <is>
          <t>0.6503</t>
        </is>
      </c>
    </row>
    <row r="1477">
      <c r="A1477" t="inlineStr">
        <is>
          <t>Implied Volatility (Mean)</t>
        </is>
      </c>
      <c r="B1477" t="inlineStr">
        <is>
          <t>0.6497</t>
        </is>
      </c>
    </row>
    <row r="1478">
      <c r="A1478" t="inlineStr">
        <is>
          <t>Put-Call Implied Volatility Ratio</t>
        </is>
      </c>
      <c r="B1478" t="inlineStr">
        <is>
          <t>1.0018</t>
        </is>
      </c>
    </row>
    <row r="1479">
      <c r="A1479" t="inlineStr">
        <is>
          <t>Implied Volatility Skew</t>
        </is>
      </c>
      <c r="B1479" t="inlineStr">
        <is>
          <t>0.0269</t>
        </is>
      </c>
    </row>
    <row r="1480">
      <c r="A1480" t="inlineStr">
        <is>
          <t>Option Statistics</t>
        </is>
      </c>
      <c r="B1480" t="inlineStr">
        <is>
          <t>Option Statistics</t>
        </is>
      </c>
    </row>
    <row r="1481">
      <c r="A1481" t="inlineStr">
        <is>
          <t>Put-Call Ratio (Volume)</t>
        </is>
      </c>
      <c r="B1481" t="inlineStr">
        <is>
          <t>1.1896</t>
        </is>
      </c>
    </row>
    <row r="1482">
      <c r="A1482" t="inlineStr">
        <is>
          <t>Put-Call Ratio (Open Interest)</t>
        </is>
      </c>
      <c r="B1482" t="inlineStr">
        <is>
          <t>0.7095</t>
        </is>
      </c>
    </row>
    <row r="1483">
      <c r="A1483" t="inlineStr">
        <is>
          <t>Forward Price</t>
        </is>
      </c>
      <c r="B1483" t="inlineStr">
        <is>
          <t>100.19</t>
        </is>
      </c>
    </row>
    <row r="1484">
      <c r="A1484" t="inlineStr">
        <is>
          <t>Call Breakeven Price</t>
        </is>
      </c>
      <c r="B1484" t="inlineStr">
        <is>
          <t>241.21</t>
        </is>
      </c>
    </row>
    <row r="1485">
      <c r="A1485" t="inlineStr">
        <is>
          <t>Put Breakeven Price</t>
        </is>
      </c>
      <c r="B1485" t="inlineStr">
        <is>
          <t>92.25</t>
        </is>
      </c>
    </row>
    <row r="1486">
      <c r="A1486" t="inlineStr">
        <is>
          <t>Option Breakeven Price</t>
        </is>
      </c>
      <c r="B1486" t="inlineStr">
        <is>
          <t>180.42</t>
        </is>
      </c>
    </row>
    <row r="1487">
      <c r="A1487" t="inlineStr">
        <is>
          <t>Volatility Metrics</t>
        </is>
      </c>
      <c r="B1487" t="inlineStr">
        <is>
          <t>Volatility Metrics</t>
        </is>
      </c>
    </row>
    <row r="1488">
      <c r="A1488" t="inlineStr">
        <is>
          <t>Historical Volatility (Close-to-Close)</t>
        </is>
      </c>
      <c r="B1488" t="inlineStr">
        <is>
          <t>0.4041</t>
        </is>
      </c>
    </row>
    <row r="1489">
      <c r="A1489" t="inlineStr">
        <is>
          <t>Historical Volatility (Parkinson)</t>
        </is>
      </c>
      <c r="B1489" t="inlineStr">
        <is>
          <t>0.2650</t>
        </is>
      </c>
    </row>
    <row r="1490">
      <c r="A1490" t="inlineStr">
        <is>
          <t>Implied Volatility (Calls)</t>
        </is>
      </c>
      <c r="B1490" t="inlineStr">
        <is>
          <t>0.4755</t>
        </is>
      </c>
    </row>
    <row r="1491">
      <c r="A1491" t="inlineStr">
        <is>
          <t>Implied Volatility (Puts)</t>
        </is>
      </c>
      <c r="B1491" t="inlineStr">
        <is>
          <t>0.4734</t>
        </is>
      </c>
    </row>
    <row r="1492">
      <c r="A1492" t="inlineStr">
        <is>
          <t>Implied Volatility (Mean)</t>
        </is>
      </c>
      <c r="B1492" t="inlineStr">
        <is>
          <t>0.4745</t>
        </is>
      </c>
    </row>
    <row r="1493">
      <c r="A1493" t="inlineStr">
        <is>
          <t>Put-Call Implied Volatility Ratio</t>
        </is>
      </c>
      <c r="B1493" t="inlineStr">
        <is>
          <t>0.9955</t>
        </is>
      </c>
    </row>
    <row r="1494">
      <c r="A1494" t="inlineStr">
        <is>
          <t>Implied Volatility Skew</t>
        </is>
      </c>
      <c r="B1494" t="inlineStr">
        <is>
          <t>0.0218</t>
        </is>
      </c>
    </row>
    <row r="1495">
      <c r="A1495" t="inlineStr">
        <is>
          <t>Option Statistics</t>
        </is>
      </c>
      <c r="B1495" t="inlineStr">
        <is>
          <t>Option Statistics</t>
        </is>
      </c>
    </row>
    <row r="1496">
      <c r="A1496" t="inlineStr">
        <is>
          <t>Put-Call Ratio (Volume)</t>
        </is>
      </c>
      <c r="B1496" t="inlineStr">
        <is>
          <t>0.2820</t>
        </is>
      </c>
    </row>
    <row r="1497">
      <c r="A1497" t="inlineStr">
        <is>
          <t>Put-Call Ratio (Open Interest)</t>
        </is>
      </c>
      <c r="B1497" t="inlineStr">
        <is>
          <t>0.2848</t>
        </is>
      </c>
    </row>
    <row r="1498">
      <c r="A1498" t="inlineStr">
        <is>
          <t>Forward Price</t>
        </is>
      </c>
      <c r="B1498" t="inlineStr">
        <is>
          <t>24.72</t>
        </is>
      </c>
    </row>
    <row r="1499">
      <c r="A1499" t="inlineStr">
        <is>
          <t>Call Breakeven Price</t>
        </is>
      </c>
      <c r="B1499" t="inlineStr">
        <is>
          <t>55.16</t>
        </is>
      </c>
    </row>
    <row r="1500">
      <c r="A1500" t="inlineStr">
        <is>
          <t>Put Breakeven Price</t>
        </is>
      </c>
      <c r="B1500" t="inlineStr">
        <is>
          <t>23.51</t>
        </is>
      </c>
    </row>
    <row r="1501">
      <c r="A1501" t="inlineStr">
        <is>
          <t>Option Breakeven Price</t>
        </is>
      </c>
      <c r="B1501" t="inlineStr">
        <is>
          <t>48.26</t>
        </is>
      </c>
    </row>
    <row r="1502">
      <c r="A1502" t="inlineStr">
        <is>
          <t>Volatility Metrics</t>
        </is>
      </c>
      <c r="B1502" t="inlineStr">
        <is>
          <t>Volatility Metrics</t>
        </is>
      </c>
    </row>
    <row r="1503">
      <c r="A1503" t="inlineStr">
        <is>
          <t>Historical Volatility (Close-to-Close)</t>
        </is>
      </c>
      <c r="B1503" t="inlineStr">
        <is>
          <t>0.5904</t>
        </is>
      </c>
    </row>
    <row r="1504">
      <c r="A1504" t="inlineStr">
        <is>
          <t>Historical Volatility (Parkinson)</t>
        </is>
      </c>
      <c r="B1504" t="inlineStr">
        <is>
          <t>0.5241</t>
        </is>
      </c>
    </row>
    <row r="1505">
      <c r="A1505" t="inlineStr">
        <is>
          <t>Implied Volatility (Calls)</t>
        </is>
      </c>
      <c r="B1505" t="inlineStr">
        <is>
          <t>0.7518</t>
        </is>
      </c>
    </row>
    <row r="1506">
      <c r="A1506" t="inlineStr">
        <is>
          <t>Implied Volatility (Puts)</t>
        </is>
      </c>
      <c r="B1506" t="inlineStr">
        <is>
          <t>0.8697</t>
        </is>
      </c>
    </row>
    <row r="1507">
      <c r="A1507" t="inlineStr">
        <is>
          <t>Implied Volatility (Mean)</t>
        </is>
      </c>
      <c r="B1507" t="inlineStr">
        <is>
          <t>0.8108</t>
        </is>
      </c>
    </row>
    <row r="1508">
      <c r="A1508" t="inlineStr">
        <is>
          <t>Put-Call Implied Volatility Ratio</t>
        </is>
      </c>
      <c r="B1508" t="inlineStr">
        <is>
          <t>1.1568</t>
        </is>
      </c>
    </row>
    <row r="1509">
      <c r="A1509" t="inlineStr">
        <is>
          <t>Implied Volatility Skew</t>
        </is>
      </c>
      <c r="B1509" t="inlineStr">
        <is>
          <t>-0.0030</t>
        </is>
      </c>
    </row>
    <row r="1510">
      <c r="A1510" t="inlineStr">
        <is>
          <t>Option Statistics</t>
        </is>
      </c>
      <c r="B1510" t="inlineStr">
        <is>
          <t>Option Statistics</t>
        </is>
      </c>
    </row>
    <row r="1511">
      <c r="A1511" t="inlineStr">
        <is>
          <t>Put-Call Ratio (Volume)</t>
        </is>
      </c>
      <c r="B1511" t="inlineStr">
        <is>
          <t>0.4999</t>
        </is>
      </c>
    </row>
    <row r="1512">
      <c r="A1512" t="inlineStr">
        <is>
          <t>Put-Call Ratio (Open Interest)</t>
        </is>
      </c>
      <c r="B1512" t="inlineStr">
        <is>
          <t>0.7621</t>
        </is>
      </c>
    </row>
    <row r="1513">
      <c r="A1513" t="inlineStr">
        <is>
          <t>Forward Price</t>
        </is>
      </c>
      <c r="B1513" t="inlineStr">
        <is>
          <t>4.24</t>
        </is>
      </c>
    </row>
    <row r="1514">
      <c r="A1514" t="inlineStr">
        <is>
          <t>Call Breakeven Price</t>
        </is>
      </c>
      <c r="B1514" t="inlineStr">
        <is>
          <t>20.38</t>
        </is>
      </c>
    </row>
    <row r="1515">
      <c r="A1515" t="inlineStr">
        <is>
          <t>Put Breakeven Price</t>
        </is>
      </c>
      <c r="B1515" t="inlineStr">
        <is>
          <t>3.86</t>
        </is>
      </c>
    </row>
    <row r="1516">
      <c r="A1516" t="inlineStr">
        <is>
          <t>Option Breakeven Price</t>
        </is>
      </c>
      <c r="B1516" t="inlineStr">
        <is>
          <t>13.19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Jarrett Kow</dc:creator>
  <dcterms:created xmlns:dcterms="http://purl.org/dc/terms/" xmlns:xsi="http://www.w3.org/2001/XMLSchema-instance" xsi:type="dcterms:W3CDTF">2023-09-21T08:22:07Z</dcterms:created>
  <dcterms:modified xmlns:dcterms="http://purl.org/dc/terms/" xmlns:xsi="http://www.w3.org/2001/XMLSchema-instance" xsi:type="dcterms:W3CDTF">2023-10-23T15:36:09Z</dcterms:modified>
  <cp:lastModifiedBy>Jarrett Kow</cp:lastModifiedBy>
</cp:coreProperties>
</file>