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20" yWindow="120" windowWidth="21080" windowHeight="133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G20" i="1"/>
  <c r="G21" i="1"/>
  <c r="G22" i="1"/>
  <c r="G23" i="1"/>
  <c r="G24" i="1"/>
  <c r="G25" i="1"/>
  <c r="G26" i="1"/>
  <c r="G27" i="1"/>
  <c r="G28" i="1"/>
  <c r="G29" i="1"/>
  <c r="G30" i="1"/>
  <c r="G31" i="1"/>
  <c r="I20" i="1"/>
  <c r="I21" i="1"/>
  <c r="I22" i="1"/>
  <c r="I23" i="1"/>
  <c r="I24" i="1"/>
  <c r="I25" i="1"/>
  <c r="I26" i="1"/>
  <c r="I27" i="1"/>
  <c r="I28" i="1"/>
  <c r="I29" i="1"/>
  <c r="I30" i="1"/>
  <c r="I31" i="1"/>
  <c r="E20" i="1"/>
  <c r="E21" i="1"/>
  <c r="E22" i="1"/>
  <c r="E23" i="1"/>
  <c r="E24" i="1"/>
  <c r="E25" i="1"/>
  <c r="E26" i="1"/>
  <c r="E27" i="1"/>
  <c r="E28" i="1"/>
  <c r="E29" i="1"/>
  <c r="E30" i="1"/>
  <c r="E31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3" i="1"/>
  <c r="C4" i="1"/>
  <c r="C5" i="1"/>
  <c r="C6" i="1"/>
  <c r="C7" i="1"/>
  <c r="C8" i="1"/>
  <c r="C9" i="1"/>
  <c r="C10" i="1"/>
  <c r="C11" i="1"/>
  <c r="C12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D16" i="1"/>
</calcChain>
</file>

<file path=xl/sharedStrings.xml><?xml version="1.0" encoding="utf-8"?>
<sst xmlns="http://schemas.openxmlformats.org/spreadsheetml/2006/main" count="29" uniqueCount="12">
  <si>
    <t>User 1 (K)</t>
  </si>
  <si>
    <t>User 2 (L)</t>
  </si>
  <si>
    <t>Number</t>
  </si>
  <si>
    <t>Score Contribution</t>
  </si>
  <si>
    <t>Total:</t>
  </si>
  <si>
    <t>SUS Score:</t>
  </si>
  <si>
    <t>Test 1 Average SUS Score</t>
  </si>
  <si>
    <t>User 1 (A)</t>
  </si>
  <si>
    <t>User 3 (L)</t>
  </si>
  <si>
    <t>User 4 (JV)</t>
  </si>
  <si>
    <t>User 2 (JB)</t>
  </si>
  <si>
    <t>* A SUS score above a 68 would be considered above average and anything below 68 is below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</si>
</sst>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1" workbookViewId="0">
      <selection activeCell="H9" sqref="H9"/>
    </sheetView>
  </sheetViews>
  <sheetFormatPr baseColWidth="10" defaultColWidth="8.83203125" defaultRowHeight="14" x14ac:dyDescent="0"/>
  <cols>
    <col min="2" max="2" width="11.6640625" customWidth="1"/>
    <col min="3" max="3" width="20.5" bestFit="1" customWidth="1"/>
    <col min="4" max="4" width="12.6640625" customWidth="1"/>
    <col min="5" max="5" width="19.5" customWidth="1"/>
    <col min="6" max="6" width="12.6640625" customWidth="1"/>
    <col min="7" max="7" width="15.33203125" bestFit="1" customWidth="1"/>
    <col min="8" max="8" width="11" customWidth="1"/>
    <col min="9" max="9" width="15.33203125" bestFit="1" customWidth="1"/>
    <col min="10" max="10" width="12.5" customWidth="1"/>
    <col min="11" max="11" width="15.33203125" bestFit="1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3</v>
      </c>
    </row>
    <row r="2" spans="1:7">
      <c r="A2">
        <v>1</v>
      </c>
      <c r="B2">
        <v>4</v>
      </c>
      <c r="C2">
        <f>B2-1</f>
        <v>3</v>
      </c>
      <c r="D2">
        <v>5</v>
      </c>
      <c r="E2">
        <f>D2-1</f>
        <v>4</v>
      </c>
      <c r="G2" t="s">
        <v>11</v>
      </c>
    </row>
    <row r="3" spans="1:7">
      <c r="A3">
        <v>2</v>
      </c>
      <c r="B3">
        <v>1</v>
      </c>
      <c r="C3">
        <f>5-B3</f>
        <v>4</v>
      </c>
      <c r="D3">
        <v>2</v>
      </c>
      <c r="E3">
        <f>5-D3</f>
        <v>3</v>
      </c>
    </row>
    <row r="4" spans="1:7">
      <c r="A4">
        <v>3</v>
      </c>
      <c r="B4">
        <v>5</v>
      </c>
      <c r="C4">
        <f>B4-1</f>
        <v>4</v>
      </c>
      <c r="D4">
        <v>5</v>
      </c>
      <c r="E4">
        <f>D4-1</f>
        <v>4</v>
      </c>
    </row>
    <row r="5" spans="1:7">
      <c r="A5">
        <v>4</v>
      </c>
      <c r="B5">
        <v>1</v>
      </c>
      <c r="C5">
        <f>5-B5</f>
        <v>4</v>
      </c>
      <c r="D5">
        <v>1</v>
      </c>
      <c r="E5">
        <f>5-D5</f>
        <v>4</v>
      </c>
    </row>
    <row r="6" spans="1:7">
      <c r="A6">
        <v>5</v>
      </c>
      <c r="B6">
        <v>3</v>
      </c>
      <c r="C6">
        <f>B6-1</f>
        <v>2</v>
      </c>
      <c r="D6">
        <v>3</v>
      </c>
      <c r="E6">
        <f>D6-1</f>
        <v>2</v>
      </c>
    </row>
    <row r="7" spans="1:7">
      <c r="A7">
        <v>6</v>
      </c>
      <c r="B7">
        <v>1</v>
      </c>
      <c r="C7">
        <f>5-B7</f>
        <v>4</v>
      </c>
      <c r="D7">
        <v>2</v>
      </c>
      <c r="E7">
        <f>5-D7</f>
        <v>3</v>
      </c>
    </row>
    <row r="8" spans="1:7">
      <c r="A8">
        <v>7</v>
      </c>
      <c r="B8">
        <v>5</v>
      </c>
      <c r="C8">
        <f>B8-1</f>
        <v>4</v>
      </c>
      <c r="D8">
        <v>5</v>
      </c>
      <c r="E8">
        <f>D8-1</f>
        <v>4</v>
      </c>
    </row>
    <row r="9" spans="1:7">
      <c r="A9">
        <v>8</v>
      </c>
      <c r="B9">
        <v>1</v>
      </c>
      <c r="C9">
        <f>5-B9</f>
        <v>4</v>
      </c>
      <c r="D9">
        <v>3</v>
      </c>
      <c r="E9">
        <f>5-D9</f>
        <v>2</v>
      </c>
    </row>
    <row r="10" spans="1:7">
      <c r="A10">
        <v>9</v>
      </c>
      <c r="B10">
        <v>5</v>
      </c>
      <c r="C10">
        <f>B10-1</f>
        <v>4</v>
      </c>
      <c r="D10">
        <v>4</v>
      </c>
      <c r="E10">
        <f>D10-1</f>
        <v>3</v>
      </c>
    </row>
    <row r="11" spans="1:7">
      <c r="A11">
        <v>10</v>
      </c>
      <c r="B11">
        <v>1</v>
      </c>
      <c r="C11">
        <f>5-B11</f>
        <v>4</v>
      </c>
      <c r="D11">
        <v>2</v>
      </c>
      <c r="E11">
        <f>5-D11</f>
        <v>3</v>
      </c>
    </row>
    <row r="12" spans="1:7">
      <c r="B12" s="1" t="s">
        <v>4</v>
      </c>
      <c r="C12" s="1">
        <f>SUM(C2:C11)</f>
        <v>37</v>
      </c>
      <c r="D12" s="1" t="s">
        <v>4</v>
      </c>
      <c r="E12" s="1">
        <f>SUM(E2:E11)</f>
        <v>32</v>
      </c>
    </row>
    <row r="13" spans="1:7">
      <c r="B13" s="1" t="s">
        <v>5</v>
      </c>
      <c r="C13" s="1">
        <f>C12*2.5</f>
        <v>92.5</v>
      </c>
      <c r="D13" s="1" t="s">
        <v>5</v>
      </c>
      <c r="E13" s="1">
        <f>E12*2.5</f>
        <v>80</v>
      </c>
    </row>
    <row r="16" spans="1:7">
      <c r="C16" s="1" t="s">
        <v>6</v>
      </c>
      <c r="D16" s="1">
        <f>SUM(C13,E13)/2</f>
        <v>86.25</v>
      </c>
    </row>
    <row r="19" spans="1:13">
      <c r="A19" t="s">
        <v>2</v>
      </c>
      <c r="B19" t="s">
        <v>7</v>
      </c>
      <c r="C19" t="s">
        <v>3</v>
      </c>
      <c r="D19" t="s">
        <v>10</v>
      </c>
      <c r="E19" t="s">
        <v>3</v>
      </c>
      <c r="F19" t="s">
        <v>8</v>
      </c>
      <c r="G19" t="s">
        <v>3</v>
      </c>
      <c r="H19" t="s">
        <v>9</v>
      </c>
      <c r="I19" t="s">
        <v>3</v>
      </c>
    </row>
    <row r="20" spans="1:13">
      <c r="A20">
        <v>1</v>
      </c>
      <c r="B20">
        <v>4</v>
      </c>
      <c r="C20">
        <f>B20-1</f>
        <v>3</v>
      </c>
      <c r="D20">
        <v>5</v>
      </c>
      <c r="E20">
        <f>D20-1</f>
        <v>4</v>
      </c>
      <c r="F20">
        <v>3</v>
      </c>
      <c r="G20">
        <f>F20-1</f>
        <v>2</v>
      </c>
      <c r="H20">
        <v>3</v>
      </c>
      <c r="I20">
        <f>H20-1</f>
        <v>2</v>
      </c>
    </row>
    <row r="21" spans="1:13">
      <c r="A21">
        <v>2</v>
      </c>
      <c r="B21">
        <v>1</v>
      </c>
      <c r="C21">
        <f>5-B21</f>
        <v>4</v>
      </c>
      <c r="D21">
        <v>1</v>
      </c>
      <c r="E21">
        <f>5-D21</f>
        <v>4</v>
      </c>
      <c r="F21">
        <v>2</v>
      </c>
      <c r="G21">
        <f>5-F21</f>
        <v>3</v>
      </c>
      <c r="H21">
        <v>1</v>
      </c>
      <c r="I21">
        <f>5-H21</f>
        <v>4</v>
      </c>
    </row>
    <row r="22" spans="1:13">
      <c r="A22">
        <v>3</v>
      </c>
      <c r="B22">
        <v>5</v>
      </c>
      <c r="C22">
        <f>B22-1</f>
        <v>4</v>
      </c>
      <c r="D22">
        <v>5</v>
      </c>
      <c r="E22">
        <f>D22-1</f>
        <v>4</v>
      </c>
      <c r="F22">
        <v>4</v>
      </c>
      <c r="G22">
        <f>F22-1</f>
        <v>3</v>
      </c>
      <c r="H22">
        <v>5</v>
      </c>
      <c r="I22">
        <f>H22-1</f>
        <v>4</v>
      </c>
    </row>
    <row r="23" spans="1:13">
      <c r="A23">
        <v>4</v>
      </c>
      <c r="B23">
        <v>1</v>
      </c>
      <c r="C23">
        <f>5-B23</f>
        <v>4</v>
      </c>
      <c r="D23">
        <v>1</v>
      </c>
      <c r="E23">
        <f>5-D23</f>
        <v>4</v>
      </c>
      <c r="F23">
        <v>1</v>
      </c>
      <c r="G23">
        <f>5-F23</f>
        <v>4</v>
      </c>
      <c r="H23">
        <v>1</v>
      </c>
      <c r="I23">
        <f>5-H23</f>
        <v>4</v>
      </c>
    </row>
    <row r="24" spans="1:13">
      <c r="A24">
        <v>5</v>
      </c>
      <c r="B24">
        <v>4</v>
      </c>
      <c r="C24">
        <f>B24-1</f>
        <v>3</v>
      </c>
      <c r="D24">
        <v>5</v>
      </c>
      <c r="E24">
        <f>D24-1</f>
        <v>4</v>
      </c>
      <c r="F24">
        <v>4</v>
      </c>
      <c r="G24">
        <f>F24-1</f>
        <v>3</v>
      </c>
      <c r="H24">
        <v>3</v>
      </c>
      <c r="I24">
        <f>H24-1</f>
        <v>2</v>
      </c>
    </row>
    <row r="25" spans="1:13">
      <c r="A25">
        <v>6</v>
      </c>
      <c r="B25">
        <v>2</v>
      </c>
      <c r="C25">
        <f>5-B25</f>
        <v>3</v>
      </c>
      <c r="D25">
        <v>1</v>
      </c>
      <c r="E25">
        <f>5-D25</f>
        <v>4</v>
      </c>
      <c r="F25">
        <v>2</v>
      </c>
      <c r="G25">
        <f>5-F25</f>
        <v>3</v>
      </c>
      <c r="H25">
        <v>3</v>
      </c>
      <c r="I25">
        <f>5-H25</f>
        <v>2</v>
      </c>
    </row>
    <row r="26" spans="1:13">
      <c r="A26">
        <v>7</v>
      </c>
      <c r="B26">
        <v>4</v>
      </c>
      <c r="C26">
        <f>B26-1</f>
        <v>3</v>
      </c>
      <c r="D26">
        <v>5</v>
      </c>
      <c r="E26">
        <f>D26-1</f>
        <v>4</v>
      </c>
      <c r="F26">
        <v>5</v>
      </c>
      <c r="G26">
        <f>F26-1</f>
        <v>4</v>
      </c>
      <c r="H26">
        <v>4</v>
      </c>
      <c r="I26">
        <f>H26-1</f>
        <v>3</v>
      </c>
    </row>
    <row r="27" spans="1:13">
      <c r="A27">
        <v>8</v>
      </c>
      <c r="B27">
        <v>1</v>
      </c>
      <c r="C27">
        <f>5-B27</f>
        <v>4</v>
      </c>
      <c r="D27">
        <v>1</v>
      </c>
      <c r="E27">
        <f>5-D27</f>
        <v>4</v>
      </c>
      <c r="F27">
        <v>2</v>
      </c>
      <c r="G27">
        <f>5-F27</f>
        <v>3</v>
      </c>
      <c r="H27">
        <v>3</v>
      </c>
      <c r="I27">
        <f>5-H27</f>
        <v>2</v>
      </c>
    </row>
    <row r="28" spans="1:13">
      <c r="A28">
        <v>9</v>
      </c>
      <c r="B28">
        <v>5</v>
      </c>
      <c r="C28">
        <f>B28-1</f>
        <v>4</v>
      </c>
      <c r="D28">
        <v>5</v>
      </c>
      <c r="E28">
        <f>D28-1</f>
        <v>4</v>
      </c>
      <c r="F28">
        <v>4</v>
      </c>
      <c r="G28">
        <f>F28-1</f>
        <v>3</v>
      </c>
      <c r="H28">
        <v>5</v>
      </c>
      <c r="I28">
        <f>H28-1</f>
        <v>4</v>
      </c>
    </row>
    <row r="29" spans="1:13">
      <c r="A29">
        <v>10</v>
      </c>
      <c r="B29">
        <v>1</v>
      </c>
      <c r="C29">
        <f>5-B29</f>
        <v>4</v>
      </c>
      <c r="D29">
        <v>1</v>
      </c>
      <c r="E29">
        <f>5-D29</f>
        <v>4</v>
      </c>
      <c r="F29">
        <v>2</v>
      </c>
      <c r="G29">
        <f>5-F29</f>
        <v>3</v>
      </c>
      <c r="H29">
        <v>1</v>
      </c>
      <c r="I29">
        <f>5-H29</f>
        <v>4</v>
      </c>
    </row>
    <row r="30" spans="1:13">
      <c r="B30" s="1" t="s">
        <v>4</v>
      </c>
      <c r="C30" s="1">
        <f>SUM(C20:C29)</f>
        <v>36</v>
      </c>
      <c r="D30" s="1" t="s">
        <v>4</v>
      </c>
      <c r="E30" s="1">
        <f>SUM(E20:E29)</f>
        <v>40</v>
      </c>
      <c r="F30" s="1" t="s">
        <v>4</v>
      </c>
      <c r="G30" s="1">
        <f>SUM(G20:G29)</f>
        <v>31</v>
      </c>
      <c r="H30" s="1" t="s">
        <v>4</v>
      </c>
      <c r="I30" s="1">
        <f>SUM(I20:I29)</f>
        <v>31</v>
      </c>
      <c r="J30" s="1"/>
      <c r="K30" s="1"/>
      <c r="L30" s="1"/>
      <c r="M30" s="1"/>
    </row>
    <row r="31" spans="1:13">
      <c r="B31" s="1" t="s">
        <v>5</v>
      </c>
      <c r="C31" s="1">
        <f>C30*2.5</f>
        <v>90</v>
      </c>
      <c r="D31" s="1" t="s">
        <v>5</v>
      </c>
      <c r="E31" s="1">
        <f>E30*2.5</f>
        <v>100</v>
      </c>
      <c r="F31" s="1" t="s">
        <v>5</v>
      </c>
      <c r="G31" s="1">
        <f>G30*2.5</f>
        <v>77.5</v>
      </c>
      <c r="H31" s="1" t="s">
        <v>5</v>
      </c>
      <c r="I31" s="1">
        <f>I30*2.5</f>
        <v>77.5</v>
      </c>
      <c r="J31" s="1"/>
      <c r="K31" s="1"/>
      <c r="L31" s="1"/>
      <c r="M31" s="1"/>
    </row>
    <row r="34" spans="3:4">
      <c r="C34" s="1" t="s">
        <v>6</v>
      </c>
      <c r="D34" s="1">
        <f>SUM(C31,E31,G31,I31)/4</f>
        <v>86.25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Elfanbaum</dc:creator>
  <cp:lastModifiedBy>James</cp:lastModifiedBy>
  <dcterms:created xsi:type="dcterms:W3CDTF">2015-06-26T18:50:55Z</dcterms:created>
  <dcterms:modified xsi:type="dcterms:W3CDTF">2015-07-01T18:43:22Z</dcterms:modified>
</cp:coreProperties>
</file>