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wsl$\vrekon\home\vrekon\projekte\vrekon\notebooks\listen_fin\"/>
    </mc:Choice>
  </mc:AlternateContent>
  <bookViews>
    <workbookView xWindow="480" yWindow="120" windowWidth="18192" windowHeight="11568" tabRatio="704"/>
  </bookViews>
  <sheets>
    <sheet name="Basis" sheetId="1" r:id="rId1"/>
    <sheet name="Infos zu dieser Mappe" sheetId="2" r:id="rId2"/>
    <sheet name="Legende_Thomschke" sheetId="3" r:id="rId3"/>
    <sheet name="Datentransfer" sheetId="4" r:id="rId4"/>
    <sheet name="Legende" sheetId="5" r:id="rId5"/>
    <sheet name="Zusammenfassung" sheetId="6" r:id="rId6"/>
  </sheets>
  <calcPr calcId="162913"/>
</workbook>
</file>

<file path=xl/calcChain.xml><?xml version="1.0" encoding="utf-8"?>
<calcChain xmlns="http://schemas.openxmlformats.org/spreadsheetml/2006/main">
  <c r="C84" i="4" l="1"/>
  <c r="C83" i="4"/>
  <c r="C82" i="4"/>
  <c r="C81" i="4"/>
  <c r="C80" i="4"/>
  <c r="C79" i="4"/>
  <c r="D79" i="4" s="1"/>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49" i="4"/>
  <c r="C48" i="4"/>
  <c r="C47" i="4"/>
  <c r="C46" i="4"/>
  <c r="C44" i="4"/>
  <c r="C43" i="4"/>
  <c r="C42" i="4"/>
  <c r="C41" i="4"/>
  <c r="C40" i="4"/>
  <c r="C39" i="4"/>
  <c r="C38" i="4"/>
  <c r="C37" i="4"/>
  <c r="C36" i="4"/>
  <c r="C35" i="4"/>
  <c r="C34" i="4"/>
  <c r="C33" i="4"/>
  <c r="C32" i="4"/>
  <c r="C31" i="4"/>
  <c r="C30" i="4"/>
  <c r="C29" i="4"/>
  <c r="C28" i="4"/>
  <c r="C27" i="4"/>
  <c r="C25" i="4"/>
  <c r="C24" i="4"/>
  <c r="C23" i="4"/>
  <c r="C22" i="4"/>
  <c r="C21" i="4"/>
  <c r="C20" i="4"/>
  <c r="C19" i="4"/>
  <c r="C18" i="4"/>
  <c r="C17" i="4"/>
  <c r="C16" i="4"/>
  <c r="C15" i="4"/>
  <c r="C14" i="4"/>
  <c r="C13" i="4"/>
  <c r="C12" i="4"/>
  <c r="C11" i="4"/>
  <c r="C10" i="4"/>
  <c r="C9" i="4"/>
  <c r="C8" i="4"/>
  <c r="C7" i="4"/>
  <c r="C6" i="4"/>
  <c r="C5" i="4"/>
  <c r="C4" i="4"/>
  <c r="C3" i="4"/>
  <c r="C2" i="4"/>
</calcChain>
</file>

<file path=xl/comments1.xml><?xml version="1.0" encoding="utf-8"?>
<comments xmlns="http://schemas.openxmlformats.org/spreadsheetml/2006/main">
  <authors>
    <author>Thomschke, Friedrun</author>
  </authors>
  <commentList>
    <comment ref="A2" authorId="0" shapeId="0">
      <text>
        <r>
          <rPr>
            <sz val="9"/>
            <color theme="1"/>
            <rFont val="Verdana"/>
            <family val="2"/>
          </rPr>
          <t>Thomschke, Friedrun:
alle Signaturen, inkl. der angebundenen Werke und der ggf. noch nicht geprüften Bücher</t>
        </r>
      </text>
    </comment>
    <comment ref="A3" authorId="0" shapeId="0">
      <text>
        <r>
          <rPr>
            <sz val="9"/>
            <color theme="1"/>
            <rFont val="Verdana"/>
            <family val="2"/>
          </rPr>
          <t>Thomschke, Friedrun:
Anzahl der tatsächlichen Bücher, Achtung: berücksichtigt sind nur die Bücher, die angeschaut wurden und für die somit ein Format angegeben wurde!! (daher ggf. große Differenz zur Gesamtanzahl der Signaturen oder auch zur Anzahl der geprüften Bücher durch F. Thomschke, denn hier zählen auch die Bücher mit, die vor der Bearbeitung von F. Thomschke erfasst wurden)</t>
        </r>
      </text>
    </comment>
    <comment ref="C3" authorId="0" shapeId="0">
      <text>
        <r>
          <rPr>
            <sz val="9"/>
            <color theme="1"/>
            <rFont val="Verdana"/>
            <family val="2"/>
          </rPr>
          <t>Thomschke, Friedrun:
plus 186 Fragmente</t>
        </r>
      </text>
    </comment>
    <comment ref="D79" authorId="0" shapeId="0">
      <text>
        <r>
          <rPr>
            <sz val="9"/>
            <color theme="1"/>
            <rFont val="Verdana"/>
            <family val="2"/>
          </rPr>
          <t>Thomschke, Friedrun:
Gesamtsumme Umschläge minus säurehaltige Umschläge (die werden von uns entfernt)</t>
        </r>
      </text>
    </comment>
    <comment ref="C82" authorId="0" shapeId="0">
      <text>
        <r>
          <rPr>
            <sz val="9"/>
            <color theme="1"/>
            <rFont val="Verdana"/>
            <family val="2"/>
          </rPr>
          <t>Thomschke, Friedrun:
inklusives eines separaten Einbandes</t>
        </r>
      </text>
    </comment>
  </commentList>
</comments>
</file>

<file path=xl/sharedStrings.xml><?xml version="1.0" encoding="utf-8"?>
<sst xmlns="http://schemas.openxmlformats.org/spreadsheetml/2006/main" count="3279" uniqueCount="1311">
  <si>
    <t>Gruppe</t>
  </si>
  <si>
    <t>digi</t>
  </si>
  <si>
    <t>Lfd Nr.</t>
  </si>
  <si>
    <t>AKZ</t>
  </si>
  <si>
    <t>bbg</t>
  </si>
  <si>
    <t>IDN</t>
  </si>
  <si>
    <t>signatur_g</t>
  </si>
  <si>
    <t>Signatur</t>
  </si>
  <si>
    <t>steht bei
/ Anm.
zur
Signatur</t>
  </si>
  <si>
    <t>Provenienzmerkmal</t>
  </si>
  <si>
    <t>Material</t>
  </si>
  <si>
    <t>Format</t>
  </si>
  <si>
    <t>Öffnungswinkel</t>
  </si>
  <si>
    <t>Einschränkungen</t>
  </si>
  <si>
    <t xml:space="preserve">Glasplatte </t>
  </si>
  <si>
    <t>Verpackung</t>
  </si>
  <si>
    <t xml:space="preserve">Verpackung austauschen </t>
  </si>
  <si>
    <t>Schadensklasse</t>
  </si>
  <si>
    <t>notwendige Reparatur(en) vor der Digitalisierung, notwendige Reparatur(en) vor der Digitalisierung</t>
  </si>
  <si>
    <t>Bemerkungen</t>
  </si>
  <si>
    <t>Fragen/ Hinweise
an DBSM</t>
  </si>
  <si>
    <t>Fragen an M. Steinberg</t>
  </si>
  <si>
    <t>nicht
am Stand-ort</t>
  </si>
  <si>
    <t>Größe ÜF
(BxH)</t>
  </si>
  <si>
    <t>Breite
(nur Ausreißer)</t>
  </si>
  <si>
    <t>Dicke
(&gt;12 cm)</t>
  </si>
  <si>
    <t>12° Format
(&lt;15 cm)</t>
  </si>
  <si>
    <t>Einband-
art</t>
  </si>
  <si>
    <t>Einband-
art Kommentar</t>
  </si>
  <si>
    <t>Einband über-
formt (ganz od. teilweise)</t>
  </si>
  <si>
    <t>Buch bereits restau-riert</t>
  </si>
  <si>
    <t>hohler/
fester Rücken (mit Einlage/
Vergoldung?)</t>
  </si>
  <si>
    <t>Steh-
kanten
(bei Perg.)</t>
  </si>
  <si>
    <t>Leder pudert ab/roter Zerfall (extrem)</t>
  </si>
  <si>
    <t>Einband stark defor-miert</t>
  </si>
  <si>
    <t>Be-schläge bes. auftra-gend</t>
  </si>
  <si>
    <t>Buch-schließe steif</t>
  </si>
  <si>
    <t>Buch-block Pa./Perg.</t>
  </si>
  <si>
    <t>saures Füll-material</t>
  </si>
  <si>
    <t>Register-marken</t>
  </si>
  <si>
    <t>seitliche Heftung</t>
  </si>
  <si>
    <t>Buch-block sehr wellig</t>
  </si>
  <si>
    <t>Buch-block neigt zum "Bauch"</t>
  </si>
  <si>
    <t>ge-schloss-ene Lagen</t>
  </si>
  <si>
    <t>Falttafeln</t>
  </si>
  <si>
    <t>Größe Buch+
Falttafeln (BxH)</t>
  </si>
  <si>
    <t>Original-grafik</t>
  </si>
  <si>
    <t>Kolorier-ung / Buch-malerei / Initialen / Rubri-kation</t>
  </si>
  <si>
    <t>berühr-ungsfreie Digit.</t>
  </si>
  <si>
    <t>Schrift weit bis in den Falz (Bund-steg in mm) Text-verlust</t>
  </si>
  <si>
    <t>nicht digitali-sierbar wegen Bund-steg (vorraus-sichtlich)</t>
  </si>
  <si>
    <t>max. Öffnungs-winkel</t>
  </si>
  <si>
    <t>max. Öffnungs-winkel Kommentar</t>
  </si>
  <si>
    <t>Digit. mit Begleit-ung</t>
  </si>
  <si>
    <t>Digit. mit Begleit-ung Kommentar</t>
  </si>
  <si>
    <t>Rest.-Bericht einge-klebt</t>
  </si>
  <si>
    <t xml:space="preserve">Blatt mit Notizen zum Buch eingeklebt </t>
  </si>
  <si>
    <t>Rest.
not-wendig (ja/nein) (vor/nach der Digit.)</t>
  </si>
  <si>
    <t>Rest.-
Aufwand gesamt
(in Std.)</t>
  </si>
  <si>
    <t>Rest.
erfolgt</t>
  </si>
  <si>
    <t>Kassette</t>
  </si>
  <si>
    <t>Schuber</t>
  </si>
  <si>
    <t>Buch-schuh</t>
  </si>
  <si>
    <t xml:space="preserve">Mappe </t>
  </si>
  <si>
    <t>Um-schlag</t>
  </si>
  <si>
    <t>SB neu</t>
  </si>
  <si>
    <t>Anmerkungen (allg.)</t>
  </si>
  <si>
    <t>für Testphase
vorsehen</t>
  </si>
  <si>
    <t>für Testphase
vorsehen Kommentar</t>
  </si>
  <si>
    <t>Schutzbehältnis empfohlen</t>
  </si>
  <si>
    <t>Foto für Erheb. Rest. angefertigt (ab August)</t>
  </si>
  <si>
    <t>feuchte-empfind-liches Leder</t>
  </si>
  <si>
    <t>Material am Rücken/
Einband lose / eingeris-sen (auch Titelschild)</t>
  </si>
  <si>
    <t>Narben spaltet sich ab</t>
  </si>
  <si>
    <t>Gelenk(e) 
an/durch-gebro-chen</t>
  </si>
  <si>
    <t>Bünde gebro-chen (Anzahl)</t>
  </si>
  <si>
    <t>Rücken lose/
halb lose</t>
  </si>
  <si>
    <t>Be-schläge locker</t>
  </si>
  <si>
    <t>Buch
schließe fragil</t>
  </si>
  <si>
    <t>Deckel spaltet sich / Fehlstelle im Deckel</t>
  </si>
  <si>
    <t>Deckel gebro-chen</t>
  </si>
  <si>
    <t>Deckel lose / halb lose</t>
  </si>
  <si>
    <t>Kapital fragil/
lose</t>
  </si>
  <si>
    <t>Rest.-Aufwand Einband 
(in Std.)</t>
  </si>
  <si>
    <t>Anmerkungen für die Restaurierung am Einband</t>
  </si>
  <si>
    <t>Ver-schmutz-ung (Vorsatz / Ränder /
ges. BB)</t>
  </si>
  <si>
    <t>mikro-bieller Befall</t>
  </si>
  <si>
    <t>Farb-schicht pudert</t>
  </si>
  <si>
    <t>Buch-block / Seiten verblockt</t>
  </si>
  <si>
    <t>erste / letzte Lage oder Seiten lose</t>
  </si>
  <si>
    <t>(halb-) lose Seiten im BB</t>
  </si>
  <si>
    <t>Heftung zerstört</t>
  </si>
  <si>
    <t>Risse / Fehl-stellen im Vorsatz</t>
  </si>
  <si>
    <t>Risse im Text-bereich / an exponier-ter Stelle (z.B. Ecke)</t>
  </si>
  <si>
    <t>Risse am Rand</t>
  </si>
  <si>
    <t xml:space="preserve">Fehl-stellen im BB
(groß) </t>
  </si>
  <si>
    <t>Insekten-fraß (stark)</t>
  </si>
  <si>
    <t>Falten / Knicke</t>
  </si>
  <si>
    <t>saures /
brüchiges Papier</t>
  </si>
  <si>
    <t>Tinten-/ Farbfraß (akut)</t>
  </si>
  <si>
    <t>Register-marken fragil</t>
  </si>
  <si>
    <t>Klebe-
streifen ablösen</t>
  </si>
  <si>
    <t>Rest.-Aufwand Buchblock
(in Std.)</t>
  </si>
  <si>
    <t>Anmerkungen für die Restaurierung am Buchblock</t>
  </si>
  <si>
    <t>Bö Ink</t>
  </si>
  <si>
    <t>L-1495-327139064</t>
  </si>
  <si>
    <t>Aa</t>
  </si>
  <si>
    <t>1072233045</t>
  </si>
  <si>
    <t>Bö Ink 1</t>
  </si>
  <si>
    <t>Bö Ink 1</t>
  </si>
  <si>
    <t>X</t>
  </si>
  <si>
    <t>Broschur</t>
  </si>
  <si>
    <t>bis 25 cm</t>
  </si>
  <si>
    <t>80° bis 110°, einseitig digitalisierbar?</t>
  </si>
  <si>
    <t>Archivkarton</t>
  </si>
  <si>
    <t>Nein</t>
  </si>
  <si>
    <t>ausgebunden</t>
  </si>
  <si>
    <t>oE</t>
  </si>
  <si>
    <t>Pa</t>
  </si>
  <si>
    <t>nur 110</t>
  </si>
  <si>
    <t>n</t>
  </si>
  <si>
    <t>x</t>
  </si>
  <si>
    <t>Einband lose dabei stehend, beides in ein Schutzbehältnis?</t>
  </si>
  <si>
    <t>L-1488-315495324</t>
  </si>
  <si>
    <t>106696517X</t>
  </si>
  <si>
    <t>Bö Ink 2</t>
  </si>
  <si>
    <t>Bö Ink 2</t>
  </si>
  <si>
    <t>Papier- oder Pappeinband</t>
  </si>
  <si>
    <t>hohler Rücken, erhabene Illuminationen</t>
  </si>
  <si>
    <t>nicht auflegen</t>
  </si>
  <si>
    <t>Signaturfahne austauschen</t>
  </si>
  <si>
    <t>h</t>
  </si>
  <si>
    <t>K</t>
  </si>
  <si>
    <t>L-1492-31550031X</t>
  </si>
  <si>
    <t>Aaf</t>
  </si>
  <si>
    <t>1066969973</t>
  </si>
  <si>
    <t>Bö Ink 3</t>
  </si>
  <si>
    <t>Bö Ink 3</t>
  </si>
  <si>
    <t>Halbgewebeband</t>
  </si>
  <si>
    <t>180°</t>
  </si>
  <si>
    <t>erhabene Illuminationen</t>
  </si>
  <si>
    <t>HG</t>
  </si>
  <si>
    <t>f</t>
  </si>
  <si>
    <t>L-1498-32713948X</t>
  </si>
  <si>
    <t>1072233584</t>
  </si>
  <si>
    <t>Bö Ink 4</t>
  </si>
  <si>
    <t>Bö Ink 4</t>
  </si>
  <si>
    <t>hohler Rücken, welliger Buchblock</t>
  </si>
  <si>
    <t>L-1478-315500344</t>
  </si>
  <si>
    <t>1066970009</t>
  </si>
  <si>
    <t>Bö Ink 5</t>
  </si>
  <si>
    <t>Bö Ink 5</t>
  </si>
  <si>
    <t>Halbpergamentband</t>
  </si>
  <si>
    <t>HPg</t>
  </si>
  <si>
    <t>L-1483-315497890</t>
  </si>
  <si>
    <t>1066967644</t>
  </si>
  <si>
    <t>Bö Ink 6</t>
  </si>
  <si>
    <t>Bö Ink 6</t>
  </si>
  <si>
    <t>hohler Rücken, welliger Buchblock, erhabene Illuminationen</t>
  </si>
  <si>
    <t>I/R</t>
  </si>
  <si>
    <t>Farbschicht pudert teilweise leicht</t>
  </si>
  <si>
    <t>L-1472-315495847</t>
  </si>
  <si>
    <t>1066965625</t>
  </si>
  <si>
    <t>Bö Ink 7</t>
  </si>
  <si>
    <t>Bö Ink 7</t>
  </si>
  <si>
    <t>erhabene Illuminationen, hohler Rücken</t>
  </si>
  <si>
    <t>L-1499-315501170</t>
  </si>
  <si>
    <t>1066970815</t>
  </si>
  <si>
    <t>Bö Ink 8</t>
  </si>
  <si>
    <t>Bö Ink 8</t>
  </si>
  <si>
    <t>hohler Rücken</t>
  </si>
  <si>
    <t>L-1490-315502320</t>
  </si>
  <si>
    <t>1066971927</t>
  </si>
  <si>
    <t>Bö Ink 9</t>
  </si>
  <si>
    <t>Bö Ink 9</t>
  </si>
  <si>
    <t>Pergamentband</t>
  </si>
  <si>
    <t>Pg</t>
  </si>
  <si>
    <t>L-1499-31550126X</t>
  </si>
  <si>
    <t>1066970904</t>
  </si>
  <si>
    <t>Bö Ink 10</t>
  </si>
  <si>
    <t>Bö Ink 10</t>
  </si>
  <si>
    <t>L-1498-315499281</t>
  </si>
  <si>
    <t>1066969019</t>
  </si>
  <si>
    <t>Bö Ink 11</t>
  </si>
  <si>
    <t>Bö Ink 11</t>
  </si>
  <si>
    <t>L-1497-315327790</t>
  </si>
  <si>
    <t>1066869855</t>
  </si>
  <si>
    <t>Bö Ink 12</t>
  </si>
  <si>
    <t>Bö Ink 12</t>
  </si>
  <si>
    <t xml:space="preserve">Papierumschlag </t>
  </si>
  <si>
    <t>Ja, Signaturfahne austauschen</t>
  </si>
  <si>
    <t>L-1467-31549588X</t>
  </si>
  <si>
    <t>106696565X</t>
  </si>
  <si>
    <t>Bö Ink 13</t>
  </si>
  <si>
    <t>Bö Ink 13</t>
  </si>
  <si>
    <t>bis 35 cm</t>
  </si>
  <si>
    <t>Ja</t>
  </si>
  <si>
    <t>x sauer</t>
  </si>
  <si>
    <t>L-1473-31549719X</t>
  </si>
  <si>
    <t>1066966893</t>
  </si>
  <si>
    <t>Bö Ink 15</t>
  </si>
  <si>
    <t>Bö Ink 15</t>
  </si>
  <si>
    <t>gereinigt</t>
  </si>
  <si>
    <t>HPa</t>
  </si>
  <si>
    <t>I</t>
  </si>
  <si>
    <t>L-1491-327139668</t>
  </si>
  <si>
    <t>1072233924</t>
  </si>
  <si>
    <t>Bö Ink 16</t>
  </si>
  <si>
    <t>Bö Ink 16</t>
  </si>
  <si>
    <t>Ledereinband</t>
  </si>
  <si>
    <t>erhabene Illuminationen, fester Rücken mit Schmuckprägung</t>
  </si>
  <si>
    <t>lose Seiten befestigen</t>
  </si>
  <si>
    <t>L</t>
  </si>
  <si>
    <t>f/V</t>
  </si>
  <si>
    <t>ja vor</t>
  </si>
  <si>
    <t>L-1499-315502746</t>
  </si>
  <si>
    <t>1066972303</t>
  </si>
  <si>
    <t>Bö Ink 17 - 1</t>
  </si>
  <si>
    <t>Bö Ink 17 - 1</t>
  </si>
  <si>
    <t>fester Rücken mit Schmuckprägung, welliger Buchblock</t>
  </si>
  <si>
    <t>L-1499-315502754</t>
  </si>
  <si>
    <t>Bö Ink 17 - 2</t>
  </si>
  <si>
    <t>Bö Ink 17 - 2</t>
  </si>
  <si>
    <t>L-1476-315503459</t>
  </si>
  <si>
    <t>1066973067</t>
  </si>
  <si>
    <t>Bö Ink 18</t>
  </si>
  <si>
    <t>Bö Ink 18</t>
  </si>
  <si>
    <t>bis 42 cm</t>
  </si>
  <si>
    <t>HD</t>
  </si>
  <si>
    <t>Rückenschaden für Digitalisierung nicht relevant</t>
  </si>
  <si>
    <t>L-1486-315501553</t>
  </si>
  <si>
    <t>1066971188</t>
  </si>
  <si>
    <t>Bö Ink 19</t>
  </si>
  <si>
    <t>Bö Ink 19</t>
  </si>
  <si>
    <t>Ledereinband, Schließen, erhabene Buchbeschläge</t>
  </si>
  <si>
    <t>erhabene Illuminationen, welliger Buchblock</t>
  </si>
  <si>
    <t>max 110</t>
  </si>
  <si>
    <t>Gewebe</t>
  </si>
  <si>
    <t>110  ist grenzwertig, andere Technik weg. Schließe nicht möglich</t>
  </si>
  <si>
    <t>L-1491-315500662</t>
  </si>
  <si>
    <t>1066970327</t>
  </si>
  <si>
    <t>Bö Ink 21</t>
  </si>
  <si>
    <t>Bö Ink 21</t>
  </si>
  <si>
    <t>fester Rücken mit Schmuckprägung, erhabene Illuminationen</t>
  </si>
  <si>
    <t>ist bereits vollrestauriert</t>
  </si>
  <si>
    <t>L-1492-315495766</t>
  </si>
  <si>
    <t>1066965536</t>
  </si>
  <si>
    <t>Bö Ink 22</t>
  </si>
  <si>
    <t>L-1491-315493224</t>
  </si>
  <si>
    <t>1066962952</t>
  </si>
  <si>
    <t>Bö Ink 23</t>
  </si>
  <si>
    <t>Bö Ink 23 (angebunden)</t>
  </si>
  <si>
    <t>L-1491-315500182</t>
  </si>
  <si>
    <t>1066969841</t>
  </si>
  <si>
    <t>Bö Ink 24</t>
  </si>
  <si>
    <t>Bö Ink 24</t>
  </si>
  <si>
    <t>&gt; 42 cm</t>
  </si>
  <si>
    <t>erhabene Illuminationen, welliger Buchblock, stark brüchiges Einbandmaterial</t>
  </si>
  <si>
    <t>Holzdeckel</t>
  </si>
  <si>
    <t>max 80</t>
  </si>
  <si>
    <t>v/h</t>
  </si>
  <si>
    <t>Bünde verlängern, Gelenk mit JP-Gewebe-Laminat schließen, Ecken pasten</t>
  </si>
  <si>
    <t>Gelenke innen ggf. offen lassen</t>
  </si>
  <si>
    <t>L-1497-315499915</t>
  </si>
  <si>
    <t>1066969590</t>
  </si>
  <si>
    <t>Bö Ink 25</t>
  </si>
  <si>
    <t>Bö Ink 25</t>
  </si>
  <si>
    <t>L-1488-315212640</t>
  </si>
  <si>
    <t>1066791759</t>
  </si>
  <si>
    <t>Bö Ink 26</t>
  </si>
  <si>
    <t>Bö Ink 26</t>
  </si>
  <si>
    <t>L-1488-315496282</t>
  </si>
  <si>
    <t>1066965986</t>
  </si>
  <si>
    <t>Bö Ink 27</t>
  </si>
  <si>
    <t>Bö Ink 27</t>
  </si>
  <si>
    <t>Halbledereinband</t>
  </si>
  <si>
    <t>fester Rücken mit Schmuckprägung, welliger Buchblock, erhabene Illuminationen</t>
  </si>
  <si>
    <t>hinterer Holzdeckel gebrochen</t>
  </si>
  <si>
    <t>Kasten aus Gewebe mit Stülpdeckel, Kasten ist schlecht zum Rausnehmen, v.a. bei dem Schaden und zu knapp in der Höhe</t>
  </si>
  <si>
    <t>RD</t>
  </si>
  <si>
    <t>L-1490-315495170</t>
  </si>
  <si>
    <t>106696503X</t>
  </si>
  <si>
    <t>Bö Ink 28</t>
  </si>
  <si>
    <t>Bö Ink 28</t>
  </si>
  <si>
    <t>L-1494-315503696</t>
  </si>
  <si>
    <t>1066973326</t>
  </si>
  <si>
    <t>Bö Ink 29</t>
  </si>
  <si>
    <t>Bö Ink 29</t>
  </si>
  <si>
    <t>L-1471-315500948</t>
  </si>
  <si>
    <t>1066970580</t>
  </si>
  <si>
    <t>Bö Ink 30</t>
  </si>
  <si>
    <t>Bö Ink 30</t>
  </si>
  <si>
    <t>Nein, Signaturfahne austauschen</t>
  </si>
  <si>
    <t>ist vollrestauriert</t>
  </si>
  <si>
    <t>L-1491-315497653</t>
  </si>
  <si>
    <t>1066967407</t>
  </si>
  <si>
    <t>Bö Ink 31</t>
  </si>
  <si>
    <t>Bö Ink 31</t>
  </si>
  <si>
    <t>L-1479-327139870</t>
  </si>
  <si>
    <t>1072234246</t>
  </si>
  <si>
    <t>Bö Ink 32</t>
  </si>
  <si>
    <t>Bö Ink 32</t>
  </si>
  <si>
    <t>welliger Buchblock, fester Rücken mit Schmuckprägung, stark brüchiges Einbandmaterial</t>
  </si>
  <si>
    <t>Spitze Nägel im Einband, daher Verpackung angefertigt</t>
  </si>
  <si>
    <t>Wellpappe</t>
  </si>
  <si>
    <t>Schachtel ist zu groß</t>
  </si>
  <si>
    <t>L-1498-31550210X</t>
  </si>
  <si>
    <t>1066971714</t>
  </si>
  <si>
    <t>Bö Ink 33</t>
  </si>
  <si>
    <t>Bö Ink 33</t>
  </si>
  <si>
    <t>L-1501-315503645</t>
  </si>
  <si>
    <t>1066973253</t>
  </si>
  <si>
    <t>Bö Ink 34</t>
  </si>
  <si>
    <t>Bö Ink 34</t>
  </si>
  <si>
    <t>L-1493-315497386</t>
  </si>
  <si>
    <t>1066967121</t>
  </si>
  <si>
    <t>Bö Ink 35</t>
  </si>
  <si>
    <t>Bö Ink 35</t>
  </si>
  <si>
    <t>fester Rücken mit Schmuckprägung</t>
  </si>
  <si>
    <t>max 60</t>
  </si>
  <si>
    <t>L-1483-315498366</t>
  </si>
  <si>
    <t>1066968098</t>
  </si>
  <si>
    <t>Bö Ink 36</t>
  </si>
  <si>
    <t>Bö Ink 36</t>
  </si>
  <si>
    <t>Pergamentband, Schließen, erhabene Buchbeschläge</t>
  </si>
  <si>
    <t>hohler Rücken, Einband mit Schutz- oder Stoßkanten</t>
  </si>
  <si>
    <t>ist vollrest.</t>
  </si>
  <si>
    <t>L-1498-315498935</t>
  </si>
  <si>
    <t>1066968691</t>
  </si>
  <si>
    <t>Bö Ink 37</t>
  </si>
  <si>
    <t>Bö Ink 37</t>
  </si>
  <si>
    <t>Schrift bis in den Falz</t>
  </si>
  <si>
    <t>ist vollrest. und sehr steif im Rücken</t>
  </si>
  <si>
    <t>L-1500-327140046</t>
  </si>
  <si>
    <t>1072234556</t>
  </si>
  <si>
    <t>Bö Ink 38</t>
  </si>
  <si>
    <t>Bö Ink 38</t>
  </si>
  <si>
    <t>Pg (Mak.)</t>
  </si>
  <si>
    <t>L-1486-327140232</t>
  </si>
  <si>
    <t>1072234912</t>
  </si>
  <si>
    <t>Bö Ink 39</t>
  </si>
  <si>
    <t>Bö Ink 39</t>
  </si>
  <si>
    <t>L-1480-31550319X</t>
  </si>
  <si>
    <t>1066972796</t>
  </si>
  <si>
    <t>Bö Ink 40</t>
  </si>
  <si>
    <t>Bö Ink 40</t>
  </si>
  <si>
    <t>L-1499-31550272X</t>
  </si>
  <si>
    <t>106697229X</t>
  </si>
  <si>
    <t>Bö Ink 41</t>
  </si>
  <si>
    <t>Bö Ink 41</t>
  </si>
  <si>
    <t>L-1472-327144874</t>
  </si>
  <si>
    <t>1072239671</t>
  </si>
  <si>
    <t>Bö Ink 42</t>
  </si>
  <si>
    <t>Bö Ink 42</t>
  </si>
  <si>
    <t>L-1476-315500921</t>
  </si>
  <si>
    <t>1066970564</t>
  </si>
  <si>
    <t>Bö Ink 43 - Fragm.</t>
  </si>
  <si>
    <t>Bö Ink 43 - Fragm.</t>
  </si>
  <si>
    <t>L-1500-315497688</t>
  </si>
  <si>
    <t>1066967423</t>
  </si>
  <si>
    <t>Bö Ink 44</t>
  </si>
  <si>
    <t>Bö Ink 44</t>
  </si>
  <si>
    <t>L-1470-315501758</t>
  </si>
  <si>
    <t>1066971382</t>
  </si>
  <si>
    <t>Bö Ink 45</t>
  </si>
  <si>
    <t>Bö Ink 45</t>
  </si>
  <si>
    <t>L-1494-315496258</t>
  </si>
  <si>
    <t>1066965951</t>
  </si>
  <si>
    <t>Bö Ink 46</t>
  </si>
  <si>
    <t>Bö Ink 46</t>
  </si>
  <si>
    <t>L-1496-315501707</t>
  </si>
  <si>
    <t>1066971331</t>
  </si>
  <si>
    <t>Bö Ink 47</t>
  </si>
  <si>
    <t>Bö Ink 47</t>
  </si>
  <si>
    <t>L-1494-327145145</t>
  </si>
  <si>
    <t>107224005X</t>
  </si>
  <si>
    <t>Bö Ink 48</t>
  </si>
  <si>
    <t>Bö Ink 48</t>
  </si>
  <si>
    <t>L-1481-315503149</t>
  </si>
  <si>
    <t>1066972737</t>
  </si>
  <si>
    <t>Bö Ink 49</t>
  </si>
  <si>
    <t>Bö Ink 49</t>
  </si>
  <si>
    <t>nur sehr geringer Öffnungswinkel</t>
  </si>
  <si>
    <t>ist vollrest., macht in der Mitte "Bauch" --&gt; geringere Öffnungswinkel günstiger für verzerrungsfreie Aufnahme?</t>
  </si>
  <si>
    <t>L-1488-315497130</t>
  </si>
  <si>
    <t>1066966834</t>
  </si>
  <si>
    <t>Bö Ink 50</t>
  </si>
  <si>
    <t>Bö Ink 50</t>
  </si>
  <si>
    <t>hohler Rücken, erhabene Illuminationen, welliger Buchblock</t>
  </si>
  <si>
    <t>S. 96 herausgerissen</t>
  </si>
  <si>
    <t>max 180</t>
  </si>
  <si>
    <t>L-1484-31550269X</t>
  </si>
  <si>
    <t>1066972273</t>
  </si>
  <si>
    <t>Bö Ink 51</t>
  </si>
  <si>
    <t>Bö Ink 51</t>
  </si>
  <si>
    <t>L-1487-31550188X</t>
  </si>
  <si>
    <t>1066971498</t>
  </si>
  <si>
    <t>Bö Ink 52</t>
  </si>
  <si>
    <t>Bö Ink 52</t>
  </si>
  <si>
    <t>L-1487-315501871</t>
  </si>
  <si>
    <t>Bö Ink 53</t>
  </si>
  <si>
    <t>Bö Ink 53</t>
  </si>
  <si>
    <t>erhabene Illuminationen, stark brüchiges Einbandmaterial</t>
  </si>
  <si>
    <t>L-1493-315487941</t>
  </si>
  <si>
    <t>1066957290</t>
  </si>
  <si>
    <t>Bö Ink 55</t>
  </si>
  <si>
    <t>Bö Ink 55</t>
  </si>
  <si>
    <t>erhabene Illuminationen, hohler Rücken, stark brüchiges Einbandmaterial</t>
  </si>
  <si>
    <t>h/E</t>
  </si>
  <si>
    <t>K/I/R</t>
  </si>
  <si>
    <t>xx</t>
  </si>
  <si>
    <t>L-1482-83478372X</t>
  </si>
  <si>
    <t>Af</t>
  </si>
  <si>
    <t>1269212222</t>
  </si>
  <si>
    <t>Bö Ink 56 - 1</t>
  </si>
  <si>
    <t>Bö Ink 56 -1</t>
  </si>
  <si>
    <t>L-1481-834785714</t>
  </si>
  <si>
    <t>1269214047</t>
  </si>
  <si>
    <t>Bö Ink 56 - 2</t>
  </si>
  <si>
    <t>Bö Ink 56 -2</t>
  </si>
  <si>
    <t xml:space="preserve">x </t>
  </si>
  <si>
    <t>erhabene Illuminationen, Einband mit Schutz- oder Stoßkanten</t>
  </si>
  <si>
    <t>L-1495-327145609</t>
  </si>
  <si>
    <t>1072240653</t>
  </si>
  <si>
    <t>Bö Ink 57</t>
  </si>
  <si>
    <t>Bö Ink 57</t>
  </si>
  <si>
    <t>hohler Rücken, welliger Buchblock, Schrift bis in den Falz</t>
  </si>
  <si>
    <t>nur Ecke rechts oben, wo Gefährdung ist (Rest belassen)</t>
  </si>
  <si>
    <t>L-1474-315498277</t>
  </si>
  <si>
    <t>Acl</t>
  </si>
  <si>
    <t>1066968004</t>
  </si>
  <si>
    <t>Bö Ink 58</t>
  </si>
  <si>
    <t>Bö Ink 58 - 1</t>
  </si>
  <si>
    <t>L-1474-848177959</t>
  </si>
  <si>
    <t>Afl</t>
  </si>
  <si>
    <t>1272539504</t>
  </si>
  <si>
    <t>Bö Ink 58 - 1</t>
  </si>
  <si>
    <t>L-1474-848178033</t>
  </si>
  <si>
    <t>1272539555</t>
  </si>
  <si>
    <t>Bö Ink 58 - 2/3</t>
  </si>
  <si>
    <t>L-1481-315502029</t>
  </si>
  <si>
    <t>1066971641</t>
  </si>
  <si>
    <t>Bö Ink 59</t>
  </si>
  <si>
    <t>Bö Ink 59</t>
  </si>
  <si>
    <t>L-1483-31549882X</t>
  </si>
  <si>
    <t>1066968578</t>
  </si>
  <si>
    <t>Bö Ink 60</t>
  </si>
  <si>
    <t>Bö Ink 60</t>
  </si>
  <si>
    <t>erhabene Illuminationen, welliger Buchblock, fester Rücken mit Schmuckprägung</t>
  </si>
  <si>
    <t>L-1478-315502088</t>
  </si>
  <si>
    <t>1066971692</t>
  </si>
  <si>
    <t>Bö Ink 61</t>
  </si>
  <si>
    <t>Bö Ink 61</t>
  </si>
  <si>
    <t>x 110</t>
  </si>
  <si>
    <t>L-1483-315499753</t>
  </si>
  <si>
    <t>1066969434</t>
  </si>
  <si>
    <t>Bö Ink 62</t>
  </si>
  <si>
    <t>Bö Ink 62</t>
  </si>
  <si>
    <t>fester Rücken mit Schmuckprägung, welliger Buchblock, erhabene Illuminationen, stark brüchiges Einbandmaterial</t>
  </si>
  <si>
    <t>HL</t>
  </si>
  <si>
    <t>alter Schimmelschaden, hält sich in Grenzen, sollte keine Gefahr davon ausgehen</t>
  </si>
  <si>
    <t>L-1474-315498617</t>
  </si>
  <si>
    <t>1066968365</t>
  </si>
  <si>
    <t>Bö Ink 63</t>
  </si>
  <si>
    <t>Bö Ink 63</t>
  </si>
  <si>
    <t>L-1487-292765975</t>
  </si>
  <si>
    <t>Aal</t>
  </si>
  <si>
    <t>1052249787</t>
  </si>
  <si>
    <t>Bö Ink 64</t>
  </si>
  <si>
    <t>Bö Ink 64 - 2</t>
  </si>
  <si>
    <t>B/I</t>
  </si>
  <si>
    <t>L-1473-315495790</t>
  </si>
  <si>
    <t>1066965579</t>
  </si>
  <si>
    <t>Bö Ink 65</t>
  </si>
  <si>
    <t>Bö Ink 65</t>
  </si>
  <si>
    <t>L-1476-315500913</t>
  </si>
  <si>
    <t>1066970556</t>
  </si>
  <si>
    <t>Bö Ink 66</t>
  </si>
  <si>
    <t>Bö Ink 66</t>
  </si>
  <si>
    <t>L-1484-315501359</t>
  </si>
  <si>
    <t>1066970998</t>
  </si>
  <si>
    <t>Bö Ink 67</t>
  </si>
  <si>
    <t>Bö Ink 67</t>
  </si>
  <si>
    <t>R</t>
  </si>
  <si>
    <t>L-1491-315501960</t>
  </si>
  <si>
    <t>1066971595</t>
  </si>
  <si>
    <t>Bö Ink 68</t>
  </si>
  <si>
    <t>Bö Ink 68</t>
  </si>
  <si>
    <t>L-1488-315501413</t>
  </si>
  <si>
    <t>1066971056</t>
  </si>
  <si>
    <t>Bö Ink 69</t>
  </si>
  <si>
    <t>Bö Ink 69</t>
  </si>
  <si>
    <t>fester Rücken mit Schmuckprägung, stark brüchiges Einbandmaterial, erhabene Illuminationen</t>
  </si>
  <si>
    <t>Umschlag</t>
  </si>
  <si>
    <t>x 45</t>
  </si>
  <si>
    <t>Umschlag (pudert)</t>
  </si>
  <si>
    <t>Rücken sichern, Umschlag anfertigen</t>
  </si>
  <si>
    <t>L-1472-315501642</t>
  </si>
  <si>
    <t>1066971277</t>
  </si>
  <si>
    <t>Bö Ink 70</t>
  </si>
  <si>
    <t>Bö Ink 70</t>
  </si>
  <si>
    <t>L-1497-315498439</t>
  </si>
  <si>
    <t>1066968160</t>
  </si>
  <si>
    <t>Bö Ink 71</t>
  </si>
  <si>
    <t>Bö Ink 71</t>
  </si>
  <si>
    <t>L-1494-327146052</t>
  </si>
  <si>
    <t>1072241498</t>
  </si>
  <si>
    <t>Bö Ink 72 - Fragm.</t>
  </si>
  <si>
    <t>Bö Ink 72 - Fragm.</t>
  </si>
  <si>
    <t>L-1474-31550370X</t>
  </si>
  <si>
    <t>1066973334</t>
  </si>
  <si>
    <t>Bö Ink 73</t>
  </si>
  <si>
    <t>L-1490-315503157</t>
  </si>
  <si>
    <t>1066972745</t>
  </si>
  <si>
    <t>Bö Ink 74</t>
  </si>
  <si>
    <t>Bö Ink 74</t>
  </si>
  <si>
    <t>Schrift bis in den Falz, hohler Rücken</t>
  </si>
  <si>
    <t xml:space="preserve">
flexibler Perg.band</t>
  </si>
  <si>
    <t>L-1485-315501480</t>
  </si>
  <si>
    <t>1072494159</t>
  </si>
  <si>
    <t>Bö Ink 75</t>
  </si>
  <si>
    <t>Bö Ink 75</t>
  </si>
  <si>
    <t>erhabene Illuminationen, welliger Buchblock, Schrift bis in den Falz</t>
  </si>
  <si>
    <t>L-1475-315498374</t>
  </si>
  <si>
    <t>1066968101</t>
  </si>
  <si>
    <t>Bö Ink 76</t>
  </si>
  <si>
    <t>Bö Ink 76</t>
  </si>
  <si>
    <t>L-1476-327155469</t>
  </si>
  <si>
    <t>1072254964</t>
  </si>
  <si>
    <t>Bö Ink 77</t>
  </si>
  <si>
    <t>Bö Ink 77</t>
  </si>
  <si>
    <t>L-1500-315502134</t>
  </si>
  <si>
    <t>1066971757</t>
  </si>
  <si>
    <t>Bö Ink 78</t>
  </si>
  <si>
    <t>Bö Ink 78</t>
  </si>
  <si>
    <t>fester Rücken mit Schmuckprägung, Schrift bis in den Falz</t>
  </si>
  <si>
    <t>Box</t>
  </si>
  <si>
    <t>Deckel sperren</t>
  </si>
  <si>
    <t>L-1497-315499222</t>
  </si>
  <si>
    <t>1066968942</t>
  </si>
  <si>
    <t>Bö Ink 79</t>
  </si>
  <si>
    <t>Bö Ink 79</t>
  </si>
  <si>
    <t>L-1499-315502819</t>
  </si>
  <si>
    <t>1066972397</t>
  </si>
  <si>
    <t>Bö Ink 80</t>
  </si>
  <si>
    <t>Bö Ink 80</t>
  </si>
  <si>
    <t>L-1493-315496452</t>
  </si>
  <si>
    <t>106696615X</t>
  </si>
  <si>
    <t>Bö Ink 81</t>
  </si>
  <si>
    <t>Bö Ink 81</t>
  </si>
  <si>
    <t>L-1496-315496924</t>
  </si>
  <si>
    <t>106696663X</t>
  </si>
  <si>
    <t>Bö Ink 82</t>
  </si>
  <si>
    <t>Bö Ink 82</t>
  </si>
  <si>
    <t>fester Rücken mit Schmuckprägung, Schrift bis in den Falz, erhabene Illuminationen</t>
  </si>
  <si>
    <t>gedruckte und handschriftliche Anmerkungen sehr weit im Falz</t>
  </si>
  <si>
    <t>L-1513-32715960X</t>
  </si>
  <si>
    <t>1072260050</t>
  </si>
  <si>
    <t>Bö Ink 83</t>
  </si>
  <si>
    <t>Bö Ink 83</t>
  </si>
  <si>
    <t>L-1489-327160357</t>
  </si>
  <si>
    <t>1072051486</t>
  </si>
  <si>
    <t>Bö Ink 84</t>
  </si>
  <si>
    <t>Bö Ink 84</t>
  </si>
  <si>
    <t>hohler Rücken, erhabene Illuminationen, Einband mit Schutz- oder Stoßkanten</t>
  </si>
  <si>
    <t>L-1498-315497998</t>
  </si>
  <si>
    <t>1066967733</t>
  </si>
  <si>
    <t>Bö Ink 85</t>
  </si>
  <si>
    <t>Bö Ink 85</t>
  </si>
  <si>
    <t xml:space="preserve">
Pergamentumschlag</t>
  </si>
  <si>
    <t>Pergamentumschlag</t>
  </si>
  <si>
    <t>L-1489-315496789</t>
  </si>
  <si>
    <t>1066966494</t>
  </si>
  <si>
    <t>Bö Ink 86</t>
  </si>
  <si>
    <t>Bö Ink 86</t>
  </si>
  <si>
    <t>L-1487-315495464</t>
  </si>
  <si>
    <t>1066965285</t>
  </si>
  <si>
    <t>Bö Ink 87</t>
  </si>
  <si>
    <t>Bö Ink 87</t>
  </si>
  <si>
    <t>L-1497-315498544</t>
  </si>
  <si>
    <t>1066968284</t>
  </si>
  <si>
    <t>Bö Ink 88</t>
  </si>
  <si>
    <t>Bö Ink 88</t>
  </si>
  <si>
    <t>L-1472-31550160X</t>
  </si>
  <si>
    <t>1066971234</t>
  </si>
  <si>
    <t>Bö Ink 89</t>
  </si>
  <si>
    <t>Bö Ink 89</t>
  </si>
  <si>
    <t>welliger Buchblock, erhabene Illuminationen</t>
  </si>
  <si>
    <t>RD an Ecke am Fuß mit Hausenblase festigen, loses Leder zurückkleben (keine Ergänzungen)</t>
  </si>
  <si>
    <t>1. Lage: Verklebung lösen und aufheften; Vorsatz hinten rest.</t>
  </si>
  <si>
    <t>L-1473-315498889</t>
  </si>
  <si>
    <t>1066968624</t>
  </si>
  <si>
    <t>Bö Ink 90</t>
  </si>
  <si>
    <t>Bö Ink 90</t>
  </si>
  <si>
    <t>L-1483-287401766</t>
  </si>
  <si>
    <t>1048164535</t>
  </si>
  <si>
    <t>Bö Ink 91</t>
  </si>
  <si>
    <t>Bö Ink 91 - 1</t>
  </si>
  <si>
    <t>Bö Ink 91 - 2</t>
  </si>
  <si>
    <t>L-1499-315500794</t>
  </si>
  <si>
    <t>1066970432</t>
  </si>
  <si>
    <t>Bö Ink 92</t>
  </si>
  <si>
    <t>Bö Ink 92</t>
  </si>
  <si>
    <t>L-1499-315496657</t>
  </si>
  <si>
    <t>Bö Ink 93 - Fragm.</t>
  </si>
  <si>
    <t xml:space="preserve">alle Fragmente sind auf einen Karton montiert; teilweise sind sie mehrseitig, auch aus Perg. ws. (hab nicht alle angeschaut), alle sind vermutlich bei 180° digitalisierbar. Größe der Montagekartons (alle sauer!!) 32x48. Sie werden in insgesamt 13 Gewebekassetten aufbewahrt und liegen in R42A/6/2-4 </t>
  </si>
  <si>
    <t>L-1492-31549543X</t>
  </si>
  <si>
    <t>Bö Ink 204 - Fragm.</t>
  </si>
  <si>
    <t>L-1488-315494883</t>
  </si>
  <si>
    <t>1066964653</t>
  </si>
  <si>
    <t>Bö Ink 94 - Fragm.</t>
  </si>
  <si>
    <t>L-1480-315496967</t>
  </si>
  <si>
    <t>1066966672</t>
  </si>
  <si>
    <t>Bö Ink 205 - Fragm.</t>
  </si>
  <si>
    <t>L-1493-315496908</t>
  </si>
  <si>
    <t>1066966613</t>
  </si>
  <si>
    <t>L-1486-315502223</t>
  </si>
  <si>
    <t>106697182X</t>
  </si>
  <si>
    <t>Bö Ink 206 - Fragm.</t>
  </si>
  <si>
    <t>L-1481-315500050</t>
  </si>
  <si>
    <t>106696971X</t>
  </si>
  <si>
    <t>Bö Ink 96 - Fragm.</t>
  </si>
  <si>
    <t>L-1483-31549834X</t>
  </si>
  <si>
    <t>1066968063</t>
  </si>
  <si>
    <t>Bö Ink 207 - Fragm.</t>
  </si>
  <si>
    <t>L-1487-315502835</t>
  </si>
  <si>
    <t>1066972419</t>
  </si>
  <si>
    <t>Bö Ink 97 - Fragm.</t>
  </si>
  <si>
    <t>L-1495-315497564</t>
  </si>
  <si>
    <t>106696730X</t>
  </si>
  <si>
    <t>Bö Ink 208 - Fragm.</t>
  </si>
  <si>
    <t>L-1475-315500034</t>
  </si>
  <si>
    <t>1066969698</t>
  </si>
  <si>
    <t>Bö Ink 98 - Fragm.</t>
  </si>
  <si>
    <t>L-1478-315498293</t>
  </si>
  <si>
    <t>1066968020</t>
  </si>
  <si>
    <t>L-1479-315499443</t>
  </si>
  <si>
    <t>1066969140</t>
  </si>
  <si>
    <t>Bö Ink 99 - Fragm.</t>
  </si>
  <si>
    <t>L-1498-315502592</t>
  </si>
  <si>
    <t>1066972176</t>
  </si>
  <si>
    <t>Bö Ink 210 - Fragm.</t>
  </si>
  <si>
    <t>L-1486-315496843</t>
  </si>
  <si>
    <t>1066966567</t>
  </si>
  <si>
    <t>Bö Ink 100 - Fragm.</t>
  </si>
  <si>
    <t>L-1484-315494905</t>
  </si>
  <si>
    <t>1066964688</t>
  </si>
  <si>
    <t>Bö Ink 211 - Fragm.</t>
  </si>
  <si>
    <t>L-1480-315501634</t>
  </si>
  <si>
    <t>1066971269</t>
  </si>
  <si>
    <t>Bö Ink 101 - Fragm.</t>
  </si>
  <si>
    <t>L-1479-31549977X</t>
  </si>
  <si>
    <t>1066969442</t>
  </si>
  <si>
    <t>Bö Ink 212 - Fragm.</t>
  </si>
  <si>
    <t>L-1485-31550157X</t>
  </si>
  <si>
    <t>106697120X</t>
  </si>
  <si>
    <t>Bö Ink 102 - Fragm.</t>
  </si>
  <si>
    <t>L-1483-315500220</t>
  </si>
  <si>
    <t>1066969892</t>
  </si>
  <si>
    <t>Bö Ink 213 - Fragm.</t>
  </si>
  <si>
    <t>L-1486-315501979</t>
  </si>
  <si>
    <t>1066971609</t>
  </si>
  <si>
    <t>Bö Ink 103 - Fragm.</t>
  </si>
  <si>
    <t>L-1493-315496800</t>
  </si>
  <si>
    <t>1066966516</t>
  </si>
  <si>
    <t>Bö Ink 214 - Fragm.</t>
  </si>
  <si>
    <t>L-1486-315495596</t>
  </si>
  <si>
    <t>1066965382</t>
  </si>
  <si>
    <t>Bö Ink 104 - Fragm.</t>
  </si>
  <si>
    <t>L-1477-315495642</t>
  </si>
  <si>
    <t>1173179313</t>
  </si>
  <si>
    <t>Bö Ink 215 - Fragm.</t>
  </si>
  <si>
    <t>L-1483-315499613</t>
  </si>
  <si>
    <t>1066969302</t>
  </si>
  <si>
    <t>Bö Ink 105 - Fragm.</t>
  </si>
  <si>
    <t>L-1485-315501510</t>
  </si>
  <si>
    <t>Bö Ink 216 - Fragm.</t>
  </si>
  <si>
    <t>L-1478-315501405</t>
  </si>
  <si>
    <t>1066971048</t>
  </si>
  <si>
    <t>Bö Ink 106 - Fragm.</t>
  </si>
  <si>
    <t>L-1487-315501219</t>
  </si>
  <si>
    <t>1066970858</t>
  </si>
  <si>
    <t>Bö Ink 217 - Fragm.</t>
  </si>
  <si>
    <t>L-1485-315503033</t>
  </si>
  <si>
    <t>1066972605</t>
  </si>
  <si>
    <t>Bö Ink 107 - Fragm.</t>
  </si>
  <si>
    <t>L-1497-315496991</t>
  </si>
  <si>
    <t>1066966699</t>
  </si>
  <si>
    <t>Bö Ink 218 - Fragm.</t>
  </si>
  <si>
    <t>L-1483-327160934</t>
  </si>
  <si>
    <t>1072261766</t>
  </si>
  <si>
    <t>Bö Ink 108 - Fragm.</t>
  </si>
  <si>
    <t>L-1493-327173564</t>
  </si>
  <si>
    <t>1072266288</t>
  </si>
  <si>
    <t>Bö Ink 219 - Fragm.</t>
  </si>
  <si>
    <t>L-1475-315500158</t>
  </si>
  <si>
    <t>1066969817</t>
  </si>
  <si>
    <t>Bö Ink 109 - Fragm.</t>
  </si>
  <si>
    <t>L-1477-315495650</t>
  </si>
  <si>
    <t>Bö Ink 220 - Fragm.</t>
  </si>
  <si>
    <t>L-1489-315496495</t>
  </si>
  <si>
    <t>1066966206</t>
  </si>
  <si>
    <t>Bö Ink 110 - Fragm.</t>
  </si>
  <si>
    <t>L-1497-315497009</t>
  </si>
  <si>
    <t>Bö Ink 221 - Fragm.</t>
  </si>
  <si>
    <t>L-1490-315502231</t>
  </si>
  <si>
    <t>1066971838</t>
  </si>
  <si>
    <t>Bö Ink 111 - Fragm.</t>
  </si>
  <si>
    <t>L-1483-315497084</t>
  </si>
  <si>
    <t>1066966788</t>
  </si>
  <si>
    <t>Bö Ink 222 - Fragm.</t>
  </si>
  <si>
    <t>L-1477-315498218</t>
  </si>
  <si>
    <t>1066967946</t>
  </si>
  <si>
    <t>Bö Ink 112 - Fragm.</t>
  </si>
  <si>
    <t>L-1489-31549686X</t>
  </si>
  <si>
    <t>1066966575</t>
  </si>
  <si>
    <t>Bö Ink 223 - Fragm.</t>
  </si>
  <si>
    <t>L-1491-315501952</t>
  </si>
  <si>
    <t>1066971579</t>
  </si>
  <si>
    <t>Bö Ink 113 - Fragm.</t>
  </si>
  <si>
    <t>L-1491-315497971</t>
  </si>
  <si>
    <t>1066967717</t>
  </si>
  <si>
    <t>L-1476-315497947</t>
  </si>
  <si>
    <t>1066967687</t>
  </si>
  <si>
    <t>Bö Ink 114 - Fragm.</t>
  </si>
  <si>
    <t>L-1495-315496835</t>
  </si>
  <si>
    <t>1066966559</t>
  </si>
  <si>
    <t>Bö Ink 225 - Fragm.</t>
  </si>
  <si>
    <t>L-1494-315500840</t>
  </si>
  <si>
    <t>1066970483</t>
  </si>
  <si>
    <t>Bö Ink 115 - Fragm.</t>
  </si>
  <si>
    <t>L-1493-315496533</t>
  </si>
  <si>
    <t>1066966249</t>
  </si>
  <si>
    <t>L-1488-315502576</t>
  </si>
  <si>
    <t>106697215X</t>
  </si>
  <si>
    <t>Bö Ink 116 - Fragm.</t>
  </si>
  <si>
    <t>L-1493-327161256</t>
  </si>
  <si>
    <t>1072262169</t>
  </si>
  <si>
    <t>Bö Ink 117 - Fragm.</t>
  </si>
  <si>
    <t>L-1478-315501901</t>
  </si>
  <si>
    <t>1066971528</t>
  </si>
  <si>
    <t>Bö Ink 228 - Fragm.</t>
  </si>
  <si>
    <t>L-1487-31549560X</t>
  </si>
  <si>
    <t>1066965390</t>
  </si>
  <si>
    <t>L-1493-315487933</t>
  </si>
  <si>
    <t>Bö Ink 229 - Fragm.</t>
  </si>
  <si>
    <t>L-1482-315499532</t>
  </si>
  <si>
    <t>1066969221</t>
  </si>
  <si>
    <t>Bö Ink 119 - Fragm.</t>
  </si>
  <si>
    <t>L-1491-315498536</t>
  </si>
  <si>
    <t>1066968276</t>
  </si>
  <si>
    <t>Bö Ink 230 - Fragm.</t>
  </si>
  <si>
    <t>L-1489-315498749</t>
  </si>
  <si>
    <t>1066968489</t>
  </si>
  <si>
    <t>Bö Ink 120 - Fragm.</t>
  </si>
  <si>
    <t>L-1478-315497017</t>
  </si>
  <si>
    <t>1066966710</t>
  </si>
  <si>
    <t>Bö Ink 231 - Fragm.</t>
  </si>
  <si>
    <t>L-1489-315500638</t>
  </si>
  <si>
    <t>1066970289</t>
  </si>
  <si>
    <t>Bö Ink 121 - Fragm.</t>
  </si>
  <si>
    <t>L-1499-315500786</t>
  </si>
  <si>
    <t>Bö Ink 232 - Fragm.</t>
  </si>
  <si>
    <t>L-1475-315494867</t>
  </si>
  <si>
    <t>1066964645</t>
  </si>
  <si>
    <t>Bö Ink 122 - Fragm.</t>
  </si>
  <si>
    <t>L-1485-327174331</t>
  </si>
  <si>
    <t>107226661X</t>
  </si>
  <si>
    <t>Bö Ink 233 - Fragm.</t>
  </si>
  <si>
    <t>L-1484-315499362</t>
  </si>
  <si>
    <t>106696906X</t>
  </si>
  <si>
    <t>Bö Ink 123 - Fragm.</t>
  </si>
  <si>
    <t>L-1474-315502452</t>
  </si>
  <si>
    <t>1066972036</t>
  </si>
  <si>
    <t>Bö Ink 234 - Fragm.</t>
  </si>
  <si>
    <t>L-1494-31550241X</t>
  </si>
  <si>
    <t>1066972001</t>
  </si>
  <si>
    <t>Bö Ink 124 - Fragm.</t>
  </si>
  <si>
    <t>L-1499-315499974</t>
  </si>
  <si>
    <t>1066969647</t>
  </si>
  <si>
    <t>Bö Ink 235 - Fragm.</t>
  </si>
  <si>
    <t>L-1477-315495634</t>
  </si>
  <si>
    <t>1173179100</t>
  </si>
  <si>
    <t>Bö Ink 125 - Fragm.</t>
  </si>
  <si>
    <t>L-1494-315498765</t>
  </si>
  <si>
    <t>1066968500</t>
  </si>
  <si>
    <t>Bö Ink 236 - Fragm.</t>
  </si>
  <si>
    <t>L-1491-315495502</t>
  </si>
  <si>
    <t>1066965331</t>
  </si>
  <si>
    <t>Bö Ink 126 - Fragm.</t>
  </si>
  <si>
    <t>L-1496-315498927</t>
  </si>
  <si>
    <t>1066968683</t>
  </si>
  <si>
    <t>Bö Ink 237 - Fragm.</t>
  </si>
  <si>
    <t>L-1477-315496487</t>
  </si>
  <si>
    <t>1066966184</t>
  </si>
  <si>
    <t>Bö Ink 127 - Fragm.</t>
  </si>
  <si>
    <t>L-1497-315498463</t>
  </si>
  <si>
    <t>1066968195</t>
  </si>
  <si>
    <t>Bö Ink 238 - Fragm.</t>
  </si>
  <si>
    <t>L-1481-315496584</t>
  </si>
  <si>
    <t>106696629X</t>
  </si>
  <si>
    <t>Bö Ink 128 - Fragm.</t>
  </si>
  <si>
    <t>L-1499-327175362</t>
  </si>
  <si>
    <t>1072267047</t>
  </si>
  <si>
    <t>Bö Ink 239 - Fragm.</t>
  </si>
  <si>
    <t>L-1496-315501987</t>
  </si>
  <si>
    <t>1066971617</t>
  </si>
  <si>
    <t>Bö Ink 129 - Fragm.</t>
  </si>
  <si>
    <t>L-1493-315498862</t>
  </si>
  <si>
    <t>1066968608</t>
  </si>
  <si>
    <t>Bö Ink 240 - Fragm.</t>
  </si>
  <si>
    <t>L-1494-315498250</t>
  </si>
  <si>
    <t>1066967989</t>
  </si>
  <si>
    <t>Bö Ink 130 - Fragm.</t>
  </si>
  <si>
    <t>L-1495-315496975</t>
  </si>
  <si>
    <t>1066966680</t>
  </si>
  <si>
    <t>Bö Ink 241 - Fragm.</t>
  </si>
  <si>
    <t>L-1477-315495685</t>
  </si>
  <si>
    <t>1066965447</t>
  </si>
  <si>
    <t>Bö Ink 131 - Fragm.</t>
  </si>
  <si>
    <t>L-1475-315496959</t>
  </si>
  <si>
    <t>1066966664</t>
  </si>
  <si>
    <t>Bö Ink 242 - Fragm.</t>
  </si>
  <si>
    <t>L-1484-315500980</t>
  </si>
  <si>
    <t>1066970629</t>
  </si>
  <si>
    <t>Bö Ink 132</t>
  </si>
  <si>
    <t>L-1478-315497424</t>
  </si>
  <si>
    <t>1066967164</t>
  </si>
  <si>
    <t>Bö Ink 133</t>
  </si>
  <si>
    <t>L-1478-327163062</t>
  </si>
  <si>
    <t>1072264366</t>
  </si>
  <si>
    <t>Bö Ink 133a</t>
  </si>
  <si>
    <t>L-1474-315496681</t>
  </si>
  <si>
    <t>1066966400</t>
  </si>
  <si>
    <t>Bö Ink 245 - Fragm.</t>
  </si>
  <si>
    <t>L-1488-315497475</t>
  </si>
  <si>
    <t>1066967210</t>
  </si>
  <si>
    <t>Bö Ink 243 - Fragm.</t>
  </si>
  <si>
    <t>L-1489-315498064</t>
  </si>
  <si>
    <t>1066967792</t>
  </si>
  <si>
    <t>Bö Ink 244 - Fragm.</t>
  </si>
  <si>
    <t>L-1475-327176628</t>
  </si>
  <si>
    <t>1072267322</t>
  </si>
  <si>
    <t>Bö Ink 246 - Fragm.</t>
  </si>
  <si>
    <t>L-1491-31549736X</t>
  </si>
  <si>
    <t>1066967105</t>
  </si>
  <si>
    <t>Bö Ink 135 - Fragm.</t>
  </si>
  <si>
    <t>L-1476-315500298</t>
  </si>
  <si>
    <t>1066969957</t>
  </si>
  <si>
    <t>Bö Ink 247 - Fragm.</t>
  </si>
  <si>
    <t>1066969310</t>
  </si>
  <si>
    <t>L-1475-315501154</t>
  </si>
  <si>
    <t>1066970793</t>
  </si>
  <si>
    <t>Bö Ink 248 - Fragm.</t>
  </si>
  <si>
    <t>L-1495-315495308</t>
  </si>
  <si>
    <t>1066965153</t>
  </si>
  <si>
    <t>Bö Ink 137 - Fragm.</t>
  </si>
  <si>
    <t>L-1474-315502347</t>
  </si>
  <si>
    <t>1066971943</t>
  </si>
  <si>
    <t>Bö Ink 249 - Fragm.</t>
  </si>
  <si>
    <t>L-1493-315497394</t>
  </si>
  <si>
    <t>106696713X</t>
  </si>
  <si>
    <t>Bö Ink 138 - Fragm.</t>
  </si>
  <si>
    <t>L-1498-315501383</t>
  </si>
  <si>
    <t>1066971021</t>
  </si>
  <si>
    <t>Bö Ink 250</t>
  </si>
  <si>
    <t>welliger Buchblock</t>
  </si>
  <si>
    <t>L-1500-315498773</t>
  </si>
  <si>
    <t>1066968519</t>
  </si>
  <si>
    <t>Bö Ink 139 - Fragm.</t>
  </si>
  <si>
    <t>L-1491-283710691</t>
  </si>
  <si>
    <t>1047218887</t>
  </si>
  <si>
    <t>Bö Ink 253</t>
  </si>
  <si>
    <t>L-1479-315497769</t>
  </si>
  <si>
    <t>1066967512</t>
  </si>
  <si>
    <t>Bö Ink 140 - Fragm.</t>
  </si>
  <si>
    <t>L-1476-285513311</t>
  </si>
  <si>
    <t>1047477246</t>
  </si>
  <si>
    <t>Bö Ink 254 - Fragm.</t>
  </si>
  <si>
    <t>L-1493-315487925</t>
  </si>
  <si>
    <t>Bö Ink 141 - Fragm.</t>
  </si>
  <si>
    <t>L-1474-285623974</t>
  </si>
  <si>
    <t>1047569779</t>
  </si>
  <si>
    <t>Bö Ink 255 - Fragm.</t>
  </si>
  <si>
    <t>L-1490-315496665</t>
  </si>
  <si>
    <t>1066966389</t>
  </si>
  <si>
    <t>Bö Ink 142 - Fragm.</t>
  </si>
  <si>
    <t>L-1493-286685353</t>
  </si>
  <si>
    <t>1048059340</t>
  </si>
  <si>
    <t>Bö Ink 256 - Fragm.</t>
  </si>
  <si>
    <t>L-1494-315499079</t>
  </si>
  <si>
    <t>1066968802</t>
  </si>
  <si>
    <t>Bö Ink 143 - Fragm.</t>
  </si>
  <si>
    <t>L-1490-35325441X</t>
  </si>
  <si>
    <t>1088451101</t>
  </si>
  <si>
    <t>Bö Ink 257 - Fragm.</t>
  </si>
  <si>
    <t>L-1483-315503106</t>
  </si>
  <si>
    <t>1066972699</t>
  </si>
  <si>
    <t>Bö Ink 144 - Fragm.</t>
  </si>
  <si>
    <t>L-1495-286290367</t>
  </si>
  <si>
    <t>1047877775</t>
  </si>
  <si>
    <t>Bö Ink 258 - Fragm.</t>
  </si>
  <si>
    <t>L-1498-315488077</t>
  </si>
  <si>
    <t>1173452044</t>
  </si>
  <si>
    <t>Bö Ink 145 - Fragm.</t>
  </si>
  <si>
    <t>L-1496-286290782</t>
  </si>
  <si>
    <t>1047878534</t>
  </si>
  <si>
    <t>Bö Ink 259 - Fragm.</t>
  </si>
  <si>
    <t>L-1489-315501898</t>
  </si>
  <si>
    <t>106697151X</t>
  </si>
  <si>
    <t>Bö Ink 146 - Fragm.</t>
  </si>
  <si>
    <t>L-1499-28632282X</t>
  </si>
  <si>
    <t>1047897032</t>
  </si>
  <si>
    <t>Bö Ink 260 - Fragm.</t>
  </si>
  <si>
    <t>L-1487-315496185</t>
  </si>
  <si>
    <t>1066965900</t>
  </si>
  <si>
    <t>Bö Ink 147 - Fragm.</t>
  </si>
  <si>
    <t>L-1479-286784718</t>
  </si>
  <si>
    <t>104816313X</t>
  </si>
  <si>
    <t>Bö Ink 261 - Fragm.</t>
  </si>
  <si>
    <t>L-1495-315496266</t>
  </si>
  <si>
    <t>1066965978</t>
  </si>
  <si>
    <t>Bö Ink 148 - Fragm.</t>
  </si>
  <si>
    <t>L-1483-286785641</t>
  </si>
  <si>
    <t>Bö Ink 262 - Fragm.</t>
  </si>
  <si>
    <t>L-1490-315502614</t>
  </si>
  <si>
    <t>1066972192</t>
  </si>
  <si>
    <t>Bö Ink 149 - Fragm.</t>
  </si>
  <si>
    <t>L-1484-286786516</t>
  </si>
  <si>
    <t>1048166694</t>
  </si>
  <si>
    <t>Bö Ink 263 - Fragm.</t>
  </si>
  <si>
    <t>L-1482-315499060</t>
  </si>
  <si>
    <t>1066968799</t>
  </si>
  <si>
    <t>Bö Ink 150 - Fragm.</t>
  </si>
  <si>
    <t>L-1477-286786966</t>
  </si>
  <si>
    <t>1048168069</t>
  </si>
  <si>
    <t>Bö Ink 264 - Fragm.</t>
  </si>
  <si>
    <t>L-1496-315497874</t>
  </si>
  <si>
    <t>1066967628</t>
  </si>
  <si>
    <t>Bö Ink 151 - Fragm.</t>
  </si>
  <si>
    <t>L-1473-286787512</t>
  </si>
  <si>
    <t>1048169669</t>
  </si>
  <si>
    <t>Bö Ink 265 - Fragm.</t>
  </si>
  <si>
    <t>L-1486-315503092</t>
  </si>
  <si>
    <t>1066972664</t>
  </si>
  <si>
    <t>Bö Ink 152 - Fragm.</t>
  </si>
  <si>
    <t>L-1473-287114619</t>
  </si>
  <si>
    <t>1048306054</t>
  </si>
  <si>
    <t>Bö Ink 266 - Fragm.</t>
  </si>
  <si>
    <t>L-1486-315498285</t>
  </si>
  <si>
    <t>1066968012</t>
  </si>
  <si>
    <t>Bö Ink 153 - Fragm.</t>
  </si>
  <si>
    <t>L-1481-291482708</t>
  </si>
  <si>
    <t>1051419549</t>
  </si>
  <si>
    <t>Bö Ink 267 - Fragm.</t>
  </si>
  <si>
    <t>L-1486-315496851</t>
  </si>
  <si>
    <t>Bö Ink 154 - Fragm.</t>
  </si>
  <si>
    <t>L-1483-297892584</t>
  </si>
  <si>
    <t>1056050667</t>
  </si>
  <si>
    <t>Bö Ink 268 - Fragm.</t>
  </si>
  <si>
    <t>L-1476-315497750</t>
  </si>
  <si>
    <t>1066967482</t>
  </si>
  <si>
    <t>L-1475-315067187</t>
  </si>
  <si>
    <t>106667857X</t>
  </si>
  <si>
    <t>Bö Ink 269 - Fragm.</t>
  </si>
  <si>
    <t>L-1485-315503025</t>
  </si>
  <si>
    <t>Bö Ink 156 - Fragm.</t>
  </si>
  <si>
    <t>L-1492-478736967</t>
  </si>
  <si>
    <t>1173831592</t>
  </si>
  <si>
    <t>Bö Ink 270 - Fragm.</t>
  </si>
  <si>
    <t>L-1484-315498838</t>
  </si>
  <si>
    <t>1066968586</t>
  </si>
  <si>
    <t>Bö Ink 157 - Fragm.</t>
  </si>
  <si>
    <t>L-1480-35430609X</t>
  </si>
  <si>
    <t>1091088985</t>
  </si>
  <si>
    <t>Bö Ink 271 - Fragm.</t>
  </si>
  <si>
    <t>L-1481-315499583</t>
  </si>
  <si>
    <t>1066969272</t>
  </si>
  <si>
    <t>Bö Ink 158 - Fragm.</t>
  </si>
  <si>
    <t>L-1483-354310992</t>
  </si>
  <si>
    <t>1091097410</t>
  </si>
  <si>
    <t>Bö Ink 272 - Fragm.</t>
  </si>
  <si>
    <t>L-1496-327163305</t>
  </si>
  <si>
    <t>1072264676</t>
  </si>
  <si>
    <t>Bö Ink 159</t>
  </si>
  <si>
    <t>L-1480-371163129</t>
  </si>
  <si>
    <t>1106570480</t>
  </si>
  <si>
    <t>Bö Ink 273 - Fragm.</t>
  </si>
  <si>
    <t>L-1479-315500611</t>
  </si>
  <si>
    <t>1066970270</t>
  </si>
  <si>
    <t>Bö Ink 160 - Fragm.</t>
  </si>
  <si>
    <t>L-1476-373399480</t>
  </si>
  <si>
    <t>1108322905</t>
  </si>
  <si>
    <t>Bö Ink 274 - Fragm.</t>
  </si>
  <si>
    <t>L-1483-315500069</t>
  </si>
  <si>
    <t>1066969728</t>
  </si>
  <si>
    <t>Bö Ink 161 - Fragm.</t>
  </si>
  <si>
    <t>L-1478-375750975</t>
  </si>
  <si>
    <t>Bö Ink 275 - Fragm.</t>
  </si>
  <si>
    <t>L-1494-315500646</t>
  </si>
  <si>
    <t>1066970300</t>
  </si>
  <si>
    <t>Bö Ink 162 - Fragm.</t>
  </si>
  <si>
    <t>L-1472-376651903</t>
  </si>
  <si>
    <t>1110919883</t>
  </si>
  <si>
    <t>L-1489-315496088</t>
  </si>
  <si>
    <t>1066965838</t>
  </si>
  <si>
    <t>Bö Ink 163 - Fragm.</t>
  </si>
  <si>
    <t>L-9999-37967601X</t>
  </si>
  <si>
    <t>1113034386</t>
  </si>
  <si>
    <t>Bö Ink 277 - Fragm.</t>
  </si>
  <si>
    <t>L-1493-315498854</t>
  </si>
  <si>
    <t>Bö Ink 164 - Fragm.</t>
  </si>
  <si>
    <t>L-1470-379676575</t>
  </si>
  <si>
    <t>1079551522</t>
  </si>
  <si>
    <t>L-1485-315501200</t>
  </si>
  <si>
    <t>106697084X</t>
  </si>
  <si>
    <t>Bö Ink 165 - Fragm.</t>
  </si>
  <si>
    <t>L-1470-379676680</t>
  </si>
  <si>
    <t>1079550437</t>
  </si>
  <si>
    <t>L-1492-315501545</t>
  </si>
  <si>
    <t>1066971161</t>
  </si>
  <si>
    <t>Bö Ink 166 - Fragm.</t>
  </si>
  <si>
    <t>L-1481-315499044</t>
  </si>
  <si>
    <t>1066968780</t>
  </si>
  <si>
    <t>Bö Ink 167 - Fragm.</t>
  </si>
  <si>
    <t>L-1485-315495588</t>
  </si>
  <si>
    <t>1066965374</t>
  </si>
  <si>
    <t>Bö Ink 168 - Fragm.</t>
  </si>
  <si>
    <t>L-1483-315500549</t>
  </si>
  <si>
    <t>1066970211</t>
  </si>
  <si>
    <t>Bö Ink 169 - Fragm.</t>
  </si>
  <si>
    <t>L-1483-315500077</t>
  </si>
  <si>
    <t>1066969736</t>
  </si>
  <si>
    <t>Bö Ink 171 - Fragm.</t>
  </si>
  <si>
    <t>L-1494-315497327</t>
  </si>
  <si>
    <t>1066967024</t>
  </si>
  <si>
    <t>Bö Ink 172 - Fragm.</t>
  </si>
  <si>
    <t>L-1485-315495006</t>
  </si>
  <si>
    <t>1066964823</t>
  </si>
  <si>
    <t>Bö Ink 173 - Fragm.</t>
  </si>
  <si>
    <t>L-1482-31549963X</t>
  </si>
  <si>
    <t>Bö Ink 174 - Fragm.</t>
  </si>
  <si>
    <t>L-1489-315496096</t>
  </si>
  <si>
    <t>Bö Ink 175 - Fragm.</t>
  </si>
  <si>
    <t>L-1492-315495529</t>
  </si>
  <si>
    <t>1066965358</t>
  </si>
  <si>
    <t>Bö Ink 176 - Fragm.</t>
  </si>
  <si>
    <t>L-1493-315497440</t>
  </si>
  <si>
    <t>1066967180</t>
  </si>
  <si>
    <t>Bö Ink 177 - Fragm.</t>
  </si>
  <si>
    <t>L-1483-315499826</t>
  </si>
  <si>
    <t>1066969485</t>
  </si>
  <si>
    <t>Bö Ink 179 - Fragm.</t>
  </si>
  <si>
    <t>L-1495-315497793</t>
  </si>
  <si>
    <t>1066967547</t>
  </si>
  <si>
    <t>Bö Ink 180 - Fragm.</t>
  </si>
  <si>
    <t>L-1493-315502398</t>
  </si>
  <si>
    <t>1066971978</t>
  </si>
  <si>
    <t>Bö Ink 181 - Fragm.</t>
  </si>
  <si>
    <t>L-1490-315496371</t>
  </si>
  <si>
    <t>1066966079</t>
  </si>
  <si>
    <t>Bö Ink 182 - Fragm.</t>
  </si>
  <si>
    <t>L-1489-315496029</t>
  </si>
  <si>
    <t>1066965781</t>
  </si>
  <si>
    <t>L-1483-315500085</t>
  </si>
  <si>
    <t>1066969744</t>
  </si>
  <si>
    <t>Bö Ink 184 - Fragm.</t>
  </si>
  <si>
    <t>L-1497-315500883</t>
  </si>
  <si>
    <t>1066970521</t>
  </si>
  <si>
    <t>Bö Ink 185 - Fragm.</t>
  </si>
  <si>
    <t>L-1498-315500891</t>
  </si>
  <si>
    <t>106697053X</t>
  </si>
  <si>
    <t>Bö Ink 186 - Fragm.</t>
  </si>
  <si>
    <t>L-1488-315502843</t>
  </si>
  <si>
    <t>1066972427</t>
  </si>
  <si>
    <t>Bö Ink 187 - Fragm.</t>
  </si>
  <si>
    <t>L-1490-327163577</t>
  </si>
  <si>
    <t>1072264986</t>
  </si>
  <si>
    <t>Bö Ink 188 - Fragm.</t>
  </si>
  <si>
    <t>L-1479-315503068</t>
  </si>
  <si>
    <t>1066972648</t>
  </si>
  <si>
    <t>Bö Ink 189 - Fragm.</t>
  </si>
  <si>
    <t>L-1471-315498943</t>
  </si>
  <si>
    <t>1066968705</t>
  </si>
  <si>
    <t>Bö Ink 190 - Fragm.</t>
  </si>
  <si>
    <t>L-1480-327168676</t>
  </si>
  <si>
    <t>107226532X</t>
  </si>
  <si>
    <t>Bö Ink 191</t>
  </si>
  <si>
    <t>48x63</t>
  </si>
  <si>
    <t>L-1480-327172649</t>
  </si>
  <si>
    <t>107226580X</t>
  </si>
  <si>
    <t>Bö Ink 192</t>
  </si>
  <si>
    <t>L-1476-315503432</t>
  </si>
  <si>
    <t>Bö Ink 193 - Fragm.</t>
  </si>
  <si>
    <t>L-1475-31549817X</t>
  </si>
  <si>
    <t>106696792X</t>
  </si>
  <si>
    <t>Bö Ink 194 - Fragm.</t>
  </si>
  <si>
    <t>L-1474-315495391</t>
  </si>
  <si>
    <t>1066965242</t>
  </si>
  <si>
    <t>Bö Ink 195 - Fragm.</t>
  </si>
  <si>
    <t>L-1498-315212659</t>
  </si>
  <si>
    <t>1173459332</t>
  </si>
  <si>
    <t>Bö Ink 196 - Fragm.</t>
  </si>
  <si>
    <t>L-1492-315495421</t>
  </si>
  <si>
    <t>1085177750</t>
  </si>
  <si>
    <t>Bö Ink 197 - Fragm.</t>
  </si>
  <si>
    <t>L-1486-315500557</t>
  </si>
  <si>
    <t>106697022X</t>
  </si>
  <si>
    <t>Bö Ink 198 - Fragm.</t>
  </si>
  <si>
    <t>L-1472-31550367X</t>
  </si>
  <si>
    <t>1066973296</t>
  </si>
  <si>
    <t>Bö Ink 199 - Fragm.</t>
  </si>
  <si>
    <t>L-1477-315497068</t>
  </si>
  <si>
    <t>1066966761</t>
  </si>
  <si>
    <t>Bö Ink 200 - Fragm.</t>
  </si>
  <si>
    <t>L-1499-315502193</t>
  </si>
  <si>
    <t>1066971803</t>
  </si>
  <si>
    <t>Bö Ink 201 - Fragm.</t>
  </si>
  <si>
    <t>L-1494-315502185</t>
  </si>
  <si>
    <t>106697179X</t>
  </si>
  <si>
    <t>Bö Ink 202 - Fragm.</t>
  </si>
  <si>
    <t>L-1487-292765967</t>
  </si>
  <si>
    <t>Bö Ink 203 - Fragm.</t>
  </si>
  <si>
    <t>L-1497-768213703</t>
  </si>
  <si>
    <t>1066967725</t>
  </si>
  <si>
    <t>Bö Ink 224 - Fragm.</t>
  </si>
  <si>
    <t>Übersicht über Vollstänigkeit der Inkunabeln (Schuber mit loser Blattsammlung, die in säurehaltiges Papier gehüllt ist) --&gt; bessere Verpackung!</t>
  </si>
  <si>
    <t>von FT aufgenommen, steht am Ende von Bö Ink Normalformaten</t>
  </si>
  <si>
    <t>Klemmsammlung</t>
  </si>
  <si>
    <t xml:space="preserve"> </t>
  </si>
  <si>
    <t xml:space="preserve">Signaturgruppe Bö Ink </t>
  </si>
  <si>
    <t>Standorte</t>
  </si>
  <si>
    <t>Normalformate 4. OG R 43</t>
  </si>
  <si>
    <t>Großformate 4. OG R 37</t>
  </si>
  <si>
    <t>Überformate 4. OG R 42/6/4-5</t>
  </si>
  <si>
    <t>Informationen zu dieser Mappe</t>
  </si>
  <si>
    <t>Die Mappe basiert auf der Excelliste, die 2020 erstellt worde. Veränderungen/Ergänzungen ab 2022 sind unten aufgeführt.</t>
  </si>
  <si>
    <t>Veränderungen an dieser Mappe:</t>
  </si>
  <si>
    <t>Wichtig! Bitte alle relevanten Veränderungen (Einfügen von Zellbezügen, neuen Spalten...) ergänzen, da verschiedene Leute mit der Tabelle arbeiten!!!</t>
  </si>
  <si>
    <t>wann</t>
  </si>
  <si>
    <t>wer</t>
  </si>
  <si>
    <t>was</t>
  </si>
  <si>
    <t>F. Thomschke</t>
  </si>
  <si>
    <t>Einfügen neuer Spalten in das Hauptblatt "Bö_Ink". Diese worden mit Zebra versehen.</t>
  </si>
  <si>
    <t>zusätzlich Zebra in Signaturspalte eingefügt</t>
  </si>
  <si>
    <t>neue Tabellenblätter in die Mappe eingefügt (Infos zu dieser Mappe, Legende_Thomschke, Schäden_Einband, Schäden_Buchblock)</t>
  </si>
  <si>
    <t>relative Zellbezüge eingefügt (auf Bö_Ink, Schäden_Einband, Schäden_Buchblock)</t>
  </si>
  <si>
    <t>grundsätzlich alle Spalten ausgeblendet, die F. Thomschke für die Erfassung nicht benötigt</t>
  </si>
  <si>
    <t>auf dem Hauptblatt alle Zeilen oberhalb der Tabelle (=Angaben zur Aufstellung) auf das Blatt "Infos zu dieser Mappe" übernommen und auf dem Hauptblatt gelöscht --&gt; ist einfacher in Bezug auf 
die relativen Zellbezüge, wenn z.B. Zeilen eingefügt werden</t>
  </si>
  <si>
    <t>Tabellenblatt "Datentransfer" angelegt, damit eine Gesamtauswertung aller Erfassungstabellen erfolgen kann in der Arbeitsmappe "Auswertung_Erfassungstabellen_ab2022" (über dieses "Hilfsmittel" bleiben die relativen Zellbezüge in der Auswertungstabelle erhalten, wenn in den Erfassungstabellen noch Änderungen vorgenommen werden, wie Einfügen oder Löschen von Zeilen / Spalten)</t>
  </si>
  <si>
    <t>Abkürzung</t>
  </si>
  <si>
    <t>Auflösung</t>
  </si>
  <si>
    <t>allg.</t>
  </si>
  <si>
    <t>ÜF</t>
  </si>
  <si>
    <t>Überformat</t>
  </si>
  <si>
    <t>SB</t>
  </si>
  <si>
    <t>Schutzbehältnis</t>
  </si>
  <si>
    <t>Einbandart</t>
  </si>
  <si>
    <t>Br</t>
  </si>
  <si>
    <t>G</t>
  </si>
  <si>
    <t>Gewebeeinband</t>
  </si>
  <si>
    <t>Holzdeckelband</t>
  </si>
  <si>
    <t>Pergamentband (Makulatur)</t>
  </si>
  <si>
    <t>ohne Einband (ungebunden)</t>
  </si>
  <si>
    <t>EB</t>
  </si>
  <si>
    <t>Einzelblätter</t>
  </si>
  <si>
    <t>Rücken</t>
  </si>
  <si>
    <t>fester Rücken</t>
  </si>
  <si>
    <t>fester Rücken mit Vergoldung</t>
  </si>
  <si>
    <t>hohler Rücken mit Einlage</t>
  </si>
  <si>
    <t>Ausstattung</t>
  </si>
  <si>
    <t>Kolorierung</t>
  </si>
  <si>
    <t>B</t>
  </si>
  <si>
    <t>Buchmalerei</t>
  </si>
  <si>
    <t>Initalien</t>
  </si>
  <si>
    <t>Rubrikation</t>
  </si>
  <si>
    <t>Öffnungswinkel (ÖW)</t>
  </si>
  <si>
    <t xml:space="preserve">wirklich nur bei 110 digitalisieren, z.B. wegen Schaden, weil kein Einband vorhanden ist o.ä. </t>
  </si>
  <si>
    <t>max 45/60/110/180</t>
  </si>
  <si>
    <t>Vorteilhafter wäre aus konservatorischer Sicht ein geringerer ÖW, was aber wegen z.B. Faltkarten ws. nicht möglich ist.
Bei der Winkelangabe ist i.d.R. ein Spielraum von ca. 5° möglich, aber bei einigen Büchern eben tatsächlich nicht.</t>
  </si>
  <si>
    <t>Schäden/
Restaurierung</t>
  </si>
  <si>
    <t>v</t>
  </si>
  <si>
    <t>vorn</t>
  </si>
  <si>
    <t>hinten</t>
  </si>
  <si>
    <t>VD</t>
  </si>
  <si>
    <t>Vorderdeckel</t>
  </si>
  <si>
    <t>Rückdeckel</t>
  </si>
  <si>
    <t>o</t>
  </si>
  <si>
    <t>oben</t>
  </si>
  <si>
    <t>u</t>
  </si>
  <si>
    <t>unten</t>
  </si>
  <si>
    <t>Datentransferblatt für Bö Ink</t>
  </si>
  <si>
    <t>Signaturen Gesamtanzahl</t>
  </si>
  <si>
    <t>Buchbinderische Einheiten</t>
  </si>
  <si>
    <t>Anzahl geprüfte Bücher durch Thomschke</t>
  </si>
  <si>
    <t>nicht
am Standort (DA)</t>
  </si>
  <si>
    <t>Anzahl Überformat</t>
  </si>
  <si>
    <t>Anzahl Querformat</t>
  </si>
  <si>
    <t>Besonderheiten (z.B. Perlen)</t>
  </si>
  <si>
    <t>Einband überformt (ganz od. teilweise)</t>
  </si>
  <si>
    <t>Buch bereits restauriert</t>
  </si>
  <si>
    <t>fester Rücken (mit und ohne Vergoldung)</t>
  </si>
  <si>
    <t>hohler Rücken (mit und ohne Einlage)</t>
  </si>
  <si>
    <t>Stehkanten
(bei Perg.)</t>
  </si>
  <si>
    <t>Leder pudert ab/
roter Zerfall (extrem)</t>
  </si>
  <si>
    <t>Einband stark deformiert</t>
  </si>
  <si>
    <t>Beschläge bes. auftragend</t>
  </si>
  <si>
    <t>Buchschließe steif</t>
  </si>
  <si>
    <t>Buchblock</t>
  </si>
  <si>
    <t>Papier</t>
  </si>
  <si>
    <t>Pergament</t>
  </si>
  <si>
    <t>saures
Fülmaterial</t>
  </si>
  <si>
    <t>Registermarken</t>
  </si>
  <si>
    <t>Buchblock sehr wellig</t>
  </si>
  <si>
    <t>Buchblock neigt zum "Bauch"</t>
  </si>
  <si>
    <t>geschlossene Lagen</t>
  </si>
  <si>
    <t>Anzahl Bücher mit Falttafeln</t>
  </si>
  <si>
    <t>Originalgrafik</t>
  </si>
  <si>
    <t>Kolorierung / Buchmalerei / Initialen / Rubrikation</t>
  </si>
  <si>
    <t>berührungsfreie Digit.</t>
  </si>
  <si>
    <t>Schrift weit bis in den Falz (Bundsteg in mm) Textverlust</t>
  </si>
  <si>
    <t>nicht digitalisierbar wegen Bundsteg (vorraussichtlich)</t>
  </si>
  <si>
    <t>max. Öffnungswinkel</t>
  </si>
  <si>
    <t>max 45</t>
  </si>
  <si>
    <t>Digit. mit Begleitung</t>
  </si>
  <si>
    <t>Verschmutzung (Vorsatz / Ränder /
ges. BB)</t>
  </si>
  <si>
    <t>mikrobieller Befall</t>
  </si>
  <si>
    <t>Rest.-Bericht eingeklebt</t>
  </si>
  <si>
    <t>Rest.
notwendig</t>
  </si>
  <si>
    <t>gesamt</t>
  </si>
  <si>
    <t>vor Digit.</t>
  </si>
  <si>
    <t>nach Digit.</t>
  </si>
  <si>
    <t>vor und nach Digit.</t>
  </si>
  <si>
    <t>ja ÖW=0</t>
  </si>
  <si>
    <t>Rest.-Aufwand gesamt
(in Std.)</t>
  </si>
  <si>
    <t>Anzahl erfolgter Restaurierung</t>
  </si>
  <si>
    <t>Buchschuh</t>
  </si>
  <si>
    <t>Öffnungswinkel 45</t>
  </si>
  <si>
    <t>Öffnungswinkel 110</t>
  </si>
  <si>
    <t>Zustandsbewertung Klemmsammlung</t>
  </si>
  <si>
    <t xml:space="preserve">insgesamt ca. X m Regalborde </t>
  </si>
  <si>
    <t>insgesamt ca. 16.000 Bände</t>
  </si>
  <si>
    <t>Begutachtet werden insgesamt mindestens 1500 Bände</t>
  </si>
  <si>
    <t>Für die zu begutachtenden Objekte werden die Schadensklasse,</t>
  </si>
  <si>
    <t xml:space="preserve">das verwendete Material und die bei Schadensklasse 1 und 2 </t>
  </si>
  <si>
    <t>notwendigen Reparaturmaßnahme(en) dokumentiert.</t>
  </si>
  <si>
    <t>Materialien</t>
  </si>
  <si>
    <t>Kürzel</t>
  </si>
  <si>
    <t>Materialbezeichnung</t>
  </si>
  <si>
    <t>Winkel</t>
  </si>
  <si>
    <t>gefaltete Blätter</t>
  </si>
  <si>
    <t>Mappe</t>
  </si>
  <si>
    <t>Kapsel</t>
  </si>
  <si>
    <t>Einband mit Schutz- oder Stoßkanten</t>
  </si>
  <si>
    <t>Buchblock nicht aufgeschnitten</t>
  </si>
  <si>
    <t>stark brüchiges Papier</t>
  </si>
  <si>
    <t>Folie</t>
  </si>
  <si>
    <t>Buchblock aus Pergament</t>
  </si>
  <si>
    <t>stark brüchiges Einbandmaterial</t>
  </si>
  <si>
    <t>Kassette im Schuber</t>
  </si>
  <si>
    <t>Schließen, erhabene Buchbeschläge</t>
  </si>
  <si>
    <t>Tintenfraß</t>
  </si>
  <si>
    <t>Mappen</t>
  </si>
  <si>
    <t>Kupferfraß</t>
  </si>
  <si>
    <t>Originale Schutzhülle</t>
  </si>
  <si>
    <t>seitliche Klammerung oder Bindung</t>
  </si>
  <si>
    <t>Ungebunden</t>
  </si>
  <si>
    <t>stark deformiertes Objekt</t>
  </si>
  <si>
    <t>Buchblock dicker als 20 cm</t>
  </si>
  <si>
    <t>Mehrfacheinbände innerhalb eines Buches</t>
  </si>
  <si>
    <t>Reparaturmaßnahmen</t>
  </si>
  <si>
    <t>Kreide, Pastell oder Rußtinte</t>
  </si>
  <si>
    <t>Wer</t>
  </si>
  <si>
    <t>Reparaturmaßnahme</t>
  </si>
  <si>
    <t>ungewöhnliche Buchform (Dreieck usw.)</t>
  </si>
  <si>
    <t>Trockenreinigung</t>
  </si>
  <si>
    <t>Glasplatte</t>
  </si>
  <si>
    <t>Risse schließen</t>
  </si>
  <si>
    <t>Einbandsicherung</t>
  </si>
  <si>
    <t>nicht verwenden</t>
  </si>
  <si>
    <t>Heftung sichern</t>
  </si>
  <si>
    <t>Kapital sichern</t>
  </si>
  <si>
    <t>Bindung lösen</t>
  </si>
  <si>
    <t>Seiten glätten</t>
  </si>
  <si>
    <t>Verklebung lösen</t>
  </si>
  <si>
    <t>Klebestreifen entfernen</t>
  </si>
  <si>
    <t>Kupferfraß sichern</t>
  </si>
  <si>
    <t>Unklar</t>
  </si>
  <si>
    <t>Tintenfraß sichern</t>
  </si>
  <si>
    <t>Schadensklassen</t>
  </si>
  <si>
    <t>Klasse</t>
  </si>
  <si>
    <t>Beschreibung</t>
  </si>
  <si>
    <t>Objekt ist vollständig benutzbar</t>
  </si>
  <si>
    <t>eingeschränkte Benutzbarkeit, geringer Reparaturaufwand</t>
  </si>
  <si>
    <t>eingeschränkte Benutzbarkeit, hoher Reparaturaufwand</t>
  </si>
  <si>
    <t>Objekt ist nicht benutzbar, größtmöglicher Aufwand</t>
  </si>
  <si>
    <t>Bö Ink 209 - Fragm.</t>
  </si>
  <si>
    <t>Bö Ink 95 - Fragm.</t>
  </si>
  <si>
    <t>Aaq</t>
  </si>
  <si>
    <t>Bö Ink 226 - Fragm.</t>
  </si>
  <si>
    <t>Bö Ink 118 - Fragm.</t>
  </si>
  <si>
    <t>Bö Ink 155 - Fragm.</t>
  </si>
  <si>
    <t>Bö Ink 276 - Fragm.</t>
  </si>
  <si>
    <t>Bö Ink 278 - Fragm.</t>
  </si>
  <si>
    <t>Bö Ink 279 - Fragm.</t>
  </si>
  <si>
    <t>Bö Ink 183 - Fragm.</t>
  </si>
  <si>
    <t>Bö Ink 251</t>
  </si>
  <si>
    <t>Bö Ink 254</t>
  </si>
  <si>
    <t>Bö Ink 160</t>
  </si>
  <si>
    <t>Restaurierung</t>
  </si>
  <si>
    <t>Whitelist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</si>
</sst>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2" x14ac:knownFonts="1">
    <font>
      <sz val="9"/>
      <color theme="1"/>
      <name val="Verdana"/>
      <family val="2"/>
    </font>
    <font>
      <b/>
      <sz val="11"/>
      <color theme="1"/>
      <name val="Verdana"/>
      <family val="2"/>
    </font>
    <font>
      <b/>
      <sz val="9"/>
      <color theme="1"/>
      <name val="Verdana"/>
      <family val="2"/>
    </font>
    <font>
      <b/>
      <sz val="10"/>
      <color theme="1"/>
      <name val="Verdana"/>
      <family val="2"/>
    </font>
    <font>
      <sz val="10"/>
      <color theme="1"/>
      <name val="Verdana"/>
      <family val="2"/>
    </font>
    <font>
      <sz val="9"/>
      <color theme="1"/>
      <name val="Verdana"/>
      <family val="2"/>
    </font>
    <font>
      <sz val="9"/>
      <name val="Verdana"/>
      <family val="2"/>
    </font>
    <font>
      <b/>
      <sz val="9"/>
      <name val="Verdana"/>
      <family val="2"/>
    </font>
    <font>
      <b/>
      <i/>
      <sz val="9"/>
      <color theme="1"/>
      <name val="Verdana"/>
      <family val="2"/>
    </font>
    <font>
      <b/>
      <sz val="9"/>
      <color rgb="FFFF0000"/>
      <name val="Verdana"/>
      <family val="2"/>
    </font>
    <font>
      <i/>
      <sz val="9"/>
      <color theme="1"/>
      <name val="Verdana"/>
      <family val="2"/>
    </font>
    <font>
      <sz val="9"/>
      <color rgb="FFFF0000"/>
      <name val="Verdana"/>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9" fontId="5" fillId="0" borderId="0"/>
  </cellStyleXfs>
  <cellXfs count="79">
    <xf numFmtId="0" fontId="0" fillId="0" borderId="0" xfId="0"/>
    <xf numFmtId="0" fontId="1" fillId="0" borderId="0" xfId="0" applyFont="1"/>
    <xf numFmtId="0" fontId="2" fillId="0" borderId="0" xfId="0" applyFont="1"/>
    <xf numFmtId="0" fontId="0" fillId="0" borderId="2" xfId="0" applyBorder="1"/>
    <xf numFmtId="0" fontId="0" fillId="0" borderId="3" xfId="0" applyBorder="1"/>
    <xf numFmtId="0" fontId="4" fillId="0" borderId="11" xfId="0" applyFont="1" applyBorder="1"/>
    <xf numFmtId="0" fontId="4" fillId="0" borderId="6" xfId="0" applyFont="1" applyBorder="1"/>
    <xf numFmtId="0" fontId="4" fillId="0" borderId="7" xfId="0" applyFont="1" applyBorder="1"/>
    <xf numFmtId="3" fontId="0" fillId="0" borderId="1" xfId="0" applyNumberFormat="1" applyBorder="1"/>
    <xf numFmtId="0" fontId="0" fillId="0" borderId="1" xfId="0" applyBorder="1" applyAlignment="1">
      <alignment horizontal="right"/>
    </xf>
    <xf numFmtId="3" fontId="0" fillId="0" borderId="1" xfId="0" applyNumberFormat="1" applyBorder="1" applyAlignment="1">
      <alignment horizontal="right"/>
    </xf>
    <xf numFmtId="9" fontId="0" fillId="0" borderId="7" xfId="1" applyFont="1" applyBorder="1" applyAlignment="1">
      <alignment horizontal="right"/>
    </xf>
    <xf numFmtId="0" fontId="0" fillId="0" borderId="0" xfId="0" applyAlignment="1">
      <alignment horizontal="right"/>
    </xf>
    <xf numFmtId="9" fontId="0" fillId="0" borderId="3" xfId="1" applyFont="1" applyBorder="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alignment horizontal="left"/>
    </xf>
    <xf numFmtId="164" fontId="0" fillId="0" borderId="6" xfId="1" applyNumberFormat="1" applyFont="1" applyBorder="1" applyAlignment="1">
      <alignment horizontal="right"/>
    </xf>
    <xf numFmtId="164" fontId="0" fillId="0" borderId="7" xfId="1" applyNumberFormat="1" applyFont="1" applyBorder="1" applyAlignment="1">
      <alignment horizontal="right"/>
    </xf>
    <xf numFmtId="164" fontId="0" fillId="0" borderId="0" xfId="0" applyNumberFormat="1" applyAlignment="1">
      <alignment horizontal="right"/>
    </xf>
    <xf numFmtId="164" fontId="0" fillId="0" borderId="11" xfId="1" applyNumberFormat="1" applyFont="1" applyBorder="1" applyAlignment="1">
      <alignment horizontal="right"/>
    </xf>
    <xf numFmtId="164" fontId="0" fillId="0" borderId="8" xfId="1" applyNumberFormat="1" applyFont="1" applyBorder="1" applyAlignment="1">
      <alignment horizontal="right"/>
    </xf>
    <xf numFmtId="164" fontId="0" fillId="0" borderId="2" xfId="1" applyNumberFormat="1" applyFont="1" applyBorder="1" applyAlignment="1">
      <alignment horizontal="right"/>
    </xf>
    <xf numFmtId="164" fontId="0" fillId="0" borderId="3" xfId="1" applyNumberFormat="1" applyFont="1" applyBorder="1" applyAlignment="1">
      <alignment horizontal="right"/>
    </xf>
    <xf numFmtId="3" fontId="0" fillId="0" borderId="11" xfId="0" applyNumberFormat="1" applyBorder="1"/>
    <xf numFmtId="3" fontId="0" fillId="0" borderId="6" xfId="0" applyNumberFormat="1" applyBorder="1"/>
    <xf numFmtId="3" fontId="0" fillId="0" borderId="7" xfId="0" applyNumberFormat="1" applyBorder="1"/>
    <xf numFmtId="164" fontId="6" fillId="0" borderId="0" xfId="1" applyNumberFormat="1" applyFont="1" applyAlignment="1">
      <alignment horizontal="right"/>
    </xf>
    <xf numFmtId="164" fontId="6" fillId="0" borderId="9" xfId="1" applyNumberFormat="1" applyFont="1" applyBorder="1" applyAlignment="1">
      <alignment horizontal="right"/>
    </xf>
    <xf numFmtId="164" fontId="6" fillId="0" borderId="0" xfId="0" applyNumberFormat="1" applyFont="1" applyAlignment="1">
      <alignment horizontal="right"/>
    </xf>
    <xf numFmtId="0" fontId="2" fillId="0" borderId="1" xfId="0" applyFont="1" applyBorder="1"/>
    <xf numFmtId="0" fontId="2" fillId="0" borderId="1" xfId="0" applyFont="1" applyBorder="1" applyAlignment="1">
      <alignment horizontal="right"/>
    </xf>
    <xf numFmtId="3" fontId="2" fillId="0" borderId="1" xfId="0" applyNumberFormat="1" applyFont="1" applyBorder="1" applyAlignment="1">
      <alignment horizontal="right"/>
    </xf>
    <xf numFmtId="0" fontId="2" fillId="0" borderId="4" xfId="0" applyFont="1" applyBorder="1"/>
    <xf numFmtId="0" fontId="2" fillId="0" borderId="10" xfId="0" applyFont="1" applyBorder="1" applyAlignment="1">
      <alignment horizontal="right"/>
    </xf>
    <xf numFmtId="3" fontId="2" fillId="0" borderId="11" xfId="0" applyNumberFormat="1" applyFont="1" applyBorder="1" applyAlignment="1">
      <alignment horizontal="right"/>
    </xf>
    <xf numFmtId="164" fontId="2" fillId="0" borderId="1" xfId="0" applyNumberFormat="1" applyFont="1" applyBorder="1" applyAlignment="1">
      <alignment horizontal="right"/>
    </xf>
    <xf numFmtId="164" fontId="7" fillId="0" borderId="10" xfId="0" applyNumberFormat="1" applyFont="1" applyBorder="1" applyAlignment="1">
      <alignment horizontal="right"/>
    </xf>
    <xf numFmtId="164" fontId="2" fillId="0" borderId="10" xfId="0" applyNumberFormat="1" applyFont="1" applyBorder="1" applyAlignment="1">
      <alignment horizontal="right"/>
    </xf>
    <xf numFmtId="0" fontId="2" fillId="0" borderId="8" xfId="0" applyFont="1" applyBorder="1"/>
    <xf numFmtId="0" fontId="2" fillId="2" borderId="1" xfId="0" applyFont="1" applyFill="1" applyBorder="1"/>
    <xf numFmtId="0" fontId="4" fillId="0" borderId="0" xfId="0" applyFont="1" applyAlignment="1">
      <alignment vertical="center" wrapText="1"/>
    </xf>
    <xf numFmtId="0" fontId="4" fillId="0" borderId="2" xfId="0" applyFont="1" applyBorder="1" applyAlignment="1">
      <alignment vertical="center" wrapText="1"/>
    </xf>
    <xf numFmtId="0" fontId="0" fillId="0" borderId="1" xfId="0" applyBorder="1"/>
    <xf numFmtId="0" fontId="0" fillId="0" borderId="1" xfId="0" applyBorder="1" applyAlignment="1">
      <alignment horizontal="left"/>
    </xf>
    <xf numFmtId="0" fontId="0" fillId="0" borderId="4" xfId="0" applyBorder="1" applyAlignment="1">
      <alignment vertical="center" wrapText="1"/>
    </xf>
    <xf numFmtId="0" fontId="0" fillId="0" borderId="1" xfId="0" applyBorder="1" applyAlignment="1">
      <alignment horizontal="left" vertical="center"/>
    </xf>
    <xf numFmtId="0" fontId="2" fillId="2" borderId="4" xfId="0" applyFont="1" applyFill="1" applyBorder="1"/>
    <xf numFmtId="0" fontId="2" fillId="2" borderId="5" xfId="0" applyFont="1" applyFill="1" applyBorder="1" applyAlignment="1">
      <alignment vertical="center" wrapText="1"/>
    </xf>
    <xf numFmtId="0" fontId="0" fillId="0" borderId="1" xfId="0" applyBorder="1" applyAlignment="1">
      <alignment vertical="center" wrapText="1"/>
    </xf>
    <xf numFmtId="0" fontId="0" fillId="0" borderId="1" xfId="0" applyBorder="1" applyAlignment="1">
      <alignment wrapText="1"/>
    </xf>
    <xf numFmtId="0" fontId="0" fillId="0" borderId="11" xfId="0" applyBorder="1"/>
    <xf numFmtId="0" fontId="7" fillId="2" borderId="1" xfId="0" applyFont="1" applyFill="1" applyBorder="1"/>
    <xf numFmtId="0" fontId="0" fillId="0" borderId="5" xfId="0" applyBorder="1"/>
    <xf numFmtId="0" fontId="0" fillId="3" borderId="1" xfId="0" applyFill="1" applyBorder="1"/>
    <xf numFmtId="0" fontId="0" fillId="0" borderId="6" xfId="0" applyBorder="1"/>
    <xf numFmtId="0" fontId="2" fillId="0" borderId="0" xfId="0" applyFont="1" applyAlignment="1">
      <alignment horizontal="left" vertical="top"/>
    </xf>
    <xf numFmtId="0" fontId="10" fillId="0" borderId="0" xfId="0" applyFont="1" applyAlignment="1">
      <alignment horizontal="left" vertical="top"/>
    </xf>
    <xf numFmtId="0" fontId="0" fillId="0" borderId="0" xfId="0"/>
    <xf numFmtId="0" fontId="10" fillId="0" borderId="0" xfId="0" applyFont="1" applyAlignment="1">
      <alignment horizontal="left" vertical="top" wrapText="1"/>
    </xf>
    <xf numFmtId="0" fontId="0" fillId="0" borderId="0" xfId="0" applyAlignment="1">
      <alignment horizontal="left" vertical="top"/>
    </xf>
    <xf numFmtId="0" fontId="0" fillId="0" borderId="12" xfId="0" applyBorder="1" applyAlignment="1">
      <alignment horizontal="left" vertical="top" wrapText="1"/>
    </xf>
    <xf numFmtId="0" fontId="0" fillId="0" borderId="12" xfId="0" applyBorder="1" applyAlignment="1">
      <alignment horizontal="left" vertical="top"/>
    </xf>
    <xf numFmtId="0" fontId="11" fillId="0" borderId="0" xfId="0" applyFont="1" applyAlignment="1">
      <alignment horizontal="left" vertical="top" wrapText="1"/>
    </xf>
    <xf numFmtId="2" fontId="0" fillId="0" borderId="0" xfId="0" applyNumberFormat="1" applyAlignment="1">
      <alignment horizontal="left" vertical="top" wrapText="1"/>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14" fontId="0" fillId="0" borderId="0" xfId="0" applyNumberFormat="1"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2" fillId="0" borderId="0" xfId="0" applyFont="1" applyAlignment="1">
      <alignment horizontal="left" vertical="top" wrapText="1"/>
    </xf>
    <xf numFmtId="0" fontId="0" fillId="0" borderId="12" xfId="0" applyBorder="1"/>
    <xf numFmtId="0" fontId="0" fillId="4" borderId="0" xfId="0" applyFill="1"/>
    <xf numFmtId="0" fontId="2" fillId="0" borderId="12" xfId="0" applyFont="1" applyBorder="1" applyAlignment="1">
      <alignment horizontal="left" vertical="top" wrapText="1"/>
    </xf>
    <xf numFmtId="0" fontId="0" fillId="0" borderId="12" xfId="0" applyBorder="1"/>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Basistabelle" displayName="Basistabelle" ref="A1:DB278">
  <autoFilter ref="A1:DB278"/>
  <tableColumns count="106">
    <tableColumn id="1" name="Gruppe"/>
    <tableColumn id="2" name="digi"/>
    <tableColumn id="106" name="Restaurierung"/>
    <tableColumn id="107" name="Whitelist"/>
    <tableColumn id="3" name="Lfd Nr."/>
    <tableColumn id="4" name="AKZ"/>
    <tableColumn id="5" name="bbg"/>
    <tableColumn id="6" name="IDN"/>
    <tableColumn id="8" name="signatur_g"/>
    <tableColumn id="9" name="Signatur"/>
    <tableColumn id="10" name="steht bei_x000a_/ Anm._x000a_zur_x000a_Signatur"/>
    <tableColumn id="11" name="Provenienzmerkmal"/>
    <tableColumn id="12" name="Material"/>
    <tableColumn id="13" name="Format"/>
    <tableColumn id="14" name="Öffnungswinkel"/>
    <tableColumn id="15" name="Einschränkungen"/>
    <tableColumn id="16" name="Glasplatte "/>
    <tableColumn id="17" name="Verpackung"/>
    <tableColumn id="18" name="Verpackung austauschen "/>
    <tableColumn id="19" name="Schadensklasse"/>
    <tableColumn id="20" name="notwendige Reparatur(en) vor der Digitalisierung, notwendige Reparatur(en) vor der Digitalisierung"/>
    <tableColumn id="21" name="Bemerkungen"/>
    <tableColumn id="22" name="Fragen/ Hinweise_x000a_an DBSM"/>
    <tableColumn id="23" name="Fragen an M. Steinberg"/>
    <tableColumn id="24" name="nicht_x000a_am Stand-ort"/>
    <tableColumn id="25" name="Größe ÜF_x000a_(BxH)"/>
    <tableColumn id="26" name="Breite_x000a_(nur Ausreißer)"/>
    <tableColumn id="27" name="Dicke_x000a_(&gt;12 cm)"/>
    <tableColumn id="28" name="12° Format_x000a_(&lt;15 cm)"/>
    <tableColumn id="29" name="Einband-_x000a_art"/>
    <tableColumn id="30" name="Einband-_x000a_art Kommentar"/>
    <tableColumn id="31" name="Einband über-_x000a_formt (ganz od. teilweise)"/>
    <tableColumn id="32" name="Buch bereits restau-riert"/>
    <tableColumn id="33" name="hohler/_x000a_fester Rücken (mit Einlage/_x000a_Vergoldung?)"/>
    <tableColumn id="34" name="Steh-_x000a_kanten_x000a_(bei Perg.)"/>
    <tableColumn id="35" name="Leder pudert ab/roter Zerfall (extrem)"/>
    <tableColumn id="36" name="Einband stark defor-miert"/>
    <tableColumn id="37" name="Be-schläge bes. auftra-gend"/>
    <tableColumn id="38" name="Buch-schließe steif"/>
    <tableColumn id="39" name="Buch-block Pa./Perg."/>
    <tableColumn id="40" name="saures Füll-material"/>
    <tableColumn id="41" name="Register-marken"/>
    <tableColumn id="42" name="seitliche Heftung"/>
    <tableColumn id="43" name="Buch-block sehr wellig"/>
    <tableColumn id="44" name="Buch-block neigt zum &quot;Bauch&quot;"/>
    <tableColumn id="45" name="ge-schloss-ene Lagen"/>
    <tableColumn id="46" name="Falttafeln"/>
    <tableColumn id="47" name="Größe Buch+_x000a_Falttafeln (BxH)"/>
    <tableColumn id="48" name="Original-grafik"/>
    <tableColumn id="49" name="Kolorier-ung / Buch-malerei / Initialen / Rubri-kation"/>
    <tableColumn id="50" name="berühr-ungsfreie Digit."/>
    <tableColumn id="51" name="Schrift weit bis in den Falz (Bund-steg in mm) Text-verlust"/>
    <tableColumn id="52" name="nicht digitali-sierbar wegen Bund-steg (vorraus-sichtlich)"/>
    <tableColumn id="53" name="max. Öffnungs-winkel"/>
    <tableColumn id="54" name="max. Öffnungs-winkel Kommentar"/>
    <tableColumn id="55" name="Digit. mit Begleit-ung"/>
    <tableColumn id="56" name="Digit. mit Begleit-ung Kommentar"/>
    <tableColumn id="57" name="Rest.-Bericht einge-klebt"/>
    <tableColumn id="58" name="Blatt mit Notizen zum Buch eingeklebt "/>
    <tableColumn id="59" name="Rest._x000a_not-wendig (ja/nein) (vor/nach der Digit.)"/>
    <tableColumn id="60" name="Rest.-_x000a_Aufwand gesamt_x000a_(in Std.)"/>
    <tableColumn id="61" name="Rest._x000a_erfolgt"/>
    <tableColumn id="62" name="Kassette"/>
    <tableColumn id="63" name="Schuber"/>
    <tableColumn id="64" name="Buch-schuh"/>
    <tableColumn id="65" name="Mappe "/>
    <tableColumn id="66" name="Um-schlag"/>
    <tableColumn id="67" name="SB neu"/>
    <tableColumn id="68" name="Anmerkungen (allg.)"/>
    <tableColumn id="69" name="für Testphase_x000a_vorsehen"/>
    <tableColumn id="70" name="für Testphase_x000a_vorsehen Kommentar"/>
    <tableColumn id="71" name="Schutzbehältnis empfohlen"/>
    <tableColumn id="72" name="Foto für Erheb. Rest. angefertigt (ab August)"/>
    <tableColumn id="73" name="feuchte-empfind-liches Leder"/>
    <tableColumn id="74" name="Material am Rücken/_x000a_Einband lose / eingeris-sen (auch Titelschild)"/>
    <tableColumn id="75" name="Narben spaltet sich ab"/>
    <tableColumn id="76" name="Gelenk(e) _x000a_an/durch-gebro-chen"/>
    <tableColumn id="77" name="Bünde gebro-chen (Anzahl)"/>
    <tableColumn id="78" name="Rücken lose/_x000a_halb lose"/>
    <tableColumn id="79" name="Be-schläge locker"/>
    <tableColumn id="80" name="Buch_x000a_schließe fragil"/>
    <tableColumn id="81" name="Deckel spaltet sich / Fehlstelle im Deckel"/>
    <tableColumn id="82" name="Deckel gebro-chen"/>
    <tableColumn id="83" name="Deckel lose / halb lose"/>
    <tableColumn id="84" name="Kapital fragil/_x000a_lose"/>
    <tableColumn id="85" name="Rest.-Aufwand Einband _x000a_(in Std.)"/>
    <tableColumn id="86" name="Anmerkungen für die Restaurierung am Einband"/>
    <tableColumn id="87" name="Ver-schmutz-ung (Vorsatz / Ränder /_x000a_ges. BB)"/>
    <tableColumn id="88" name="mikro-bieller Befall"/>
    <tableColumn id="89" name="Farb-schicht pudert"/>
    <tableColumn id="90" name="Buch-block / Seiten verblockt"/>
    <tableColumn id="91" name="erste / letzte Lage oder Seiten lose"/>
    <tableColumn id="92" name="(halb-) lose Seiten im BB"/>
    <tableColumn id="93" name="Heftung zerstört"/>
    <tableColumn id="94" name="Risse / Fehl-stellen im Vorsatz"/>
    <tableColumn id="95" name="Risse im Text-bereich / an exponier-ter Stelle (z.B. Ecke)"/>
    <tableColumn id="96" name="Risse am Rand"/>
    <tableColumn id="97" name="Fehl-stellen im BB_x000a_(groß) "/>
    <tableColumn id="98" name="Insekten-fraß (stark)"/>
    <tableColumn id="99" name="Falten / Knicke"/>
    <tableColumn id="100" name="saures /_x000a_brüchiges Papier"/>
    <tableColumn id="101" name="Tinten-/ Farbfraß (akut)"/>
    <tableColumn id="102" name="Register-marken fragil"/>
    <tableColumn id="103" name="Klebe-_x000a_streifen ablösen"/>
    <tableColumn id="104" name="Rest.-Aufwand Buchblock_x000a_(in Std.)"/>
    <tableColumn id="105" name="Anmerkungen für die Restaurierung am Buchblock"/>
  </tableColumns>
  <tableStyleInfo name="Hell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278"/>
  <sheetViews>
    <sheetView tabSelected="1" workbookViewId="0">
      <selection activeCell="I1" sqref="I1:I1048576"/>
    </sheetView>
  </sheetViews>
  <sheetFormatPr baseColWidth="10" defaultColWidth="9" defaultRowHeight="11.4" x14ac:dyDescent="0.2"/>
  <cols>
    <col min="3" max="4" width="9" style="58"/>
    <col min="6" max="6" width="18.09765625" customWidth="1"/>
    <col min="8" max="8" width="10.8984375" bestFit="1" customWidth="1"/>
    <col min="9" max="9" width="18.5" customWidth="1"/>
    <col min="10" max="10" width="21.09765625" customWidth="1"/>
  </cols>
  <sheetData>
    <row r="1" spans="1:106" x14ac:dyDescent="0.2">
      <c r="A1" t="s">
        <v>0</v>
      </c>
      <c r="B1" t="s">
        <v>1</v>
      </c>
      <c r="C1" s="58" t="s">
        <v>1309</v>
      </c>
      <c r="D1" s="58" t="s">
        <v>1310</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row>
    <row r="2" spans="1:106" x14ac:dyDescent="0.2">
      <c r="A2" t="s">
        <v>104</v>
      </c>
      <c r="B2" t="b">
        <v>1</v>
      </c>
      <c r="E2">
        <v>1</v>
      </c>
      <c r="F2" t="s">
        <v>105</v>
      </c>
      <c r="G2" t="s">
        <v>106</v>
      </c>
      <c r="H2" t="s">
        <v>107</v>
      </c>
      <c r="I2" t="s">
        <v>108</v>
      </c>
      <c r="J2" t="s">
        <v>109</v>
      </c>
      <c r="L2" t="s">
        <v>110</v>
      </c>
      <c r="M2" t="s">
        <v>111</v>
      </c>
      <c r="N2" t="s">
        <v>112</v>
      </c>
      <c r="O2" t="s">
        <v>113</v>
      </c>
      <c r="R2" t="s">
        <v>114</v>
      </c>
      <c r="S2" t="s">
        <v>115</v>
      </c>
      <c r="T2">
        <v>0</v>
      </c>
      <c r="V2" t="s">
        <v>116</v>
      </c>
      <c r="AD2" t="s">
        <v>117</v>
      </c>
      <c r="AN2" t="s">
        <v>118</v>
      </c>
      <c r="BB2" t="s">
        <v>119</v>
      </c>
      <c r="BH2" t="s">
        <v>120</v>
      </c>
      <c r="BI2">
        <v>0</v>
      </c>
      <c r="BN2" t="s">
        <v>121</v>
      </c>
      <c r="BQ2" t="s">
        <v>122</v>
      </c>
    </row>
    <row r="3" spans="1:106" x14ac:dyDescent="0.2">
      <c r="A3" t="s">
        <v>104</v>
      </c>
      <c r="B3" t="b">
        <v>1</v>
      </c>
      <c r="E3">
        <v>2</v>
      </c>
      <c r="F3" t="s">
        <v>123</v>
      </c>
      <c r="G3" t="s">
        <v>106</v>
      </c>
      <c r="H3" t="s">
        <v>124</v>
      </c>
      <c r="I3" t="s">
        <v>125</v>
      </c>
      <c r="J3" t="s">
        <v>126</v>
      </c>
      <c r="L3" t="s">
        <v>110</v>
      </c>
      <c r="M3" t="s">
        <v>127</v>
      </c>
      <c r="N3" t="s">
        <v>112</v>
      </c>
      <c r="O3" t="s">
        <v>113</v>
      </c>
      <c r="P3" t="s">
        <v>128</v>
      </c>
      <c r="Q3" t="s">
        <v>129</v>
      </c>
      <c r="S3" t="s">
        <v>130</v>
      </c>
      <c r="T3">
        <v>0</v>
      </c>
      <c r="AD3" t="s">
        <v>118</v>
      </c>
      <c r="AH3" t="s">
        <v>131</v>
      </c>
      <c r="AN3" t="s">
        <v>118</v>
      </c>
      <c r="AX3" t="s">
        <v>132</v>
      </c>
      <c r="AY3" t="s">
        <v>121</v>
      </c>
      <c r="BB3" t="s">
        <v>119</v>
      </c>
      <c r="BH3" t="s">
        <v>120</v>
      </c>
      <c r="BI3">
        <v>0</v>
      </c>
    </row>
    <row r="4" spans="1:106" x14ac:dyDescent="0.2">
      <c r="A4" t="s">
        <v>104</v>
      </c>
      <c r="B4" t="b">
        <v>1</v>
      </c>
      <c r="E4">
        <v>3</v>
      </c>
      <c r="F4" t="s">
        <v>133</v>
      </c>
      <c r="G4" t="s">
        <v>134</v>
      </c>
      <c r="H4" t="s">
        <v>135</v>
      </c>
      <c r="I4" t="s">
        <v>136</v>
      </c>
      <c r="J4" t="s">
        <v>137</v>
      </c>
      <c r="L4" t="s">
        <v>110</v>
      </c>
      <c r="M4" t="s">
        <v>138</v>
      </c>
      <c r="N4" t="s">
        <v>112</v>
      </c>
      <c r="O4" t="s">
        <v>139</v>
      </c>
      <c r="P4" t="s">
        <v>140</v>
      </c>
      <c r="Q4" t="s">
        <v>129</v>
      </c>
      <c r="S4" t="s">
        <v>130</v>
      </c>
      <c r="T4">
        <v>1</v>
      </c>
      <c r="AD4" t="s">
        <v>141</v>
      </c>
      <c r="AH4" t="s">
        <v>142</v>
      </c>
      <c r="AN4" t="s">
        <v>118</v>
      </c>
      <c r="AX4" t="s">
        <v>132</v>
      </c>
      <c r="AY4" t="s">
        <v>121</v>
      </c>
      <c r="BB4" t="s">
        <v>119</v>
      </c>
      <c r="BH4" t="s">
        <v>120</v>
      </c>
      <c r="BI4">
        <v>0</v>
      </c>
    </row>
    <row r="5" spans="1:106" x14ac:dyDescent="0.2">
      <c r="A5" t="s">
        <v>104</v>
      </c>
      <c r="B5" t="b">
        <v>1</v>
      </c>
      <c r="E5">
        <v>4</v>
      </c>
      <c r="F5" t="s">
        <v>143</v>
      </c>
      <c r="G5" t="s">
        <v>106</v>
      </c>
      <c r="H5" t="s">
        <v>144</v>
      </c>
      <c r="I5" t="s">
        <v>145</v>
      </c>
      <c r="J5" t="s">
        <v>146</v>
      </c>
      <c r="L5" t="s">
        <v>110</v>
      </c>
      <c r="M5" t="s">
        <v>127</v>
      </c>
      <c r="N5" t="s">
        <v>112</v>
      </c>
      <c r="O5" t="s">
        <v>113</v>
      </c>
      <c r="P5" t="s">
        <v>147</v>
      </c>
      <c r="S5" t="s">
        <v>130</v>
      </c>
      <c r="T5">
        <v>0</v>
      </c>
      <c r="AD5" t="s">
        <v>118</v>
      </c>
      <c r="AH5" t="s">
        <v>131</v>
      </c>
      <c r="AN5" t="s">
        <v>118</v>
      </c>
      <c r="BB5">
        <v>110</v>
      </c>
      <c r="BH5" t="s">
        <v>120</v>
      </c>
      <c r="BI5">
        <v>0</v>
      </c>
    </row>
    <row r="6" spans="1:106" x14ac:dyDescent="0.2">
      <c r="A6" t="s">
        <v>104</v>
      </c>
      <c r="B6" t="b">
        <v>1</v>
      </c>
      <c r="E6">
        <v>5</v>
      </c>
      <c r="F6" t="s">
        <v>148</v>
      </c>
      <c r="G6" t="s">
        <v>106</v>
      </c>
      <c r="H6" t="s">
        <v>149</v>
      </c>
      <c r="I6" t="s">
        <v>150</v>
      </c>
      <c r="J6" t="s">
        <v>151</v>
      </c>
      <c r="L6" t="s">
        <v>110</v>
      </c>
      <c r="M6" t="s">
        <v>152</v>
      </c>
      <c r="N6" t="s">
        <v>112</v>
      </c>
      <c r="O6" t="s">
        <v>139</v>
      </c>
      <c r="S6" t="s">
        <v>130</v>
      </c>
      <c r="T6">
        <v>0</v>
      </c>
      <c r="AD6" t="s">
        <v>153</v>
      </c>
      <c r="AH6" t="s">
        <v>131</v>
      </c>
      <c r="AN6" t="s">
        <v>118</v>
      </c>
      <c r="BB6">
        <v>110</v>
      </c>
      <c r="BH6" t="s">
        <v>120</v>
      </c>
      <c r="BI6">
        <v>0</v>
      </c>
    </row>
    <row r="7" spans="1:106" x14ac:dyDescent="0.2">
      <c r="A7" t="s">
        <v>104</v>
      </c>
      <c r="B7" t="b">
        <v>1</v>
      </c>
      <c r="E7">
        <v>6</v>
      </c>
      <c r="F7" t="s">
        <v>154</v>
      </c>
      <c r="G7" t="s">
        <v>134</v>
      </c>
      <c r="H7" t="s">
        <v>155</v>
      </c>
      <c r="I7" t="s">
        <v>156</v>
      </c>
      <c r="J7" t="s">
        <v>157</v>
      </c>
      <c r="L7" t="s">
        <v>110</v>
      </c>
      <c r="M7" t="s">
        <v>127</v>
      </c>
      <c r="N7" t="s">
        <v>112</v>
      </c>
      <c r="O7" t="s">
        <v>113</v>
      </c>
      <c r="P7" t="s">
        <v>158</v>
      </c>
      <c r="Q7" t="s">
        <v>129</v>
      </c>
      <c r="S7" t="s">
        <v>130</v>
      </c>
      <c r="T7">
        <v>1</v>
      </c>
      <c r="AD7" t="s">
        <v>118</v>
      </c>
      <c r="AH7" t="s">
        <v>131</v>
      </c>
      <c r="AN7" t="s">
        <v>118</v>
      </c>
      <c r="AX7" t="s">
        <v>159</v>
      </c>
      <c r="AY7" t="s">
        <v>121</v>
      </c>
      <c r="BB7">
        <v>110</v>
      </c>
      <c r="BH7" t="s">
        <v>120</v>
      </c>
      <c r="BI7">
        <v>0</v>
      </c>
      <c r="BQ7" t="s">
        <v>160</v>
      </c>
    </row>
    <row r="8" spans="1:106" x14ac:dyDescent="0.2">
      <c r="A8" t="s">
        <v>104</v>
      </c>
      <c r="B8" t="b">
        <v>1</v>
      </c>
      <c r="E8">
        <v>7</v>
      </c>
      <c r="F8" t="s">
        <v>161</v>
      </c>
      <c r="G8" t="s">
        <v>134</v>
      </c>
      <c r="H8" t="s">
        <v>162</v>
      </c>
      <c r="I8" t="s">
        <v>163</v>
      </c>
      <c r="J8" t="s">
        <v>164</v>
      </c>
      <c r="L8" t="s">
        <v>110</v>
      </c>
      <c r="M8" t="s">
        <v>127</v>
      </c>
      <c r="N8" t="s">
        <v>112</v>
      </c>
      <c r="O8" t="s">
        <v>139</v>
      </c>
      <c r="P8" t="s">
        <v>165</v>
      </c>
      <c r="Q8" t="s">
        <v>129</v>
      </c>
      <c r="T8">
        <v>0</v>
      </c>
      <c r="AD8" t="s">
        <v>118</v>
      </c>
      <c r="AH8" t="s">
        <v>131</v>
      </c>
      <c r="AN8" t="s">
        <v>118</v>
      </c>
      <c r="AX8" t="s">
        <v>159</v>
      </c>
      <c r="AY8" t="s">
        <v>121</v>
      </c>
      <c r="BB8">
        <v>110</v>
      </c>
      <c r="BH8" t="s">
        <v>120</v>
      </c>
      <c r="BI8">
        <v>0</v>
      </c>
    </row>
    <row r="9" spans="1:106" x14ac:dyDescent="0.2">
      <c r="A9" t="s">
        <v>104</v>
      </c>
      <c r="B9" t="b">
        <v>1</v>
      </c>
      <c r="E9">
        <v>8</v>
      </c>
      <c r="F9" t="s">
        <v>166</v>
      </c>
      <c r="G9" t="s">
        <v>134</v>
      </c>
      <c r="H9" t="s">
        <v>167</v>
      </c>
      <c r="I9" t="s">
        <v>168</v>
      </c>
      <c r="J9" t="s">
        <v>169</v>
      </c>
      <c r="L9" t="s">
        <v>110</v>
      </c>
      <c r="M9" t="s">
        <v>127</v>
      </c>
      <c r="N9" t="s">
        <v>112</v>
      </c>
      <c r="O9" t="s">
        <v>139</v>
      </c>
      <c r="P9" t="s">
        <v>170</v>
      </c>
      <c r="S9" t="s">
        <v>130</v>
      </c>
      <c r="T9">
        <v>0</v>
      </c>
      <c r="AD9" t="s">
        <v>118</v>
      </c>
      <c r="AH9" t="s">
        <v>131</v>
      </c>
      <c r="AN9" t="s">
        <v>118</v>
      </c>
      <c r="BB9">
        <v>110</v>
      </c>
      <c r="BH9" t="s">
        <v>120</v>
      </c>
      <c r="BI9">
        <v>0</v>
      </c>
    </row>
    <row r="10" spans="1:106" x14ac:dyDescent="0.2">
      <c r="A10" t="s">
        <v>104</v>
      </c>
      <c r="B10" t="b">
        <v>1</v>
      </c>
      <c r="E10">
        <v>9</v>
      </c>
      <c r="F10" t="s">
        <v>171</v>
      </c>
      <c r="G10" t="s">
        <v>134</v>
      </c>
      <c r="H10" t="s">
        <v>172</v>
      </c>
      <c r="I10" t="s">
        <v>173</v>
      </c>
      <c r="J10" t="s">
        <v>174</v>
      </c>
      <c r="L10" t="s">
        <v>110</v>
      </c>
      <c r="M10" t="s">
        <v>175</v>
      </c>
      <c r="N10" t="s">
        <v>112</v>
      </c>
      <c r="O10" t="s">
        <v>113</v>
      </c>
      <c r="R10" t="s">
        <v>60</v>
      </c>
      <c r="S10" t="s">
        <v>115</v>
      </c>
      <c r="T10">
        <v>0</v>
      </c>
      <c r="AD10" t="s">
        <v>176</v>
      </c>
      <c r="AH10" t="s">
        <v>131</v>
      </c>
      <c r="AN10" t="s">
        <v>118</v>
      </c>
      <c r="BB10">
        <v>110</v>
      </c>
      <c r="BH10" t="s">
        <v>120</v>
      </c>
      <c r="BI10">
        <v>0</v>
      </c>
    </row>
    <row r="11" spans="1:106" x14ac:dyDescent="0.2">
      <c r="A11" t="s">
        <v>104</v>
      </c>
      <c r="B11" t="b">
        <v>1</v>
      </c>
      <c r="E11">
        <v>10</v>
      </c>
      <c r="F11" t="s">
        <v>177</v>
      </c>
      <c r="G11" t="s">
        <v>134</v>
      </c>
      <c r="H11" t="s">
        <v>178</v>
      </c>
      <c r="I11" t="s">
        <v>179</v>
      </c>
      <c r="J11" t="s">
        <v>180</v>
      </c>
      <c r="M11" t="s">
        <v>152</v>
      </c>
      <c r="N11" t="s">
        <v>112</v>
      </c>
      <c r="O11" t="s">
        <v>113</v>
      </c>
      <c r="P11" t="s">
        <v>170</v>
      </c>
      <c r="S11" t="s">
        <v>130</v>
      </c>
      <c r="T11">
        <v>0</v>
      </c>
      <c r="AD11" t="s">
        <v>153</v>
      </c>
      <c r="AH11" t="s">
        <v>131</v>
      </c>
      <c r="AN11" t="s">
        <v>118</v>
      </c>
      <c r="BB11">
        <v>110</v>
      </c>
      <c r="BH11" t="s">
        <v>120</v>
      </c>
      <c r="BI11">
        <v>0</v>
      </c>
    </row>
    <row r="12" spans="1:106" x14ac:dyDescent="0.2">
      <c r="A12" t="s">
        <v>104</v>
      </c>
      <c r="B12" t="b">
        <v>1</v>
      </c>
      <c r="E12">
        <v>11</v>
      </c>
      <c r="F12" t="s">
        <v>181</v>
      </c>
      <c r="G12" t="s">
        <v>134</v>
      </c>
      <c r="H12" t="s">
        <v>182</v>
      </c>
      <c r="I12" t="s">
        <v>183</v>
      </c>
      <c r="J12" t="s">
        <v>184</v>
      </c>
      <c r="L12" t="s">
        <v>110</v>
      </c>
      <c r="M12" t="s">
        <v>152</v>
      </c>
      <c r="N12" t="s">
        <v>112</v>
      </c>
      <c r="O12" t="s">
        <v>139</v>
      </c>
      <c r="P12" t="s">
        <v>170</v>
      </c>
      <c r="S12" t="s">
        <v>130</v>
      </c>
      <c r="T12">
        <v>0</v>
      </c>
      <c r="AD12" t="s">
        <v>153</v>
      </c>
      <c r="AH12" t="s">
        <v>131</v>
      </c>
      <c r="AN12" t="s">
        <v>118</v>
      </c>
      <c r="BB12">
        <v>110</v>
      </c>
      <c r="BH12" t="s">
        <v>120</v>
      </c>
      <c r="BI12">
        <v>0</v>
      </c>
    </row>
    <row r="13" spans="1:106" x14ac:dyDescent="0.2">
      <c r="A13" t="s">
        <v>104</v>
      </c>
      <c r="B13" t="b">
        <v>1</v>
      </c>
      <c r="E13">
        <v>12</v>
      </c>
      <c r="F13" t="s">
        <v>185</v>
      </c>
      <c r="G13" t="s">
        <v>134</v>
      </c>
      <c r="H13" t="s">
        <v>186</v>
      </c>
      <c r="I13" t="s">
        <v>187</v>
      </c>
      <c r="J13" t="s">
        <v>188</v>
      </c>
      <c r="L13" t="s">
        <v>110</v>
      </c>
      <c r="M13" t="s">
        <v>127</v>
      </c>
      <c r="N13" t="s">
        <v>112</v>
      </c>
      <c r="O13" t="s">
        <v>139</v>
      </c>
      <c r="P13" t="s">
        <v>128</v>
      </c>
      <c r="R13" t="s">
        <v>189</v>
      </c>
      <c r="S13" t="s">
        <v>190</v>
      </c>
      <c r="T13">
        <v>0</v>
      </c>
      <c r="AD13" t="s">
        <v>118</v>
      </c>
      <c r="AH13" t="s">
        <v>131</v>
      </c>
      <c r="AN13" t="s">
        <v>118</v>
      </c>
      <c r="AX13" t="s">
        <v>159</v>
      </c>
      <c r="AY13" t="s">
        <v>121</v>
      </c>
      <c r="BB13">
        <v>110</v>
      </c>
      <c r="BH13" t="s">
        <v>120</v>
      </c>
      <c r="BI13">
        <v>0</v>
      </c>
    </row>
    <row r="14" spans="1:106" x14ac:dyDescent="0.2">
      <c r="A14" t="s">
        <v>104</v>
      </c>
      <c r="B14" t="b">
        <v>1</v>
      </c>
      <c r="E14">
        <v>13</v>
      </c>
      <c r="F14" t="s">
        <v>191</v>
      </c>
      <c r="G14" t="s">
        <v>134</v>
      </c>
      <c r="H14" t="s">
        <v>192</v>
      </c>
      <c r="I14" t="s">
        <v>193</v>
      </c>
      <c r="J14" t="s">
        <v>194</v>
      </c>
      <c r="L14" t="s">
        <v>110</v>
      </c>
      <c r="M14" t="s">
        <v>152</v>
      </c>
      <c r="N14" t="s">
        <v>195</v>
      </c>
      <c r="O14" t="s">
        <v>139</v>
      </c>
      <c r="P14" t="s">
        <v>140</v>
      </c>
      <c r="Q14" t="s">
        <v>129</v>
      </c>
      <c r="R14" t="s">
        <v>189</v>
      </c>
      <c r="S14" t="s">
        <v>196</v>
      </c>
      <c r="T14">
        <v>0</v>
      </c>
      <c r="AD14" t="s">
        <v>153</v>
      </c>
      <c r="AH14" t="s">
        <v>131</v>
      </c>
      <c r="AN14" t="s">
        <v>118</v>
      </c>
      <c r="BB14">
        <v>110</v>
      </c>
      <c r="BH14" t="s">
        <v>120</v>
      </c>
      <c r="BI14">
        <v>0</v>
      </c>
      <c r="BO14" t="s">
        <v>197</v>
      </c>
      <c r="BP14" t="s">
        <v>121</v>
      </c>
    </row>
    <row r="15" spans="1:106" x14ac:dyDescent="0.2">
      <c r="A15" t="s">
        <v>104</v>
      </c>
      <c r="B15" t="b">
        <v>1</v>
      </c>
      <c r="E15">
        <v>15</v>
      </c>
      <c r="F15" t="s">
        <v>198</v>
      </c>
      <c r="G15" t="s">
        <v>106</v>
      </c>
      <c r="H15" t="s">
        <v>199</v>
      </c>
      <c r="I15" t="s">
        <v>200</v>
      </c>
      <c r="J15" t="s">
        <v>201</v>
      </c>
      <c r="L15" t="s">
        <v>110</v>
      </c>
      <c r="M15" t="s">
        <v>152</v>
      </c>
      <c r="N15" t="s">
        <v>195</v>
      </c>
      <c r="O15" t="s">
        <v>113</v>
      </c>
      <c r="P15" t="s">
        <v>158</v>
      </c>
      <c r="Q15" t="s">
        <v>129</v>
      </c>
      <c r="S15" t="s">
        <v>130</v>
      </c>
      <c r="T15">
        <v>0</v>
      </c>
      <c r="V15" t="s">
        <v>202</v>
      </c>
      <c r="AD15" t="s">
        <v>203</v>
      </c>
      <c r="AH15" t="s">
        <v>131</v>
      </c>
      <c r="AN15" t="s">
        <v>118</v>
      </c>
      <c r="AX15" t="s">
        <v>204</v>
      </c>
      <c r="AY15" t="s">
        <v>121</v>
      </c>
      <c r="BB15">
        <v>110</v>
      </c>
      <c r="BH15" t="s">
        <v>120</v>
      </c>
      <c r="BI15">
        <v>0</v>
      </c>
    </row>
    <row r="16" spans="1:106" x14ac:dyDescent="0.2">
      <c r="A16" t="s">
        <v>104</v>
      </c>
      <c r="B16" t="b">
        <v>1</v>
      </c>
      <c r="E16">
        <v>16</v>
      </c>
      <c r="F16" t="s">
        <v>205</v>
      </c>
      <c r="G16" t="s">
        <v>106</v>
      </c>
      <c r="H16" t="s">
        <v>206</v>
      </c>
      <c r="I16" t="s">
        <v>207</v>
      </c>
      <c r="J16" t="s">
        <v>208</v>
      </c>
      <c r="L16" t="s">
        <v>110</v>
      </c>
      <c r="M16" t="s">
        <v>209</v>
      </c>
      <c r="N16" t="s">
        <v>195</v>
      </c>
      <c r="O16" t="s">
        <v>139</v>
      </c>
      <c r="P16" t="s">
        <v>210</v>
      </c>
      <c r="Q16" t="s">
        <v>129</v>
      </c>
      <c r="S16" t="s">
        <v>130</v>
      </c>
      <c r="T16">
        <v>1</v>
      </c>
      <c r="U16" t="s">
        <v>211</v>
      </c>
      <c r="AD16" t="s">
        <v>212</v>
      </c>
      <c r="AH16" t="s">
        <v>213</v>
      </c>
      <c r="AN16" t="s">
        <v>118</v>
      </c>
      <c r="BB16">
        <v>60</v>
      </c>
      <c r="BH16" t="s">
        <v>214</v>
      </c>
      <c r="BI16">
        <v>4</v>
      </c>
      <c r="BY16" t="s">
        <v>121</v>
      </c>
      <c r="BZ16">
        <v>6</v>
      </c>
      <c r="CG16" t="s">
        <v>121</v>
      </c>
      <c r="CH16">
        <v>4</v>
      </c>
    </row>
    <row r="17" spans="1:106" x14ac:dyDescent="0.2">
      <c r="A17" t="s">
        <v>104</v>
      </c>
      <c r="B17" t="b">
        <v>1</v>
      </c>
      <c r="E17">
        <v>17</v>
      </c>
      <c r="F17" t="s">
        <v>215</v>
      </c>
      <c r="G17" t="s">
        <v>134</v>
      </c>
      <c r="H17" t="s">
        <v>216</v>
      </c>
      <c r="I17" t="s">
        <v>217</v>
      </c>
      <c r="J17" t="s">
        <v>218</v>
      </c>
      <c r="L17" t="s">
        <v>110</v>
      </c>
      <c r="M17" t="s">
        <v>209</v>
      </c>
      <c r="N17" t="s">
        <v>195</v>
      </c>
      <c r="O17" t="s">
        <v>113</v>
      </c>
      <c r="P17" t="s">
        <v>219</v>
      </c>
      <c r="S17" t="s">
        <v>130</v>
      </c>
      <c r="T17">
        <v>0</v>
      </c>
      <c r="AD17" t="s">
        <v>212</v>
      </c>
      <c r="AH17" t="s">
        <v>213</v>
      </c>
      <c r="AN17" t="s">
        <v>118</v>
      </c>
      <c r="BB17">
        <v>60</v>
      </c>
      <c r="BH17" t="s">
        <v>120</v>
      </c>
      <c r="BI17">
        <v>0</v>
      </c>
    </row>
    <row r="18" spans="1:106" x14ac:dyDescent="0.2">
      <c r="A18" t="s">
        <v>104</v>
      </c>
      <c r="B18" t="b">
        <v>1</v>
      </c>
      <c r="E18">
        <v>18</v>
      </c>
      <c r="F18" t="s">
        <v>220</v>
      </c>
      <c r="G18" t="s">
        <v>134</v>
      </c>
      <c r="H18" t="s">
        <v>216</v>
      </c>
      <c r="I18" t="s">
        <v>221</v>
      </c>
      <c r="J18" t="s">
        <v>222</v>
      </c>
      <c r="L18" t="s">
        <v>110</v>
      </c>
      <c r="M18" t="s">
        <v>209</v>
      </c>
      <c r="N18" t="s">
        <v>195</v>
      </c>
      <c r="O18" t="s">
        <v>113</v>
      </c>
      <c r="P18" t="s">
        <v>219</v>
      </c>
      <c r="S18" t="s">
        <v>130</v>
      </c>
      <c r="T18">
        <v>0</v>
      </c>
      <c r="AD18" t="s">
        <v>212</v>
      </c>
      <c r="AH18" t="s">
        <v>213</v>
      </c>
      <c r="AN18" t="s">
        <v>118</v>
      </c>
      <c r="BB18">
        <v>60</v>
      </c>
      <c r="BH18" t="s">
        <v>120</v>
      </c>
      <c r="BI18">
        <v>0</v>
      </c>
    </row>
    <row r="19" spans="1:106" x14ac:dyDescent="0.2">
      <c r="A19" t="s">
        <v>104</v>
      </c>
      <c r="B19" t="b">
        <v>1</v>
      </c>
      <c r="E19">
        <v>19</v>
      </c>
      <c r="F19" t="s">
        <v>223</v>
      </c>
      <c r="G19" t="s">
        <v>134</v>
      </c>
      <c r="H19" t="s">
        <v>224</v>
      </c>
      <c r="I19" t="s">
        <v>225</v>
      </c>
      <c r="J19" t="s">
        <v>226</v>
      </c>
      <c r="L19" t="s">
        <v>110</v>
      </c>
      <c r="M19" t="s">
        <v>209</v>
      </c>
      <c r="N19" t="s">
        <v>227</v>
      </c>
      <c r="O19" t="s">
        <v>113</v>
      </c>
      <c r="P19" t="s">
        <v>128</v>
      </c>
      <c r="Q19" t="s">
        <v>129</v>
      </c>
      <c r="S19" t="s">
        <v>130</v>
      </c>
      <c r="T19">
        <v>2</v>
      </c>
      <c r="AD19" t="s">
        <v>228</v>
      </c>
      <c r="AH19" t="s">
        <v>142</v>
      </c>
      <c r="AN19" t="s">
        <v>118</v>
      </c>
      <c r="AX19" t="s">
        <v>159</v>
      </c>
      <c r="AY19" t="s">
        <v>121</v>
      </c>
      <c r="BB19">
        <v>110</v>
      </c>
      <c r="BH19" t="s">
        <v>214</v>
      </c>
      <c r="BI19">
        <v>2</v>
      </c>
      <c r="BQ19" t="s">
        <v>229</v>
      </c>
      <c r="CJ19" t="s">
        <v>121</v>
      </c>
      <c r="CN19" t="s">
        <v>121</v>
      </c>
      <c r="CQ19" t="s">
        <v>121</v>
      </c>
      <c r="DA19">
        <v>2</v>
      </c>
    </row>
    <row r="20" spans="1:106" x14ac:dyDescent="0.2">
      <c r="A20" t="s">
        <v>104</v>
      </c>
      <c r="B20" t="b">
        <v>1</v>
      </c>
      <c r="E20">
        <v>20</v>
      </c>
      <c r="F20" t="s">
        <v>230</v>
      </c>
      <c r="G20" t="s">
        <v>134</v>
      </c>
      <c r="H20" t="s">
        <v>231</v>
      </c>
      <c r="I20" t="s">
        <v>232</v>
      </c>
      <c r="J20" t="s">
        <v>233</v>
      </c>
      <c r="L20" t="s">
        <v>110</v>
      </c>
      <c r="M20" t="s">
        <v>234</v>
      </c>
      <c r="N20" t="s">
        <v>195</v>
      </c>
      <c r="O20" t="s">
        <v>113</v>
      </c>
      <c r="P20" t="s">
        <v>235</v>
      </c>
      <c r="Q20" t="s">
        <v>129</v>
      </c>
      <c r="R20" t="s">
        <v>60</v>
      </c>
      <c r="S20" t="s">
        <v>115</v>
      </c>
      <c r="T20">
        <v>1</v>
      </c>
      <c r="AD20" t="s">
        <v>228</v>
      </c>
      <c r="AH20" t="s">
        <v>142</v>
      </c>
      <c r="AM20" t="s">
        <v>121</v>
      </c>
      <c r="AN20" t="s">
        <v>118</v>
      </c>
      <c r="AX20" t="s">
        <v>159</v>
      </c>
      <c r="AY20" t="s">
        <v>121</v>
      </c>
      <c r="BB20" t="s">
        <v>236</v>
      </c>
      <c r="BH20" t="s">
        <v>120</v>
      </c>
      <c r="BI20">
        <v>0</v>
      </c>
      <c r="BK20" t="s">
        <v>237</v>
      </c>
      <c r="BQ20" t="s">
        <v>238</v>
      </c>
      <c r="BY20" t="s">
        <v>121</v>
      </c>
    </row>
    <row r="21" spans="1:106" s="76" customFormat="1" x14ac:dyDescent="0.2">
      <c r="A21" s="76" t="s">
        <v>104</v>
      </c>
      <c r="B21" s="76" t="b">
        <v>1</v>
      </c>
      <c r="E21" s="76">
        <v>22</v>
      </c>
      <c r="F21" s="76" t="s">
        <v>239</v>
      </c>
      <c r="G21" s="76" t="s">
        <v>134</v>
      </c>
      <c r="H21" s="76" t="s">
        <v>240</v>
      </c>
      <c r="I21" s="76" t="s">
        <v>241</v>
      </c>
      <c r="J21" s="76" t="s">
        <v>242</v>
      </c>
      <c r="L21" s="76" t="s">
        <v>110</v>
      </c>
      <c r="M21" s="76" t="s">
        <v>234</v>
      </c>
      <c r="N21" s="76" t="s">
        <v>195</v>
      </c>
      <c r="O21" s="76" t="s">
        <v>113</v>
      </c>
      <c r="P21" s="76" t="s">
        <v>243</v>
      </c>
      <c r="Q21" s="76" t="s">
        <v>129</v>
      </c>
      <c r="R21" s="76" t="s">
        <v>60</v>
      </c>
      <c r="S21" s="76" t="s">
        <v>115</v>
      </c>
      <c r="T21" s="76">
        <v>0</v>
      </c>
      <c r="AD21" s="76" t="s">
        <v>228</v>
      </c>
      <c r="AG21" s="76" t="s">
        <v>121</v>
      </c>
      <c r="AH21" s="76" t="s">
        <v>142</v>
      </c>
      <c r="AN21" s="76" t="s">
        <v>118</v>
      </c>
      <c r="AX21" s="76" t="s">
        <v>159</v>
      </c>
      <c r="AY21" s="76" t="s">
        <v>121</v>
      </c>
      <c r="BB21" s="76">
        <v>110</v>
      </c>
      <c r="BH21" s="76" t="s">
        <v>120</v>
      </c>
      <c r="BI21" s="76">
        <v>0</v>
      </c>
      <c r="BK21" s="76" t="s">
        <v>237</v>
      </c>
      <c r="BQ21" s="76" t="s">
        <v>244</v>
      </c>
    </row>
    <row r="22" spans="1:106" s="76" customFormat="1" x14ac:dyDescent="0.2">
      <c r="A22" s="76" t="s">
        <v>104</v>
      </c>
      <c r="B22" s="76" t="b">
        <v>1</v>
      </c>
      <c r="F22" s="76" t="s">
        <v>245</v>
      </c>
      <c r="G22" s="76" t="s">
        <v>134</v>
      </c>
      <c r="H22" s="76" t="s">
        <v>246</v>
      </c>
      <c r="I22" s="76" t="s">
        <v>247</v>
      </c>
      <c r="J22" s="76" t="s">
        <v>247</v>
      </c>
    </row>
    <row r="23" spans="1:106" s="76" customFormat="1" x14ac:dyDescent="0.2">
      <c r="A23" s="76" t="s">
        <v>104</v>
      </c>
      <c r="B23" s="76" t="b">
        <v>1</v>
      </c>
      <c r="E23" s="76">
        <v>24</v>
      </c>
      <c r="F23" s="76" t="s">
        <v>248</v>
      </c>
      <c r="G23" s="76" t="s">
        <v>134</v>
      </c>
      <c r="H23" s="76" t="s">
        <v>249</v>
      </c>
      <c r="I23" s="76" t="s">
        <v>250</v>
      </c>
      <c r="J23" s="76" t="s">
        <v>251</v>
      </c>
      <c r="AN23" s="76" t="s">
        <v>118</v>
      </c>
      <c r="BI23" s="76">
        <v>0</v>
      </c>
    </row>
    <row r="24" spans="1:106" x14ac:dyDescent="0.2">
      <c r="A24" t="s">
        <v>104</v>
      </c>
      <c r="B24" t="b">
        <v>1</v>
      </c>
      <c r="E24">
        <v>25</v>
      </c>
      <c r="F24" t="s">
        <v>252</v>
      </c>
      <c r="G24" t="s">
        <v>134</v>
      </c>
      <c r="H24" t="s">
        <v>253</v>
      </c>
      <c r="I24" t="s">
        <v>254</v>
      </c>
      <c r="J24" t="s">
        <v>255</v>
      </c>
      <c r="L24" t="s">
        <v>110</v>
      </c>
      <c r="M24" t="s">
        <v>209</v>
      </c>
      <c r="N24" t="s">
        <v>256</v>
      </c>
      <c r="O24" t="s">
        <v>113</v>
      </c>
      <c r="P24" t="s">
        <v>257</v>
      </c>
      <c r="Q24" t="s">
        <v>129</v>
      </c>
      <c r="S24" t="s">
        <v>130</v>
      </c>
      <c r="T24">
        <v>3</v>
      </c>
      <c r="V24" t="s">
        <v>258</v>
      </c>
      <c r="AD24" t="s">
        <v>228</v>
      </c>
      <c r="AH24" t="s">
        <v>142</v>
      </c>
      <c r="AN24" t="s">
        <v>118</v>
      </c>
      <c r="AX24" t="s">
        <v>159</v>
      </c>
      <c r="AY24" t="s">
        <v>121</v>
      </c>
      <c r="BB24" t="s">
        <v>259</v>
      </c>
      <c r="BH24" t="s">
        <v>214</v>
      </c>
      <c r="BI24">
        <v>10</v>
      </c>
      <c r="BV24" t="s">
        <v>121</v>
      </c>
      <c r="BW24" t="s">
        <v>121</v>
      </c>
      <c r="BY24" t="s">
        <v>260</v>
      </c>
      <c r="BZ24">
        <v>3</v>
      </c>
      <c r="CD24" t="s">
        <v>121</v>
      </c>
      <c r="CH24">
        <v>8</v>
      </c>
      <c r="CI24" t="s">
        <v>261</v>
      </c>
      <c r="CQ24" t="s">
        <v>121</v>
      </c>
      <c r="DA24">
        <v>2</v>
      </c>
      <c r="DB24" t="s">
        <v>262</v>
      </c>
    </row>
    <row r="25" spans="1:106" x14ac:dyDescent="0.2">
      <c r="A25" t="s">
        <v>104</v>
      </c>
      <c r="B25" t="b">
        <v>1</v>
      </c>
      <c r="E25">
        <v>26</v>
      </c>
      <c r="F25" t="s">
        <v>263</v>
      </c>
      <c r="G25" t="s">
        <v>134</v>
      </c>
      <c r="H25" t="s">
        <v>264</v>
      </c>
      <c r="I25" t="s">
        <v>265</v>
      </c>
      <c r="J25" t="s">
        <v>266</v>
      </c>
      <c r="L25" t="s">
        <v>110</v>
      </c>
      <c r="M25" t="s">
        <v>127</v>
      </c>
      <c r="N25" t="s">
        <v>195</v>
      </c>
      <c r="O25" t="s">
        <v>139</v>
      </c>
      <c r="P25" t="s">
        <v>170</v>
      </c>
      <c r="S25" t="s">
        <v>130</v>
      </c>
      <c r="T25">
        <v>0</v>
      </c>
      <c r="AD25" t="s">
        <v>118</v>
      </c>
      <c r="AH25" t="s">
        <v>131</v>
      </c>
      <c r="AN25" t="s">
        <v>118</v>
      </c>
      <c r="BB25">
        <v>110</v>
      </c>
      <c r="BH25" t="s">
        <v>214</v>
      </c>
      <c r="BI25">
        <v>0.5</v>
      </c>
      <c r="CJ25" t="s">
        <v>121</v>
      </c>
      <c r="DA25">
        <v>0.5</v>
      </c>
    </row>
    <row r="26" spans="1:106" x14ac:dyDescent="0.2">
      <c r="A26" t="s">
        <v>104</v>
      </c>
      <c r="B26" t="b">
        <v>1</v>
      </c>
      <c r="E26">
        <v>27</v>
      </c>
      <c r="F26" t="s">
        <v>267</v>
      </c>
      <c r="G26" t="s">
        <v>106</v>
      </c>
      <c r="H26" t="s">
        <v>268</v>
      </c>
      <c r="I26" t="s">
        <v>269</v>
      </c>
      <c r="J26" t="s">
        <v>270</v>
      </c>
      <c r="L26" t="s">
        <v>110</v>
      </c>
      <c r="M26" t="s">
        <v>234</v>
      </c>
      <c r="N26" t="s">
        <v>195</v>
      </c>
      <c r="O26" t="s">
        <v>113</v>
      </c>
      <c r="P26" t="s">
        <v>140</v>
      </c>
      <c r="Q26" t="s">
        <v>129</v>
      </c>
      <c r="R26" t="s">
        <v>60</v>
      </c>
      <c r="S26" t="s">
        <v>115</v>
      </c>
      <c r="T26">
        <v>0</v>
      </c>
      <c r="AD26" t="s">
        <v>228</v>
      </c>
      <c r="AH26" t="s">
        <v>142</v>
      </c>
      <c r="AN26" t="s">
        <v>118</v>
      </c>
      <c r="BB26">
        <v>110</v>
      </c>
      <c r="BH26" t="s">
        <v>120</v>
      </c>
      <c r="BI26">
        <v>0</v>
      </c>
    </row>
    <row r="27" spans="1:106" x14ac:dyDescent="0.2">
      <c r="A27" t="s">
        <v>104</v>
      </c>
      <c r="B27" t="b">
        <v>1</v>
      </c>
      <c r="E27">
        <v>28</v>
      </c>
      <c r="F27" t="s">
        <v>271</v>
      </c>
      <c r="G27" t="s">
        <v>106</v>
      </c>
      <c r="H27" t="s">
        <v>272</v>
      </c>
      <c r="I27" t="s">
        <v>273</v>
      </c>
      <c r="J27" t="s">
        <v>274</v>
      </c>
      <c r="L27" t="s">
        <v>110</v>
      </c>
      <c r="M27" t="s">
        <v>275</v>
      </c>
      <c r="N27" t="s">
        <v>195</v>
      </c>
      <c r="O27" t="s">
        <v>113</v>
      </c>
      <c r="P27" t="s">
        <v>276</v>
      </c>
      <c r="Q27" t="s">
        <v>129</v>
      </c>
      <c r="R27" t="s">
        <v>60</v>
      </c>
      <c r="S27" t="s">
        <v>115</v>
      </c>
      <c r="T27">
        <v>3</v>
      </c>
      <c r="V27" t="s">
        <v>277</v>
      </c>
      <c r="AD27" t="s">
        <v>228</v>
      </c>
      <c r="AH27" t="s">
        <v>142</v>
      </c>
      <c r="AN27" t="s">
        <v>118</v>
      </c>
      <c r="BB27">
        <v>60</v>
      </c>
      <c r="BH27" t="s">
        <v>214</v>
      </c>
      <c r="BI27">
        <v>8</v>
      </c>
      <c r="BK27" t="s">
        <v>237</v>
      </c>
      <c r="BP27" t="s">
        <v>121</v>
      </c>
      <c r="BQ27" t="s">
        <v>278</v>
      </c>
      <c r="BY27" t="s">
        <v>260</v>
      </c>
      <c r="BZ27">
        <v>2</v>
      </c>
      <c r="CE27" t="s">
        <v>279</v>
      </c>
      <c r="CH27">
        <v>4</v>
      </c>
      <c r="CO27" t="s">
        <v>121</v>
      </c>
      <c r="CR27" t="s">
        <v>121</v>
      </c>
      <c r="CT27" t="s">
        <v>121</v>
      </c>
      <c r="DA27">
        <v>4</v>
      </c>
    </row>
    <row r="28" spans="1:106" x14ac:dyDescent="0.2">
      <c r="A28" t="s">
        <v>104</v>
      </c>
      <c r="B28" t="b">
        <v>1</v>
      </c>
      <c r="E28">
        <v>29</v>
      </c>
      <c r="F28" t="s">
        <v>280</v>
      </c>
      <c r="G28" t="s">
        <v>134</v>
      </c>
      <c r="H28" t="s">
        <v>281</v>
      </c>
      <c r="I28" t="s">
        <v>282</v>
      </c>
      <c r="J28" t="s">
        <v>283</v>
      </c>
      <c r="L28" t="s">
        <v>110</v>
      </c>
      <c r="M28" t="s">
        <v>127</v>
      </c>
      <c r="N28" t="s">
        <v>195</v>
      </c>
      <c r="O28" t="s">
        <v>113</v>
      </c>
      <c r="P28" t="s">
        <v>147</v>
      </c>
      <c r="R28" t="s">
        <v>189</v>
      </c>
      <c r="S28" t="s">
        <v>196</v>
      </c>
      <c r="T28">
        <v>0</v>
      </c>
      <c r="AD28" t="s">
        <v>118</v>
      </c>
      <c r="AH28" t="s">
        <v>131</v>
      </c>
      <c r="AN28" t="s">
        <v>118</v>
      </c>
      <c r="BB28">
        <v>110</v>
      </c>
      <c r="BH28" t="s">
        <v>120</v>
      </c>
      <c r="BI28">
        <v>0</v>
      </c>
    </row>
    <row r="29" spans="1:106" x14ac:dyDescent="0.2">
      <c r="A29" t="s">
        <v>104</v>
      </c>
      <c r="B29" t="b">
        <v>1</v>
      </c>
      <c r="E29">
        <v>30</v>
      </c>
      <c r="F29" t="s">
        <v>284</v>
      </c>
      <c r="G29" t="s">
        <v>134</v>
      </c>
      <c r="H29" t="s">
        <v>285</v>
      </c>
      <c r="I29" t="s">
        <v>286</v>
      </c>
      <c r="J29" t="s">
        <v>287</v>
      </c>
      <c r="L29" t="s">
        <v>110</v>
      </c>
      <c r="M29" t="s">
        <v>152</v>
      </c>
      <c r="N29" t="s">
        <v>195</v>
      </c>
      <c r="O29" t="s">
        <v>113</v>
      </c>
      <c r="P29" t="s">
        <v>147</v>
      </c>
      <c r="S29" t="s">
        <v>130</v>
      </c>
      <c r="T29">
        <v>0</v>
      </c>
      <c r="AD29" t="s">
        <v>153</v>
      </c>
      <c r="AH29" t="s">
        <v>131</v>
      </c>
      <c r="AN29" t="s">
        <v>118</v>
      </c>
      <c r="BB29">
        <v>110</v>
      </c>
      <c r="BH29" t="s">
        <v>120</v>
      </c>
      <c r="BI29">
        <v>0</v>
      </c>
    </row>
    <row r="30" spans="1:106" x14ac:dyDescent="0.2">
      <c r="A30" t="s">
        <v>104</v>
      </c>
      <c r="B30" t="b">
        <v>1</v>
      </c>
      <c r="E30">
        <v>31</v>
      </c>
      <c r="F30" t="s">
        <v>288</v>
      </c>
      <c r="G30" t="s">
        <v>134</v>
      </c>
      <c r="H30" t="s">
        <v>289</v>
      </c>
      <c r="I30" t="s">
        <v>290</v>
      </c>
      <c r="J30" t="s">
        <v>291</v>
      </c>
      <c r="L30" t="s">
        <v>110</v>
      </c>
      <c r="M30" t="s">
        <v>234</v>
      </c>
      <c r="N30" t="s">
        <v>195</v>
      </c>
      <c r="O30" t="s">
        <v>113</v>
      </c>
      <c r="P30" t="s">
        <v>243</v>
      </c>
      <c r="Q30" t="s">
        <v>129</v>
      </c>
      <c r="R30" t="s">
        <v>60</v>
      </c>
      <c r="S30" t="s">
        <v>292</v>
      </c>
      <c r="T30">
        <v>0</v>
      </c>
      <c r="AD30" t="s">
        <v>228</v>
      </c>
      <c r="AH30" t="s">
        <v>142</v>
      </c>
      <c r="AN30" t="s">
        <v>118</v>
      </c>
      <c r="BB30">
        <v>110</v>
      </c>
      <c r="BH30" t="s">
        <v>120</v>
      </c>
      <c r="BI30">
        <v>0</v>
      </c>
      <c r="BK30" t="s">
        <v>237</v>
      </c>
      <c r="BQ30" t="s">
        <v>293</v>
      </c>
    </row>
    <row r="31" spans="1:106" x14ac:dyDescent="0.2">
      <c r="A31" t="s">
        <v>104</v>
      </c>
      <c r="B31" t="b">
        <v>1</v>
      </c>
      <c r="E31">
        <v>32</v>
      </c>
      <c r="F31" t="s">
        <v>294</v>
      </c>
      <c r="G31" t="s">
        <v>134</v>
      </c>
      <c r="H31" t="s">
        <v>295</v>
      </c>
      <c r="I31" t="s">
        <v>296</v>
      </c>
      <c r="J31" t="s">
        <v>297</v>
      </c>
      <c r="L31" t="s">
        <v>110</v>
      </c>
      <c r="M31" t="s">
        <v>234</v>
      </c>
      <c r="N31" t="s">
        <v>195</v>
      </c>
      <c r="O31" t="s">
        <v>113</v>
      </c>
      <c r="P31" t="s">
        <v>140</v>
      </c>
      <c r="Q31" t="s">
        <v>129</v>
      </c>
      <c r="R31" t="s">
        <v>60</v>
      </c>
      <c r="S31" t="s">
        <v>115</v>
      </c>
      <c r="T31">
        <v>0</v>
      </c>
      <c r="AD31" t="s">
        <v>228</v>
      </c>
      <c r="AH31" t="s">
        <v>142</v>
      </c>
      <c r="AN31" t="s">
        <v>118</v>
      </c>
      <c r="AZ31">
        <v>0</v>
      </c>
      <c r="BA31" t="s">
        <v>121</v>
      </c>
      <c r="BB31">
        <v>60</v>
      </c>
      <c r="BH31" t="s">
        <v>120</v>
      </c>
      <c r="BI31">
        <v>0</v>
      </c>
      <c r="BK31" t="s">
        <v>237</v>
      </c>
      <c r="BQ31" t="s">
        <v>293</v>
      </c>
    </row>
    <row r="32" spans="1:106" x14ac:dyDescent="0.2">
      <c r="A32" t="s">
        <v>104</v>
      </c>
      <c r="B32" t="b">
        <v>1</v>
      </c>
      <c r="E32">
        <v>33</v>
      </c>
      <c r="F32" t="s">
        <v>298</v>
      </c>
      <c r="G32" t="s">
        <v>106</v>
      </c>
      <c r="H32" t="s">
        <v>299</v>
      </c>
      <c r="I32" t="s">
        <v>300</v>
      </c>
      <c r="J32" t="s">
        <v>301</v>
      </c>
      <c r="L32" t="s">
        <v>110</v>
      </c>
      <c r="M32" t="s">
        <v>209</v>
      </c>
      <c r="N32" t="s">
        <v>195</v>
      </c>
      <c r="O32" t="s">
        <v>113</v>
      </c>
      <c r="P32" t="s">
        <v>302</v>
      </c>
      <c r="R32" t="s">
        <v>114</v>
      </c>
      <c r="S32" t="s">
        <v>130</v>
      </c>
      <c r="T32">
        <v>3</v>
      </c>
      <c r="V32" t="s">
        <v>303</v>
      </c>
      <c r="AD32" t="s">
        <v>228</v>
      </c>
      <c r="AH32" t="s">
        <v>142</v>
      </c>
      <c r="AN32" t="s">
        <v>118</v>
      </c>
      <c r="AX32" t="s">
        <v>159</v>
      </c>
      <c r="AY32" t="s">
        <v>121</v>
      </c>
      <c r="BB32">
        <v>45</v>
      </c>
      <c r="BH32" t="s">
        <v>120</v>
      </c>
      <c r="BI32">
        <v>0</v>
      </c>
      <c r="BK32" t="s">
        <v>304</v>
      </c>
      <c r="BP32" t="s">
        <v>121</v>
      </c>
      <c r="BQ32" t="s">
        <v>305</v>
      </c>
      <c r="BZ32">
        <v>4</v>
      </c>
    </row>
    <row r="33" spans="1:69" x14ac:dyDescent="0.2">
      <c r="A33" t="s">
        <v>104</v>
      </c>
      <c r="B33" t="b">
        <v>1</v>
      </c>
      <c r="E33">
        <v>34</v>
      </c>
      <c r="F33" t="s">
        <v>306</v>
      </c>
      <c r="G33" t="s">
        <v>134</v>
      </c>
      <c r="H33" t="s">
        <v>307</v>
      </c>
      <c r="I33" t="s">
        <v>308</v>
      </c>
      <c r="J33" t="s">
        <v>309</v>
      </c>
      <c r="L33" t="s">
        <v>110</v>
      </c>
      <c r="M33" t="s">
        <v>209</v>
      </c>
      <c r="N33" t="s">
        <v>195</v>
      </c>
      <c r="O33" t="s">
        <v>113</v>
      </c>
      <c r="P33" t="s">
        <v>170</v>
      </c>
      <c r="S33" t="s">
        <v>130</v>
      </c>
      <c r="T33">
        <v>1</v>
      </c>
      <c r="AD33" t="s">
        <v>176</v>
      </c>
      <c r="AH33" t="s">
        <v>131</v>
      </c>
      <c r="AN33" t="s">
        <v>118</v>
      </c>
      <c r="BB33" t="s">
        <v>259</v>
      </c>
      <c r="BH33" t="s">
        <v>120</v>
      </c>
      <c r="BI33">
        <v>0</v>
      </c>
    </row>
    <row r="34" spans="1:69" x14ac:dyDescent="0.2">
      <c r="A34" t="s">
        <v>104</v>
      </c>
      <c r="B34" t="b">
        <v>1</v>
      </c>
      <c r="E34">
        <v>35</v>
      </c>
      <c r="F34" t="s">
        <v>310</v>
      </c>
      <c r="G34" t="s">
        <v>134</v>
      </c>
      <c r="H34" t="s">
        <v>311</v>
      </c>
      <c r="I34" t="s">
        <v>312</v>
      </c>
      <c r="J34" t="s">
        <v>313</v>
      </c>
      <c r="L34" t="s">
        <v>110</v>
      </c>
      <c r="M34" t="s">
        <v>275</v>
      </c>
      <c r="N34" t="s">
        <v>195</v>
      </c>
      <c r="O34" t="s">
        <v>139</v>
      </c>
      <c r="P34" t="s">
        <v>170</v>
      </c>
      <c r="S34" t="s">
        <v>130</v>
      </c>
      <c r="T34">
        <v>0</v>
      </c>
      <c r="AD34" t="s">
        <v>153</v>
      </c>
      <c r="AH34" t="s">
        <v>131</v>
      </c>
      <c r="AN34" t="s">
        <v>118</v>
      </c>
      <c r="BB34">
        <v>110</v>
      </c>
      <c r="BH34" t="s">
        <v>120</v>
      </c>
      <c r="BI34">
        <v>0</v>
      </c>
    </row>
    <row r="35" spans="1:69" x14ac:dyDescent="0.2">
      <c r="A35" t="s">
        <v>104</v>
      </c>
      <c r="B35" t="b">
        <v>1</v>
      </c>
      <c r="E35">
        <v>36</v>
      </c>
      <c r="F35" t="s">
        <v>314</v>
      </c>
      <c r="G35" t="s">
        <v>134</v>
      </c>
      <c r="H35" t="s">
        <v>315</v>
      </c>
      <c r="I35" t="s">
        <v>316</v>
      </c>
      <c r="J35" t="s">
        <v>317</v>
      </c>
      <c r="L35" t="s">
        <v>110</v>
      </c>
      <c r="M35" t="s">
        <v>209</v>
      </c>
      <c r="N35" t="s">
        <v>112</v>
      </c>
      <c r="O35" t="s">
        <v>113</v>
      </c>
      <c r="P35" t="s">
        <v>318</v>
      </c>
      <c r="S35" t="s">
        <v>130</v>
      </c>
      <c r="T35">
        <v>0</v>
      </c>
      <c r="AD35" t="s">
        <v>228</v>
      </c>
      <c r="AH35" t="s">
        <v>142</v>
      </c>
      <c r="AN35" t="s">
        <v>118</v>
      </c>
      <c r="BB35" t="s">
        <v>319</v>
      </c>
      <c r="BH35" t="s">
        <v>120</v>
      </c>
      <c r="BI35">
        <v>0</v>
      </c>
    </row>
    <row r="36" spans="1:69" x14ac:dyDescent="0.2">
      <c r="A36" t="s">
        <v>104</v>
      </c>
      <c r="B36" t="b">
        <v>1</v>
      </c>
      <c r="E36">
        <v>37</v>
      </c>
      <c r="F36" t="s">
        <v>320</v>
      </c>
      <c r="G36" t="s">
        <v>134</v>
      </c>
      <c r="H36" t="s">
        <v>321</v>
      </c>
      <c r="I36" t="s">
        <v>322</v>
      </c>
      <c r="J36" t="s">
        <v>323</v>
      </c>
      <c r="L36" t="s">
        <v>110</v>
      </c>
      <c r="M36" t="s">
        <v>324</v>
      </c>
      <c r="N36" t="s">
        <v>112</v>
      </c>
      <c r="O36" t="s">
        <v>113</v>
      </c>
      <c r="P36" t="s">
        <v>325</v>
      </c>
      <c r="R36" t="s">
        <v>60</v>
      </c>
      <c r="S36" t="s">
        <v>115</v>
      </c>
      <c r="T36">
        <v>0</v>
      </c>
      <c r="AD36" t="s">
        <v>176</v>
      </c>
      <c r="AH36" t="s">
        <v>131</v>
      </c>
      <c r="AN36" t="s">
        <v>118</v>
      </c>
      <c r="BB36">
        <v>110</v>
      </c>
      <c r="BH36" t="s">
        <v>120</v>
      </c>
      <c r="BI36">
        <v>0</v>
      </c>
      <c r="BK36" t="s">
        <v>237</v>
      </c>
      <c r="BQ36" t="s">
        <v>326</v>
      </c>
    </row>
    <row r="37" spans="1:69" x14ac:dyDescent="0.2">
      <c r="A37" t="s">
        <v>104</v>
      </c>
      <c r="B37" t="b">
        <v>1</v>
      </c>
      <c r="E37">
        <v>38</v>
      </c>
      <c r="F37" t="s">
        <v>327</v>
      </c>
      <c r="G37" t="s">
        <v>106</v>
      </c>
      <c r="H37" t="s">
        <v>328</v>
      </c>
      <c r="I37" t="s">
        <v>329</v>
      </c>
      <c r="J37" t="s">
        <v>330</v>
      </c>
      <c r="L37" t="s">
        <v>110</v>
      </c>
      <c r="M37" t="s">
        <v>275</v>
      </c>
      <c r="N37" t="s">
        <v>112</v>
      </c>
      <c r="O37" t="s">
        <v>113</v>
      </c>
      <c r="P37" t="s">
        <v>331</v>
      </c>
      <c r="R37" t="s">
        <v>60</v>
      </c>
      <c r="S37" t="s">
        <v>115</v>
      </c>
      <c r="T37">
        <v>0</v>
      </c>
      <c r="AD37" t="s">
        <v>228</v>
      </c>
      <c r="AH37" t="s">
        <v>142</v>
      </c>
      <c r="AN37" t="s">
        <v>118</v>
      </c>
      <c r="AZ37">
        <v>0</v>
      </c>
      <c r="BA37" t="s">
        <v>121</v>
      </c>
      <c r="BB37">
        <v>45</v>
      </c>
      <c r="BH37" t="s">
        <v>120</v>
      </c>
      <c r="BI37">
        <v>0</v>
      </c>
      <c r="BK37" t="s">
        <v>237</v>
      </c>
      <c r="BQ37" t="s">
        <v>332</v>
      </c>
    </row>
    <row r="38" spans="1:69" x14ac:dyDescent="0.2">
      <c r="A38" t="s">
        <v>104</v>
      </c>
      <c r="B38" t="b">
        <v>1</v>
      </c>
      <c r="E38">
        <v>39</v>
      </c>
      <c r="F38" t="s">
        <v>333</v>
      </c>
      <c r="G38" t="s">
        <v>106</v>
      </c>
      <c r="H38" t="s">
        <v>334</v>
      </c>
      <c r="I38" t="s">
        <v>335</v>
      </c>
      <c r="J38" t="s">
        <v>336</v>
      </c>
      <c r="L38" t="s">
        <v>110</v>
      </c>
      <c r="M38" t="s">
        <v>175</v>
      </c>
      <c r="N38" t="s">
        <v>112</v>
      </c>
      <c r="O38" t="s">
        <v>113</v>
      </c>
      <c r="P38" t="s">
        <v>170</v>
      </c>
      <c r="R38" t="s">
        <v>60</v>
      </c>
      <c r="S38" t="s">
        <v>115</v>
      </c>
      <c r="T38">
        <v>0</v>
      </c>
      <c r="AD38" t="s">
        <v>337</v>
      </c>
      <c r="AH38" t="s">
        <v>131</v>
      </c>
      <c r="AN38" t="s">
        <v>118</v>
      </c>
      <c r="BB38" t="s">
        <v>259</v>
      </c>
      <c r="BH38" t="s">
        <v>120</v>
      </c>
      <c r="BI38">
        <v>0</v>
      </c>
      <c r="BK38" t="s">
        <v>237</v>
      </c>
      <c r="BQ38" t="s">
        <v>293</v>
      </c>
    </row>
    <row r="39" spans="1:69" x14ac:dyDescent="0.2">
      <c r="A39" t="s">
        <v>104</v>
      </c>
      <c r="B39" t="b">
        <v>1</v>
      </c>
      <c r="E39">
        <v>40</v>
      </c>
      <c r="F39" t="s">
        <v>338</v>
      </c>
      <c r="G39" t="s">
        <v>106</v>
      </c>
      <c r="H39" t="s">
        <v>339</v>
      </c>
      <c r="I39" t="s">
        <v>340</v>
      </c>
      <c r="J39" t="s">
        <v>341</v>
      </c>
      <c r="L39" t="s">
        <v>110</v>
      </c>
      <c r="M39" t="s">
        <v>209</v>
      </c>
      <c r="N39" t="s">
        <v>112</v>
      </c>
      <c r="O39" t="s">
        <v>139</v>
      </c>
      <c r="P39" t="s">
        <v>318</v>
      </c>
      <c r="S39" t="s">
        <v>130</v>
      </c>
      <c r="T39">
        <v>1</v>
      </c>
      <c r="AD39" t="s">
        <v>212</v>
      </c>
      <c r="AH39" t="s">
        <v>213</v>
      </c>
      <c r="AN39" t="s">
        <v>118</v>
      </c>
      <c r="BB39">
        <v>60</v>
      </c>
      <c r="BH39" t="s">
        <v>120</v>
      </c>
      <c r="BI39">
        <v>0</v>
      </c>
    </row>
    <row r="40" spans="1:69" x14ac:dyDescent="0.2">
      <c r="A40" t="s">
        <v>104</v>
      </c>
      <c r="B40" t="b">
        <v>1</v>
      </c>
      <c r="E40">
        <v>41</v>
      </c>
      <c r="F40" t="s">
        <v>342</v>
      </c>
      <c r="G40" t="s">
        <v>134</v>
      </c>
      <c r="H40" t="s">
        <v>343</v>
      </c>
      <c r="I40" t="s">
        <v>344</v>
      </c>
      <c r="J40" t="s">
        <v>345</v>
      </c>
      <c r="L40" t="s">
        <v>110</v>
      </c>
      <c r="M40" t="s">
        <v>127</v>
      </c>
      <c r="N40" t="s">
        <v>112</v>
      </c>
      <c r="O40" t="s">
        <v>139</v>
      </c>
      <c r="S40" t="s">
        <v>130</v>
      </c>
      <c r="T40">
        <v>0</v>
      </c>
      <c r="AD40" t="s">
        <v>118</v>
      </c>
      <c r="AH40" t="s">
        <v>131</v>
      </c>
      <c r="AN40" t="s">
        <v>118</v>
      </c>
      <c r="BB40">
        <v>180</v>
      </c>
      <c r="BH40" t="s">
        <v>120</v>
      </c>
      <c r="BI40">
        <v>0</v>
      </c>
    </row>
    <row r="41" spans="1:69" x14ac:dyDescent="0.2">
      <c r="A41" t="s">
        <v>104</v>
      </c>
      <c r="B41" t="b">
        <v>1</v>
      </c>
      <c r="E41">
        <v>42</v>
      </c>
      <c r="F41" t="s">
        <v>346</v>
      </c>
      <c r="G41" t="s">
        <v>134</v>
      </c>
      <c r="H41" t="s">
        <v>347</v>
      </c>
      <c r="I41" t="s">
        <v>348</v>
      </c>
      <c r="J41" t="s">
        <v>349</v>
      </c>
      <c r="L41" t="s">
        <v>110</v>
      </c>
      <c r="M41" t="s">
        <v>127</v>
      </c>
      <c r="N41" t="s">
        <v>112</v>
      </c>
      <c r="O41" t="s">
        <v>139</v>
      </c>
      <c r="T41">
        <v>0</v>
      </c>
      <c r="AD41" t="s">
        <v>118</v>
      </c>
      <c r="AH41" t="s">
        <v>131</v>
      </c>
      <c r="AN41" t="s">
        <v>118</v>
      </c>
      <c r="BB41">
        <v>180</v>
      </c>
      <c r="BH41" t="s">
        <v>120</v>
      </c>
      <c r="BI41">
        <v>0</v>
      </c>
    </row>
    <row r="42" spans="1:69" x14ac:dyDescent="0.2">
      <c r="A42" t="s">
        <v>104</v>
      </c>
      <c r="B42" t="b">
        <v>1</v>
      </c>
      <c r="E42">
        <v>43</v>
      </c>
      <c r="F42" t="s">
        <v>350</v>
      </c>
      <c r="G42" t="s">
        <v>106</v>
      </c>
      <c r="H42" t="s">
        <v>351</v>
      </c>
      <c r="I42" t="s">
        <v>352</v>
      </c>
      <c r="J42" t="s">
        <v>353</v>
      </c>
      <c r="L42" t="s">
        <v>110</v>
      </c>
      <c r="M42" t="s">
        <v>127</v>
      </c>
      <c r="N42" t="s">
        <v>112</v>
      </c>
      <c r="O42" t="s">
        <v>139</v>
      </c>
      <c r="P42" t="s">
        <v>170</v>
      </c>
      <c r="S42" t="s">
        <v>130</v>
      </c>
      <c r="T42">
        <v>0</v>
      </c>
      <c r="AD42" t="s">
        <v>118</v>
      </c>
      <c r="AH42" t="s">
        <v>131</v>
      </c>
      <c r="AN42" t="s">
        <v>118</v>
      </c>
      <c r="AX42" t="s">
        <v>159</v>
      </c>
      <c r="AY42" t="s">
        <v>121</v>
      </c>
      <c r="BB42">
        <v>180</v>
      </c>
      <c r="BH42" t="s">
        <v>120</v>
      </c>
      <c r="BI42">
        <v>0</v>
      </c>
    </row>
    <row r="43" spans="1:69" x14ac:dyDescent="0.2">
      <c r="A43" t="s">
        <v>104</v>
      </c>
      <c r="B43" t="b">
        <v>1</v>
      </c>
      <c r="E43">
        <v>44</v>
      </c>
      <c r="F43" t="s">
        <v>354</v>
      </c>
      <c r="G43" t="s">
        <v>134</v>
      </c>
      <c r="H43" t="s">
        <v>355</v>
      </c>
      <c r="I43" t="s">
        <v>356</v>
      </c>
      <c r="J43" t="s">
        <v>357</v>
      </c>
      <c r="L43" t="s">
        <v>110</v>
      </c>
      <c r="M43" t="s">
        <v>138</v>
      </c>
      <c r="N43" t="s">
        <v>112</v>
      </c>
      <c r="O43" t="s">
        <v>139</v>
      </c>
      <c r="S43" t="s">
        <v>130</v>
      </c>
      <c r="T43">
        <v>1</v>
      </c>
      <c r="AD43" t="s">
        <v>141</v>
      </c>
      <c r="AH43" t="s">
        <v>142</v>
      </c>
      <c r="AN43" t="s">
        <v>118</v>
      </c>
      <c r="AX43" t="s">
        <v>159</v>
      </c>
      <c r="AY43" t="s">
        <v>121</v>
      </c>
      <c r="BB43">
        <v>110</v>
      </c>
      <c r="BH43" t="s">
        <v>120</v>
      </c>
      <c r="BI43">
        <v>0</v>
      </c>
    </row>
    <row r="44" spans="1:69" x14ac:dyDescent="0.2">
      <c r="A44" t="s">
        <v>104</v>
      </c>
      <c r="B44" t="b">
        <v>1</v>
      </c>
      <c r="E44">
        <v>46</v>
      </c>
      <c r="F44" t="s">
        <v>358</v>
      </c>
      <c r="G44" t="s">
        <v>134</v>
      </c>
      <c r="H44" t="s">
        <v>359</v>
      </c>
      <c r="I44" t="s">
        <v>360</v>
      </c>
      <c r="J44" t="s">
        <v>361</v>
      </c>
      <c r="L44" t="s">
        <v>121</v>
      </c>
      <c r="M44" t="s">
        <v>127</v>
      </c>
      <c r="N44" t="s">
        <v>112</v>
      </c>
      <c r="O44" t="s">
        <v>139</v>
      </c>
      <c r="P44" t="s">
        <v>170</v>
      </c>
      <c r="S44" t="s">
        <v>130</v>
      </c>
      <c r="T44">
        <v>0</v>
      </c>
      <c r="AD44" t="s">
        <v>118</v>
      </c>
      <c r="AH44" t="s">
        <v>131</v>
      </c>
      <c r="AN44" t="s">
        <v>118</v>
      </c>
      <c r="BB44">
        <v>180</v>
      </c>
      <c r="BH44" t="s">
        <v>120</v>
      </c>
      <c r="BI44">
        <v>0</v>
      </c>
    </row>
    <row r="45" spans="1:69" x14ac:dyDescent="0.2">
      <c r="A45" t="s">
        <v>104</v>
      </c>
      <c r="B45" t="b">
        <v>1</v>
      </c>
      <c r="E45">
        <v>47</v>
      </c>
      <c r="F45" t="s">
        <v>362</v>
      </c>
      <c r="G45" t="s">
        <v>134</v>
      </c>
      <c r="H45" t="s">
        <v>363</v>
      </c>
      <c r="I45" t="s">
        <v>364</v>
      </c>
      <c r="J45" t="s">
        <v>365</v>
      </c>
      <c r="L45" t="s">
        <v>121</v>
      </c>
      <c r="M45" t="s">
        <v>127</v>
      </c>
      <c r="N45" t="s">
        <v>112</v>
      </c>
      <c r="O45" t="s">
        <v>139</v>
      </c>
      <c r="P45" t="s">
        <v>170</v>
      </c>
      <c r="S45" t="s">
        <v>130</v>
      </c>
      <c r="T45">
        <v>0</v>
      </c>
      <c r="AD45" t="s">
        <v>118</v>
      </c>
      <c r="AH45" t="s">
        <v>131</v>
      </c>
      <c r="AN45" t="s">
        <v>118</v>
      </c>
      <c r="AX45" t="s">
        <v>159</v>
      </c>
      <c r="AY45" t="s">
        <v>121</v>
      </c>
      <c r="BB45">
        <v>180</v>
      </c>
      <c r="BH45" t="s">
        <v>120</v>
      </c>
      <c r="BI45">
        <v>0</v>
      </c>
    </row>
    <row r="46" spans="1:69" x14ac:dyDescent="0.2">
      <c r="A46" t="s">
        <v>104</v>
      </c>
      <c r="B46" t="b">
        <v>1</v>
      </c>
      <c r="E46">
        <v>48</v>
      </c>
      <c r="F46" t="s">
        <v>366</v>
      </c>
      <c r="G46" t="s">
        <v>134</v>
      </c>
      <c r="H46" t="s">
        <v>367</v>
      </c>
      <c r="I46" t="s">
        <v>368</v>
      </c>
      <c r="J46" t="s">
        <v>369</v>
      </c>
      <c r="M46" t="s">
        <v>127</v>
      </c>
      <c r="N46" t="s">
        <v>112</v>
      </c>
      <c r="O46" t="s">
        <v>139</v>
      </c>
      <c r="P46" t="s">
        <v>128</v>
      </c>
      <c r="Q46" t="s">
        <v>129</v>
      </c>
      <c r="R46" t="s">
        <v>189</v>
      </c>
      <c r="S46" t="s">
        <v>196</v>
      </c>
      <c r="T46">
        <v>0</v>
      </c>
      <c r="AD46" t="s">
        <v>118</v>
      </c>
      <c r="AG46" t="s">
        <v>121</v>
      </c>
      <c r="AH46" t="s">
        <v>131</v>
      </c>
      <c r="AN46" t="s">
        <v>118</v>
      </c>
      <c r="AX46" t="s">
        <v>159</v>
      </c>
      <c r="AY46" t="s">
        <v>121</v>
      </c>
      <c r="BB46">
        <v>110</v>
      </c>
      <c r="BH46" t="s">
        <v>120</v>
      </c>
      <c r="BI46">
        <v>0</v>
      </c>
    </row>
    <row r="47" spans="1:69" x14ac:dyDescent="0.2">
      <c r="A47" t="s">
        <v>104</v>
      </c>
      <c r="B47" t="b">
        <v>1</v>
      </c>
      <c r="E47">
        <v>49</v>
      </c>
      <c r="F47" t="s">
        <v>370</v>
      </c>
      <c r="G47" t="s">
        <v>134</v>
      </c>
      <c r="H47" t="s">
        <v>371</v>
      </c>
      <c r="I47" t="s">
        <v>372</v>
      </c>
      <c r="J47" t="s">
        <v>373</v>
      </c>
      <c r="L47" t="s">
        <v>121</v>
      </c>
      <c r="M47" t="s">
        <v>152</v>
      </c>
      <c r="N47" t="s">
        <v>195</v>
      </c>
      <c r="O47" t="s">
        <v>113</v>
      </c>
      <c r="P47" t="s">
        <v>170</v>
      </c>
      <c r="T47">
        <v>0</v>
      </c>
      <c r="AD47" t="s">
        <v>153</v>
      </c>
      <c r="AH47" t="s">
        <v>131</v>
      </c>
      <c r="AN47" t="s">
        <v>118</v>
      </c>
      <c r="BB47">
        <v>110</v>
      </c>
      <c r="BH47" t="s">
        <v>120</v>
      </c>
      <c r="BI47">
        <v>0</v>
      </c>
    </row>
    <row r="48" spans="1:69" x14ac:dyDescent="0.2">
      <c r="A48" t="s">
        <v>104</v>
      </c>
      <c r="B48" t="b">
        <v>1</v>
      </c>
      <c r="E48">
        <v>50</v>
      </c>
      <c r="F48" t="s">
        <v>374</v>
      </c>
      <c r="G48" t="s">
        <v>106</v>
      </c>
      <c r="H48" t="s">
        <v>375</v>
      </c>
      <c r="I48" t="s">
        <v>376</v>
      </c>
      <c r="J48" t="s">
        <v>377</v>
      </c>
      <c r="L48" t="s">
        <v>121</v>
      </c>
      <c r="M48" t="s">
        <v>152</v>
      </c>
      <c r="N48" t="s">
        <v>195</v>
      </c>
      <c r="O48" t="s">
        <v>113</v>
      </c>
      <c r="P48" t="s">
        <v>170</v>
      </c>
      <c r="T48">
        <v>0</v>
      </c>
      <c r="AD48" t="s">
        <v>153</v>
      </c>
      <c r="AH48" t="s">
        <v>131</v>
      </c>
      <c r="AN48" t="s">
        <v>118</v>
      </c>
      <c r="BB48">
        <v>110</v>
      </c>
      <c r="BH48" t="s">
        <v>120</v>
      </c>
      <c r="BI48">
        <v>0</v>
      </c>
    </row>
    <row r="49" spans="1:106" x14ac:dyDescent="0.2">
      <c r="A49" t="s">
        <v>104</v>
      </c>
      <c r="B49" t="b">
        <v>1</v>
      </c>
      <c r="E49">
        <v>51</v>
      </c>
      <c r="F49" t="s">
        <v>378</v>
      </c>
      <c r="G49" t="s">
        <v>134</v>
      </c>
      <c r="H49" t="s">
        <v>379</v>
      </c>
      <c r="I49" t="s">
        <v>380</v>
      </c>
      <c r="J49" t="s">
        <v>381</v>
      </c>
      <c r="L49" t="s">
        <v>121</v>
      </c>
      <c r="M49" t="s">
        <v>234</v>
      </c>
      <c r="N49" t="s">
        <v>195</v>
      </c>
      <c r="O49" t="s">
        <v>382</v>
      </c>
      <c r="P49" t="s">
        <v>140</v>
      </c>
      <c r="Q49" t="s">
        <v>129</v>
      </c>
      <c r="R49" t="s">
        <v>60</v>
      </c>
      <c r="S49" t="s">
        <v>115</v>
      </c>
      <c r="T49">
        <v>0</v>
      </c>
      <c r="AD49" t="s">
        <v>228</v>
      </c>
      <c r="AH49" t="s">
        <v>142</v>
      </c>
      <c r="AN49" t="s">
        <v>118</v>
      </c>
      <c r="BB49">
        <v>110</v>
      </c>
      <c r="BH49" t="s">
        <v>120</v>
      </c>
      <c r="BI49">
        <v>0</v>
      </c>
      <c r="BK49" t="s">
        <v>237</v>
      </c>
      <c r="BQ49" t="s">
        <v>383</v>
      </c>
    </row>
    <row r="50" spans="1:106" x14ac:dyDescent="0.2">
      <c r="A50" t="s">
        <v>104</v>
      </c>
      <c r="B50" t="b">
        <v>1</v>
      </c>
      <c r="E50">
        <v>52</v>
      </c>
      <c r="F50" t="s">
        <v>384</v>
      </c>
      <c r="G50" t="s">
        <v>106</v>
      </c>
      <c r="H50" t="s">
        <v>385</v>
      </c>
      <c r="I50" t="s">
        <v>386</v>
      </c>
      <c r="J50" t="s">
        <v>387</v>
      </c>
      <c r="L50" t="s">
        <v>110</v>
      </c>
      <c r="M50" t="s">
        <v>127</v>
      </c>
      <c r="N50" t="s">
        <v>195</v>
      </c>
      <c r="O50" t="s">
        <v>139</v>
      </c>
      <c r="P50" t="s">
        <v>388</v>
      </c>
      <c r="Q50" t="s">
        <v>129</v>
      </c>
      <c r="T50">
        <v>1</v>
      </c>
      <c r="V50" t="s">
        <v>389</v>
      </c>
      <c r="AD50" t="s">
        <v>153</v>
      </c>
      <c r="AH50" t="s">
        <v>131</v>
      </c>
      <c r="AN50" t="s">
        <v>118</v>
      </c>
      <c r="AX50" t="s">
        <v>159</v>
      </c>
      <c r="AY50" t="s">
        <v>121</v>
      </c>
      <c r="BB50" t="s">
        <v>390</v>
      </c>
      <c r="BH50" t="s">
        <v>120</v>
      </c>
      <c r="BI50">
        <v>0</v>
      </c>
    </row>
    <row r="51" spans="1:106" x14ac:dyDescent="0.2">
      <c r="A51" t="s">
        <v>104</v>
      </c>
      <c r="B51" t="b">
        <v>1</v>
      </c>
      <c r="E51">
        <v>53</v>
      </c>
      <c r="F51" t="s">
        <v>391</v>
      </c>
      <c r="G51" t="s">
        <v>134</v>
      </c>
      <c r="H51" t="s">
        <v>392</v>
      </c>
      <c r="I51" t="s">
        <v>393</v>
      </c>
      <c r="J51" t="s">
        <v>394</v>
      </c>
      <c r="L51" t="s">
        <v>110</v>
      </c>
      <c r="M51" t="s">
        <v>234</v>
      </c>
      <c r="N51" t="s">
        <v>195</v>
      </c>
      <c r="O51" t="s">
        <v>382</v>
      </c>
      <c r="P51" t="s">
        <v>140</v>
      </c>
      <c r="Q51" t="s">
        <v>129</v>
      </c>
      <c r="R51" t="s">
        <v>60</v>
      </c>
      <c r="S51" t="s">
        <v>115</v>
      </c>
      <c r="T51">
        <v>0</v>
      </c>
      <c r="AD51" t="s">
        <v>228</v>
      </c>
      <c r="AH51" t="s">
        <v>142</v>
      </c>
      <c r="AN51" t="s">
        <v>118</v>
      </c>
      <c r="BB51">
        <v>110</v>
      </c>
      <c r="BH51" t="s">
        <v>120</v>
      </c>
      <c r="BI51">
        <v>0</v>
      </c>
      <c r="BK51" t="s">
        <v>237</v>
      </c>
      <c r="BQ51" t="s">
        <v>326</v>
      </c>
    </row>
    <row r="52" spans="1:106" x14ac:dyDescent="0.2">
      <c r="A52" t="s">
        <v>104</v>
      </c>
      <c r="B52" t="b">
        <v>1</v>
      </c>
      <c r="E52">
        <v>54</v>
      </c>
      <c r="F52" t="s">
        <v>395</v>
      </c>
      <c r="G52" t="s">
        <v>106</v>
      </c>
      <c r="H52" t="s">
        <v>396</v>
      </c>
      <c r="I52" t="s">
        <v>397</v>
      </c>
      <c r="J52" t="s">
        <v>398</v>
      </c>
      <c r="M52" t="s">
        <v>234</v>
      </c>
      <c r="N52" t="s">
        <v>195</v>
      </c>
      <c r="O52" t="s">
        <v>382</v>
      </c>
      <c r="P52" t="s">
        <v>243</v>
      </c>
      <c r="Q52" t="s">
        <v>129</v>
      </c>
      <c r="S52" t="s">
        <v>130</v>
      </c>
      <c r="T52">
        <v>0</v>
      </c>
      <c r="AD52" t="s">
        <v>228</v>
      </c>
      <c r="AH52" t="s">
        <v>142</v>
      </c>
      <c r="AN52" t="s">
        <v>118</v>
      </c>
      <c r="BB52" t="s">
        <v>319</v>
      </c>
      <c r="BH52" t="s">
        <v>120</v>
      </c>
      <c r="BI52">
        <v>0</v>
      </c>
    </row>
    <row r="53" spans="1:106" x14ac:dyDescent="0.2">
      <c r="A53" t="s">
        <v>104</v>
      </c>
      <c r="B53" t="b">
        <v>1</v>
      </c>
      <c r="E53">
        <v>55</v>
      </c>
      <c r="F53" t="s">
        <v>399</v>
      </c>
      <c r="G53" t="s">
        <v>106</v>
      </c>
      <c r="H53" t="s">
        <v>396</v>
      </c>
      <c r="I53" t="s">
        <v>400</v>
      </c>
      <c r="J53" t="s">
        <v>401</v>
      </c>
      <c r="L53" t="s">
        <v>121</v>
      </c>
      <c r="M53" t="s">
        <v>234</v>
      </c>
      <c r="N53" t="s">
        <v>195</v>
      </c>
      <c r="O53" t="s">
        <v>113</v>
      </c>
      <c r="P53" t="s">
        <v>402</v>
      </c>
      <c r="Q53" t="s">
        <v>129</v>
      </c>
      <c r="T53">
        <v>3</v>
      </c>
      <c r="AD53" t="s">
        <v>228</v>
      </c>
      <c r="AH53" t="s">
        <v>142</v>
      </c>
      <c r="AN53" t="s">
        <v>118</v>
      </c>
      <c r="AX53" t="s">
        <v>159</v>
      </c>
      <c r="AY53" t="s">
        <v>121</v>
      </c>
      <c r="BB53">
        <v>110</v>
      </c>
      <c r="BH53" t="s">
        <v>214</v>
      </c>
      <c r="BI53">
        <v>2</v>
      </c>
      <c r="BW53" t="s">
        <v>121</v>
      </c>
      <c r="CH53">
        <v>0.5</v>
      </c>
      <c r="CO53" t="s">
        <v>121</v>
      </c>
      <c r="CS53" t="s">
        <v>121</v>
      </c>
      <c r="DA53">
        <v>1.5</v>
      </c>
    </row>
    <row r="54" spans="1:106" x14ac:dyDescent="0.2">
      <c r="A54" t="s">
        <v>104</v>
      </c>
      <c r="B54" t="b">
        <v>1</v>
      </c>
      <c r="E54">
        <v>57</v>
      </c>
      <c r="F54" t="s">
        <v>403</v>
      </c>
      <c r="G54" t="s">
        <v>134</v>
      </c>
      <c r="H54" t="s">
        <v>404</v>
      </c>
      <c r="I54" t="s">
        <v>405</v>
      </c>
      <c r="J54" t="s">
        <v>406</v>
      </c>
      <c r="L54" t="s">
        <v>110</v>
      </c>
      <c r="M54" t="s">
        <v>209</v>
      </c>
      <c r="N54" t="s">
        <v>256</v>
      </c>
      <c r="O54" t="s">
        <v>113</v>
      </c>
      <c r="P54" t="s">
        <v>407</v>
      </c>
      <c r="Q54" t="s">
        <v>129</v>
      </c>
      <c r="T54">
        <v>3</v>
      </c>
      <c r="AD54" t="s">
        <v>212</v>
      </c>
      <c r="AH54" t="s">
        <v>408</v>
      </c>
      <c r="AN54" t="s">
        <v>118</v>
      </c>
      <c r="AX54" t="s">
        <v>409</v>
      </c>
      <c r="AY54" t="s">
        <v>410</v>
      </c>
      <c r="BB54">
        <v>110</v>
      </c>
      <c r="BH54" t="s">
        <v>120</v>
      </c>
      <c r="BI54">
        <v>0</v>
      </c>
    </row>
    <row r="55" spans="1:106" x14ac:dyDescent="0.2">
      <c r="A55" t="s">
        <v>104</v>
      </c>
      <c r="B55" t="b">
        <v>1</v>
      </c>
      <c r="F55" t="s">
        <v>411</v>
      </c>
      <c r="G55" t="s">
        <v>412</v>
      </c>
      <c r="H55" t="s">
        <v>413</v>
      </c>
      <c r="I55" t="s">
        <v>414</v>
      </c>
      <c r="J55" t="s">
        <v>415</v>
      </c>
      <c r="L55" t="s">
        <v>110</v>
      </c>
      <c r="M55" t="s">
        <v>234</v>
      </c>
      <c r="N55" t="s">
        <v>227</v>
      </c>
      <c r="O55" t="s">
        <v>113</v>
      </c>
      <c r="P55" t="s">
        <v>140</v>
      </c>
      <c r="Q55" t="s">
        <v>129</v>
      </c>
      <c r="R55" t="s">
        <v>60</v>
      </c>
      <c r="S55" t="s">
        <v>115</v>
      </c>
      <c r="T55">
        <v>0</v>
      </c>
      <c r="AD55" t="s">
        <v>228</v>
      </c>
      <c r="AG55" t="s">
        <v>121</v>
      </c>
      <c r="AH55" t="s">
        <v>142</v>
      </c>
      <c r="AN55" t="s">
        <v>118</v>
      </c>
      <c r="AX55" t="s">
        <v>159</v>
      </c>
      <c r="AY55" t="s">
        <v>420</v>
      </c>
      <c r="BB55">
        <v>110</v>
      </c>
      <c r="BH55" t="s">
        <v>120</v>
      </c>
      <c r="BI55">
        <v>0</v>
      </c>
      <c r="BK55" t="s">
        <v>237</v>
      </c>
    </row>
    <row r="56" spans="1:106" x14ac:dyDescent="0.2">
      <c r="A56" t="s">
        <v>104</v>
      </c>
      <c r="B56" t="b">
        <v>1</v>
      </c>
      <c r="F56" t="s">
        <v>416</v>
      </c>
      <c r="G56" t="s">
        <v>412</v>
      </c>
      <c r="H56" t="s">
        <v>417</v>
      </c>
      <c r="I56" t="s">
        <v>418</v>
      </c>
      <c r="J56" t="s">
        <v>419</v>
      </c>
      <c r="L56" t="s">
        <v>110</v>
      </c>
      <c r="M56" t="s">
        <v>234</v>
      </c>
      <c r="N56" t="s">
        <v>227</v>
      </c>
      <c r="O56" t="s">
        <v>113</v>
      </c>
      <c r="P56" t="s">
        <v>421</v>
      </c>
      <c r="Q56" t="s">
        <v>129</v>
      </c>
      <c r="R56" t="s">
        <v>61</v>
      </c>
      <c r="S56" t="s">
        <v>115</v>
      </c>
      <c r="T56">
        <v>0</v>
      </c>
      <c r="AD56" t="s">
        <v>228</v>
      </c>
      <c r="AG56" t="s">
        <v>121</v>
      </c>
      <c r="AH56" t="s">
        <v>142</v>
      </c>
      <c r="AN56" t="s">
        <v>118</v>
      </c>
      <c r="AX56" t="s">
        <v>159</v>
      </c>
      <c r="AY56" t="s">
        <v>121</v>
      </c>
      <c r="BB56">
        <v>110</v>
      </c>
      <c r="BF56" t="s">
        <v>121</v>
      </c>
      <c r="BH56" t="s">
        <v>120</v>
      </c>
      <c r="BI56">
        <v>0</v>
      </c>
      <c r="BL56" t="s">
        <v>121</v>
      </c>
    </row>
    <row r="57" spans="1:106" x14ac:dyDescent="0.2">
      <c r="A57" t="s">
        <v>104</v>
      </c>
      <c r="B57" t="b">
        <v>1</v>
      </c>
      <c r="E57">
        <v>59</v>
      </c>
      <c r="F57" t="s">
        <v>422</v>
      </c>
      <c r="G57" t="s">
        <v>106</v>
      </c>
      <c r="H57" t="s">
        <v>423</v>
      </c>
      <c r="I57" t="s">
        <v>424</v>
      </c>
      <c r="J57" t="s">
        <v>425</v>
      </c>
      <c r="L57" t="s">
        <v>110</v>
      </c>
      <c r="M57" t="s">
        <v>127</v>
      </c>
      <c r="N57" t="s">
        <v>227</v>
      </c>
      <c r="O57" t="s">
        <v>113</v>
      </c>
      <c r="P57" t="s">
        <v>426</v>
      </c>
      <c r="S57" t="s">
        <v>130</v>
      </c>
      <c r="T57">
        <v>1</v>
      </c>
      <c r="AD57" t="s">
        <v>153</v>
      </c>
      <c r="AH57" t="s">
        <v>408</v>
      </c>
      <c r="AN57" t="s">
        <v>118</v>
      </c>
      <c r="BB57">
        <v>110</v>
      </c>
      <c r="BH57" t="s">
        <v>214</v>
      </c>
      <c r="BI57">
        <v>3</v>
      </c>
      <c r="CJ57" t="s">
        <v>121</v>
      </c>
      <c r="CU57" t="s">
        <v>121</v>
      </c>
      <c r="DA57">
        <v>3</v>
      </c>
      <c r="DB57" t="s">
        <v>427</v>
      </c>
    </row>
    <row r="58" spans="1:106" x14ac:dyDescent="0.2">
      <c r="A58" t="s">
        <v>104</v>
      </c>
      <c r="B58" t="b">
        <v>1</v>
      </c>
      <c r="E58">
        <v>60</v>
      </c>
      <c r="F58" t="s">
        <v>428</v>
      </c>
      <c r="G58" t="s">
        <v>429</v>
      </c>
      <c r="H58" t="s">
        <v>430</v>
      </c>
      <c r="I58" t="s">
        <v>431</v>
      </c>
      <c r="J58" t="s">
        <v>432</v>
      </c>
      <c r="M58" t="s">
        <v>209</v>
      </c>
      <c r="N58" t="s">
        <v>227</v>
      </c>
      <c r="O58" t="s">
        <v>113</v>
      </c>
      <c r="P58" t="s">
        <v>235</v>
      </c>
      <c r="Q58" t="s">
        <v>129</v>
      </c>
      <c r="S58" t="s">
        <v>130</v>
      </c>
      <c r="T58">
        <v>1</v>
      </c>
      <c r="AD58" t="s">
        <v>228</v>
      </c>
      <c r="AH58" t="s">
        <v>142</v>
      </c>
      <c r="AN58" t="s">
        <v>118</v>
      </c>
      <c r="AX58" t="s">
        <v>159</v>
      </c>
      <c r="AY58" t="s">
        <v>121</v>
      </c>
      <c r="BB58">
        <v>45</v>
      </c>
      <c r="BH58" t="s">
        <v>120</v>
      </c>
      <c r="BI58">
        <v>0</v>
      </c>
    </row>
    <row r="59" spans="1:106" x14ac:dyDescent="0.2">
      <c r="A59" t="s">
        <v>104</v>
      </c>
      <c r="B59" t="b">
        <v>1</v>
      </c>
      <c r="F59" t="s">
        <v>433</v>
      </c>
      <c r="G59" t="s">
        <v>434</v>
      </c>
      <c r="H59" t="s">
        <v>435</v>
      </c>
      <c r="I59" t="s">
        <v>436</v>
      </c>
      <c r="J59" t="s">
        <v>436</v>
      </c>
    </row>
    <row r="60" spans="1:106" x14ac:dyDescent="0.2">
      <c r="A60" t="s">
        <v>104</v>
      </c>
      <c r="B60" t="b">
        <v>1</v>
      </c>
      <c r="F60" t="s">
        <v>437</v>
      </c>
      <c r="G60" t="s">
        <v>434</v>
      </c>
      <c r="H60" t="s">
        <v>438</v>
      </c>
      <c r="I60" t="s">
        <v>439</v>
      </c>
      <c r="J60" t="s">
        <v>439</v>
      </c>
      <c r="L60" t="s">
        <v>110</v>
      </c>
      <c r="M60" t="s">
        <v>209</v>
      </c>
      <c r="N60" t="s">
        <v>227</v>
      </c>
      <c r="O60" t="s">
        <v>113</v>
      </c>
      <c r="P60" t="s">
        <v>140</v>
      </c>
      <c r="Q60" t="s">
        <v>129</v>
      </c>
      <c r="S60" t="s">
        <v>130</v>
      </c>
      <c r="T60">
        <v>0</v>
      </c>
      <c r="AD60" t="s">
        <v>228</v>
      </c>
      <c r="AH60" t="s">
        <v>142</v>
      </c>
      <c r="AN60" t="s">
        <v>118</v>
      </c>
      <c r="AX60" t="s">
        <v>159</v>
      </c>
      <c r="AY60" t="s">
        <v>410</v>
      </c>
      <c r="BB60" t="s">
        <v>236</v>
      </c>
      <c r="BH60" t="s">
        <v>214</v>
      </c>
      <c r="BI60">
        <v>1</v>
      </c>
      <c r="BW60" t="s">
        <v>121</v>
      </c>
      <c r="CH60">
        <v>0.5</v>
      </c>
      <c r="CO60" t="s">
        <v>121</v>
      </c>
      <c r="DA60">
        <v>0.5</v>
      </c>
    </row>
    <row r="61" spans="1:106" x14ac:dyDescent="0.2">
      <c r="A61" t="s">
        <v>104</v>
      </c>
      <c r="B61" t="b">
        <v>1</v>
      </c>
      <c r="E61">
        <v>61</v>
      </c>
      <c r="F61" t="s">
        <v>440</v>
      </c>
      <c r="G61" t="s">
        <v>134</v>
      </c>
      <c r="H61" t="s">
        <v>441</v>
      </c>
      <c r="I61" t="s">
        <v>442</v>
      </c>
      <c r="J61" t="s">
        <v>443</v>
      </c>
      <c r="L61" t="s">
        <v>110</v>
      </c>
      <c r="M61" t="s">
        <v>127</v>
      </c>
      <c r="N61" t="s">
        <v>227</v>
      </c>
      <c r="O61" t="s">
        <v>113</v>
      </c>
      <c r="S61" t="s">
        <v>130</v>
      </c>
      <c r="T61">
        <v>1</v>
      </c>
      <c r="AD61" t="s">
        <v>153</v>
      </c>
      <c r="AH61" t="s">
        <v>408</v>
      </c>
      <c r="AN61" t="s">
        <v>118</v>
      </c>
      <c r="BB61">
        <v>110</v>
      </c>
      <c r="BH61" t="s">
        <v>120</v>
      </c>
      <c r="BI61">
        <v>0</v>
      </c>
    </row>
    <row r="62" spans="1:106" x14ac:dyDescent="0.2">
      <c r="A62" t="s">
        <v>104</v>
      </c>
      <c r="B62" t="b">
        <v>1</v>
      </c>
      <c r="E62">
        <v>62</v>
      </c>
      <c r="F62" t="s">
        <v>444</v>
      </c>
      <c r="G62" t="s">
        <v>106</v>
      </c>
      <c r="H62" t="s">
        <v>445</v>
      </c>
      <c r="I62" t="s">
        <v>446</v>
      </c>
      <c r="J62" t="s">
        <v>447</v>
      </c>
      <c r="M62" t="s">
        <v>234</v>
      </c>
      <c r="N62" t="s">
        <v>227</v>
      </c>
      <c r="O62" t="s">
        <v>382</v>
      </c>
      <c r="P62" t="s">
        <v>448</v>
      </c>
      <c r="Q62" t="s">
        <v>129</v>
      </c>
      <c r="R62" t="s">
        <v>60</v>
      </c>
      <c r="S62" t="s">
        <v>115</v>
      </c>
      <c r="T62">
        <v>1</v>
      </c>
      <c r="AD62" t="s">
        <v>228</v>
      </c>
      <c r="AG62" t="s">
        <v>121</v>
      </c>
      <c r="AH62" t="s">
        <v>142</v>
      </c>
      <c r="AN62" t="s">
        <v>118</v>
      </c>
      <c r="BB62">
        <v>110</v>
      </c>
      <c r="BH62" t="s">
        <v>120</v>
      </c>
      <c r="BI62">
        <v>0</v>
      </c>
      <c r="BK62" t="s">
        <v>237</v>
      </c>
    </row>
    <row r="63" spans="1:106" x14ac:dyDescent="0.2">
      <c r="A63" t="s">
        <v>104</v>
      </c>
      <c r="B63" t="b">
        <v>1</v>
      </c>
      <c r="E63">
        <v>63</v>
      </c>
      <c r="F63" t="s">
        <v>449</v>
      </c>
      <c r="G63" t="s">
        <v>134</v>
      </c>
      <c r="H63" t="s">
        <v>450</v>
      </c>
      <c r="I63" t="s">
        <v>451</v>
      </c>
      <c r="J63" t="s">
        <v>452</v>
      </c>
      <c r="L63" t="s">
        <v>110</v>
      </c>
      <c r="M63" t="s">
        <v>234</v>
      </c>
      <c r="N63" t="s">
        <v>227</v>
      </c>
      <c r="O63" t="s">
        <v>382</v>
      </c>
      <c r="R63" t="s">
        <v>60</v>
      </c>
      <c r="S63" t="s">
        <v>115</v>
      </c>
      <c r="T63">
        <v>0</v>
      </c>
      <c r="AD63" t="s">
        <v>228</v>
      </c>
      <c r="AG63" t="s">
        <v>121</v>
      </c>
      <c r="AH63" t="s">
        <v>142</v>
      </c>
      <c r="AN63" t="s">
        <v>118</v>
      </c>
      <c r="AS63" t="s">
        <v>121</v>
      </c>
      <c r="BB63">
        <v>110</v>
      </c>
      <c r="BH63" t="s">
        <v>120</v>
      </c>
      <c r="BI63">
        <v>0</v>
      </c>
      <c r="BK63" t="s">
        <v>237</v>
      </c>
      <c r="BR63" t="s">
        <v>453</v>
      </c>
    </row>
    <row r="64" spans="1:106" x14ac:dyDescent="0.2">
      <c r="A64" t="s">
        <v>104</v>
      </c>
      <c r="B64" t="b">
        <v>1</v>
      </c>
      <c r="E64">
        <v>64</v>
      </c>
      <c r="F64" t="s">
        <v>454</v>
      </c>
      <c r="G64" t="s">
        <v>134</v>
      </c>
      <c r="H64" t="s">
        <v>455</v>
      </c>
      <c r="I64" t="s">
        <v>456</v>
      </c>
      <c r="J64" t="s">
        <v>457</v>
      </c>
      <c r="L64" t="s">
        <v>110</v>
      </c>
      <c r="M64" t="s">
        <v>275</v>
      </c>
      <c r="N64" t="s">
        <v>195</v>
      </c>
      <c r="O64" t="s">
        <v>113</v>
      </c>
      <c r="P64" t="s">
        <v>458</v>
      </c>
      <c r="Q64" t="s">
        <v>129</v>
      </c>
      <c r="S64" t="s">
        <v>130</v>
      </c>
      <c r="T64">
        <v>2</v>
      </c>
      <c r="AD64" t="s">
        <v>459</v>
      </c>
      <c r="AH64" t="s">
        <v>142</v>
      </c>
      <c r="AN64" t="s">
        <v>118</v>
      </c>
      <c r="BB64">
        <v>80</v>
      </c>
      <c r="BH64" t="s">
        <v>214</v>
      </c>
      <c r="BI64">
        <v>1</v>
      </c>
      <c r="BQ64" t="s">
        <v>460</v>
      </c>
      <c r="BW64" t="s">
        <v>121</v>
      </c>
      <c r="CH64">
        <v>1</v>
      </c>
      <c r="CK64" t="s">
        <v>121</v>
      </c>
    </row>
    <row r="65" spans="1:87" x14ac:dyDescent="0.2">
      <c r="A65" t="s">
        <v>104</v>
      </c>
      <c r="B65" t="b">
        <v>1</v>
      </c>
      <c r="E65">
        <v>65</v>
      </c>
      <c r="F65" t="s">
        <v>461</v>
      </c>
      <c r="G65" t="s">
        <v>134</v>
      </c>
      <c r="H65" t="s">
        <v>462</v>
      </c>
      <c r="I65" t="s">
        <v>463</v>
      </c>
      <c r="J65" t="s">
        <v>464</v>
      </c>
      <c r="L65" t="s">
        <v>121</v>
      </c>
      <c r="M65" t="s">
        <v>209</v>
      </c>
      <c r="N65" t="s">
        <v>112</v>
      </c>
      <c r="O65" t="s">
        <v>113</v>
      </c>
      <c r="P65" t="s">
        <v>243</v>
      </c>
      <c r="Q65" t="s">
        <v>129</v>
      </c>
      <c r="S65" t="s">
        <v>130</v>
      </c>
      <c r="T65">
        <v>0</v>
      </c>
      <c r="AD65" t="s">
        <v>212</v>
      </c>
      <c r="AH65" t="s">
        <v>213</v>
      </c>
      <c r="AN65" t="s">
        <v>118</v>
      </c>
      <c r="AX65" t="s">
        <v>159</v>
      </c>
      <c r="AY65" t="s">
        <v>121</v>
      </c>
      <c r="BB65">
        <v>110</v>
      </c>
      <c r="BH65" t="s">
        <v>120</v>
      </c>
      <c r="BI65">
        <v>0</v>
      </c>
    </row>
    <row r="66" spans="1:87" x14ac:dyDescent="0.2">
      <c r="A66" t="s">
        <v>104</v>
      </c>
      <c r="B66" t="b">
        <v>1</v>
      </c>
      <c r="E66">
        <v>66</v>
      </c>
      <c r="F66" t="s">
        <v>465</v>
      </c>
      <c r="G66" t="s">
        <v>466</v>
      </c>
      <c r="H66" t="s">
        <v>467</v>
      </c>
      <c r="I66" t="s">
        <v>468</v>
      </c>
      <c r="J66" t="s">
        <v>469</v>
      </c>
      <c r="M66" t="s">
        <v>234</v>
      </c>
      <c r="N66" t="s">
        <v>195</v>
      </c>
      <c r="O66" t="s">
        <v>113</v>
      </c>
      <c r="P66" t="s">
        <v>140</v>
      </c>
      <c r="Q66" t="s">
        <v>129</v>
      </c>
      <c r="R66" t="s">
        <v>60</v>
      </c>
      <c r="S66" t="s">
        <v>115</v>
      </c>
      <c r="T66">
        <v>0</v>
      </c>
      <c r="AD66" t="s">
        <v>228</v>
      </c>
      <c r="AG66" t="s">
        <v>121</v>
      </c>
      <c r="AH66" t="s">
        <v>142</v>
      </c>
      <c r="AN66" t="s">
        <v>118</v>
      </c>
      <c r="AX66" t="s">
        <v>470</v>
      </c>
      <c r="AY66" t="s">
        <v>410</v>
      </c>
      <c r="BB66">
        <v>110</v>
      </c>
      <c r="BH66" t="s">
        <v>120</v>
      </c>
      <c r="BI66">
        <v>0</v>
      </c>
      <c r="BK66" t="s">
        <v>237</v>
      </c>
    </row>
    <row r="67" spans="1:87" x14ac:dyDescent="0.2">
      <c r="A67" t="s">
        <v>104</v>
      </c>
      <c r="B67" t="b">
        <v>1</v>
      </c>
      <c r="E67">
        <v>67</v>
      </c>
      <c r="F67" t="s">
        <v>471</v>
      </c>
      <c r="G67" t="s">
        <v>134</v>
      </c>
      <c r="H67" t="s">
        <v>472</v>
      </c>
      <c r="I67" t="s">
        <v>473</v>
      </c>
      <c r="J67" t="s">
        <v>474</v>
      </c>
      <c r="L67" t="s">
        <v>110</v>
      </c>
      <c r="M67" t="s">
        <v>127</v>
      </c>
      <c r="N67" t="s">
        <v>195</v>
      </c>
      <c r="O67" t="s">
        <v>139</v>
      </c>
      <c r="P67" t="s">
        <v>140</v>
      </c>
      <c r="Q67" t="s">
        <v>129</v>
      </c>
      <c r="S67" t="s">
        <v>130</v>
      </c>
      <c r="T67">
        <v>1</v>
      </c>
      <c r="AD67" t="s">
        <v>153</v>
      </c>
      <c r="AH67" t="s">
        <v>131</v>
      </c>
      <c r="AN67" t="s">
        <v>118</v>
      </c>
      <c r="AX67" t="s">
        <v>204</v>
      </c>
      <c r="AY67" t="s">
        <v>121</v>
      </c>
      <c r="BB67">
        <v>110</v>
      </c>
      <c r="BH67" t="s">
        <v>120</v>
      </c>
      <c r="BI67">
        <v>0</v>
      </c>
    </row>
    <row r="68" spans="1:87" x14ac:dyDescent="0.2">
      <c r="A68" t="s">
        <v>104</v>
      </c>
      <c r="B68" t="b">
        <v>1</v>
      </c>
      <c r="E68">
        <v>68</v>
      </c>
      <c r="F68" t="s">
        <v>475</v>
      </c>
      <c r="G68" t="s">
        <v>134</v>
      </c>
      <c r="H68" t="s">
        <v>476</v>
      </c>
      <c r="I68" t="s">
        <v>477</v>
      </c>
      <c r="J68" t="s">
        <v>478</v>
      </c>
      <c r="M68" t="s">
        <v>127</v>
      </c>
      <c r="N68" t="s">
        <v>195</v>
      </c>
      <c r="O68" t="s">
        <v>113</v>
      </c>
      <c r="P68" t="s">
        <v>128</v>
      </c>
      <c r="Q68" t="s">
        <v>129</v>
      </c>
      <c r="T68">
        <v>2</v>
      </c>
      <c r="AD68" t="s">
        <v>118</v>
      </c>
      <c r="AH68" t="s">
        <v>408</v>
      </c>
      <c r="AN68" t="s">
        <v>118</v>
      </c>
      <c r="AX68" t="s">
        <v>159</v>
      </c>
      <c r="AY68" t="s">
        <v>121</v>
      </c>
      <c r="BB68" t="s">
        <v>119</v>
      </c>
      <c r="BH68" t="s">
        <v>120</v>
      </c>
      <c r="BI68">
        <v>0</v>
      </c>
    </row>
    <row r="69" spans="1:87" x14ac:dyDescent="0.2">
      <c r="A69" t="s">
        <v>104</v>
      </c>
      <c r="B69" t="b">
        <v>1</v>
      </c>
      <c r="E69">
        <v>69</v>
      </c>
      <c r="F69" t="s">
        <v>479</v>
      </c>
      <c r="G69" t="s">
        <v>106</v>
      </c>
      <c r="H69" t="s">
        <v>480</v>
      </c>
      <c r="I69" t="s">
        <v>481</v>
      </c>
      <c r="J69" t="s">
        <v>482</v>
      </c>
      <c r="L69" t="s">
        <v>110</v>
      </c>
      <c r="M69" t="s">
        <v>175</v>
      </c>
      <c r="N69" t="s">
        <v>195</v>
      </c>
      <c r="O69" t="s">
        <v>382</v>
      </c>
      <c r="P69" t="s">
        <v>235</v>
      </c>
      <c r="Q69" t="s">
        <v>129</v>
      </c>
      <c r="S69" t="s">
        <v>130</v>
      </c>
      <c r="T69">
        <v>2</v>
      </c>
      <c r="V69" t="s">
        <v>258</v>
      </c>
      <c r="AD69" t="s">
        <v>228</v>
      </c>
      <c r="AH69" t="s">
        <v>142</v>
      </c>
      <c r="AN69" t="s">
        <v>118</v>
      </c>
      <c r="AX69" t="s">
        <v>483</v>
      </c>
      <c r="AY69" t="s">
        <v>121</v>
      </c>
      <c r="BB69">
        <v>45</v>
      </c>
      <c r="BH69" t="s">
        <v>120</v>
      </c>
      <c r="BI69">
        <v>0</v>
      </c>
    </row>
    <row r="70" spans="1:87" x14ac:dyDescent="0.2">
      <c r="A70" t="s">
        <v>104</v>
      </c>
      <c r="B70" t="b">
        <v>1</v>
      </c>
      <c r="E70">
        <v>70</v>
      </c>
      <c r="F70" t="s">
        <v>484</v>
      </c>
      <c r="G70" t="s">
        <v>134</v>
      </c>
      <c r="H70" t="s">
        <v>485</v>
      </c>
      <c r="I70" t="s">
        <v>486</v>
      </c>
      <c r="J70" t="s">
        <v>487</v>
      </c>
      <c r="L70" t="s">
        <v>121</v>
      </c>
      <c r="M70" t="s">
        <v>209</v>
      </c>
      <c r="N70" t="s">
        <v>112</v>
      </c>
      <c r="O70" t="s">
        <v>113</v>
      </c>
      <c r="P70" t="s">
        <v>318</v>
      </c>
      <c r="S70" t="s">
        <v>196</v>
      </c>
      <c r="T70">
        <v>0</v>
      </c>
      <c r="AD70" t="s">
        <v>176</v>
      </c>
      <c r="AH70" t="s">
        <v>131</v>
      </c>
      <c r="AN70" t="s">
        <v>118</v>
      </c>
      <c r="AS70" t="s">
        <v>121</v>
      </c>
      <c r="BB70">
        <v>110</v>
      </c>
      <c r="BH70" t="s">
        <v>120</v>
      </c>
      <c r="BI70">
        <v>0</v>
      </c>
      <c r="BR70" t="s">
        <v>453</v>
      </c>
    </row>
    <row r="71" spans="1:87" x14ac:dyDescent="0.2">
      <c r="A71" t="s">
        <v>104</v>
      </c>
      <c r="B71" t="b">
        <v>1</v>
      </c>
      <c r="E71">
        <v>71</v>
      </c>
      <c r="F71" t="s">
        <v>488</v>
      </c>
      <c r="G71" t="s">
        <v>134</v>
      </c>
      <c r="H71" t="s">
        <v>489</v>
      </c>
      <c r="I71" t="s">
        <v>490</v>
      </c>
      <c r="J71" t="s">
        <v>491</v>
      </c>
      <c r="M71" t="s">
        <v>209</v>
      </c>
      <c r="N71" t="s">
        <v>112</v>
      </c>
      <c r="O71" t="s">
        <v>382</v>
      </c>
      <c r="P71" t="s">
        <v>492</v>
      </c>
      <c r="Q71" t="s">
        <v>129</v>
      </c>
      <c r="S71" t="s">
        <v>196</v>
      </c>
      <c r="T71">
        <v>3</v>
      </c>
      <c r="AD71" t="s">
        <v>212</v>
      </c>
      <c r="AH71" t="s">
        <v>213</v>
      </c>
      <c r="AJ71" t="s">
        <v>121</v>
      </c>
      <c r="AN71" t="s">
        <v>118</v>
      </c>
      <c r="AX71" t="s">
        <v>159</v>
      </c>
      <c r="AY71" t="s">
        <v>121</v>
      </c>
      <c r="BB71">
        <v>45</v>
      </c>
      <c r="BH71" t="s">
        <v>214</v>
      </c>
      <c r="BI71">
        <v>2</v>
      </c>
      <c r="BP71" t="s">
        <v>493</v>
      </c>
      <c r="BR71" t="s">
        <v>494</v>
      </c>
      <c r="BT71" t="s">
        <v>495</v>
      </c>
      <c r="BV71" t="s">
        <v>121</v>
      </c>
      <c r="BW71" t="s">
        <v>121</v>
      </c>
      <c r="BX71" t="s">
        <v>121</v>
      </c>
      <c r="CH71">
        <v>2</v>
      </c>
      <c r="CI71" t="s">
        <v>496</v>
      </c>
    </row>
    <row r="72" spans="1:87" x14ac:dyDescent="0.2">
      <c r="A72" t="s">
        <v>104</v>
      </c>
      <c r="B72" t="b">
        <v>1</v>
      </c>
      <c r="E72">
        <v>72</v>
      </c>
      <c r="F72" t="s">
        <v>497</v>
      </c>
      <c r="G72" t="s">
        <v>134</v>
      </c>
      <c r="H72" t="s">
        <v>498</v>
      </c>
      <c r="I72" t="s">
        <v>499</v>
      </c>
      <c r="J72" t="s">
        <v>500</v>
      </c>
      <c r="L72" t="s">
        <v>110</v>
      </c>
      <c r="M72" t="s">
        <v>275</v>
      </c>
      <c r="N72" t="s">
        <v>195</v>
      </c>
      <c r="O72" t="s">
        <v>139</v>
      </c>
      <c r="P72" t="s">
        <v>128</v>
      </c>
      <c r="S72" t="s">
        <v>130</v>
      </c>
      <c r="T72">
        <v>0</v>
      </c>
      <c r="AD72" t="s">
        <v>459</v>
      </c>
      <c r="AH72" t="s">
        <v>408</v>
      </c>
      <c r="AN72" t="s">
        <v>118</v>
      </c>
      <c r="AX72" t="s">
        <v>159</v>
      </c>
      <c r="AY72" t="s">
        <v>121</v>
      </c>
      <c r="BB72">
        <v>45</v>
      </c>
      <c r="BH72" t="s">
        <v>120</v>
      </c>
      <c r="BI72">
        <v>0</v>
      </c>
    </row>
    <row r="73" spans="1:87" x14ac:dyDescent="0.2">
      <c r="A73" t="s">
        <v>104</v>
      </c>
      <c r="B73" t="b">
        <v>1</v>
      </c>
      <c r="E73">
        <v>73</v>
      </c>
      <c r="F73" t="s">
        <v>501</v>
      </c>
      <c r="G73" t="s">
        <v>134</v>
      </c>
      <c r="H73" t="s">
        <v>502</v>
      </c>
      <c r="I73" t="s">
        <v>503</v>
      </c>
      <c r="J73" t="s">
        <v>504</v>
      </c>
      <c r="L73" t="s">
        <v>110</v>
      </c>
      <c r="M73" t="s">
        <v>209</v>
      </c>
      <c r="N73" t="s">
        <v>112</v>
      </c>
      <c r="O73" t="s">
        <v>113</v>
      </c>
      <c r="P73" t="s">
        <v>158</v>
      </c>
      <c r="Q73" t="s">
        <v>129</v>
      </c>
      <c r="S73" t="s">
        <v>130</v>
      </c>
      <c r="T73">
        <v>2</v>
      </c>
      <c r="AD73" t="s">
        <v>228</v>
      </c>
      <c r="AH73" t="s">
        <v>142</v>
      </c>
      <c r="AN73" t="s">
        <v>118</v>
      </c>
      <c r="AX73" t="s">
        <v>159</v>
      </c>
      <c r="AY73" t="s">
        <v>121</v>
      </c>
      <c r="AZ73">
        <v>2</v>
      </c>
      <c r="BB73" t="s">
        <v>119</v>
      </c>
      <c r="BH73" t="s">
        <v>120</v>
      </c>
      <c r="BI73">
        <v>0</v>
      </c>
    </row>
    <row r="74" spans="1:87" x14ac:dyDescent="0.2">
      <c r="A74" t="s">
        <v>104</v>
      </c>
      <c r="B74" t="b">
        <v>1</v>
      </c>
      <c r="E74">
        <v>74</v>
      </c>
      <c r="F74" t="s">
        <v>505</v>
      </c>
      <c r="G74" t="s">
        <v>106</v>
      </c>
      <c r="H74" t="s">
        <v>506</v>
      </c>
      <c r="I74" t="s">
        <v>507</v>
      </c>
      <c r="J74" t="s">
        <v>508</v>
      </c>
      <c r="L74" t="s">
        <v>110</v>
      </c>
      <c r="M74" t="s">
        <v>127</v>
      </c>
      <c r="N74" t="s">
        <v>112</v>
      </c>
      <c r="O74" t="s">
        <v>139</v>
      </c>
      <c r="P74" t="s">
        <v>170</v>
      </c>
      <c r="S74" t="s">
        <v>130</v>
      </c>
      <c r="T74">
        <v>0</v>
      </c>
      <c r="AD74" t="s">
        <v>118</v>
      </c>
      <c r="AH74" t="s">
        <v>408</v>
      </c>
      <c r="AN74" t="s">
        <v>118</v>
      </c>
      <c r="BB74">
        <v>180</v>
      </c>
      <c r="BH74" t="s">
        <v>120</v>
      </c>
      <c r="BI74">
        <v>0</v>
      </c>
    </row>
    <row r="75" spans="1:87" x14ac:dyDescent="0.2">
      <c r="A75" t="s">
        <v>104</v>
      </c>
      <c r="B75" t="b">
        <v>1</v>
      </c>
      <c r="F75" t="s">
        <v>509</v>
      </c>
      <c r="G75" t="s">
        <v>106</v>
      </c>
      <c r="H75" t="s">
        <v>510</v>
      </c>
      <c r="I75" t="s">
        <v>511</v>
      </c>
      <c r="J75" t="s">
        <v>511</v>
      </c>
      <c r="L75" t="s">
        <v>110</v>
      </c>
      <c r="M75" t="s">
        <v>275</v>
      </c>
      <c r="N75" t="s">
        <v>112</v>
      </c>
      <c r="O75" t="s">
        <v>139</v>
      </c>
      <c r="S75" t="s">
        <v>130</v>
      </c>
      <c r="T75">
        <v>0</v>
      </c>
      <c r="AD75" t="s">
        <v>459</v>
      </c>
      <c r="AH75" t="s">
        <v>142</v>
      </c>
      <c r="AN75" t="s">
        <v>118</v>
      </c>
      <c r="BB75">
        <v>60</v>
      </c>
      <c r="BH75" t="s">
        <v>214</v>
      </c>
      <c r="BI75">
        <v>1</v>
      </c>
      <c r="BV75" t="s">
        <v>121</v>
      </c>
      <c r="BW75" t="s">
        <v>121</v>
      </c>
      <c r="BX75" t="s">
        <v>121</v>
      </c>
      <c r="CH75">
        <v>1</v>
      </c>
    </row>
    <row r="76" spans="1:87" x14ac:dyDescent="0.2">
      <c r="A76" t="s">
        <v>104</v>
      </c>
      <c r="B76" t="b">
        <v>1</v>
      </c>
      <c r="E76">
        <v>76</v>
      </c>
      <c r="F76" t="s">
        <v>512</v>
      </c>
      <c r="G76" t="s">
        <v>134</v>
      </c>
      <c r="H76" t="s">
        <v>513</v>
      </c>
      <c r="I76" t="s">
        <v>514</v>
      </c>
      <c r="J76" t="s">
        <v>515</v>
      </c>
      <c r="M76" t="s">
        <v>175</v>
      </c>
      <c r="N76" t="s">
        <v>112</v>
      </c>
      <c r="O76" t="s">
        <v>113</v>
      </c>
      <c r="P76" t="s">
        <v>516</v>
      </c>
      <c r="S76" t="s">
        <v>130</v>
      </c>
      <c r="T76">
        <v>0</v>
      </c>
      <c r="AD76" t="s">
        <v>176</v>
      </c>
      <c r="AE76" t="s">
        <v>517</v>
      </c>
      <c r="AH76" t="s">
        <v>131</v>
      </c>
      <c r="AN76" t="s">
        <v>118</v>
      </c>
      <c r="BB76">
        <v>45</v>
      </c>
      <c r="BH76" t="s">
        <v>120</v>
      </c>
      <c r="BI76">
        <v>0</v>
      </c>
    </row>
    <row r="77" spans="1:87" x14ac:dyDescent="0.2">
      <c r="A77" t="s">
        <v>104</v>
      </c>
      <c r="B77" t="b">
        <v>1</v>
      </c>
      <c r="E77">
        <v>77</v>
      </c>
      <c r="F77" t="s">
        <v>518</v>
      </c>
      <c r="G77" t="s">
        <v>412</v>
      </c>
      <c r="H77" t="s">
        <v>519</v>
      </c>
      <c r="I77" t="s">
        <v>520</v>
      </c>
      <c r="J77" t="s">
        <v>521</v>
      </c>
      <c r="L77" t="s">
        <v>110</v>
      </c>
      <c r="M77" t="s">
        <v>234</v>
      </c>
      <c r="N77" t="s">
        <v>195</v>
      </c>
      <c r="O77" t="s">
        <v>382</v>
      </c>
      <c r="P77" t="s">
        <v>522</v>
      </c>
      <c r="Q77" t="s">
        <v>129</v>
      </c>
      <c r="R77" t="s">
        <v>60</v>
      </c>
      <c r="S77" t="s">
        <v>115</v>
      </c>
      <c r="T77">
        <v>0</v>
      </c>
      <c r="AD77" t="s">
        <v>228</v>
      </c>
      <c r="AG77" t="s">
        <v>121</v>
      </c>
      <c r="AH77" t="s">
        <v>142</v>
      </c>
      <c r="AN77" t="s">
        <v>118</v>
      </c>
      <c r="AR77" t="s">
        <v>121</v>
      </c>
      <c r="AX77" t="s">
        <v>159</v>
      </c>
      <c r="AY77" t="s">
        <v>121</v>
      </c>
      <c r="BB77">
        <v>45</v>
      </c>
      <c r="BF77" t="s">
        <v>121</v>
      </c>
      <c r="BH77" t="s">
        <v>120</v>
      </c>
      <c r="BI77">
        <v>0</v>
      </c>
      <c r="BK77" t="s">
        <v>237</v>
      </c>
      <c r="BR77" t="s">
        <v>494</v>
      </c>
    </row>
    <row r="78" spans="1:87" x14ac:dyDescent="0.2">
      <c r="A78" t="s">
        <v>104</v>
      </c>
      <c r="B78" t="b">
        <v>1</v>
      </c>
      <c r="E78">
        <v>78</v>
      </c>
      <c r="F78" t="s">
        <v>523</v>
      </c>
      <c r="G78" t="s">
        <v>134</v>
      </c>
      <c r="H78" t="s">
        <v>524</v>
      </c>
      <c r="I78" t="s">
        <v>525</v>
      </c>
      <c r="J78" t="s">
        <v>526</v>
      </c>
      <c r="L78" t="s">
        <v>110</v>
      </c>
      <c r="M78" t="s">
        <v>209</v>
      </c>
      <c r="N78" t="s">
        <v>195</v>
      </c>
      <c r="O78" t="s">
        <v>113</v>
      </c>
      <c r="P78" t="s">
        <v>276</v>
      </c>
      <c r="Q78" t="s">
        <v>129</v>
      </c>
      <c r="S78" t="s">
        <v>130</v>
      </c>
      <c r="T78">
        <v>1</v>
      </c>
      <c r="AD78" t="s">
        <v>459</v>
      </c>
      <c r="AH78" t="s">
        <v>213</v>
      </c>
      <c r="AN78" t="s">
        <v>118</v>
      </c>
      <c r="AP78" t="s">
        <v>121</v>
      </c>
      <c r="AX78" t="s">
        <v>159</v>
      </c>
      <c r="AY78" t="s">
        <v>121</v>
      </c>
      <c r="BB78">
        <v>45</v>
      </c>
      <c r="BH78" t="s">
        <v>120</v>
      </c>
      <c r="BI78">
        <v>0</v>
      </c>
    </row>
    <row r="79" spans="1:87" x14ac:dyDescent="0.2">
      <c r="A79" t="s">
        <v>104</v>
      </c>
      <c r="B79" t="b">
        <v>1</v>
      </c>
      <c r="E79">
        <v>79</v>
      </c>
      <c r="F79" t="s">
        <v>527</v>
      </c>
      <c r="G79" t="s">
        <v>106</v>
      </c>
      <c r="H79" t="s">
        <v>528</v>
      </c>
      <c r="I79" t="s">
        <v>529</v>
      </c>
      <c r="J79" t="s">
        <v>530</v>
      </c>
      <c r="L79" t="s">
        <v>110</v>
      </c>
      <c r="M79" t="s">
        <v>209</v>
      </c>
      <c r="N79" t="s">
        <v>195</v>
      </c>
      <c r="O79" t="s">
        <v>113</v>
      </c>
      <c r="P79" t="s">
        <v>318</v>
      </c>
      <c r="R79" t="s">
        <v>60</v>
      </c>
      <c r="S79" t="s">
        <v>115</v>
      </c>
      <c r="T79">
        <v>0</v>
      </c>
      <c r="AD79" t="s">
        <v>212</v>
      </c>
      <c r="AG79" t="s">
        <v>121</v>
      </c>
      <c r="AH79" t="s">
        <v>408</v>
      </c>
      <c r="AN79" t="s">
        <v>118</v>
      </c>
      <c r="BB79">
        <v>110</v>
      </c>
      <c r="BH79" t="s">
        <v>214</v>
      </c>
      <c r="BI79">
        <v>0.5</v>
      </c>
      <c r="BW79" t="s">
        <v>121</v>
      </c>
      <c r="CH79">
        <v>0.5</v>
      </c>
    </row>
    <row r="80" spans="1:87" x14ac:dyDescent="0.2">
      <c r="A80" t="s">
        <v>104</v>
      </c>
      <c r="B80" t="b">
        <v>1</v>
      </c>
      <c r="E80">
        <v>80</v>
      </c>
      <c r="F80" t="s">
        <v>531</v>
      </c>
      <c r="G80" t="s">
        <v>134</v>
      </c>
      <c r="H80" t="s">
        <v>532</v>
      </c>
      <c r="I80" t="s">
        <v>533</v>
      </c>
      <c r="J80" t="s">
        <v>534</v>
      </c>
      <c r="L80" t="s">
        <v>110</v>
      </c>
      <c r="M80" t="s">
        <v>175</v>
      </c>
      <c r="N80" t="s">
        <v>195</v>
      </c>
      <c r="O80" t="s">
        <v>113</v>
      </c>
      <c r="P80" t="s">
        <v>535</v>
      </c>
      <c r="S80" t="s">
        <v>130</v>
      </c>
      <c r="T80">
        <v>0</v>
      </c>
      <c r="AD80" t="s">
        <v>176</v>
      </c>
      <c r="AH80" t="s">
        <v>408</v>
      </c>
      <c r="AN80" t="s">
        <v>118</v>
      </c>
      <c r="AS80" t="s">
        <v>121</v>
      </c>
      <c r="AZ80">
        <v>0</v>
      </c>
      <c r="BA80" t="s">
        <v>121</v>
      </c>
      <c r="BB80">
        <v>110</v>
      </c>
      <c r="BH80" t="s">
        <v>120</v>
      </c>
      <c r="BI80">
        <v>0</v>
      </c>
      <c r="BP80" t="s">
        <v>536</v>
      </c>
      <c r="BQ80" t="s">
        <v>537</v>
      </c>
    </row>
    <row r="81" spans="1:106" x14ac:dyDescent="0.2">
      <c r="A81" t="s">
        <v>104</v>
      </c>
      <c r="B81" t="b">
        <v>1</v>
      </c>
      <c r="E81">
        <v>81</v>
      </c>
      <c r="F81" t="s">
        <v>538</v>
      </c>
      <c r="G81" t="s">
        <v>134</v>
      </c>
      <c r="H81" t="s">
        <v>539</v>
      </c>
      <c r="I81" t="s">
        <v>540</v>
      </c>
      <c r="J81" t="s">
        <v>541</v>
      </c>
      <c r="L81" t="s">
        <v>110</v>
      </c>
      <c r="M81" t="s">
        <v>152</v>
      </c>
      <c r="N81" t="s">
        <v>112</v>
      </c>
      <c r="O81" t="s">
        <v>113</v>
      </c>
      <c r="P81" t="s">
        <v>170</v>
      </c>
      <c r="S81" t="s">
        <v>130</v>
      </c>
      <c r="T81">
        <v>0</v>
      </c>
      <c r="AC81" t="s">
        <v>121</v>
      </c>
      <c r="AD81" t="s">
        <v>153</v>
      </c>
      <c r="AH81" t="s">
        <v>408</v>
      </c>
      <c r="AN81" t="s">
        <v>118</v>
      </c>
      <c r="BB81">
        <v>110</v>
      </c>
      <c r="BH81" t="s">
        <v>120</v>
      </c>
      <c r="BI81">
        <v>0</v>
      </c>
    </row>
    <row r="82" spans="1:106" x14ac:dyDescent="0.2">
      <c r="A82" t="s">
        <v>104</v>
      </c>
      <c r="B82" t="b">
        <v>1</v>
      </c>
      <c r="E82">
        <v>82</v>
      </c>
      <c r="F82" t="s">
        <v>542</v>
      </c>
      <c r="G82" t="s">
        <v>134</v>
      </c>
      <c r="H82" t="s">
        <v>543</v>
      </c>
      <c r="I82" t="s">
        <v>544</v>
      </c>
      <c r="J82" t="s">
        <v>545</v>
      </c>
      <c r="L82" t="s">
        <v>110</v>
      </c>
      <c r="M82" t="s">
        <v>127</v>
      </c>
      <c r="N82" t="s">
        <v>112</v>
      </c>
      <c r="O82" t="s">
        <v>113</v>
      </c>
      <c r="P82" t="s">
        <v>128</v>
      </c>
      <c r="Q82" t="s">
        <v>129</v>
      </c>
      <c r="S82" t="s">
        <v>130</v>
      </c>
      <c r="T82">
        <v>0</v>
      </c>
      <c r="AC82" t="s">
        <v>121</v>
      </c>
      <c r="AD82" t="s">
        <v>153</v>
      </c>
      <c r="AH82" t="s">
        <v>408</v>
      </c>
      <c r="AN82" t="s">
        <v>118</v>
      </c>
      <c r="AX82" t="s">
        <v>159</v>
      </c>
      <c r="AY82" t="s">
        <v>121</v>
      </c>
      <c r="BB82">
        <v>110</v>
      </c>
      <c r="BH82" t="s">
        <v>120</v>
      </c>
      <c r="BI82">
        <v>0</v>
      </c>
    </row>
    <row r="83" spans="1:106" x14ac:dyDescent="0.2">
      <c r="A83" t="s">
        <v>104</v>
      </c>
      <c r="B83" t="b">
        <v>1</v>
      </c>
      <c r="E83">
        <v>83</v>
      </c>
      <c r="F83" t="s">
        <v>546</v>
      </c>
      <c r="G83" t="s">
        <v>134</v>
      </c>
      <c r="H83" t="s">
        <v>547</v>
      </c>
      <c r="I83" t="s">
        <v>548</v>
      </c>
      <c r="J83" t="s">
        <v>549</v>
      </c>
      <c r="L83" t="s">
        <v>110</v>
      </c>
      <c r="M83" t="s">
        <v>209</v>
      </c>
      <c r="N83" t="s">
        <v>112</v>
      </c>
      <c r="O83" t="s">
        <v>113</v>
      </c>
      <c r="P83" t="s">
        <v>243</v>
      </c>
      <c r="S83" t="s">
        <v>130</v>
      </c>
      <c r="T83">
        <v>0</v>
      </c>
      <c r="AC83" t="s">
        <v>121</v>
      </c>
      <c r="AD83" t="s">
        <v>228</v>
      </c>
      <c r="AH83" t="s">
        <v>142</v>
      </c>
      <c r="AN83" t="s">
        <v>118</v>
      </c>
      <c r="AX83" t="s">
        <v>159</v>
      </c>
      <c r="AY83" t="s">
        <v>121</v>
      </c>
      <c r="AZ83">
        <v>4</v>
      </c>
      <c r="BB83" t="s">
        <v>236</v>
      </c>
      <c r="BH83" t="s">
        <v>120</v>
      </c>
      <c r="BI83">
        <v>0</v>
      </c>
    </row>
    <row r="84" spans="1:106" x14ac:dyDescent="0.2">
      <c r="A84" t="s">
        <v>104</v>
      </c>
      <c r="B84" t="b">
        <v>1</v>
      </c>
      <c r="E84">
        <v>84</v>
      </c>
      <c r="F84" t="s">
        <v>550</v>
      </c>
      <c r="G84" t="s">
        <v>134</v>
      </c>
      <c r="H84" t="s">
        <v>551</v>
      </c>
      <c r="I84" t="s">
        <v>552</v>
      </c>
      <c r="J84" t="s">
        <v>553</v>
      </c>
      <c r="L84" t="s">
        <v>110</v>
      </c>
      <c r="M84" t="s">
        <v>209</v>
      </c>
      <c r="N84" t="s">
        <v>112</v>
      </c>
      <c r="O84" t="s">
        <v>113</v>
      </c>
      <c r="P84" t="s">
        <v>554</v>
      </c>
      <c r="Q84" t="s">
        <v>129</v>
      </c>
      <c r="S84" t="s">
        <v>130</v>
      </c>
      <c r="T84">
        <v>1</v>
      </c>
      <c r="AD84" t="s">
        <v>228</v>
      </c>
      <c r="AH84" t="s">
        <v>142</v>
      </c>
      <c r="AN84" t="s">
        <v>118</v>
      </c>
      <c r="AP84" t="s">
        <v>121</v>
      </c>
      <c r="AS84" t="s">
        <v>121</v>
      </c>
      <c r="AX84" t="s">
        <v>204</v>
      </c>
      <c r="AY84" t="s">
        <v>121</v>
      </c>
      <c r="AZ84">
        <v>0</v>
      </c>
      <c r="BA84" t="s">
        <v>121</v>
      </c>
      <c r="BB84">
        <v>80</v>
      </c>
      <c r="BH84" t="s">
        <v>120</v>
      </c>
      <c r="BI84">
        <v>0</v>
      </c>
      <c r="BQ84" t="s">
        <v>555</v>
      </c>
    </row>
    <row r="85" spans="1:106" x14ac:dyDescent="0.2">
      <c r="A85" t="s">
        <v>104</v>
      </c>
      <c r="B85" t="b">
        <v>1</v>
      </c>
      <c r="E85">
        <v>85</v>
      </c>
      <c r="F85" t="s">
        <v>556</v>
      </c>
      <c r="G85" t="s">
        <v>106</v>
      </c>
      <c r="H85" t="s">
        <v>557</v>
      </c>
      <c r="I85" t="s">
        <v>558</v>
      </c>
      <c r="J85" t="s">
        <v>559</v>
      </c>
      <c r="L85" t="s">
        <v>110</v>
      </c>
      <c r="M85" t="s">
        <v>127</v>
      </c>
      <c r="N85" t="s">
        <v>112</v>
      </c>
      <c r="O85" t="s">
        <v>113</v>
      </c>
      <c r="P85" t="s">
        <v>426</v>
      </c>
      <c r="S85" t="s">
        <v>130</v>
      </c>
      <c r="T85">
        <v>0</v>
      </c>
      <c r="AC85" t="s">
        <v>121</v>
      </c>
      <c r="AD85" t="s">
        <v>118</v>
      </c>
      <c r="AH85" t="s">
        <v>408</v>
      </c>
      <c r="AN85" t="s">
        <v>118</v>
      </c>
      <c r="BB85">
        <v>110</v>
      </c>
      <c r="BH85" t="s">
        <v>120</v>
      </c>
      <c r="BI85">
        <v>0</v>
      </c>
    </row>
    <row r="86" spans="1:106" x14ac:dyDescent="0.2">
      <c r="A86" t="s">
        <v>104</v>
      </c>
      <c r="B86" t="b">
        <v>1</v>
      </c>
      <c r="E86">
        <v>86</v>
      </c>
      <c r="F86" t="s">
        <v>560</v>
      </c>
      <c r="G86" t="s">
        <v>106</v>
      </c>
      <c r="H86" t="s">
        <v>561</v>
      </c>
      <c r="I86" t="s">
        <v>562</v>
      </c>
      <c r="J86" t="s">
        <v>563</v>
      </c>
      <c r="M86" t="s">
        <v>127</v>
      </c>
      <c r="N86" t="s">
        <v>112</v>
      </c>
      <c r="O86" t="s">
        <v>113</v>
      </c>
      <c r="P86" t="s">
        <v>564</v>
      </c>
      <c r="Q86" t="s">
        <v>129</v>
      </c>
      <c r="R86" t="s">
        <v>60</v>
      </c>
      <c r="S86" t="s">
        <v>292</v>
      </c>
      <c r="T86">
        <v>0</v>
      </c>
      <c r="V86" t="s">
        <v>202</v>
      </c>
      <c r="AC86" t="s">
        <v>121</v>
      </c>
      <c r="AD86" t="s">
        <v>337</v>
      </c>
      <c r="AH86" t="s">
        <v>142</v>
      </c>
      <c r="AN86" t="s">
        <v>118</v>
      </c>
      <c r="AX86" t="s">
        <v>159</v>
      </c>
      <c r="AY86" t="s">
        <v>121</v>
      </c>
      <c r="BB86">
        <v>110</v>
      </c>
      <c r="BH86" t="s">
        <v>214</v>
      </c>
      <c r="BI86">
        <v>0.5</v>
      </c>
      <c r="BK86" t="s">
        <v>237</v>
      </c>
      <c r="BW86" t="s">
        <v>121</v>
      </c>
      <c r="CH86">
        <v>0.5</v>
      </c>
    </row>
    <row r="87" spans="1:106" x14ac:dyDescent="0.2">
      <c r="A87" t="s">
        <v>104</v>
      </c>
      <c r="B87" t="b">
        <v>1</v>
      </c>
      <c r="E87">
        <v>87</v>
      </c>
      <c r="F87" t="s">
        <v>565</v>
      </c>
      <c r="G87" t="s">
        <v>134</v>
      </c>
      <c r="H87" t="s">
        <v>566</v>
      </c>
      <c r="I87" t="s">
        <v>567</v>
      </c>
      <c r="J87" t="s">
        <v>568</v>
      </c>
      <c r="L87" t="s">
        <v>110</v>
      </c>
      <c r="M87" t="s">
        <v>175</v>
      </c>
      <c r="N87" t="s">
        <v>112</v>
      </c>
      <c r="O87" t="s">
        <v>113</v>
      </c>
      <c r="P87" t="s">
        <v>140</v>
      </c>
      <c r="R87" t="s">
        <v>60</v>
      </c>
      <c r="S87" t="s">
        <v>115</v>
      </c>
      <c r="T87">
        <v>1</v>
      </c>
      <c r="AC87" t="s">
        <v>121</v>
      </c>
      <c r="AD87" t="s">
        <v>176</v>
      </c>
      <c r="AE87" t="s">
        <v>569</v>
      </c>
      <c r="AH87" t="s">
        <v>131</v>
      </c>
      <c r="AN87" t="s">
        <v>118</v>
      </c>
      <c r="AX87" t="s">
        <v>159</v>
      </c>
      <c r="AY87" t="s">
        <v>121</v>
      </c>
      <c r="BB87">
        <v>110</v>
      </c>
      <c r="BH87" t="s">
        <v>120</v>
      </c>
      <c r="BI87">
        <v>0</v>
      </c>
      <c r="BK87" t="s">
        <v>237</v>
      </c>
      <c r="BQ87" t="s">
        <v>570</v>
      </c>
    </row>
    <row r="88" spans="1:106" x14ac:dyDescent="0.2">
      <c r="A88" t="s">
        <v>104</v>
      </c>
      <c r="B88" t="b">
        <v>1</v>
      </c>
      <c r="E88">
        <v>88</v>
      </c>
      <c r="F88" t="s">
        <v>571</v>
      </c>
      <c r="G88" t="s">
        <v>106</v>
      </c>
      <c r="H88" t="s">
        <v>572</v>
      </c>
      <c r="I88" t="s">
        <v>573</v>
      </c>
      <c r="J88" t="s">
        <v>574</v>
      </c>
      <c r="L88" t="s">
        <v>110</v>
      </c>
      <c r="M88" t="s">
        <v>209</v>
      </c>
      <c r="N88" t="s">
        <v>195</v>
      </c>
      <c r="P88" t="s">
        <v>276</v>
      </c>
      <c r="Q88" t="s">
        <v>129</v>
      </c>
      <c r="S88" t="s">
        <v>130</v>
      </c>
      <c r="T88">
        <v>1</v>
      </c>
      <c r="AD88" t="s">
        <v>228</v>
      </c>
      <c r="AH88" t="s">
        <v>142</v>
      </c>
      <c r="AN88" t="s">
        <v>118</v>
      </c>
      <c r="AX88" t="s">
        <v>204</v>
      </c>
      <c r="AY88" t="s">
        <v>121</v>
      </c>
      <c r="BB88" t="s">
        <v>259</v>
      </c>
      <c r="BH88" t="s">
        <v>214</v>
      </c>
      <c r="BI88">
        <v>1</v>
      </c>
      <c r="BW88" t="s">
        <v>121</v>
      </c>
      <c r="CH88">
        <v>0.5</v>
      </c>
      <c r="CR88" t="s">
        <v>121</v>
      </c>
      <c r="DA88">
        <v>0.5</v>
      </c>
    </row>
    <row r="89" spans="1:106" x14ac:dyDescent="0.2">
      <c r="A89" t="s">
        <v>104</v>
      </c>
      <c r="B89" t="b">
        <v>1</v>
      </c>
      <c r="E89">
        <v>89</v>
      </c>
      <c r="F89" t="s">
        <v>575</v>
      </c>
      <c r="G89" t="s">
        <v>106</v>
      </c>
      <c r="H89" t="s">
        <v>576</v>
      </c>
      <c r="I89" t="s">
        <v>577</v>
      </c>
      <c r="J89" t="s">
        <v>578</v>
      </c>
      <c r="L89" t="s">
        <v>110</v>
      </c>
      <c r="M89" t="s">
        <v>138</v>
      </c>
      <c r="N89" t="s">
        <v>112</v>
      </c>
      <c r="O89" t="s">
        <v>113</v>
      </c>
      <c r="P89" t="s">
        <v>128</v>
      </c>
      <c r="S89" t="s">
        <v>130</v>
      </c>
      <c r="T89">
        <v>0</v>
      </c>
      <c r="AD89" t="s">
        <v>141</v>
      </c>
      <c r="AH89" t="s">
        <v>408</v>
      </c>
      <c r="AN89" t="s">
        <v>118</v>
      </c>
      <c r="AX89" t="s">
        <v>159</v>
      </c>
      <c r="AY89" t="s">
        <v>121</v>
      </c>
      <c r="BB89" t="s">
        <v>236</v>
      </c>
      <c r="BH89" t="s">
        <v>120</v>
      </c>
      <c r="BI89">
        <v>0</v>
      </c>
    </row>
    <row r="90" spans="1:106" x14ac:dyDescent="0.2">
      <c r="A90" t="s">
        <v>104</v>
      </c>
      <c r="B90" t="b">
        <v>1</v>
      </c>
      <c r="E90">
        <v>90</v>
      </c>
      <c r="F90" t="s">
        <v>579</v>
      </c>
      <c r="G90" t="s">
        <v>134</v>
      </c>
      <c r="H90" t="s">
        <v>580</v>
      </c>
      <c r="I90" t="s">
        <v>581</v>
      </c>
      <c r="J90" t="s">
        <v>582</v>
      </c>
      <c r="L90" t="s">
        <v>110</v>
      </c>
      <c r="M90" t="s">
        <v>152</v>
      </c>
      <c r="N90" t="s">
        <v>195</v>
      </c>
      <c r="O90" t="s">
        <v>113</v>
      </c>
      <c r="P90" t="s">
        <v>170</v>
      </c>
      <c r="S90" t="s">
        <v>130</v>
      </c>
      <c r="T90">
        <v>0</v>
      </c>
      <c r="AD90" t="s">
        <v>153</v>
      </c>
      <c r="AH90" t="s">
        <v>408</v>
      </c>
      <c r="AN90" t="s">
        <v>118</v>
      </c>
      <c r="BB90">
        <v>110</v>
      </c>
      <c r="BH90" t="s">
        <v>120</v>
      </c>
      <c r="BI90">
        <v>0</v>
      </c>
    </row>
    <row r="91" spans="1:106" x14ac:dyDescent="0.2">
      <c r="A91" t="s">
        <v>104</v>
      </c>
      <c r="B91" t="b">
        <v>1</v>
      </c>
      <c r="E91">
        <v>91</v>
      </c>
      <c r="F91" t="s">
        <v>583</v>
      </c>
      <c r="G91" t="s">
        <v>134</v>
      </c>
      <c r="H91" t="s">
        <v>584</v>
      </c>
      <c r="I91" t="s">
        <v>585</v>
      </c>
      <c r="J91" t="s">
        <v>586</v>
      </c>
      <c r="M91" t="s">
        <v>234</v>
      </c>
      <c r="N91" t="s">
        <v>195</v>
      </c>
      <c r="O91" t="s">
        <v>113</v>
      </c>
      <c r="P91" t="s">
        <v>587</v>
      </c>
      <c r="Q91" t="s">
        <v>129</v>
      </c>
      <c r="S91" t="s">
        <v>130</v>
      </c>
      <c r="T91">
        <v>1</v>
      </c>
      <c r="AD91" t="s">
        <v>228</v>
      </c>
      <c r="AH91" t="s">
        <v>142</v>
      </c>
      <c r="AN91" t="s">
        <v>118</v>
      </c>
      <c r="AP91" t="s">
        <v>121</v>
      </c>
      <c r="AX91" t="s">
        <v>159</v>
      </c>
      <c r="AY91" t="s">
        <v>121</v>
      </c>
      <c r="BB91">
        <v>45</v>
      </c>
      <c r="BH91" t="s">
        <v>214</v>
      </c>
      <c r="BI91">
        <v>4</v>
      </c>
      <c r="BW91" t="s">
        <v>121</v>
      </c>
      <c r="CH91">
        <v>1</v>
      </c>
      <c r="CI91" t="s">
        <v>588</v>
      </c>
      <c r="CN91" t="s">
        <v>121</v>
      </c>
      <c r="CQ91" t="s">
        <v>121</v>
      </c>
      <c r="DA91">
        <v>3</v>
      </c>
      <c r="DB91" t="s">
        <v>589</v>
      </c>
    </row>
    <row r="92" spans="1:106" x14ac:dyDescent="0.2">
      <c r="A92" t="s">
        <v>104</v>
      </c>
      <c r="B92" t="b">
        <v>1</v>
      </c>
      <c r="E92">
        <v>92</v>
      </c>
      <c r="F92" t="s">
        <v>590</v>
      </c>
      <c r="G92" t="s">
        <v>134</v>
      </c>
      <c r="H92" t="s">
        <v>591</v>
      </c>
      <c r="I92" t="s">
        <v>592</v>
      </c>
      <c r="J92" t="s">
        <v>593</v>
      </c>
      <c r="L92" t="s">
        <v>110</v>
      </c>
      <c r="M92" t="s">
        <v>234</v>
      </c>
      <c r="N92" t="s">
        <v>195</v>
      </c>
      <c r="O92" t="s">
        <v>113</v>
      </c>
      <c r="P92" t="s">
        <v>140</v>
      </c>
      <c r="R92" t="s">
        <v>60</v>
      </c>
      <c r="S92" t="s">
        <v>115</v>
      </c>
      <c r="T92">
        <v>0</v>
      </c>
      <c r="AD92" t="s">
        <v>228</v>
      </c>
      <c r="AG92" t="s">
        <v>121</v>
      </c>
      <c r="AH92" t="s">
        <v>142</v>
      </c>
      <c r="AN92" t="s">
        <v>118</v>
      </c>
      <c r="AX92" t="s">
        <v>159</v>
      </c>
      <c r="AY92" t="s">
        <v>121</v>
      </c>
      <c r="BB92">
        <v>110</v>
      </c>
      <c r="BH92" t="s">
        <v>120</v>
      </c>
      <c r="BI92">
        <v>0</v>
      </c>
      <c r="BK92" t="s">
        <v>237</v>
      </c>
    </row>
    <row r="93" spans="1:106" s="76" customFormat="1" x14ac:dyDescent="0.2">
      <c r="A93" s="76" t="s">
        <v>104</v>
      </c>
      <c r="B93" s="76" t="b">
        <v>1</v>
      </c>
      <c r="E93" s="76">
        <v>93</v>
      </c>
      <c r="F93" s="76" t="s">
        <v>594</v>
      </c>
      <c r="G93" s="76" t="s">
        <v>106</v>
      </c>
      <c r="H93" s="76" t="s">
        <v>595</v>
      </c>
      <c r="I93" s="76" t="s">
        <v>596</v>
      </c>
      <c r="J93" s="76" t="s">
        <v>597</v>
      </c>
      <c r="M93" s="76" t="s">
        <v>234</v>
      </c>
      <c r="N93" s="76" t="s">
        <v>227</v>
      </c>
      <c r="O93" s="76" t="s">
        <v>113</v>
      </c>
      <c r="P93" s="76" t="s">
        <v>140</v>
      </c>
      <c r="Q93" s="76" t="s">
        <v>129</v>
      </c>
      <c r="R93" s="76" t="s">
        <v>60</v>
      </c>
      <c r="S93" s="76" t="s">
        <v>115</v>
      </c>
      <c r="T93" s="76">
        <v>0</v>
      </c>
      <c r="AD93" s="76" t="s">
        <v>228</v>
      </c>
      <c r="AG93" s="76" t="s">
        <v>121</v>
      </c>
      <c r="AH93" s="76" t="s">
        <v>142</v>
      </c>
      <c r="AN93" s="76" t="s">
        <v>118</v>
      </c>
      <c r="AX93" s="76" t="s">
        <v>409</v>
      </c>
      <c r="AY93" s="76" t="s">
        <v>410</v>
      </c>
      <c r="BB93" s="76">
        <v>110</v>
      </c>
      <c r="BH93" s="76" t="s">
        <v>120</v>
      </c>
      <c r="BI93" s="76">
        <v>0</v>
      </c>
      <c r="BK93" s="76" t="s">
        <v>237</v>
      </c>
    </row>
    <row r="94" spans="1:106" s="76" customFormat="1" x14ac:dyDescent="0.2">
      <c r="A94" s="76" t="s">
        <v>104</v>
      </c>
      <c r="B94" s="76" t="b">
        <v>0</v>
      </c>
      <c r="J94" s="76" t="s">
        <v>598</v>
      </c>
      <c r="L94" s="76" t="s">
        <v>110</v>
      </c>
      <c r="M94" s="76" t="s">
        <v>234</v>
      </c>
      <c r="N94" s="76" t="s">
        <v>227</v>
      </c>
      <c r="O94" s="76" t="s">
        <v>113</v>
      </c>
      <c r="P94" s="76" t="s">
        <v>165</v>
      </c>
      <c r="Q94" s="76" t="s">
        <v>129</v>
      </c>
      <c r="R94" s="76" t="s">
        <v>60</v>
      </c>
      <c r="S94" s="76" t="s">
        <v>115</v>
      </c>
      <c r="T94" s="76">
        <v>0</v>
      </c>
      <c r="AD94" s="76" t="s">
        <v>228</v>
      </c>
      <c r="AG94" s="76" t="s">
        <v>121</v>
      </c>
      <c r="AH94" s="76" t="s">
        <v>142</v>
      </c>
      <c r="AN94" s="76" t="s">
        <v>118</v>
      </c>
      <c r="AS94" s="76" t="s">
        <v>121</v>
      </c>
      <c r="AX94" s="76" t="s">
        <v>409</v>
      </c>
      <c r="AY94" s="76" t="s">
        <v>410</v>
      </c>
      <c r="BB94" s="76">
        <v>110</v>
      </c>
      <c r="BF94" s="76" t="s">
        <v>121</v>
      </c>
      <c r="BH94" s="76" t="s">
        <v>120</v>
      </c>
      <c r="BI94" s="76">
        <v>0</v>
      </c>
      <c r="BK94" s="76" t="s">
        <v>237</v>
      </c>
    </row>
    <row r="95" spans="1:106" x14ac:dyDescent="0.2">
      <c r="A95" t="s">
        <v>104</v>
      </c>
      <c r="B95" t="b">
        <v>1</v>
      </c>
      <c r="E95">
        <v>94</v>
      </c>
      <c r="F95" t="s">
        <v>599</v>
      </c>
      <c r="G95" t="s">
        <v>106</v>
      </c>
      <c r="H95">
        <v>1066970432</v>
      </c>
      <c r="I95" t="s">
        <v>601</v>
      </c>
      <c r="J95" t="s">
        <v>602</v>
      </c>
      <c r="L95" t="s">
        <v>110</v>
      </c>
      <c r="M95" t="s">
        <v>152</v>
      </c>
      <c r="N95" t="s">
        <v>195</v>
      </c>
      <c r="O95" t="s">
        <v>113</v>
      </c>
      <c r="P95" t="s">
        <v>128</v>
      </c>
      <c r="Q95" t="s">
        <v>129</v>
      </c>
      <c r="R95" t="s">
        <v>189</v>
      </c>
      <c r="S95" t="s">
        <v>196</v>
      </c>
      <c r="T95">
        <v>0</v>
      </c>
      <c r="AD95" t="s">
        <v>153</v>
      </c>
      <c r="AG95" t="s">
        <v>121</v>
      </c>
      <c r="AH95" t="s">
        <v>408</v>
      </c>
      <c r="AN95" t="s">
        <v>118</v>
      </c>
      <c r="AS95" t="s">
        <v>121</v>
      </c>
      <c r="AX95" t="s">
        <v>409</v>
      </c>
      <c r="AY95" t="s">
        <v>121</v>
      </c>
      <c r="BB95">
        <v>110</v>
      </c>
      <c r="BH95" t="s">
        <v>120</v>
      </c>
      <c r="BI95">
        <v>0</v>
      </c>
    </row>
    <row r="96" spans="1:106" x14ac:dyDescent="0.2">
      <c r="A96" t="s">
        <v>104</v>
      </c>
      <c r="B96" t="b">
        <v>1</v>
      </c>
      <c r="E96">
        <v>95</v>
      </c>
      <c r="F96" t="s">
        <v>603</v>
      </c>
      <c r="G96" t="s">
        <v>134</v>
      </c>
      <c r="H96">
        <v>1066966370</v>
      </c>
      <c r="I96" t="s">
        <v>604</v>
      </c>
      <c r="J96" s="58" t="s">
        <v>604</v>
      </c>
      <c r="K96" t="s">
        <v>605</v>
      </c>
      <c r="BI96">
        <v>0</v>
      </c>
    </row>
    <row r="97" spans="1:61" x14ac:dyDescent="0.2">
      <c r="A97" t="s">
        <v>104</v>
      </c>
      <c r="B97" t="b">
        <v>1</v>
      </c>
      <c r="E97">
        <v>207</v>
      </c>
      <c r="F97" t="s">
        <v>606</v>
      </c>
      <c r="G97" t="s">
        <v>434</v>
      </c>
      <c r="H97">
        <v>1085177238</v>
      </c>
      <c r="I97" t="s">
        <v>607</v>
      </c>
      <c r="J97" s="58" t="s">
        <v>607</v>
      </c>
      <c r="BI97">
        <v>0</v>
      </c>
    </row>
    <row r="98" spans="1:61" x14ac:dyDescent="0.2">
      <c r="A98" t="s">
        <v>104</v>
      </c>
      <c r="B98" t="b">
        <v>1</v>
      </c>
      <c r="E98">
        <v>96</v>
      </c>
      <c r="F98" t="s">
        <v>608</v>
      </c>
      <c r="G98" t="s">
        <v>134</v>
      </c>
      <c r="H98" t="s">
        <v>609</v>
      </c>
      <c r="I98" t="s">
        <v>610</v>
      </c>
      <c r="J98" s="58" t="s">
        <v>610</v>
      </c>
      <c r="BI98">
        <v>0</v>
      </c>
    </row>
    <row r="99" spans="1:61" x14ac:dyDescent="0.2">
      <c r="A99" t="s">
        <v>104</v>
      </c>
      <c r="B99" t="b">
        <v>1</v>
      </c>
      <c r="E99">
        <v>208</v>
      </c>
      <c r="F99" t="s">
        <v>611</v>
      </c>
      <c r="G99" t="s">
        <v>106</v>
      </c>
      <c r="H99" t="s">
        <v>612</v>
      </c>
      <c r="I99" t="s">
        <v>613</v>
      </c>
      <c r="J99" s="58" t="s">
        <v>613</v>
      </c>
      <c r="BI99">
        <v>0</v>
      </c>
    </row>
    <row r="100" spans="1:61" x14ac:dyDescent="0.2">
      <c r="A100" t="s">
        <v>104</v>
      </c>
      <c r="B100" t="b">
        <v>1</v>
      </c>
      <c r="E100">
        <v>97</v>
      </c>
      <c r="F100" t="s">
        <v>614</v>
      </c>
      <c r="G100" t="s">
        <v>106</v>
      </c>
      <c r="H100" t="s">
        <v>615</v>
      </c>
      <c r="I100" t="s">
        <v>1297</v>
      </c>
      <c r="J100" s="58" t="s">
        <v>1297</v>
      </c>
      <c r="BI100">
        <v>0</v>
      </c>
    </row>
    <row r="101" spans="1:61" x14ac:dyDescent="0.2">
      <c r="A101" t="s">
        <v>104</v>
      </c>
      <c r="B101" t="b">
        <v>1</v>
      </c>
      <c r="E101">
        <v>209</v>
      </c>
      <c r="F101" t="s">
        <v>616</v>
      </c>
      <c r="G101" t="s">
        <v>134</v>
      </c>
      <c r="H101" t="s">
        <v>617</v>
      </c>
      <c r="I101" t="s">
        <v>618</v>
      </c>
      <c r="J101" s="58" t="s">
        <v>618</v>
      </c>
      <c r="BI101">
        <v>0</v>
      </c>
    </row>
    <row r="102" spans="1:61" x14ac:dyDescent="0.2">
      <c r="A102" t="s">
        <v>104</v>
      </c>
      <c r="B102" t="b">
        <v>1</v>
      </c>
      <c r="E102">
        <v>98</v>
      </c>
      <c r="F102" t="s">
        <v>619</v>
      </c>
      <c r="G102" t="s">
        <v>134</v>
      </c>
      <c r="H102" t="s">
        <v>620</v>
      </c>
      <c r="I102" t="s">
        <v>621</v>
      </c>
      <c r="J102" s="58" t="s">
        <v>621</v>
      </c>
      <c r="BI102">
        <v>0</v>
      </c>
    </row>
    <row r="103" spans="1:61" x14ac:dyDescent="0.2">
      <c r="A103" t="s">
        <v>104</v>
      </c>
      <c r="B103" t="b">
        <v>1</v>
      </c>
      <c r="E103">
        <v>210</v>
      </c>
      <c r="F103" t="s">
        <v>622</v>
      </c>
      <c r="G103" t="s">
        <v>134</v>
      </c>
      <c r="H103" t="s">
        <v>623</v>
      </c>
      <c r="I103" t="s">
        <v>624</v>
      </c>
      <c r="J103" s="58" t="s">
        <v>624</v>
      </c>
      <c r="BI103">
        <v>0</v>
      </c>
    </row>
    <row r="104" spans="1:61" x14ac:dyDescent="0.2">
      <c r="A104" t="s">
        <v>104</v>
      </c>
      <c r="B104" t="b">
        <v>1</v>
      </c>
      <c r="E104">
        <v>99</v>
      </c>
      <c r="F104" t="s">
        <v>625</v>
      </c>
      <c r="G104" t="s">
        <v>106</v>
      </c>
      <c r="H104" t="s">
        <v>626</v>
      </c>
      <c r="I104" t="s">
        <v>627</v>
      </c>
      <c r="J104" s="58" t="s">
        <v>627</v>
      </c>
      <c r="BI104">
        <v>0</v>
      </c>
    </row>
    <row r="105" spans="1:61" x14ac:dyDescent="0.2">
      <c r="A105" t="s">
        <v>104</v>
      </c>
      <c r="B105" t="b">
        <v>1</v>
      </c>
      <c r="E105">
        <v>211</v>
      </c>
      <c r="F105" t="s">
        <v>628</v>
      </c>
      <c r="G105" t="s">
        <v>134</v>
      </c>
      <c r="H105" t="s">
        <v>629</v>
      </c>
      <c r="I105" t="s">
        <v>630</v>
      </c>
      <c r="J105" s="58" t="s">
        <v>630</v>
      </c>
      <c r="BI105">
        <v>0</v>
      </c>
    </row>
    <row r="106" spans="1:61" x14ac:dyDescent="0.2">
      <c r="A106" t="s">
        <v>104</v>
      </c>
      <c r="B106" t="b">
        <v>1</v>
      </c>
      <c r="E106">
        <v>100</v>
      </c>
      <c r="F106" t="s">
        <v>631</v>
      </c>
      <c r="G106" t="s">
        <v>106</v>
      </c>
      <c r="H106" t="s">
        <v>632</v>
      </c>
      <c r="I106" t="s">
        <v>633</v>
      </c>
      <c r="J106" s="58" t="s">
        <v>633</v>
      </c>
      <c r="BI106">
        <v>0</v>
      </c>
    </row>
    <row r="107" spans="1:61" x14ac:dyDescent="0.2">
      <c r="A107" t="s">
        <v>104</v>
      </c>
      <c r="B107" t="b">
        <v>1</v>
      </c>
      <c r="E107">
        <v>212</v>
      </c>
      <c r="F107" t="s">
        <v>634</v>
      </c>
      <c r="G107" t="s">
        <v>106</v>
      </c>
      <c r="H107" t="s">
        <v>635</v>
      </c>
      <c r="I107" t="s">
        <v>1296</v>
      </c>
      <c r="J107" s="58" t="s">
        <v>1296</v>
      </c>
      <c r="BI107">
        <v>0</v>
      </c>
    </row>
    <row r="108" spans="1:61" x14ac:dyDescent="0.2">
      <c r="A108" t="s">
        <v>104</v>
      </c>
      <c r="B108" t="b">
        <v>1</v>
      </c>
      <c r="E108">
        <v>101</v>
      </c>
      <c r="F108" t="s">
        <v>636</v>
      </c>
      <c r="G108" t="s">
        <v>106</v>
      </c>
      <c r="H108" t="s">
        <v>637</v>
      </c>
      <c r="I108" t="s">
        <v>638</v>
      </c>
      <c r="J108" s="58" t="s">
        <v>638</v>
      </c>
      <c r="BI108">
        <v>0</v>
      </c>
    </row>
    <row r="109" spans="1:61" x14ac:dyDescent="0.2">
      <c r="A109" t="s">
        <v>104</v>
      </c>
      <c r="B109" t="b">
        <v>1</v>
      </c>
      <c r="E109">
        <v>213</v>
      </c>
      <c r="F109" t="s">
        <v>639</v>
      </c>
      <c r="G109" t="s">
        <v>134</v>
      </c>
      <c r="H109" t="s">
        <v>640</v>
      </c>
      <c r="I109" t="s">
        <v>641</v>
      </c>
      <c r="J109" s="58" t="s">
        <v>641</v>
      </c>
      <c r="BI109">
        <v>0</v>
      </c>
    </row>
    <row r="110" spans="1:61" x14ac:dyDescent="0.2">
      <c r="A110" t="s">
        <v>104</v>
      </c>
      <c r="B110" t="b">
        <v>1</v>
      </c>
      <c r="E110">
        <v>102</v>
      </c>
      <c r="F110" t="s">
        <v>642</v>
      </c>
      <c r="G110" t="s">
        <v>106</v>
      </c>
      <c r="H110" t="s">
        <v>643</v>
      </c>
      <c r="I110" t="s">
        <v>644</v>
      </c>
      <c r="J110" s="58" t="s">
        <v>644</v>
      </c>
      <c r="BI110">
        <v>0</v>
      </c>
    </row>
    <row r="111" spans="1:61" x14ac:dyDescent="0.2">
      <c r="A111" t="s">
        <v>104</v>
      </c>
      <c r="B111" t="b">
        <v>1</v>
      </c>
      <c r="E111">
        <v>214</v>
      </c>
      <c r="F111" t="s">
        <v>645</v>
      </c>
      <c r="G111" t="s">
        <v>134</v>
      </c>
      <c r="H111" t="s">
        <v>646</v>
      </c>
      <c r="I111" t="s">
        <v>647</v>
      </c>
      <c r="J111" s="58" t="s">
        <v>647</v>
      </c>
      <c r="BI111">
        <v>0</v>
      </c>
    </row>
    <row r="112" spans="1:61" x14ac:dyDescent="0.2">
      <c r="A112" t="s">
        <v>104</v>
      </c>
      <c r="B112" t="b">
        <v>1</v>
      </c>
      <c r="E112">
        <v>103</v>
      </c>
      <c r="F112" t="s">
        <v>648</v>
      </c>
      <c r="G112" t="s">
        <v>106</v>
      </c>
      <c r="H112" t="s">
        <v>649</v>
      </c>
      <c r="I112" t="s">
        <v>650</v>
      </c>
      <c r="J112" s="58" t="s">
        <v>650</v>
      </c>
      <c r="BI112">
        <v>0</v>
      </c>
    </row>
    <row r="113" spans="1:61" x14ac:dyDescent="0.2">
      <c r="A113" t="s">
        <v>104</v>
      </c>
      <c r="B113" t="b">
        <v>1</v>
      </c>
      <c r="E113">
        <v>215</v>
      </c>
      <c r="F113" t="s">
        <v>651</v>
      </c>
      <c r="G113" t="s">
        <v>106</v>
      </c>
      <c r="H113" t="s">
        <v>652</v>
      </c>
      <c r="I113" t="s">
        <v>653</v>
      </c>
      <c r="J113" s="58" t="s">
        <v>653</v>
      </c>
      <c r="BI113">
        <v>0</v>
      </c>
    </row>
    <row r="114" spans="1:61" x14ac:dyDescent="0.2">
      <c r="A114" t="s">
        <v>104</v>
      </c>
      <c r="B114" t="b">
        <v>1</v>
      </c>
      <c r="E114">
        <v>104</v>
      </c>
      <c r="F114" t="s">
        <v>654</v>
      </c>
      <c r="G114" t="s">
        <v>134</v>
      </c>
      <c r="H114" t="s">
        <v>655</v>
      </c>
      <c r="I114" t="s">
        <v>656</v>
      </c>
      <c r="J114" s="58" t="s">
        <v>656</v>
      </c>
      <c r="BI114">
        <v>0</v>
      </c>
    </row>
    <row r="115" spans="1:61" x14ac:dyDescent="0.2">
      <c r="A115" t="s">
        <v>104</v>
      </c>
      <c r="B115" t="b">
        <v>1</v>
      </c>
      <c r="E115">
        <v>216</v>
      </c>
      <c r="F115" t="s">
        <v>657</v>
      </c>
      <c r="G115" t="s">
        <v>134</v>
      </c>
      <c r="H115" t="s">
        <v>658</v>
      </c>
      <c r="I115" t="s">
        <v>659</v>
      </c>
      <c r="J115" s="58" t="s">
        <v>659</v>
      </c>
      <c r="BI115">
        <v>0</v>
      </c>
    </row>
    <row r="116" spans="1:61" x14ac:dyDescent="0.2">
      <c r="A116" t="s">
        <v>104</v>
      </c>
      <c r="B116" t="b">
        <v>1</v>
      </c>
      <c r="E116">
        <v>105</v>
      </c>
      <c r="F116" t="s">
        <v>660</v>
      </c>
      <c r="G116" t="s">
        <v>134</v>
      </c>
      <c r="H116" t="s">
        <v>661</v>
      </c>
      <c r="I116" t="s">
        <v>662</v>
      </c>
      <c r="J116" s="58" t="s">
        <v>662</v>
      </c>
      <c r="BI116">
        <v>0</v>
      </c>
    </row>
    <row r="117" spans="1:61" x14ac:dyDescent="0.2">
      <c r="A117" t="s">
        <v>104</v>
      </c>
      <c r="B117" t="b">
        <v>1</v>
      </c>
      <c r="E117">
        <v>217</v>
      </c>
      <c r="F117" t="s">
        <v>663</v>
      </c>
      <c r="G117" t="s">
        <v>106</v>
      </c>
      <c r="H117" t="s">
        <v>664</v>
      </c>
      <c r="I117" t="s">
        <v>665</v>
      </c>
      <c r="J117" s="58" t="s">
        <v>665</v>
      </c>
      <c r="BI117">
        <v>0</v>
      </c>
    </row>
    <row r="118" spans="1:61" x14ac:dyDescent="0.2">
      <c r="A118" t="s">
        <v>104</v>
      </c>
      <c r="B118" t="b">
        <v>1</v>
      </c>
      <c r="E118">
        <v>106</v>
      </c>
      <c r="F118" t="s">
        <v>666</v>
      </c>
      <c r="G118" t="s">
        <v>106</v>
      </c>
      <c r="H118" t="s">
        <v>667</v>
      </c>
      <c r="I118" t="s">
        <v>668</v>
      </c>
      <c r="J118" s="58" t="s">
        <v>668</v>
      </c>
      <c r="BI118">
        <v>0</v>
      </c>
    </row>
    <row r="119" spans="1:61" x14ac:dyDescent="0.2">
      <c r="A119" t="s">
        <v>104</v>
      </c>
      <c r="B119" t="b">
        <v>1</v>
      </c>
      <c r="E119">
        <v>218</v>
      </c>
      <c r="F119" t="s">
        <v>669</v>
      </c>
      <c r="G119" t="s">
        <v>412</v>
      </c>
      <c r="H119" t="s">
        <v>670</v>
      </c>
      <c r="I119" t="s">
        <v>671</v>
      </c>
      <c r="J119" s="58" t="s">
        <v>671</v>
      </c>
      <c r="BI119">
        <v>0</v>
      </c>
    </row>
    <row r="120" spans="1:61" x14ac:dyDescent="0.2">
      <c r="A120" t="s">
        <v>104</v>
      </c>
      <c r="B120" t="b">
        <v>1</v>
      </c>
      <c r="E120">
        <v>107</v>
      </c>
      <c r="F120" t="s">
        <v>672</v>
      </c>
      <c r="G120" t="s">
        <v>134</v>
      </c>
      <c r="H120" t="s">
        <v>673</v>
      </c>
      <c r="I120" t="s">
        <v>674</v>
      </c>
      <c r="J120" s="58" t="s">
        <v>674</v>
      </c>
      <c r="BI120">
        <v>0</v>
      </c>
    </row>
    <row r="121" spans="1:61" x14ac:dyDescent="0.2">
      <c r="A121" t="s">
        <v>104</v>
      </c>
      <c r="B121" t="b">
        <v>1</v>
      </c>
      <c r="E121">
        <v>219</v>
      </c>
      <c r="F121" t="s">
        <v>675</v>
      </c>
      <c r="G121" t="s">
        <v>412</v>
      </c>
      <c r="H121" t="s">
        <v>519</v>
      </c>
      <c r="I121" t="s">
        <v>676</v>
      </c>
      <c r="J121" s="58" t="s">
        <v>676</v>
      </c>
      <c r="BI121">
        <v>0</v>
      </c>
    </row>
    <row r="122" spans="1:61" x14ac:dyDescent="0.2">
      <c r="A122" t="s">
        <v>104</v>
      </c>
      <c r="B122" t="b">
        <v>1</v>
      </c>
      <c r="E122">
        <v>108</v>
      </c>
      <c r="F122" t="s">
        <v>677</v>
      </c>
      <c r="G122" t="s">
        <v>134</v>
      </c>
      <c r="H122" t="s">
        <v>678</v>
      </c>
      <c r="I122" t="s">
        <v>679</v>
      </c>
      <c r="J122" s="58" t="s">
        <v>679</v>
      </c>
      <c r="BI122">
        <v>0</v>
      </c>
    </row>
    <row r="123" spans="1:61" x14ac:dyDescent="0.2">
      <c r="A123" t="s">
        <v>104</v>
      </c>
      <c r="B123" t="b">
        <v>1</v>
      </c>
      <c r="E123">
        <v>220</v>
      </c>
      <c r="F123" t="s">
        <v>680</v>
      </c>
      <c r="G123" t="s">
        <v>106</v>
      </c>
      <c r="H123" t="s">
        <v>681</v>
      </c>
      <c r="I123" t="s">
        <v>682</v>
      </c>
      <c r="J123" s="58" t="s">
        <v>682</v>
      </c>
      <c r="BI123">
        <v>0</v>
      </c>
    </row>
    <row r="124" spans="1:61" x14ac:dyDescent="0.2">
      <c r="A124" t="s">
        <v>104</v>
      </c>
      <c r="B124" t="b">
        <v>1</v>
      </c>
      <c r="E124">
        <v>109</v>
      </c>
      <c r="F124" t="s">
        <v>683</v>
      </c>
      <c r="G124" t="s">
        <v>134</v>
      </c>
      <c r="H124" t="s">
        <v>684</v>
      </c>
      <c r="I124" t="s">
        <v>685</v>
      </c>
      <c r="J124" s="58" t="s">
        <v>685</v>
      </c>
      <c r="BI124">
        <v>0</v>
      </c>
    </row>
    <row r="125" spans="1:61" x14ac:dyDescent="0.2">
      <c r="A125" t="s">
        <v>104</v>
      </c>
      <c r="B125" t="b">
        <v>1</v>
      </c>
      <c r="E125">
        <v>221</v>
      </c>
      <c r="F125" t="s">
        <v>686</v>
      </c>
      <c r="G125" t="s">
        <v>106</v>
      </c>
      <c r="H125" t="s">
        <v>687</v>
      </c>
      <c r="I125" t="s">
        <v>688</v>
      </c>
      <c r="J125" s="58" t="s">
        <v>688</v>
      </c>
      <c r="BI125">
        <v>0</v>
      </c>
    </row>
    <row r="126" spans="1:61" x14ac:dyDescent="0.2">
      <c r="A126" t="s">
        <v>104</v>
      </c>
      <c r="B126" t="b">
        <v>1</v>
      </c>
      <c r="E126">
        <v>110</v>
      </c>
      <c r="F126" t="s">
        <v>689</v>
      </c>
      <c r="G126" t="s">
        <v>106</v>
      </c>
      <c r="H126" t="s">
        <v>690</v>
      </c>
      <c r="I126" t="s">
        <v>691</v>
      </c>
      <c r="J126" s="58" t="s">
        <v>691</v>
      </c>
      <c r="BI126">
        <v>0</v>
      </c>
    </row>
    <row r="127" spans="1:61" x14ac:dyDescent="0.2">
      <c r="A127" t="s">
        <v>104</v>
      </c>
      <c r="B127" t="b">
        <v>1</v>
      </c>
      <c r="E127">
        <v>222</v>
      </c>
      <c r="F127" t="s">
        <v>692</v>
      </c>
      <c r="G127" t="s">
        <v>106</v>
      </c>
      <c r="H127" t="s">
        <v>693</v>
      </c>
      <c r="I127" t="s">
        <v>694</v>
      </c>
      <c r="J127" s="58" t="s">
        <v>694</v>
      </c>
      <c r="BI127">
        <v>0</v>
      </c>
    </row>
    <row r="128" spans="1:61" x14ac:dyDescent="0.2">
      <c r="A128" t="s">
        <v>104</v>
      </c>
      <c r="B128" t="b">
        <v>1</v>
      </c>
      <c r="E128">
        <v>111</v>
      </c>
      <c r="F128" t="s">
        <v>695</v>
      </c>
      <c r="G128" t="s">
        <v>134</v>
      </c>
      <c r="H128" t="s">
        <v>696</v>
      </c>
      <c r="I128" t="s">
        <v>697</v>
      </c>
      <c r="J128" s="58" t="s">
        <v>697</v>
      </c>
      <c r="BI128">
        <v>0</v>
      </c>
    </row>
    <row r="129" spans="1:61" x14ac:dyDescent="0.2">
      <c r="A129" t="s">
        <v>104</v>
      </c>
      <c r="B129" t="b">
        <v>1</v>
      </c>
      <c r="E129">
        <v>223</v>
      </c>
      <c r="F129" t="s">
        <v>698</v>
      </c>
      <c r="G129" t="s">
        <v>412</v>
      </c>
      <c r="H129" t="s">
        <v>670</v>
      </c>
      <c r="I129" t="s">
        <v>699</v>
      </c>
      <c r="J129" s="58" t="s">
        <v>699</v>
      </c>
      <c r="BI129">
        <v>0</v>
      </c>
    </row>
    <row r="130" spans="1:61" x14ac:dyDescent="0.2">
      <c r="A130" t="s">
        <v>104</v>
      </c>
      <c r="B130" t="b">
        <v>1</v>
      </c>
      <c r="E130">
        <v>112</v>
      </c>
      <c r="F130" t="s">
        <v>700</v>
      </c>
      <c r="G130" t="s">
        <v>134</v>
      </c>
      <c r="H130" t="s">
        <v>701</v>
      </c>
      <c r="I130" t="s">
        <v>702</v>
      </c>
      <c r="J130" s="58" t="s">
        <v>702</v>
      </c>
      <c r="BI130">
        <v>0</v>
      </c>
    </row>
    <row r="131" spans="1:61" x14ac:dyDescent="0.2">
      <c r="A131" t="s">
        <v>104</v>
      </c>
      <c r="B131" t="b">
        <v>1</v>
      </c>
      <c r="E131">
        <v>224</v>
      </c>
      <c r="F131" t="s">
        <v>703</v>
      </c>
      <c r="G131" t="s">
        <v>106</v>
      </c>
      <c r="H131" t="s">
        <v>687</v>
      </c>
      <c r="I131" t="s">
        <v>704</v>
      </c>
      <c r="J131" s="58" t="s">
        <v>704</v>
      </c>
      <c r="BI131">
        <v>0</v>
      </c>
    </row>
    <row r="132" spans="1:61" x14ac:dyDescent="0.2">
      <c r="A132" t="s">
        <v>104</v>
      </c>
      <c r="B132" t="b">
        <v>1</v>
      </c>
      <c r="E132">
        <v>113</v>
      </c>
      <c r="F132" t="s">
        <v>705</v>
      </c>
      <c r="G132" t="s">
        <v>106</v>
      </c>
      <c r="H132" t="s">
        <v>706</v>
      </c>
      <c r="I132" t="s">
        <v>707</v>
      </c>
      <c r="J132" s="58" t="s">
        <v>707</v>
      </c>
      <c r="BI132">
        <v>0</v>
      </c>
    </row>
    <row r="133" spans="1:61" x14ac:dyDescent="0.2">
      <c r="A133" t="s">
        <v>104</v>
      </c>
      <c r="B133" t="b">
        <v>1</v>
      </c>
      <c r="E133">
        <v>225</v>
      </c>
      <c r="F133" t="s">
        <v>708</v>
      </c>
      <c r="G133" t="s">
        <v>134</v>
      </c>
      <c r="H133" t="s">
        <v>709</v>
      </c>
      <c r="I133" t="s">
        <v>710</v>
      </c>
      <c r="J133" s="58" t="s">
        <v>710</v>
      </c>
      <c r="BI133">
        <v>0</v>
      </c>
    </row>
    <row r="134" spans="1:61" x14ac:dyDescent="0.2">
      <c r="A134" t="s">
        <v>104</v>
      </c>
      <c r="B134" t="b">
        <v>1</v>
      </c>
      <c r="E134">
        <v>114</v>
      </c>
      <c r="F134" t="s">
        <v>711</v>
      </c>
      <c r="G134" t="s">
        <v>134</v>
      </c>
      <c r="H134" t="s">
        <v>712</v>
      </c>
      <c r="I134" t="s">
        <v>713</v>
      </c>
      <c r="J134" s="58" t="s">
        <v>713</v>
      </c>
      <c r="BI134">
        <v>0</v>
      </c>
    </row>
    <row r="135" spans="1:61" x14ac:dyDescent="0.2">
      <c r="A135" t="s">
        <v>104</v>
      </c>
      <c r="B135" t="b">
        <v>1</v>
      </c>
      <c r="E135">
        <v>226</v>
      </c>
      <c r="F135" t="s">
        <v>714</v>
      </c>
      <c r="G135" t="s">
        <v>106</v>
      </c>
      <c r="H135" t="s">
        <v>715</v>
      </c>
      <c r="I135" t="s">
        <v>716</v>
      </c>
      <c r="J135" s="58" t="s">
        <v>716</v>
      </c>
      <c r="BI135">
        <v>0</v>
      </c>
    </row>
    <row r="136" spans="1:61" x14ac:dyDescent="0.2">
      <c r="A136" t="s">
        <v>104</v>
      </c>
      <c r="B136" t="b">
        <v>1</v>
      </c>
      <c r="E136">
        <v>115</v>
      </c>
      <c r="F136" t="s">
        <v>717</v>
      </c>
      <c r="G136" t="s">
        <v>106</v>
      </c>
      <c r="H136" t="s">
        <v>718</v>
      </c>
      <c r="I136" t="s">
        <v>719</v>
      </c>
      <c r="J136" s="58" t="s">
        <v>719</v>
      </c>
      <c r="BI136">
        <v>0</v>
      </c>
    </row>
    <row r="137" spans="1:61" x14ac:dyDescent="0.2">
      <c r="A137" t="s">
        <v>104</v>
      </c>
      <c r="B137" t="b">
        <v>1</v>
      </c>
      <c r="E137">
        <v>227</v>
      </c>
      <c r="F137" t="s">
        <v>720</v>
      </c>
      <c r="G137" t="s">
        <v>1298</v>
      </c>
      <c r="H137" t="s">
        <v>721</v>
      </c>
      <c r="I137" t="s">
        <v>1125</v>
      </c>
      <c r="J137" s="58" t="s">
        <v>1125</v>
      </c>
      <c r="BI137">
        <v>0</v>
      </c>
    </row>
    <row r="138" spans="1:61" x14ac:dyDescent="0.2">
      <c r="A138" t="s">
        <v>104</v>
      </c>
      <c r="B138" t="b">
        <v>1</v>
      </c>
      <c r="E138">
        <v>116</v>
      </c>
      <c r="F138" t="s">
        <v>722</v>
      </c>
      <c r="G138" t="s">
        <v>134</v>
      </c>
      <c r="H138" t="s">
        <v>723</v>
      </c>
      <c r="I138" t="s">
        <v>724</v>
      </c>
      <c r="J138" s="58" t="s">
        <v>724</v>
      </c>
      <c r="BI138">
        <v>0</v>
      </c>
    </row>
    <row r="139" spans="1:61" x14ac:dyDescent="0.2">
      <c r="A139" t="s">
        <v>104</v>
      </c>
      <c r="B139" t="b">
        <v>1</v>
      </c>
      <c r="E139">
        <v>228</v>
      </c>
      <c r="F139" t="s">
        <v>725</v>
      </c>
      <c r="G139" t="s">
        <v>106</v>
      </c>
      <c r="H139" t="s">
        <v>726</v>
      </c>
      <c r="I139" t="s">
        <v>727</v>
      </c>
      <c r="J139" s="58" t="s">
        <v>727</v>
      </c>
      <c r="BI139">
        <v>0</v>
      </c>
    </row>
    <row r="140" spans="1:61" x14ac:dyDescent="0.2">
      <c r="A140" t="s">
        <v>104</v>
      </c>
      <c r="B140" t="b">
        <v>1</v>
      </c>
      <c r="E140">
        <v>117</v>
      </c>
      <c r="F140" t="s">
        <v>728</v>
      </c>
      <c r="G140" t="s">
        <v>134</v>
      </c>
      <c r="H140" t="s">
        <v>729</v>
      </c>
      <c r="I140" t="s">
        <v>730</v>
      </c>
      <c r="J140" s="58" t="s">
        <v>730</v>
      </c>
      <c r="BI140">
        <v>0</v>
      </c>
    </row>
    <row r="141" spans="1:61" x14ac:dyDescent="0.2">
      <c r="A141" t="s">
        <v>104</v>
      </c>
      <c r="B141" t="b">
        <v>1</v>
      </c>
      <c r="E141">
        <v>229</v>
      </c>
      <c r="F141" t="s">
        <v>731</v>
      </c>
      <c r="G141" t="s">
        <v>106</v>
      </c>
      <c r="H141" t="s">
        <v>732</v>
      </c>
      <c r="I141" t="s">
        <v>1299</v>
      </c>
      <c r="J141" s="58" t="s">
        <v>1299</v>
      </c>
      <c r="BI141">
        <v>0</v>
      </c>
    </row>
    <row r="142" spans="1:61" x14ac:dyDescent="0.2">
      <c r="A142" t="s">
        <v>104</v>
      </c>
      <c r="B142" t="b">
        <v>1</v>
      </c>
      <c r="E142">
        <v>118</v>
      </c>
      <c r="F142" t="s">
        <v>733</v>
      </c>
      <c r="G142" t="s">
        <v>134</v>
      </c>
      <c r="H142" t="s">
        <v>734</v>
      </c>
      <c r="I142" t="s">
        <v>735</v>
      </c>
      <c r="J142" s="58" t="s">
        <v>735</v>
      </c>
      <c r="BI142">
        <v>0</v>
      </c>
    </row>
    <row r="143" spans="1:61" x14ac:dyDescent="0.2">
      <c r="A143" t="s">
        <v>104</v>
      </c>
      <c r="B143" t="b">
        <v>1</v>
      </c>
      <c r="E143">
        <v>119</v>
      </c>
      <c r="F143" t="s">
        <v>736</v>
      </c>
      <c r="G143" t="s">
        <v>106</v>
      </c>
      <c r="H143" t="s">
        <v>737</v>
      </c>
      <c r="I143" t="s">
        <v>738</v>
      </c>
      <c r="J143" s="58" t="s">
        <v>738</v>
      </c>
      <c r="BI143">
        <v>0</v>
      </c>
    </row>
    <row r="144" spans="1:61" x14ac:dyDescent="0.2">
      <c r="A144" t="s">
        <v>104</v>
      </c>
      <c r="B144" t="b">
        <v>1</v>
      </c>
      <c r="E144">
        <v>231</v>
      </c>
      <c r="F144" t="s">
        <v>739</v>
      </c>
      <c r="G144" t="s">
        <v>134</v>
      </c>
      <c r="H144" t="s">
        <v>740</v>
      </c>
      <c r="I144" t="s">
        <v>741</v>
      </c>
      <c r="J144" s="58" t="s">
        <v>741</v>
      </c>
      <c r="BI144">
        <v>0</v>
      </c>
    </row>
    <row r="145" spans="1:61" x14ac:dyDescent="0.2">
      <c r="A145" t="s">
        <v>104</v>
      </c>
      <c r="B145" t="b">
        <v>1</v>
      </c>
      <c r="E145">
        <v>120</v>
      </c>
      <c r="F145" t="s">
        <v>742</v>
      </c>
      <c r="G145" t="s">
        <v>106</v>
      </c>
      <c r="H145" t="s">
        <v>743</v>
      </c>
      <c r="I145" t="s">
        <v>1300</v>
      </c>
      <c r="J145" s="58" t="s">
        <v>1300</v>
      </c>
      <c r="BI145">
        <v>0</v>
      </c>
    </row>
    <row r="146" spans="1:61" x14ac:dyDescent="0.2">
      <c r="A146" t="s">
        <v>104</v>
      </c>
      <c r="B146" t="b">
        <v>1</v>
      </c>
      <c r="E146">
        <v>232</v>
      </c>
      <c r="F146" t="s">
        <v>744</v>
      </c>
      <c r="G146" t="s">
        <v>134</v>
      </c>
      <c r="H146" t="s">
        <v>404</v>
      </c>
      <c r="I146" t="s">
        <v>745</v>
      </c>
      <c r="J146" s="58" t="s">
        <v>745</v>
      </c>
      <c r="BI146">
        <v>0</v>
      </c>
    </row>
    <row r="147" spans="1:61" x14ac:dyDescent="0.2">
      <c r="A147" t="s">
        <v>104</v>
      </c>
      <c r="B147" t="b">
        <v>1</v>
      </c>
      <c r="E147">
        <v>121</v>
      </c>
      <c r="F147" t="s">
        <v>746</v>
      </c>
      <c r="G147" t="s">
        <v>134</v>
      </c>
      <c r="H147" t="s">
        <v>747</v>
      </c>
      <c r="I147" t="s">
        <v>748</v>
      </c>
      <c r="J147" s="58" t="s">
        <v>748</v>
      </c>
      <c r="BI147">
        <v>0</v>
      </c>
    </row>
    <row r="148" spans="1:61" x14ac:dyDescent="0.2">
      <c r="A148" t="s">
        <v>104</v>
      </c>
      <c r="B148" t="b">
        <v>1</v>
      </c>
      <c r="E148">
        <v>233</v>
      </c>
      <c r="F148" t="s">
        <v>749</v>
      </c>
      <c r="G148" t="s">
        <v>106</v>
      </c>
      <c r="H148" t="s">
        <v>750</v>
      </c>
      <c r="I148" t="s">
        <v>751</v>
      </c>
      <c r="J148" s="58" t="s">
        <v>751</v>
      </c>
      <c r="BI148">
        <v>0</v>
      </c>
    </row>
    <row r="149" spans="1:61" x14ac:dyDescent="0.2">
      <c r="A149" t="s">
        <v>104</v>
      </c>
      <c r="B149" t="b">
        <v>1</v>
      </c>
      <c r="E149">
        <v>122</v>
      </c>
      <c r="F149" t="s">
        <v>752</v>
      </c>
      <c r="G149" t="s">
        <v>106</v>
      </c>
      <c r="H149" t="s">
        <v>753</v>
      </c>
      <c r="I149" t="s">
        <v>754</v>
      </c>
      <c r="J149" s="58" t="s">
        <v>754</v>
      </c>
      <c r="BI149">
        <v>0</v>
      </c>
    </row>
    <row r="150" spans="1:61" x14ac:dyDescent="0.2">
      <c r="A150" t="s">
        <v>104</v>
      </c>
      <c r="B150" t="b">
        <v>1</v>
      </c>
      <c r="E150">
        <v>234</v>
      </c>
      <c r="F150" t="s">
        <v>755</v>
      </c>
      <c r="G150" t="s">
        <v>134</v>
      </c>
      <c r="H150" t="s">
        <v>756</v>
      </c>
      <c r="I150" t="s">
        <v>757</v>
      </c>
      <c r="J150" s="58" t="s">
        <v>757</v>
      </c>
      <c r="BI150">
        <v>0</v>
      </c>
    </row>
    <row r="151" spans="1:61" x14ac:dyDescent="0.2">
      <c r="A151" t="s">
        <v>104</v>
      </c>
      <c r="B151" t="b">
        <v>1</v>
      </c>
      <c r="E151">
        <v>123</v>
      </c>
      <c r="F151" t="s">
        <v>758</v>
      </c>
      <c r="G151" t="s">
        <v>134</v>
      </c>
      <c r="H151" t="s">
        <v>759</v>
      </c>
      <c r="I151" t="s">
        <v>760</v>
      </c>
      <c r="J151" s="58" t="s">
        <v>760</v>
      </c>
      <c r="BI151">
        <v>0</v>
      </c>
    </row>
    <row r="152" spans="1:61" x14ac:dyDescent="0.2">
      <c r="A152" t="s">
        <v>104</v>
      </c>
      <c r="B152" t="b">
        <v>1</v>
      </c>
      <c r="E152">
        <v>235</v>
      </c>
      <c r="F152" t="s">
        <v>761</v>
      </c>
      <c r="G152" t="s">
        <v>106</v>
      </c>
      <c r="H152" t="s">
        <v>600</v>
      </c>
      <c r="I152" t="s">
        <v>762</v>
      </c>
      <c r="J152" s="58" t="s">
        <v>762</v>
      </c>
      <c r="BI152">
        <v>0</v>
      </c>
    </row>
    <row r="153" spans="1:61" x14ac:dyDescent="0.2">
      <c r="A153" t="s">
        <v>104</v>
      </c>
      <c r="B153" t="b">
        <v>1</v>
      </c>
      <c r="E153">
        <v>124</v>
      </c>
      <c r="F153" t="s">
        <v>763</v>
      </c>
      <c r="G153" t="s">
        <v>134</v>
      </c>
      <c r="H153" t="s">
        <v>764</v>
      </c>
      <c r="I153" t="s">
        <v>765</v>
      </c>
      <c r="J153" s="58" t="s">
        <v>765</v>
      </c>
      <c r="BI153">
        <v>0</v>
      </c>
    </row>
    <row r="154" spans="1:61" x14ac:dyDescent="0.2">
      <c r="A154" t="s">
        <v>104</v>
      </c>
      <c r="B154" t="b">
        <v>1</v>
      </c>
      <c r="E154">
        <v>236</v>
      </c>
      <c r="F154" t="s">
        <v>766</v>
      </c>
      <c r="G154" t="s">
        <v>106</v>
      </c>
      <c r="H154" t="s">
        <v>767</v>
      </c>
      <c r="I154" t="s">
        <v>768</v>
      </c>
      <c r="J154" s="58" t="s">
        <v>768</v>
      </c>
      <c r="BI154">
        <v>0</v>
      </c>
    </row>
    <row r="155" spans="1:61" x14ac:dyDescent="0.2">
      <c r="A155" t="s">
        <v>104</v>
      </c>
      <c r="B155" t="b">
        <v>1</v>
      </c>
      <c r="E155">
        <v>125</v>
      </c>
      <c r="F155" t="s">
        <v>769</v>
      </c>
      <c r="G155" t="s">
        <v>106</v>
      </c>
      <c r="H155" t="s">
        <v>770</v>
      </c>
      <c r="I155" t="s">
        <v>771</v>
      </c>
      <c r="J155" s="58" t="s">
        <v>771</v>
      </c>
      <c r="BI155">
        <v>0</v>
      </c>
    </row>
    <row r="156" spans="1:61" x14ac:dyDescent="0.2">
      <c r="A156" t="s">
        <v>104</v>
      </c>
      <c r="B156" t="b">
        <v>1</v>
      </c>
      <c r="E156">
        <v>237</v>
      </c>
      <c r="F156" t="s">
        <v>772</v>
      </c>
      <c r="G156" t="s">
        <v>134</v>
      </c>
      <c r="H156" t="s">
        <v>773</v>
      </c>
      <c r="I156" t="s">
        <v>774</v>
      </c>
      <c r="J156" s="58" t="s">
        <v>774</v>
      </c>
      <c r="BI156">
        <v>0</v>
      </c>
    </row>
    <row r="157" spans="1:61" x14ac:dyDescent="0.2">
      <c r="A157" t="s">
        <v>104</v>
      </c>
      <c r="B157" t="b">
        <v>1</v>
      </c>
      <c r="E157">
        <v>126</v>
      </c>
      <c r="F157" t="s">
        <v>775</v>
      </c>
      <c r="G157" t="s">
        <v>134</v>
      </c>
      <c r="H157" t="s">
        <v>776</v>
      </c>
      <c r="I157" t="s">
        <v>777</v>
      </c>
      <c r="J157" s="58" t="s">
        <v>777</v>
      </c>
      <c r="BI157">
        <v>0</v>
      </c>
    </row>
    <row r="158" spans="1:61" x14ac:dyDescent="0.2">
      <c r="A158" t="s">
        <v>104</v>
      </c>
      <c r="B158" t="b">
        <v>1</v>
      </c>
      <c r="E158">
        <v>238</v>
      </c>
      <c r="F158" t="s">
        <v>778</v>
      </c>
      <c r="G158" t="s">
        <v>106</v>
      </c>
      <c r="H158" t="s">
        <v>779</v>
      </c>
      <c r="I158" t="s">
        <v>780</v>
      </c>
      <c r="J158" s="58" t="s">
        <v>780</v>
      </c>
      <c r="BI158">
        <v>0</v>
      </c>
    </row>
    <row r="159" spans="1:61" x14ac:dyDescent="0.2">
      <c r="A159" t="s">
        <v>104</v>
      </c>
      <c r="B159" t="b">
        <v>1</v>
      </c>
      <c r="E159">
        <v>127</v>
      </c>
      <c r="F159" t="s">
        <v>781</v>
      </c>
      <c r="G159" t="s">
        <v>412</v>
      </c>
      <c r="H159" t="s">
        <v>782</v>
      </c>
      <c r="I159" t="s">
        <v>783</v>
      </c>
      <c r="J159" s="58" t="s">
        <v>783</v>
      </c>
      <c r="BI159">
        <v>0</v>
      </c>
    </row>
    <row r="160" spans="1:61" x14ac:dyDescent="0.2">
      <c r="A160" t="s">
        <v>104</v>
      </c>
      <c r="B160" t="b">
        <v>1</v>
      </c>
      <c r="E160">
        <v>239</v>
      </c>
      <c r="F160" t="s">
        <v>784</v>
      </c>
      <c r="G160" t="s">
        <v>106</v>
      </c>
      <c r="H160" t="s">
        <v>785</v>
      </c>
      <c r="I160" t="s">
        <v>786</v>
      </c>
      <c r="J160" s="58" t="s">
        <v>786</v>
      </c>
      <c r="BI160">
        <v>0</v>
      </c>
    </row>
    <row r="161" spans="1:61" x14ac:dyDescent="0.2">
      <c r="A161" t="s">
        <v>104</v>
      </c>
      <c r="B161" t="b">
        <v>1</v>
      </c>
      <c r="E161">
        <v>128</v>
      </c>
      <c r="F161" t="s">
        <v>787</v>
      </c>
      <c r="G161" t="s">
        <v>134</v>
      </c>
      <c r="H161" t="s">
        <v>788</v>
      </c>
      <c r="I161" t="s">
        <v>789</v>
      </c>
      <c r="J161" s="58" t="s">
        <v>789</v>
      </c>
      <c r="BI161">
        <v>0</v>
      </c>
    </row>
    <row r="162" spans="1:61" x14ac:dyDescent="0.2">
      <c r="A162" t="s">
        <v>104</v>
      </c>
      <c r="B162" t="b">
        <v>1</v>
      </c>
      <c r="E162">
        <v>240</v>
      </c>
      <c r="F162" t="s">
        <v>790</v>
      </c>
      <c r="G162" t="s">
        <v>106</v>
      </c>
      <c r="H162" t="s">
        <v>791</v>
      </c>
      <c r="I162" t="s">
        <v>792</v>
      </c>
      <c r="J162" s="58" t="s">
        <v>792</v>
      </c>
      <c r="BI162">
        <v>0</v>
      </c>
    </row>
    <row r="163" spans="1:61" x14ac:dyDescent="0.2">
      <c r="A163" t="s">
        <v>104</v>
      </c>
      <c r="B163" t="b">
        <v>1</v>
      </c>
      <c r="E163">
        <v>129</v>
      </c>
      <c r="F163" t="s">
        <v>793</v>
      </c>
      <c r="G163" t="s">
        <v>106</v>
      </c>
      <c r="H163" t="s">
        <v>794</v>
      </c>
      <c r="I163" t="s">
        <v>795</v>
      </c>
      <c r="J163" s="58" t="s">
        <v>795</v>
      </c>
      <c r="BI163">
        <v>0</v>
      </c>
    </row>
    <row r="164" spans="1:61" x14ac:dyDescent="0.2">
      <c r="A164" t="s">
        <v>104</v>
      </c>
      <c r="B164" t="b">
        <v>1</v>
      </c>
      <c r="E164">
        <v>241</v>
      </c>
      <c r="F164" t="s">
        <v>796</v>
      </c>
      <c r="G164" t="s">
        <v>134</v>
      </c>
      <c r="H164" t="s">
        <v>797</v>
      </c>
      <c r="I164" t="s">
        <v>798</v>
      </c>
      <c r="J164" s="58" t="s">
        <v>798</v>
      </c>
      <c r="BI164">
        <v>0</v>
      </c>
    </row>
    <row r="165" spans="1:61" x14ac:dyDescent="0.2">
      <c r="A165" t="s">
        <v>104</v>
      </c>
      <c r="B165" t="b">
        <v>1</v>
      </c>
      <c r="E165">
        <v>130</v>
      </c>
      <c r="F165" t="s">
        <v>799</v>
      </c>
      <c r="G165" t="s">
        <v>106</v>
      </c>
      <c r="H165" t="s">
        <v>800</v>
      </c>
      <c r="I165" t="s">
        <v>801</v>
      </c>
      <c r="J165" s="58" t="s">
        <v>801</v>
      </c>
      <c r="BI165">
        <v>0</v>
      </c>
    </row>
    <row r="166" spans="1:61" x14ac:dyDescent="0.2">
      <c r="A166" t="s">
        <v>104</v>
      </c>
      <c r="B166" t="b">
        <v>1</v>
      </c>
      <c r="E166">
        <v>242</v>
      </c>
      <c r="F166" t="s">
        <v>802</v>
      </c>
      <c r="G166" t="s">
        <v>106</v>
      </c>
      <c r="H166" t="s">
        <v>803</v>
      </c>
      <c r="I166" t="s">
        <v>804</v>
      </c>
      <c r="J166" s="58" t="s">
        <v>804</v>
      </c>
      <c r="BI166">
        <v>0</v>
      </c>
    </row>
    <row r="167" spans="1:61" x14ac:dyDescent="0.2">
      <c r="A167" t="s">
        <v>104</v>
      </c>
      <c r="B167" t="b">
        <v>1</v>
      </c>
      <c r="E167">
        <v>131</v>
      </c>
      <c r="F167" t="s">
        <v>805</v>
      </c>
      <c r="G167" t="s">
        <v>106</v>
      </c>
      <c r="H167" t="s">
        <v>806</v>
      </c>
      <c r="I167" t="s">
        <v>807</v>
      </c>
      <c r="J167" s="58" t="s">
        <v>807</v>
      </c>
      <c r="BI167">
        <v>0</v>
      </c>
    </row>
    <row r="168" spans="1:61" x14ac:dyDescent="0.2">
      <c r="A168" t="s">
        <v>104</v>
      </c>
      <c r="B168" t="b">
        <v>1</v>
      </c>
      <c r="E168">
        <v>243</v>
      </c>
      <c r="F168" t="s">
        <v>808</v>
      </c>
      <c r="G168" t="s">
        <v>106</v>
      </c>
      <c r="H168" t="s">
        <v>809</v>
      </c>
      <c r="I168" t="s">
        <v>810</v>
      </c>
      <c r="J168" s="58" t="s">
        <v>810</v>
      </c>
      <c r="BI168">
        <v>0</v>
      </c>
    </row>
    <row r="169" spans="1:61" x14ac:dyDescent="0.2">
      <c r="A169" t="s">
        <v>104</v>
      </c>
      <c r="B169" t="b">
        <v>1</v>
      </c>
      <c r="E169">
        <v>132</v>
      </c>
      <c r="F169" t="s">
        <v>811</v>
      </c>
      <c r="G169" t="s">
        <v>134</v>
      </c>
      <c r="H169" t="s">
        <v>812</v>
      </c>
      <c r="I169" t="s">
        <v>813</v>
      </c>
      <c r="J169" s="58" t="s">
        <v>813</v>
      </c>
      <c r="BI169">
        <v>0</v>
      </c>
    </row>
    <row r="170" spans="1:61" x14ac:dyDescent="0.2">
      <c r="A170" t="s">
        <v>104</v>
      </c>
      <c r="B170" t="b">
        <v>1</v>
      </c>
      <c r="E170">
        <v>244</v>
      </c>
      <c r="F170" t="s">
        <v>814</v>
      </c>
      <c r="G170" t="s">
        <v>106</v>
      </c>
      <c r="H170" t="s">
        <v>815</v>
      </c>
      <c r="I170" t="s">
        <v>816</v>
      </c>
      <c r="J170" s="58" t="s">
        <v>816</v>
      </c>
      <c r="BI170">
        <v>0</v>
      </c>
    </row>
    <row r="171" spans="1:61" x14ac:dyDescent="0.2">
      <c r="A171" t="s">
        <v>104</v>
      </c>
      <c r="B171" t="b">
        <v>1</v>
      </c>
      <c r="E171">
        <v>133</v>
      </c>
      <c r="F171" t="s">
        <v>817</v>
      </c>
      <c r="G171" t="s">
        <v>134</v>
      </c>
      <c r="H171" t="s">
        <v>818</v>
      </c>
      <c r="I171" t="s">
        <v>819</v>
      </c>
      <c r="J171" s="58" t="s">
        <v>819</v>
      </c>
      <c r="BI171">
        <v>0</v>
      </c>
    </row>
    <row r="172" spans="1:61" x14ac:dyDescent="0.2">
      <c r="A172" t="s">
        <v>104</v>
      </c>
      <c r="B172" t="b">
        <v>1</v>
      </c>
      <c r="E172">
        <v>245</v>
      </c>
      <c r="F172" t="s">
        <v>820</v>
      </c>
      <c r="G172" t="s">
        <v>106</v>
      </c>
      <c r="H172" t="s">
        <v>821</v>
      </c>
      <c r="I172" t="s">
        <v>822</v>
      </c>
      <c r="J172" s="58" t="s">
        <v>822</v>
      </c>
      <c r="BI172">
        <v>0</v>
      </c>
    </row>
    <row r="173" spans="1:61" x14ac:dyDescent="0.2">
      <c r="A173" t="s">
        <v>104</v>
      </c>
      <c r="B173" t="b">
        <v>1</v>
      </c>
      <c r="E173">
        <v>134</v>
      </c>
      <c r="F173" t="s">
        <v>823</v>
      </c>
      <c r="G173" t="s">
        <v>134</v>
      </c>
      <c r="H173" t="s">
        <v>824</v>
      </c>
      <c r="I173" t="s">
        <v>825</v>
      </c>
      <c r="J173" s="58" t="s">
        <v>825</v>
      </c>
      <c r="BI173">
        <v>0</v>
      </c>
    </row>
    <row r="174" spans="1:61" x14ac:dyDescent="0.2">
      <c r="A174" t="s">
        <v>104</v>
      </c>
      <c r="B174" t="b">
        <v>1</v>
      </c>
      <c r="E174">
        <v>135</v>
      </c>
      <c r="F174" t="s">
        <v>826</v>
      </c>
      <c r="G174" t="s">
        <v>134</v>
      </c>
      <c r="H174" t="s">
        <v>827</v>
      </c>
      <c r="I174" t="s">
        <v>828</v>
      </c>
      <c r="J174" s="58" t="s">
        <v>828</v>
      </c>
      <c r="BI174">
        <v>0</v>
      </c>
    </row>
    <row r="175" spans="1:61" x14ac:dyDescent="0.2">
      <c r="A175" t="s">
        <v>104</v>
      </c>
      <c r="B175" t="b">
        <v>1</v>
      </c>
      <c r="E175">
        <v>136</v>
      </c>
      <c r="F175" t="s">
        <v>829</v>
      </c>
      <c r="G175" t="s">
        <v>106</v>
      </c>
      <c r="H175" t="s">
        <v>830</v>
      </c>
      <c r="I175" t="s">
        <v>831</v>
      </c>
      <c r="J175" s="58" t="s">
        <v>831</v>
      </c>
      <c r="BI175">
        <v>0</v>
      </c>
    </row>
    <row r="176" spans="1:61" x14ac:dyDescent="0.2">
      <c r="A176" t="s">
        <v>104</v>
      </c>
      <c r="B176" t="b">
        <v>1</v>
      </c>
      <c r="E176">
        <v>248</v>
      </c>
      <c r="F176" t="s">
        <v>832</v>
      </c>
      <c r="G176" t="s">
        <v>134</v>
      </c>
      <c r="H176" t="s">
        <v>833</v>
      </c>
      <c r="I176" t="s">
        <v>834</v>
      </c>
      <c r="J176" s="58" t="s">
        <v>834</v>
      </c>
      <c r="BI176">
        <v>0</v>
      </c>
    </row>
    <row r="177" spans="1:61" x14ac:dyDescent="0.2">
      <c r="A177" t="s">
        <v>104</v>
      </c>
      <c r="B177" t="b">
        <v>1</v>
      </c>
      <c r="E177">
        <v>246</v>
      </c>
      <c r="F177" t="s">
        <v>835</v>
      </c>
      <c r="G177" t="s">
        <v>134</v>
      </c>
      <c r="H177" t="s">
        <v>836</v>
      </c>
      <c r="I177" t="s">
        <v>837</v>
      </c>
      <c r="J177" s="58" t="s">
        <v>837</v>
      </c>
      <c r="BI177">
        <v>0</v>
      </c>
    </row>
    <row r="178" spans="1:61" x14ac:dyDescent="0.2">
      <c r="A178" t="s">
        <v>104</v>
      </c>
      <c r="B178" t="b">
        <v>1</v>
      </c>
      <c r="E178">
        <v>247</v>
      </c>
      <c r="F178" t="s">
        <v>838</v>
      </c>
      <c r="G178" t="s">
        <v>134</v>
      </c>
      <c r="H178" t="s">
        <v>839</v>
      </c>
      <c r="I178" t="s">
        <v>840</v>
      </c>
      <c r="J178" s="58" t="s">
        <v>840</v>
      </c>
      <c r="BI178">
        <v>0</v>
      </c>
    </row>
    <row r="179" spans="1:61" x14ac:dyDescent="0.2">
      <c r="A179" t="s">
        <v>104</v>
      </c>
      <c r="B179" t="b">
        <v>1</v>
      </c>
      <c r="E179">
        <v>249</v>
      </c>
      <c r="F179" t="s">
        <v>841</v>
      </c>
      <c r="G179" t="s">
        <v>106</v>
      </c>
      <c r="H179" t="s">
        <v>842</v>
      </c>
      <c r="I179" t="s">
        <v>843</v>
      </c>
      <c r="J179" s="58" t="s">
        <v>843</v>
      </c>
      <c r="BI179">
        <v>0</v>
      </c>
    </row>
    <row r="180" spans="1:61" x14ac:dyDescent="0.2">
      <c r="A180" t="s">
        <v>104</v>
      </c>
      <c r="B180" t="b">
        <v>1</v>
      </c>
      <c r="E180">
        <v>138</v>
      </c>
      <c r="F180" t="s">
        <v>844</v>
      </c>
      <c r="G180" t="s">
        <v>106</v>
      </c>
      <c r="H180" t="s">
        <v>845</v>
      </c>
      <c r="I180" t="s">
        <v>846</v>
      </c>
      <c r="J180" s="58" t="s">
        <v>846</v>
      </c>
      <c r="BI180">
        <v>0</v>
      </c>
    </row>
    <row r="181" spans="1:61" x14ac:dyDescent="0.2">
      <c r="A181" t="s">
        <v>104</v>
      </c>
      <c r="B181" t="b">
        <v>1</v>
      </c>
      <c r="E181">
        <v>250</v>
      </c>
      <c r="F181" t="s">
        <v>847</v>
      </c>
      <c r="G181" t="s">
        <v>106</v>
      </c>
      <c r="H181" t="s">
        <v>848</v>
      </c>
      <c r="I181" t="s">
        <v>849</v>
      </c>
      <c r="J181" s="58" t="s">
        <v>849</v>
      </c>
      <c r="BI181">
        <v>0</v>
      </c>
    </row>
    <row r="182" spans="1:61" x14ac:dyDescent="0.2">
      <c r="A182" t="s">
        <v>104</v>
      </c>
      <c r="B182" t="b">
        <v>1</v>
      </c>
      <c r="E182">
        <v>251</v>
      </c>
      <c r="F182" t="s">
        <v>851</v>
      </c>
      <c r="G182" t="s">
        <v>134</v>
      </c>
      <c r="H182" t="s">
        <v>852</v>
      </c>
      <c r="I182" t="s">
        <v>853</v>
      </c>
      <c r="J182" s="58" t="s">
        <v>853</v>
      </c>
      <c r="BI182">
        <v>0</v>
      </c>
    </row>
    <row r="183" spans="1:61" x14ac:dyDescent="0.2">
      <c r="A183" t="s">
        <v>104</v>
      </c>
      <c r="B183" t="b">
        <v>1</v>
      </c>
      <c r="E183">
        <v>140</v>
      </c>
      <c r="F183" t="s">
        <v>854</v>
      </c>
      <c r="G183" t="s">
        <v>134</v>
      </c>
      <c r="H183" t="s">
        <v>855</v>
      </c>
      <c r="I183" t="s">
        <v>856</v>
      </c>
      <c r="J183" s="58" t="s">
        <v>856</v>
      </c>
      <c r="BI183">
        <v>0</v>
      </c>
    </row>
    <row r="184" spans="1:61" x14ac:dyDescent="0.2">
      <c r="A184" t="s">
        <v>104</v>
      </c>
      <c r="B184" t="b">
        <v>1</v>
      </c>
      <c r="E184">
        <v>252</v>
      </c>
      <c r="F184" t="s">
        <v>857</v>
      </c>
      <c r="G184" t="s">
        <v>134</v>
      </c>
      <c r="H184" t="s">
        <v>858</v>
      </c>
      <c r="I184" t="s">
        <v>859</v>
      </c>
      <c r="J184" s="58" t="s">
        <v>859</v>
      </c>
      <c r="BI184">
        <v>0</v>
      </c>
    </row>
    <row r="185" spans="1:61" x14ac:dyDescent="0.2">
      <c r="A185" t="s">
        <v>104</v>
      </c>
      <c r="B185" t="b">
        <v>1</v>
      </c>
      <c r="E185">
        <v>141</v>
      </c>
      <c r="F185" t="s">
        <v>860</v>
      </c>
      <c r="G185" t="s">
        <v>106</v>
      </c>
      <c r="H185" t="s">
        <v>861</v>
      </c>
      <c r="I185" t="s">
        <v>862</v>
      </c>
      <c r="J185" s="58" t="s">
        <v>862</v>
      </c>
      <c r="BI185">
        <v>0</v>
      </c>
    </row>
    <row r="186" spans="1:61" x14ac:dyDescent="0.2">
      <c r="A186" t="s">
        <v>104</v>
      </c>
      <c r="B186" t="b">
        <v>1</v>
      </c>
      <c r="E186">
        <v>253</v>
      </c>
      <c r="F186" t="s">
        <v>863</v>
      </c>
      <c r="G186" t="s">
        <v>134</v>
      </c>
      <c r="H186" t="s">
        <v>864</v>
      </c>
      <c r="I186" t="s">
        <v>865</v>
      </c>
      <c r="J186" s="58" t="s">
        <v>1306</v>
      </c>
      <c r="L186" t="s">
        <v>110</v>
      </c>
      <c r="M186" t="s">
        <v>234</v>
      </c>
      <c r="N186" t="s">
        <v>195</v>
      </c>
      <c r="O186" t="s">
        <v>139</v>
      </c>
      <c r="P186" t="s">
        <v>866</v>
      </c>
      <c r="R186" t="s">
        <v>60</v>
      </c>
      <c r="S186" t="s">
        <v>115</v>
      </c>
      <c r="T186">
        <v>0</v>
      </c>
      <c r="AD186" t="s">
        <v>228</v>
      </c>
      <c r="AH186" t="s">
        <v>142</v>
      </c>
      <c r="AN186" t="s">
        <v>118</v>
      </c>
      <c r="BB186">
        <v>110</v>
      </c>
      <c r="BH186" t="s">
        <v>120</v>
      </c>
      <c r="BI186">
        <v>0</v>
      </c>
    </row>
    <row r="187" spans="1:61" x14ac:dyDescent="0.2">
      <c r="A187" t="s">
        <v>104</v>
      </c>
      <c r="B187" t="b">
        <v>1</v>
      </c>
      <c r="E187">
        <v>142</v>
      </c>
      <c r="F187" t="s">
        <v>867</v>
      </c>
      <c r="G187" t="s">
        <v>134</v>
      </c>
      <c r="H187" t="s">
        <v>868</v>
      </c>
      <c r="I187" t="s">
        <v>869</v>
      </c>
      <c r="J187" s="58" t="s">
        <v>869</v>
      </c>
      <c r="BI187">
        <v>0</v>
      </c>
    </row>
    <row r="188" spans="1:61" x14ac:dyDescent="0.2">
      <c r="A188" t="s">
        <v>104</v>
      </c>
      <c r="B188" t="b">
        <v>1</v>
      </c>
      <c r="E188">
        <v>254</v>
      </c>
      <c r="F188" t="s">
        <v>870</v>
      </c>
      <c r="G188" t="s">
        <v>466</v>
      </c>
      <c r="H188" t="s">
        <v>871</v>
      </c>
      <c r="I188" t="s">
        <v>872</v>
      </c>
      <c r="J188" s="58" t="s">
        <v>1307</v>
      </c>
      <c r="L188" t="s">
        <v>110</v>
      </c>
      <c r="M188" t="s">
        <v>127</v>
      </c>
      <c r="N188" t="s">
        <v>112</v>
      </c>
      <c r="O188" t="s">
        <v>139</v>
      </c>
      <c r="P188" t="s">
        <v>170</v>
      </c>
      <c r="S188" t="s">
        <v>130</v>
      </c>
      <c r="T188">
        <v>0</v>
      </c>
      <c r="AD188" t="s">
        <v>118</v>
      </c>
      <c r="AH188" t="s">
        <v>408</v>
      </c>
      <c r="AN188" t="s">
        <v>118</v>
      </c>
      <c r="BB188">
        <v>180</v>
      </c>
      <c r="BH188" t="s">
        <v>120</v>
      </c>
      <c r="BI188">
        <v>0</v>
      </c>
    </row>
    <row r="189" spans="1:61" x14ac:dyDescent="0.2">
      <c r="A189" t="s">
        <v>104</v>
      </c>
      <c r="B189" t="b">
        <v>1</v>
      </c>
      <c r="E189">
        <v>143</v>
      </c>
      <c r="F189" t="s">
        <v>873</v>
      </c>
      <c r="G189" t="s">
        <v>106</v>
      </c>
      <c r="H189" t="s">
        <v>874</v>
      </c>
      <c r="I189" t="s">
        <v>875</v>
      </c>
      <c r="J189" s="58" t="s">
        <v>875</v>
      </c>
      <c r="BI189">
        <v>0</v>
      </c>
    </row>
    <row r="190" spans="1:61" x14ac:dyDescent="0.2">
      <c r="A190" t="s">
        <v>104</v>
      </c>
      <c r="B190" t="b">
        <v>1</v>
      </c>
      <c r="E190">
        <v>255</v>
      </c>
      <c r="F190" t="s">
        <v>876</v>
      </c>
      <c r="G190" t="s">
        <v>106</v>
      </c>
      <c r="H190" t="s">
        <v>877</v>
      </c>
      <c r="I190" t="s">
        <v>878</v>
      </c>
      <c r="J190" s="58" t="s">
        <v>878</v>
      </c>
      <c r="BI190">
        <v>0</v>
      </c>
    </row>
    <row r="191" spans="1:61" x14ac:dyDescent="0.2">
      <c r="A191" t="s">
        <v>104</v>
      </c>
      <c r="B191" t="b">
        <v>1</v>
      </c>
      <c r="E191">
        <v>144</v>
      </c>
      <c r="F191" t="s">
        <v>879</v>
      </c>
      <c r="G191" t="s">
        <v>134</v>
      </c>
      <c r="H191" t="s">
        <v>404</v>
      </c>
      <c r="I191" t="s">
        <v>880</v>
      </c>
      <c r="J191" s="58" t="s">
        <v>880</v>
      </c>
      <c r="BI191">
        <v>0</v>
      </c>
    </row>
    <row r="192" spans="1:61" x14ac:dyDescent="0.2">
      <c r="A192" t="s">
        <v>104</v>
      </c>
      <c r="B192" t="b">
        <v>1</v>
      </c>
      <c r="E192">
        <v>256</v>
      </c>
      <c r="F192" t="s">
        <v>881</v>
      </c>
      <c r="G192" t="s">
        <v>106</v>
      </c>
      <c r="H192" t="s">
        <v>882</v>
      </c>
      <c r="I192" t="s">
        <v>883</v>
      </c>
      <c r="J192" s="58" t="s">
        <v>883</v>
      </c>
      <c r="BI192">
        <v>0</v>
      </c>
    </row>
    <row r="193" spans="1:61" x14ac:dyDescent="0.2">
      <c r="A193" t="s">
        <v>104</v>
      </c>
      <c r="B193" t="b">
        <v>1</v>
      </c>
      <c r="E193">
        <v>145</v>
      </c>
      <c r="F193" t="s">
        <v>884</v>
      </c>
      <c r="G193" t="s">
        <v>106</v>
      </c>
      <c r="H193" t="s">
        <v>885</v>
      </c>
      <c r="I193" t="s">
        <v>886</v>
      </c>
      <c r="J193" s="58" t="s">
        <v>886</v>
      </c>
      <c r="BI193">
        <v>0</v>
      </c>
    </row>
    <row r="194" spans="1:61" x14ac:dyDescent="0.2">
      <c r="A194" t="s">
        <v>104</v>
      </c>
      <c r="B194" t="b">
        <v>1</v>
      </c>
      <c r="E194">
        <v>257</v>
      </c>
      <c r="F194" t="s">
        <v>887</v>
      </c>
      <c r="G194" t="s">
        <v>106</v>
      </c>
      <c r="H194" t="s">
        <v>888</v>
      </c>
      <c r="I194" t="s">
        <v>889</v>
      </c>
      <c r="J194" s="58" t="s">
        <v>889</v>
      </c>
      <c r="BI194">
        <v>0</v>
      </c>
    </row>
    <row r="195" spans="1:61" x14ac:dyDescent="0.2">
      <c r="A195" t="s">
        <v>104</v>
      </c>
      <c r="B195" t="b">
        <v>1</v>
      </c>
      <c r="E195">
        <v>146</v>
      </c>
      <c r="F195" t="s">
        <v>890</v>
      </c>
      <c r="G195" t="s">
        <v>106</v>
      </c>
      <c r="H195" t="s">
        <v>891</v>
      </c>
      <c r="I195" t="s">
        <v>892</v>
      </c>
      <c r="J195" s="58" t="s">
        <v>892</v>
      </c>
      <c r="BI195">
        <v>0</v>
      </c>
    </row>
    <row r="196" spans="1:61" x14ac:dyDescent="0.2">
      <c r="A196" t="s">
        <v>104</v>
      </c>
      <c r="B196" t="b">
        <v>1</v>
      </c>
      <c r="E196">
        <v>258</v>
      </c>
      <c r="F196" t="s">
        <v>893</v>
      </c>
      <c r="G196" t="s">
        <v>106</v>
      </c>
      <c r="H196" t="s">
        <v>894</v>
      </c>
      <c r="I196" t="s">
        <v>895</v>
      </c>
      <c r="J196" s="58" t="s">
        <v>895</v>
      </c>
      <c r="BI196">
        <v>0</v>
      </c>
    </row>
    <row r="197" spans="1:61" x14ac:dyDescent="0.2">
      <c r="A197" t="s">
        <v>104</v>
      </c>
      <c r="B197" t="b">
        <v>1</v>
      </c>
      <c r="E197">
        <v>147</v>
      </c>
      <c r="F197" t="s">
        <v>896</v>
      </c>
      <c r="G197" t="s">
        <v>106</v>
      </c>
      <c r="H197" t="s">
        <v>897</v>
      </c>
      <c r="I197" t="s">
        <v>898</v>
      </c>
      <c r="J197" s="58" t="s">
        <v>898</v>
      </c>
      <c r="BI197">
        <v>0</v>
      </c>
    </row>
    <row r="198" spans="1:61" x14ac:dyDescent="0.2">
      <c r="A198" t="s">
        <v>104</v>
      </c>
      <c r="B198" t="b">
        <v>1</v>
      </c>
      <c r="E198">
        <v>259</v>
      </c>
      <c r="F198" t="s">
        <v>899</v>
      </c>
      <c r="G198" t="s">
        <v>106</v>
      </c>
      <c r="H198" t="s">
        <v>900</v>
      </c>
      <c r="I198" t="s">
        <v>901</v>
      </c>
      <c r="J198" s="58" t="s">
        <v>901</v>
      </c>
      <c r="BI198">
        <v>0</v>
      </c>
    </row>
    <row r="199" spans="1:61" x14ac:dyDescent="0.2">
      <c r="A199" t="s">
        <v>104</v>
      </c>
      <c r="B199" t="b">
        <v>1</v>
      </c>
      <c r="E199">
        <v>148</v>
      </c>
      <c r="F199" t="s">
        <v>902</v>
      </c>
      <c r="G199" t="s">
        <v>412</v>
      </c>
      <c r="H199" t="s">
        <v>903</v>
      </c>
      <c r="I199" t="s">
        <v>904</v>
      </c>
      <c r="J199" s="58" t="s">
        <v>904</v>
      </c>
      <c r="BI199">
        <v>0</v>
      </c>
    </row>
    <row r="200" spans="1:61" x14ac:dyDescent="0.2">
      <c r="A200" t="s">
        <v>104</v>
      </c>
      <c r="B200" t="b">
        <v>1</v>
      </c>
      <c r="E200">
        <v>260</v>
      </c>
      <c r="F200" t="s">
        <v>905</v>
      </c>
      <c r="G200" t="s">
        <v>106</v>
      </c>
      <c r="H200" t="s">
        <v>906</v>
      </c>
      <c r="I200" t="s">
        <v>907</v>
      </c>
      <c r="J200" s="58" t="s">
        <v>907</v>
      </c>
      <c r="BI200">
        <v>0</v>
      </c>
    </row>
    <row r="201" spans="1:61" x14ac:dyDescent="0.2">
      <c r="A201" t="s">
        <v>104</v>
      </c>
      <c r="B201" t="b">
        <v>1</v>
      </c>
      <c r="E201">
        <v>149</v>
      </c>
      <c r="F201" t="s">
        <v>908</v>
      </c>
      <c r="G201" t="s">
        <v>134</v>
      </c>
      <c r="H201" t="s">
        <v>909</v>
      </c>
      <c r="I201" t="s">
        <v>910</v>
      </c>
      <c r="J201" s="58" t="s">
        <v>910</v>
      </c>
      <c r="BI201">
        <v>0</v>
      </c>
    </row>
    <row r="202" spans="1:61" x14ac:dyDescent="0.2">
      <c r="A202" t="s">
        <v>104</v>
      </c>
      <c r="B202" t="b">
        <v>1</v>
      </c>
      <c r="E202">
        <v>261</v>
      </c>
      <c r="F202" t="s">
        <v>911</v>
      </c>
      <c r="G202" t="s">
        <v>106</v>
      </c>
      <c r="H202" t="s">
        <v>912</v>
      </c>
      <c r="I202" t="s">
        <v>913</v>
      </c>
      <c r="J202" s="58" t="s">
        <v>913</v>
      </c>
      <c r="BI202">
        <v>0</v>
      </c>
    </row>
    <row r="203" spans="1:61" x14ac:dyDescent="0.2">
      <c r="A203" t="s">
        <v>104</v>
      </c>
      <c r="B203" t="b">
        <v>1</v>
      </c>
      <c r="E203">
        <v>150</v>
      </c>
      <c r="F203" t="s">
        <v>914</v>
      </c>
      <c r="G203" t="s">
        <v>134</v>
      </c>
      <c r="H203" t="s">
        <v>915</v>
      </c>
      <c r="I203" t="s">
        <v>916</v>
      </c>
      <c r="J203" s="58" t="s">
        <v>916</v>
      </c>
      <c r="BI203">
        <v>0</v>
      </c>
    </row>
    <row r="204" spans="1:61" x14ac:dyDescent="0.2">
      <c r="A204" t="s">
        <v>104</v>
      </c>
      <c r="B204" t="b">
        <v>1</v>
      </c>
      <c r="E204">
        <v>262</v>
      </c>
      <c r="F204" t="s">
        <v>917</v>
      </c>
      <c r="G204" t="s">
        <v>106</v>
      </c>
      <c r="H204" t="s">
        <v>918</v>
      </c>
      <c r="I204" t="s">
        <v>919</v>
      </c>
      <c r="J204" s="58" t="s">
        <v>919</v>
      </c>
      <c r="BI204">
        <v>0</v>
      </c>
    </row>
    <row r="205" spans="1:61" x14ac:dyDescent="0.2">
      <c r="A205" t="s">
        <v>104</v>
      </c>
      <c r="B205" t="b">
        <v>1</v>
      </c>
      <c r="E205">
        <v>151</v>
      </c>
      <c r="F205" t="s">
        <v>920</v>
      </c>
      <c r="G205" t="s">
        <v>134</v>
      </c>
      <c r="H205" t="s">
        <v>921</v>
      </c>
      <c r="I205" t="s">
        <v>922</v>
      </c>
      <c r="J205" s="58" t="s">
        <v>922</v>
      </c>
      <c r="BI205">
        <v>0</v>
      </c>
    </row>
    <row r="206" spans="1:61" x14ac:dyDescent="0.2">
      <c r="A206" t="s">
        <v>104</v>
      </c>
      <c r="B206" t="b">
        <v>1</v>
      </c>
      <c r="E206">
        <v>263</v>
      </c>
      <c r="F206" t="s">
        <v>923</v>
      </c>
      <c r="G206" t="s">
        <v>106</v>
      </c>
      <c r="H206" t="s">
        <v>595</v>
      </c>
      <c r="I206" t="s">
        <v>924</v>
      </c>
      <c r="J206" s="58" t="s">
        <v>924</v>
      </c>
      <c r="BI206">
        <v>0</v>
      </c>
    </row>
    <row r="207" spans="1:61" x14ac:dyDescent="0.2">
      <c r="A207" t="s">
        <v>104</v>
      </c>
      <c r="B207" t="b">
        <v>1</v>
      </c>
      <c r="E207">
        <v>152</v>
      </c>
      <c r="F207" t="s">
        <v>925</v>
      </c>
      <c r="G207" t="s">
        <v>106</v>
      </c>
      <c r="H207" t="s">
        <v>926</v>
      </c>
      <c r="I207" t="s">
        <v>927</v>
      </c>
      <c r="J207" s="58" t="s">
        <v>927</v>
      </c>
      <c r="BI207">
        <v>0</v>
      </c>
    </row>
    <row r="208" spans="1:61" x14ac:dyDescent="0.2">
      <c r="A208" t="s">
        <v>104</v>
      </c>
      <c r="B208" t="b">
        <v>1</v>
      </c>
      <c r="E208">
        <v>264</v>
      </c>
      <c r="F208" t="s">
        <v>928</v>
      </c>
      <c r="G208" t="s">
        <v>106</v>
      </c>
      <c r="H208" t="s">
        <v>929</v>
      </c>
      <c r="I208" t="s">
        <v>930</v>
      </c>
      <c r="J208" s="58" t="s">
        <v>930</v>
      </c>
      <c r="BI208">
        <v>0</v>
      </c>
    </row>
    <row r="209" spans="1:61" x14ac:dyDescent="0.2">
      <c r="A209" t="s">
        <v>104</v>
      </c>
      <c r="B209" t="b">
        <v>1</v>
      </c>
      <c r="E209">
        <v>153</v>
      </c>
      <c r="F209" t="s">
        <v>931</v>
      </c>
      <c r="G209" t="s">
        <v>106</v>
      </c>
      <c r="H209" t="s">
        <v>932</v>
      </c>
      <c r="I209" t="s">
        <v>933</v>
      </c>
      <c r="J209" s="58" t="s">
        <v>933</v>
      </c>
      <c r="BI209">
        <v>0</v>
      </c>
    </row>
    <row r="210" spans="1:61" x14ac:dyDescent="0.2">
      <c r="A210" t="s">
        <v>104</v>
      </c>
      <c r="B210" t="b">
        <v>1</v>
      </c>
      <c r="E210">
        <v>265</v>
      </c>
      <c r="F210" t="s">
        <v>934</v>
      </c>
      <c r="G210" t="s">
        <v>106</v>
      </c>
      <c r="H210" t="s">
        <v>935</v>
      </c>
      <c r="I210" t="s">
        <v>936</v>
      </c>
      <c r="J210" s="58" t="s">
        <v>936</v>
      </c>
      <c r="BI210">
        <v>0</v>
      </c>
    </row>
    <row r="211" spans="1:61" x14ac:dyDescent="0.2">
      <c r="A211" t="s">
        <v>104</v>
      </c>
      <c r="B211" t="b">
        <v>1</v>
      </c>
      <c r="E211">
        <v>154</v>
      </c>
      <c r="F211" t="s">
        <v>937</v>
      </c>
      <c r="G211" t="s">
        <v>106</v>
      </c>
      <c r="H211" t="s">
        <v>938</v>
      </c>
      <c r="I211" t="s">
        <v>939</v>
      </c>
      <c r="J211" s="58" t="s">
        <v>939</v>
      </c>
      <c r="BI211">
        <v>0</v>
      </c>
    </row>
    <row r="212" spans="1:61" x14ac:dyDescent="0.2">
      <c r="A212" t="s">
        <v>104</v>
      </c>
      <c r="B212" t="b">
        <v>1</v>
      </c>
      <c r="E212">
        <v>266</v>
      </c>
      <c r="F212" t="s">
        <v>940</v>
      </c>
      <c r="G212" t="s">
        <v>106</v>
      </c>
      <c r="H212" t="s">
        <v>941</v>
      </c>
      <c r="I212" t="s">
        <v>942</v>
      </c>
      <c r="J212" s="58" t="s">
        <v>942</v>
      </c>
      <c r="BI212">
        <v>0</v>
      </c>
    </row>
    <row r="213" spans="1:61" x14ac:dyDescent="0.2">
      <c r="A213" t="s">
        <v>104</v>
      </c>
      <c r="B213" t="b">
        <v>1</v>
      </c>
      <c r="E213">
        <v>155</v>
      </c>
      <c r="F213" t="s">
        <v>943</v>
      </c>
      <c r="G213" t="s">
        <v>134</v>
      </c>
      <c r="H213" t="s">
        <v>944</v>
      </c>
      <c r="I213" t="s">
        <v>945</v>
      </c>
      <c r="J213" s="58" t="s">
        <v>945</v>
      </c>
      <c r="BI213">
        <v>0</v>
      </c>
    </row>
    <row r="214" spans="1:61" x14ac:dyDescent="0.2">
      <c r="A214" t="s">
        <v>104</v>
      </c>
      <c r="B214" t="b">
        <v>1</v>
      </c>
      <c r="E214">
        <v>267</v>
      </c>
      <c r="F214" t="s">
        <v>946</v>
      </c>
      <c r="G214" t="s">
        <v>106</v>
      </c>
      <c r="H214" t="s">
        <v>947</v>
      </c>
      <c r="I214" t="s">
        <v>948</v>
      </c>
      <c r="J214" s="58" t="s">
        <v>948</v>
      </c>
      <c r="BI214">
        <v>0</v>
      </c>
    </row>
    <row r="215" spans="1:61" x14ac:dyDescent="0.2">
      <c r="A215" t="s">
        <v>104</v>
      </c>
      <c r="B215" t="b">
        <v>1</v>
      </c>
      <c r="E215">
        <v>156</v>
      </c>
      <c r="F215" t="s">
        <v>949</v>
      </c>
      <c r="G215" t="s">
        <v>134</v>
      </c>
      <c r="H215" t="s">
        <v>950</v>
      </c>
      <c r="I215" t="s">
        <v>951</v>
      </c>
      <c r="J215" s="58" t="s">
        <v>951</v>
      </c>
      <c r="BI215">
        <v>0</v>
      </c>
    </row>
    <row r="216" spans="1:61" x14ac:dyDescent="0.2">
      <c r="A216" t="s">
        <v>104</v>
      </c>
      <c r="B216" t="b">
        <v>1</v>
      </c>
      <c r="E216">
        <v>268</v>
      </c>
      <c r="F216" t="s">
        <v>952</v>
      </c>
      <c r="G216" t="s">
        <v>106</v>
      </c>
      <c r="H216" t="s">
        <v>953</v>
      </c>
      <c r="I216" t="s">
        <v>954</v>
      </c>
      <c r="J216" s="58" t="s">
        <v>954</v>
      </c>
      <c r="BI216">
        <v>0</v>
      </c>
    </row>
    <row r="217" spans="1:61" x14ac:dyDescent="0.2">
      <c r="A217" t="s">
        <v>104</v>
      </c>
      <c r="B217" t="b">
        <v>1</v>
      </c>
      <c r="E217">
        <v>157</v>
      </c>
      <c r="F217" t="s">
        <v>955</v>
      </c>
      <c r="G217" t="s">
        <v>106</v>
      </c>
      <c r="H217" t="s">
        <v>643</v>
      </c>
      <c r="I217" t="s">
        <v>956</v>
      </c>
      <c r="J217" s="58" t="s">
        <v>956</v>
      </c>
      <c r="BI217">
        <v>0</v>
      </c>
    </row>
    <row r="218" spans="1:61" x14ac:dyDescent="0.2">
      <c r="A218" t="s">
        <v>104</v>
      </c>
      <c r="B218" t="b">
        <v>1</v>
      </c>
      <c r="E218">
        <v>269</v>
      </c>
      <c r="F218" t="s">
        <v>957</v>
      </c>
      <c r="G218" t="s">
        <v>106</v>
      </c>
      <c r="H218" t="s">
        <v>958</v>
      </c>
      <c r="I218" t="s">
        <v>959</v>
      </c>
      <c r="J218" s="58" t="s">
        <v>959</v>
      </c>
      <c r="BI218">
        <v>0</v>
      </c>
    </row>
    <row r="219" spans="1:61" x14ac:dyDescent="0.2">
      <c r="A219" t="s">
        <v>104</v>
      </c>
      <c r="B219" t="b">
        <v>1</v>
      </c>
      <c r="E219">
        <v>158</v>
      </c>
      <c r="F219" t="s">
        <v>960</v>
      </c>
      <c r="G219" t="s">
        <v>134</v>
      </c>
      <c r="H219" t="s">
        <v>961</v>
      </c>
      <c r="I219" t="s">
        <v>1301</v>
      </c>
      <c r="J219" s="58" t="s">
        <v>1301</v>
      </c>
      <c r="BI219">
        <v>0</v>
      </c>
    </row>
    <row r="220" spans="1:61" x14ac:dyDescent="0.2">
      <c r="A220" t="s">
        <v>104</v>
      </c>
      <c r="B220" t="b">
        <v>1</v>
      </c>
      <c r="E220">
        <v>270</v>
      </c>
      <c r="F220" t="s">
        <v>962</v>
      </c>
      <c r="G220" t="s">
        <v>106</v>
      </c>
      <c r="H220" t="s">
        <v>963</v>
      </c>
      <c r="I220" t="s">
        <v>964</v>
      </c>
      <c r="J220" s="58" t="s">
        <v>964</v>
      </c>
      <c r="BI220">
        <v>0</v>
      </c>
    </row>
    <row r="221" spans="1:61" x14ac:dyDescent="0.2">
      <c r="A221" t="s">
        <v>104</v>
      </c>
      <c r="B221" t="b">
        <v>1</v>
      </c>
      <c r="E221">
        <v>159</v>
      </c>
      <c r="F221" t="s">
        <v>965</v>
      </c>
      <c r="G221" t="s">
        <v>134</v>
      </c>
      <c r="H221" t="s">
        <v>684</v>
      </c>
      <c r="I221" t="s">
        <v>966</v>
      </c>
      <c r="J221" s="58" t="s">
        <v>966</v>
      </c>
      <c r="BI221">
        <v>0</v>
      </c>
    </row>
    <row r="222" spans="1:61" x14ac:dyDescent="0.2">
      <c r="A222" t="s">
        <v>104</v>
      </c>
      <c r="B222" t="b">
        <v>1</v>
      </c>
      <c r="E222">
        <v>271</v>
      </c>
      <c r="F222" t="s">
        <v>967</v>
      </c>
      <c r="G222" t="s">
        <v>106</v>
      </c>
      <c r="H222" t="s">
        <v>968</v>
      </c>
      <c r="I222" t="s">
        <v>969</v>
      </c>
      <c r="J222" s="58" t="s">
        <v>969</v>
      </c>
      <c r="BI222">
        <v>0</v>
      </c>
    </row>
    <row r="223" spans="1:61" x14ac:dyDescent="0.2">
      <c r="A223" t="s">
        <v>104</v>
      </c>
      <c r="B223" t="b">
        <v>1</v>
      </c>
      <c r="E223">
        <v>160</v>
      </c>
      <c r="F223" t="s">
        <v>970</v>
      </c>
      <c r="G223" t="s">
        <v>106</v>
      </c>
      <c r="H223" t="s">
        <v>971</v>
      </c>
      <c r="I223" t="s">
        <v>972</v>
      </c>
      <c r="J223" s="58" t="s">
        <v>972</v>
      </c>
      <c r="BI223">
        <v>0</v>
      </c>
    </row>
    <row r="224" spans="1:61" x14ac:dyDescent="0.2">
      <c r="A224" t="s">
        <v>104</v>
      </c>
      <c r="B224" t="b">
        <v>1</v>
      </c>
      <c r="E224">
        <v>272</v>
      </c>
      <c r="F224" t="s">
        <v>973</v>
      </c>
      <c r="G224" t="s">
        <v>106</v>
      </c>
      <c r="H224" t="s">
        <v>974</v>
      </c>
      <c r="I224" t="s">
        <v>975</v>
      </c>
      <c r="J224" s="58" t="s">
        <v>975</v>
      </c>
      <c r="BI224">
        <v>0</v>
      </c>
    </row>
    <row r="225" spans="1:61" x14ac:dyDescent="0.2">
      <c r="A225" t="s">
        <v>104</v>
      </c>
      <c r="B225" t="b">
        <v>1</v>
      </c>
      <c r="E225">
        <v>161</v>
      </c>
      <c r="F225" t="s">
        <v>976</v>
      </c>
      <c r="G225" t="s">
        <v>134</v>
      </c>
      <c r="H225" t="s">
        <v>977</v>
      </c>
      <c r="I225" t="s">
        <v>978</v>
      </c>
      <c r="J225" s="58" t="s">
        <v>978</v>
      </c>
      <c r="BI225">
        <v>0</v>
      </c>
    </row>
    <row r="226" spans="1:61" x14ac:dyDescent="0.2">
      <c r="A226" t="s">
        <v>104</v>
      </c>
      <c r="B226" t="b">
        <v>1</v>
      </c>
      <c r="E226">
        <v>273</v>
      </c>
      <c r="F226" t="s">
        <v>979</v>
      </c>
      <c r="G226" t="s">
        <v>106</v>
      </c>
      <c r="H226" t="s">
        <v>980</v>
      </c>
      <c r="I226" t="s">
        <v>981</v>
      </c>
      <c r="J226" s="58" t="s">
        <v>981</v>
      </c>
      <c r="BI226">
        <v>0</v>
      </c>
    </row>
    <row r="227" spans="1:61" x14ac:dyDescent="0.2">
      <c r="A227" t="s">
        <v>104</v>
      </c>
      <c r="B227" t="b">
        <v>1</v>
      </c>
      <c r="E227">
        <v>162</v>
      </c>
      <c r="F227" t="s">
        <v>982</v>
      </c>
      <c r="G227" t="s">
        <v>106</v>
      </c>
      <c r="H227" t="s">
        <v>983</v>
      </c>
      <c r="I227" t="s">
        <v>984</v>
      </c>
      <c r="J227" s="58" t="s">
        <v>1308</v>
      </c>
      <c r="BI227">
        <v>0</v>
      </c>
    </row>
    <row r="228" spans="1:61" x14ac:dyDescent="0.2">
      <c r="A228" t="s">
        <v>104</v>
      </c>
      <c r="B228" t="b">
        <v>1</v>
      </c>
      <c r="E228">
        <v>274</v>
      </c>
      <c r="F228" t="s">
        <v>985</v>
      </c>
      <c r="G228" t="s">
        <v>106</v>
      </c>
      <c r="H228" t="s">
        <v>986</v>
      </c>
      <c r="I228" t="s">
        <v>987</v>
      </c>
      <c r="J228" s="58" t="s">
        <v>987</v>
      </c>
      <c r="BI228">
        <v>0</v>
      </c>
    </row>
    <row r="229" spans="1:61" x14ac:dyDescent="0.2">
      <c r="A229" t="s">
        <v>104</v>
      </c>
      <c r="B229" t="b">
        <v>1</v>
      </c>
      <c r="E229">
        <v>163</v>
      </c>
      <c r="F229" t="s">
        <v>988</v>
      </c>
      <c r="G229" t="s">
        <v>134</v>
      </c>
      <c r="H229" t="s">
        <v>989</v>
      </c>
      <c r="I229" t="s">
        <v>990</v>
      </c>
      <c r="J229" s="58" t="s">
        <v>990</v>
      </c>
      <c r="BI229">
        <v>0</v>
      </c>
    </row>
    <row r="230" spans="1:61" x14ac:dyDescent="0.2">
      <c r="A230" t="s">
        <v>104</v>
      </c>
      <c r="B230" t="b">
        <v>1</v>
      </c>
      <c r="E230">
        <v>275</v>
      </c>
      <c r="F230" t="s">
        <v>991</v>
      </c>
      <c r="G230" t="s">
        <v>106</v>
      </c>
      <c r="H230" t="s">
        <v>992</v>
      </c>
      <c r="I230" t="s">
        <v>993</v>
      </c>
      <c r="J230" s="58" t="s">
        <v>993</v>
      </c>
      <c r="BI230">
        <v>0</v>
      </c>
    </row>
    <row r="231" spans="1:61" x14ac:dyDescent="0.2">
      <c r="A231" t="s">
        <v>104</v>
      </c>
      <c r="B231" t="b">
        <v>1</v>
      </c>
      <c r="E231">
        <v>164</v>
      </c>
      <c r="F231" t="s">
        <v>994</v>
      </c>
      <c r="G231" t="s">
        <v>134</v>
      </c>
      <c r="H231" t="s">
        <v>995</v>
      </c>
      <c r="I231" t="s">
        <v>996</v>
      </c>
      <c r="J231" s="58" t="s">
        <v>996</v>
      </c>
      <c r="BI231">
        <v>0</v>
      </c>
    </row>
    <row r="232" spans="1:61" x14ac:dyDescent="0.2">
      <c r="A232" t="s">
        <v>104</v>
      </c>
      <c r="B232" t="b">
        <v>1</v>
      </c>
      <c r="E232">
        <v>276</v>
      </c>
      <c r="F232" t="s">
        <v>997</v>
      </c>
      <c r="G232" t="s">
        <v>134</v>
      </c>
      <c r="H232" t="s">
        <v>756</v>
      </c>
      <c r="I232" t="s">
        <v>998</v>
      </c>
      <c r="J232" s="58" t="s">
        <v>998</v>
      </c>
      <c r="BI232">
        <v>0</v>
      </c>
    </row>
    <row r="233" spans="1:61" x14ac:dyDescent="0.2">
      <c r="A233" t="s">
        <v>104</v>
      </c>
      <c r="B233" t="b">
        <v>1</v>
      </c>
      <c r="E233">
        <v>165</v>
      </c>
      <c r="F233" t="s">
        <v>999</v>
      </c>
      <c r="G233" t="s">
        <v>134</v>
      </c>
      <c r="H233" t="s">
        <v>1000</v>
      </c>
      <c r="I233" t="s">
        <v>1001</v>
      </c>
      <c r="J233" s="58" t="s">
        <v>1001</v>
      </c>
      <c r="BI233">
        <v>0</v>
      </c>
    </row>
    <row r="234" spans="1:61" x14ac:dyDescent="0.2">
      <c r="A234" t="s">
        <v>104</v>
      </c>
      <c r="B234" t="b">
        <v>1</v>
      </c>
      <c r="E234">
        <v>277</v>
      </c>
      <c r="F234" t="s">
        <v>1002</v>
      </c>
      <c r="G234" t="s">
        <v>106</v>
      </c>
      <c r="H234" t="s">
        <v>1003</v>
      </c>
      <c r="I234" t="s">
        <v>1302</v>
      </c>
      <c r="J234" s="58" t="s">
        <v>1302</v>
      </c>
      <c r="BI234">
        <v>0</v>
      </c>
    </row>
    <row r="235" spans="1:61" x14ac:dyDescent="0.2">
      <c r="A235" t="s">
        <v>104</v>
      </c>
      <c r="B235" t="b">
        <v>1</v>
      </c>
      <c r="E235">
        <v>166</v>
      </c>
      <c r="F235" t="s">
        <v>1004</v>
      </c>
      <c r="G235" t="s">
        <v>134</v>
      </c>
      <c r="H235" t="s">
        <v>1005</v>
      </c>
      <c r="I235" t="s">
        <v>1006</v>
      </c>
      <c r="J235" s="58" t="s">
        <v>1006</v>
      </c>
      <c r="BI235">
        <v>0</v>
      </c>
    </row>
    <row r="236" spans="1:61" x14ac:dyDescent="0.2">
      <c r="A236" t="s">
        <v>104</v>
      </c>
      <c r="B236" t="b">
        <v>1</v>
      </c>
      <c r="E236">
        <v>278</v>
      </c>
      <c r="F236" t="s">
        <v>1007</v>
      </c>
      <c r="G236" t="s">
        <v>106</v>
      </c>
      <c r="H236" t="s">
        <v>1008</v>
      </c>
      <c r="I236" t="s">
        <v>1009</v>
      </c>
      <c r="J236" s="58" t="s">
        <v>1009</v>
      </c>
      <c r="BI236">
        <v>0</v>
      </c>
    </row>
    <row r="237" spans="1:61" x14ac:dyDescent="0.2">
      <c r="A237" t="s">
        <v>104</v>
      </c>
      <c r="B237" t="b">
        <v>1</v>
      </c>
      <c r="E237">
        <v>167</v>
      </c>
      <c r="F237" t="s">
        <v>1010</v>
      </c>
      <c r="G237" t="s">
        <v>106</v>
      </c>
      <c r="H237" t="s">
        <v>809</v>
      </c>
      <c r="I237" t="s">
        <v>1011</v>
      </c>
      <c r="J237" s="58" t="s">
        <v>1011</v>
      </c>
      <c r="BI237">
        <v>0</v>
      </c>
    </row>
    <row r="238" spans="1:61" x14ac:dyDescent="0.2">
      <c r="A238" t="s">
        <v>104</v>
      </c>
      <c r="B238" t="b">
        <v>1</v>
      </c>
      <c r="E238">
        <v>279</v>
      </c>
      <c r="F238" t="s">
        <v>1012</v>
      </c>
      <c r="G238" t="s">
        <v>466</v>
      </c>
      <c r="H238" t="s">
        <v>1013</v>
      </c>
      <c r="I238" t="s">
        <v>1303</v>
      </c>
      <c r="J238" s="58" t="s">
        <v>1303</v>
      </c>
      <c r="BI238">
        <v>0</v>
      </c>
    </row>
    <row r="239" spans="1:61" x14ac:dyDescent="0.2">
      <c r="A239" t="s">
        <v>104</v>
      </c>
      <c r="B239" t="b">
        <v>1</v>
      </c>
      <c r="E239">
        <v>168</v>
      </c>
      <c r="F239" t="s">
        <v>1014</v>
      </c>
      <c r="G239" t="s">
        <v>106</v>
      </c>
      <c r="H239" t="s">
        <v>1015</v>
      </c>
      <c r="I239" t="s">
        <v>1016</v>
      </c>
      <c r="J239" s="58" t="s">
        <v>1016</v>
      </c>
      <c r="BI239">
        <v>0</v>
      </c>
    </row>
    <row r="240" spans="1:61" x14ac:dyDescent="0.2">
      <c r="A240" t="s">
        <v>104</v>
      </c>
      <c r="B240" t="b">
        <v>1</v>
      </c>
      <c r="E240">
        <v>280</v>
      </c>
      <c r="F240" t="s">
        <v>1017</v>
      </c>
      <c r="G240" t="s">
        <v>466</v>
      </c>
      <c r="H240" t="s">
        <v>1018</v>
      </c>
      <c r="I240" t="s">
        <v>1304</v>
      </c>
      <c r="J240" s="58" t="s">
        <v>1304</v>
      </c>
      <c r="BI240">
        <v>0</v>
      </c>
    </row>
    <row r="241" spans="1:61" x14ac:dyDescent="0.2">
      <c r="A241" t="s">
        <v>104</v>
      </c>
      <c r="B241" t="b">
        <v>1</v>
      </c>
      <c r="E241">
        <v>169</v>
      </c>
      <c r="F241" t="s">
        <v>1019</v>
      </c>
      <c r="G241" t="s">
        <v>134</v>
      </c>
      <c r="H241" t="s">
        <v>1020</v>
      </c>
      <c r="I241" t="s">
        <v>1021</v>
      </c>
      <c r="J241" s="58" t="s">
        <v>1021</v>
      </c>
      <c r="BI241">
        <v>0</v>
      </c>
    </row>
    <row r="242" spans="1:61" x14ac:dyDescent="0.2">
      <c r="A242" t="s">
        <v>104</v>
      </c>
      <c r="B242" t="b">
        <v>1</v>
      </c>
      <c r="E242">
        <v>170</v>
      </c>
      <c r="F242" t="s">
        <v>1022</v>
      </c>
      <c r="G242" t="s">
        <v>106</v>
      </c>
      <c r="H242" t="s">
        <v>1023</v>
      </c>
      <c r="I242" t="s">
        <v>1024</v>
      </c>
      <c r="J242" s="58" t="s">
        <v>1024</v>
      </c>
      <c r="BI242">
        <v>0</v>
      </c>
    </row>
    <row r="243" spans="1:61" x14ac:dyDescent="0.2">
      <c r="A243" t="s">
        <v>104</v>
      </c>
      <c r="B243" t="b">
        <v>1</v>
      </c>
      <c r="E243">
        <v>171</v>
      </c>
      <c r="F243" t="s">
        <v>1025</v>
      </c>
      <c r="G243" t="s">
        <v>106</v>
      </c>
      <c r="H243" t="s">
        <v>1026</v>
      </c>
      <c r="I243" t="s">
        <v>1027</v>
      </c>
      <c r="J243" s="58" t="s">
        <v>1027</v>
      </c>
      <c r="BI243">
        <v>0</v>
      </c>
    </row>
    <row r="244" spans="1:61" x14ac:dyDescent="0.2">
      <c r="A244" t="s">
        <v>104</v>
      </c>
      <c r="B244" t="b">
        <v>1</v>
      </c>
      <c r="E244">
        <v>172</v>
      </c>
      <c r="F244" t="s">
        <v>1028</v>
      </c>
      <c r="G244" t="s">
        <v>106</v>
      </c>
      <c r="H244" t="s">
        <v>1029</v>
      </c>
      <c r="I244" t="s">
        <v>1030</v>
      </c>
      <c r="J244" s="58" t="s">
        <v>1030</v>
      </c>
      <c r="BI244">
        <v>0</v>
      </c>
    </row>
    <row r="245" spans="1:61" x14ac:dyDescent="0.2">
      <c r="A245" t="s">
        <v>104</v>
      </c>
      <c r="B245" t="b">
        <v>1</v>
      </c>
      <c r="E245">
        <v>174</v>
      </c>
      <c r="F245" t="s">
        <v>1031</v>
      </c>
      <c r="G245" t="s">
        <v>134</v>
      </c>
      <c r="H245" t="s">
        <v>1032</v>
      </c>
      <c r="I245" t="s">
        <v>1033</v>
      </c>
      <c r="J245" s="58" t="s">
        <v>1033</v>
      </c>
      <c r="BI245">
        <v>0</v>
      </c>
    </row>
    <row r="246" spans="1:61" x14ac:dyDescent="0.2">
      <c r="A246" t="s">
        <v>104</v>
      </c>
      <c r="B246" t="b">
        <v>1</v>
      </c>
      <c r="E246">
        <v>175</v>
      </c>
      <c r="F246" t="s">
        <v>1034</v>
      </c>
      <c r="G246" t="s">
        <v>106</v>
      </c>
      <c r="H246" t="s">
        <v>1035</v>
      </c>
      <c r="I246" t="s">
        <v>1036</v>
      </c>
      <c r="J246" s="58" t="s">
        <v>1036</v>
      </c>
      <c r="BI246">
        <v>0</v>
      </c>
    </row>
    <row r="247" spans="1:61" x14ac:dyDescent="0.2">
      <c r="A247" t="s">
        <v>104</v>
      </c>
      <c r="B247" t="b">
        <v>1</v>
      </c>
      <c r="E247">
        <v>176</v>
      </c>
      <c r="F247" t="s">
        <v>1037</v>
      </c>
      <c r="G247" t="s">
        <v>134</v>
      </c>
      <c r="H247" t="s">
        <v>1038</v>
      </c>
      <c r="I247" t="s">
        <v>1039</v>
      </c>
      <c r="J247" s="58" t="s">
        <v>1039</v>
      </c>
      <c r="BI247">
        <v>0</v>
      </c>
    </row>
    <row r="248" spans="1:61" x14ac:dyDescent="0.2">
      <c r="A248" t="s">
        <v>104</v>
      </c>
      <c r="B248" t="b">
        <v>1</v>
      </c>
      <c r="E248">
        <v>177</v>
      </c>
      <c r="F248" t="s">
        <v>1040</v>
      </c>
      <c r="G248" t="s">
        <v>134</v>
      </c>
      <c r="H248" t="s">
        <v>850</v>
      </c>
      <c r="I248" t="s">
        <v>1041</v>
      </c>
      <c r="J248" s="58" t="s">
        <v>1041</v>
      </c>
      <c r="BI248">
        <v>0</v>
      </c>
    </row>
    <row r="249" spans="1:61" x14ac:dyDescent="0.2">
      <c r="A249" t="s">
        <v>104</v>
      </c>
      <c r="B249" t="b">
        <v>1</v>
      </c>
      <c r="E249">
        <v>178</v>
      </c>
      <c r="F249" t="s">
        <v>1042</v>
      </c>
      <c r="G249" t="s">
        <v>134</v>
      </c>
      <c r="H249" t="s">
        <v>1005</v>
      </c>
      <c r="I249" t="s">
        <v>1043</v>
      </c>
      <c r="J249" s="58" t="s">
        <v>1043</v>
      </c>
      <c r="BI249">
        <v>0</v>
      </c>
    </row>
    <row r="250" spans="1:61" x14ac:dyDescent="0.2">
      <c r="A250" t="s">
        <v>104</v>
      </c>
      <c r="B250" t="b">
        <v>1</v>
      </c>
      <c r="E250">
        <v>179</v>
      </c>
      <c r="F250" t="s">
        <v>1044</v>
      </c>
      <c r="G250" t="s">
        <v>106</v>
      </c>
      <c r="H250" t="s">
        <v>1045</v>
      </c>
      <c r="I250" t="s">
        <v>1046</v>
      </c>
      <c r="J250" s="58" t="s">
        <v>1046</v>
      </c>
      <c r="BI250">
        <v>0</v>
      </c>
    </row>
    <row r="251" spans="1:61" x14ac:dyDescent="0.2">
      <c r="A251" t="s">
        <v>104</v>
      </c>
      <c r="B251" t="b">
        <v>1</v>
      </c>
      <c r="E251">
        <v>180</v>
      </c>
      <c r="F251" t="s">
        <v>1047</v>
      </c>
      <c r="G251" t="s">
        <v>134</v>
      </c>
      <c r="H251" t="s">
        <v>1048</v>
      </c>
      <c r="I251" t="s">
        <v>1049</v>
      </c>
      <c r="J251" s="58" t="s">
        <v>1049</v>
      </c>
      <c r="BI251">
        <v>0</v>
      </c>
    </row>
    <row r="252" spans="1:61" x14ac:dyDescent="0.2">
      <c r="A252" t="s">
        <v>104</v>
      </c>
      <c r="B252" t="b">
        <v>1</v>
      </c>
      <c r="E252">
        <v>182</v>
      </c>
      <c r="F252" t="s">
        <v>1050</v>
      </c>
      <c r="G252" t="s">
        <v>134</v>
      </c>
      <c r="H252" t="s">
        <v>1051</v>
      </c>
      <c r="I252" t="s">
        <v>1052</v>
      </c>
      <c r="J252" s="58" t="s">
        <v>1052</v>
      </c>
      <c r="BI252">
        <v>0</v>
      </c>
    </row>
    <row r="253" spans="1:61" x14ac:dyDescent="0.2">
      <c r="A253" t="s">
        <v>104</v>
      </c>
      <c r="B253" t="b">
        <v>1</v>
      </c>
      <c r="E253">
        <v>183</v>
      </c>
      <c r="F253" t="s">
        <v>1053</v>
      </c>
      <c r="G253" t="s">
        <v>134</v>
      </c>
      <c r="H253" t="s">
        <v>1054</v>
      </c>
      <c r="I253" t="s">
        <v>1055</v>
      </c>
      <c r="J253" s="58" t="s">
        <v>1055</v>
      </c>
      <c r="BI253">
        <v>0</v>
      </c>
    </row>
    <row r="254" spans="1:61" x14ac:dyDescent="0.2">
      <c r="A254" t="s">
        <v>104</v>
      </c>
      <c r="B254" t="b">
        <v>1</v>
      </c>
      <c r="E254">
        <v>184</v>
      </c>
      <c r="F254" t="s">
        <v>1056</v>
      </c>
      <c r="G254" t="s">
        <v>134</v>
      </c>
      <c r="H254" t="s">
        <v>1057</v>
      </c>
      <c r="I254" t="s">
        <v>1058</v>
      </c>
      <c r="J254" s="58" t="s">
        <v>1058</v>
      </c>
      <c r="BI254">
        <v>0</v>
      </c>
    </row>
    <row r="255" spans="1:61" x14ac:dyDescent="0.2">
      <c r="A255" t="s">
        <v>104</v>
      </c>
      <c r="B255" t="b">
        <v>1</v>
      </c>
      <c r="E255">
        <v>185</v>
      </c>
      <c r="F255" t="s">
        <v>1059</v>
      </c>
      <c r="G255" t="s">
        <v>134</v>
      </c>
      <c r="H255" t="s">
        <v>1060</v>
      </c>
      <c r="I255" t="s">
        <v>1061</v>
      </c>
      <c r="J255" s="58" t="s">
        <v>1061</v>
      </c>
      <c r="BI255">
        <v>0</v>
      </c>
    </row>
    <row r="256" spans="1:61" x14ac:dyDescent="0.2">
      <c r="A256" t="s">
        <v>104</v>
      </c>
      <c r="B256" t="b">
        <v>1</v>
      </c>
      <c r="E256">
        <v>186</v>
      </c>
      <c r="F256" t="s">
        <v>1062</v>
      </c>
      <c r="G256" t="s">
        <v>106</v>
      </c>
      <c r="H256" t="s">
        <v>1063</v>
      </c>
      <c r="I256" t="s">
        <v>1305</v>
      </c>
      <c r="J256" s="58" t="s">
        <v>1305</v>
      </c>
      <c r="BI256">
        <v>0</v>
      </c>
    </row>
    <row r="257" spans="1:66" x14ac:dyDescent="0.2">
      <c r="A257" t="s">
        <v>104</v>
      </c>
      <c r="B257" t="b">
        <v>1</v>
      </c>
      <c r="E257">
        <v>187</v>
      </c>
      <c r="F257" t="s">
        <v>1064</v>
      </c>
      <c r="G257" t="s">
        <v>134</v>
      </c>
      <c r="H257" t="s">
        <v>1065</v>
      </c>
      <c r="I257" t="s">
        <v>1066</v>
      </c>
      <c r="J257" s="58" t="s">
        <v>1066</v>
      </c>
      <c r="BI257">
        <v>0</v>
      </c>
    </row>
    <row r="258" spans="1:66" x14ac:dyDescent="0.2">
      <c r="A258" t="s">
        <v>104</v>
      </c>
      <c r="B258" t="b">
        <v>1</v>
      </c>
      <c r="E258">
        <v>188</v>
      </c>
      <c r="F258" t="s">
        <v>1067</v>
      </c>
      <c r="G258" t="s">
        <v>134</v>
      </c>
      <c r="H258" t="s">
        <v>1068</v>
      </c>
      <c r="I258" t="s">
        <v>1069</v>
      </c>
      <c r="J258" s="58" t="s">
        <v>1069</v>
      </c>
      <c r="BI258">
        <v>0</v>
      </c>
    </row>
    <row r="259" spans="1:66" x14ac:dyDescent="0.2">
      <c r="A259" t="s">
        <v>104</v>
      </c>
      <c r="B259" t="b">
        <v>1</v>
      </c>
      <c r="E259">
        <v>189</v>
      </c>
      <c r="F259" t="s">
        <v>1070</v>
      </c>
      <c r="G259" t="s">
        <v>106</v>
      </c>
      <c r="H259" t="s">
        <v>1071</v>
      </c>
      <c r="I259" t="s">
        <v>1072</v>
      </c>
      <c r="J259" s="58" t="s">
        <v>1072</v>
      </c>
      <c r="BI259">
        <v>0</v>
      </c>
    </row>
    <row r="260" spans="1:66" x14ac:dyDescent="0.2">
      <c r="A260" t="s">
        <v>104</v>
      </c>
      <c r="B260" t="b">
        <v>1</v>
      </c>
      <c r="E260">
        <v>190</v>
      </c>
      <c r="F260" t="s">
        <v>1073</v>
      </c>
      <c r="G260" t="s">
        <v>106</v>
      </c>
      <c r="H260" t="s">
        <v>1074</v>
      </c>
      <c r="I260" t="s">
        <v>1075</v>
      </c>
      <c r="J260" s="58" t="s">
        <v>1075</v>
      </c>
      <c r="BI260">
        <v>0</v>
      </c>
    </row>
    <row r="261" spans="1:66" x14ac:dyDescent="0.2">
      <c r="A261" t="s">
        <v>104</v>
      </c>
      <c r="B261" t="b">
        <v>1</v>
      </c>
      <c r="E261">
        <v>191</v>
      </c>
      <c r="F261" t="s">
        <v>1076</v>
      </c>
      <c r="G261" t="s">
        <v>106</v>
      </c>
      <c r="H261" t="s">
        <v>1077</v>
      </c>
      <c r="I261" t="s">
        <v>1078</v>
      </c>
      <c r="J261" s="58" t="s">
        <v>1078</v>
      </c>
      <c r="BI261">
        <v>0</v>
      </c>
    </row>
    <row r="262" spans="1:66" x14ac:dyDescent="0.2">
      <c r="A262" t="s">
        <v>104</v>
      </c>
      <c r="B262" t="b">
        <v>1</v>
      </c>
      <c r="E262">
        <v>192</v>
      </c>
      <c r="F262" t="s">
        <v>1079</v>
      </c>
      <c r="G262" t="s">
        <v>106</v>
      </c>
      <c r="H262" t="s">
        <v>1080</v>
      </c>
      <c r="I262" t="s">
        <v>1081</v>
      </c>
      <c r="J262" s="58" t="s">
        <v>1081</v>
      </c>
      <c r="BI262">
        <v>0</v>
      </c>
    </row>
    <row r="263" spans="1:66" x14ac:dyDescent="0.2">
      <c r="A263" t="s">
        <v>104</v>
      </c>
      <c r="B263" t="b">
        <v>1</v>
      </c>
      <c r="E263">
        <v>193</v>
      </c>
      <c r="F263" t="s">
        <v>1082</v>
      </c>
      <c r="G263" t="s">
        <v>106</v>
      </c>
      <c r="H263" t="s">
        <v>1083</v>
      </c>
      <c r="I263" t="s">
        <v>1084</v>
      </c>
      <c r="J263" s="58" t="s">
        <v>1084</v>
      </c>
      <c r="BI263">
        <v>0</v>
      </c>
    </row>
    <row r="264" spans="1:66" x14ac:dyDescent="0.2">
      <c r="A264" t="s">
        <v>104</v>
      </c>
      <c r="B264" t="b">
        <v>1</v>
      </c>
      <c r="E264">
        <v>194</v>
      </c>
      <c r="F264" t="s">
        <v>1085</v>
      </c>
      <c r="G264" t="s">
        <v>106</v>
      </c>
      <c r="H264" t="s">
        <v>1086</v>
      </c>
      <c r="I264" t="s">
        <v>1087</v>
      </c>
      <c r="J264" s="58" t="s">
        <v>1087</v>
      </c>
      <c r="N264" t="s">
        <v>256</v>
      </c>
      <c r="Z264" t="s">
        <v>1088</v>
      </c>
      <c r="AN264" t="s">
        <v>118</v>
      </c>
      <c r="BB264">
        <v>180</v>
      </c>
      <c r="BH264" t="s">
        <v>120</v>
      </c>
      <c r="BI264">
        <v>0</v>
      </c>
      <c r="BN264" t="s">
        <v>121</v>
      </c>
    </row>
    <row r="265" spans="1:66" x14ac:dyDescent="0.2">
      <c r="A265" t="s">
        <v>104</v>
      </c>
      <c r="B265" t="b">
        <v>1</v>
      </c>
      <c r="E265">
        <v>195</v>
      </c>
      <c r="F265" t="s">
        <v>1089</v>
      </c>
      <c r="G265" t="s">
        <v>106</v>
      </c>
      <c r="H265" t="s">
        <v>1090</v>
      </c>
      <c r="I265" t="s">
        <v>1091</v>
      </c>
      <c r="J265" s="58" t="s">
        <v>1091</v>
      </c>
      <c r="N265" t="s">
        <v>256</v>
      </c>
      <c r="Z265" t="s">
        <v>1088</v>
      </c>
      <c r="AN265" t="s">
        <v>118</v>
      </c>
      <c r="BB265">
        <v>180</v>
      </c>
      <c r="BH265" t="s">
        <v>120</v>
      </c>
      <c r="BI265">
        <v>0</v>
      </c>
      <c r="BN265" t="s">
        <v>121</v>
      </c>
    </row>
    <row r="266" spans="1:66" x14ac:dyDescent="0.2">
      <c r="A266" t="s">
        <v>104</v>
      </c>
      <c r="B266" t="b">
        <v>1</v>
      </c>
      <c r="E266">
        <v>196</v>
      </c>
      <c r="F266" t="s">
        <v>1092</v>
      </c>
      <c r="G266" t="s">
        <v>134</v>
      </c>
      <c r="H266" t="s">
        <v>224</v>
      </c>
      <c r="I266" t="s">
        <v>1093</v>
      </c>
      <c r="J266" s="58" t="s">
        <v>1093</v>
      </c>
      <c r="N266" t="s">
        <v>256</v>
      </c>
      <c r="Z266" t="s">
        <v>1088</v>
      </c>
      <c r="AN266" t="s">
        <v>118</v>
      </c>
      <c r="BB266">
        <v>180</v>
      </c>
      <c r="BH266" t="s">
        <v>120</v>
      </c>
      <c r="BI266">
        <v>0</v>
      </c>
      <c r="BN266" t="s">
        <v>121</v>
      </c>
    </row>
    <row r="267" spans="1:66" x14ac:dyDescent="0.2">
      <c r="A267" t="s">
        <v>104</v>
      </c>
      <c r="B267" t="b">
        <v>1</v>
      </c>
      <c r="E267">
        <v>197</v>
      </c>
      <c r="F267" t="s">
        <v>1094</v>
      </c>
      <c r="G267" t="s">
        <v>134</v>
      </c>
      <c r="H267" t="s">
        <v>1095</v>
      </c>
      <c r="I267" t="s">
        <v>1096</v>
      </c>
      <c r="J267" s="58" t="s">
        <v>1096</v>
      </c>
      <c r="N267" t="s">
        <v>256</v>
      </c>
      <c r="Z267" t="s">
        <v>1088</v>
      </c>
      <c r="AN267" t="s">
        <v>118</v>
      </c>
      <c r="BB267">
        <v>180</v>
      </c>
      <c r="BH267" t="s">
        <v>120</v>
      </c>
      <c r="BI267">
        <v>0</v>
      </c>
      <c r="BN267" t="s">
        <v>121</v>
      </c>
    </row>
    <row r="268" spans="1:66" x14ac:dyDescent="0.2">
      <c r="A268" t="s">
        <v>104</v>
      </c>
      <c r="B268" t="b">
        <v>1</v>
      </c>
      <c r="E268">
        <v>198</v>
      </c>
      <c r="F268" t="s">
        <v>1097</v>
      </c>
      <c r="G268" t="s">
        <v>134</v>
      </c>
      <c r="H268" t="s">
        <v>1098</v>
      </c>
      <c r="I268" t="s">
        <v>1099</v>
      </c>
      <c r="J268" s="58" t="s">
        <v>1099</v>
      </c>
      <c r="N268" t="s">
        <v>256</v>
      </c>
      <c r="Z268" t="s">
        <v>1088</v>
      </c>
      <c r="AN268" t="s">
        <v>118</v>
      </c>
      <c r="BB268">
        <v>180</v>
      </c>
      <c r="BH268" t="s">
        <v>120</v>
      </c>
      <c r="BI268">
        <v>0</v>
      </c>
      <c r="BN268" t="s">
        <v>121</v>
      </c>
    </row>
    <row r="269" spans="1:66" x14ac:dyDescent="0.2">
      <c r="A269" t="s">
        <v>104</v>
      </c>
      <c r="B269" t="b">
        <v>1</v>
      </c>
      <c r="E269">
        <v>199</v>
      </c>
      <c r="F269" t="s">
        <v>1100</v>
      </c>
      <c r="G269" t="s">
        <v>412</v>
      </c>
      <c r="H269" t="s">
        <v>1101</v>
      </c>
      <c r="I269" t="s">
        <v>1102</v>
      </c>
      <c r="J269" s="58" t="s">
        <v>1102</v>
      </c>
      <c r="BI269">
        <v>0</v>
      </c>
    </row>
    <row r="270" spans="1:66" x14ac:dyDescent="0.2">
      <c r="A270" t="s">
        <v>104</v>
      </c>
      <c r="B270" t="b">
        <v>1</v>
      </c>
      <c r="E270">
        <v>200</v>
      </c>
      <c r="F270" t="s">
        <v>1103</v>
      </c>
      <c r="G270" t="s">
        <v>434</v>
      </c>
      <c r="H270" t="s">
        <v>1104</v>
      </c>
      <c r="I270" t="s">
        <v>1105</v>
      </c>
      <c r="J270" s="58" t="s">
        <v>1105</v>
      </c>
      <c r="BI270">
        <v>0</v>
      </c>
    </row>
    <row r="271" spans="1:66" x14ac:dyDescent="0.2">
      <c r="A271" t="s">
        <v>104</v>
      </c>
      <c r="B271" t="b">
        <v>1</v>
      </c>
      <c r="E271">
        <v>201</v>
      </c>
      <c r="F271" t="s">
        <v>1106</v>
      </c>
      <c r="G271" t="s">
        <v>106</v>
      </c>
      <c r="H271" t="s">
        <v>1107</v>
      </c>
      <c r="I271" t="s">
        <v>1108</v>
      </c>
      <c r="J271" s="58" t="s">
        <v>1108</v>
      </c>
      <c r="BI271">
        <v>0</v>
      </c>
    </row>
    <row r="272" spans="1:66" x14ac:dyDescent="0.2">
      <c r="A272" t="s">
        <v>104</v>
      </c>
      <c r="B272" t="b">
        <v>1</v>
      </c>
      <c r="E272">
        <v>202</v>
      </c>
      <c r="F272" t="s">
        <v>1109</v>
      </c>
      <c r="G272" t="s">
        <v>106</v>
      </c>
      <c r="H272" t="s">
        <v>1110</v>
      </c>
      <c r="I272" t="s">
        <v>1111</v>
      </c>
      <c r="J272" s="58" t="s">
        <v>1111</v>
      </c>
      <c r="BI272">
        <v>0</v>
      </c>
    </row>
    <row r="273" spans="1:61" x14ac:dyDescent="0.2">
      <c r="A273" t="s">
        <v>104</v>
      </c>
      <c r="B273" t="b">
        <v>1</v>
      </c>
      <c r="E273">
        <v>203</v>
      </c>
      <c r="F273" t="s">
        <v>1112</v>
      </c>
      <c r="G273" t="s">
        <v>106</v>
      </c>
      <c r="H273" t="s">
        <v>1113</v>
      </c>
      <c r="I273" t="s">
        <v>1114</v>
      </c>
      <c r="J273" s="58" t="s">
        <v>1114</v>
      </c>
      <c r="BI273">
        <v>0</v>
      </c>
    </row>
    <row r="274" spans="1:61" x14ac:dyDescent="0.2">
      <c r="A274" t="s">
        <v>104</v>
      </c>
      <c r="B274" t="b">
        <v>1</v>
      </c>
      <c r="E274">
        <v>204</v>
      </c>
      <c r="F274" t="s">
        <v>1115</v>
      </c>
      <c r="G274" t="s">
        <v>106</v>
      </c>
      <c r="H274" t="s">
        <v>1116</v>
      </c>
      <c r="I274" t="s">
        <v>1117</v>
      </c>
      <c r="J274" s="58" t="s">
        <v>1117</v>
      </c>
      <c r="BI274">
        <v>0</v>
      </c>
    </row>
    <row r="275" spans="1:61" x14ac:dyDescent="0.2">
      <c r="A275" t="s">
        <v>104</v>
      </c>
      <c r="B275" t="b">
        <v>1</v>
      </c>
      <c r="E275">
        <v>205</v>
      </c>
      <c r="F275" t="s">
        <v>1118</v>
      </c>
      <c r="G275" t="s">
        <v>134</v>
      </c>
      <c r="H275" t="s">
        <v>1119</v>
      </c>
      <c r="I275" t="s">
        <v>1120</v>
      </c>
      <c r="J275" s="58" t="s">
        <v>1120</v>
      </c>
      <c r="BI275">
        <v>0</v>
      </c>
    </row>
    <row r="276" spans="1:61" x14ac:dyDescent="0.2">
      <c r="A276" t="s">
        <v>104</v>
      </c>
      <c r="B276" t="b">
        <v>1</v>
      </c>
      <c r="E276">
        <v>206</v>
      </c>
      <c r="F276" t="s">
        <v>1121</v>
      </c>
      <c r="G276" t="s">
        <v>466</v>
      </c>
      <c r="H276" t="s">
        <v>467</v>
      </c>
      <c r="I276" t="s">
        <v>1122</v>
      </c>
      <c r="J276" s="58" t="s">
        <v>1122</v>
      </c>
      <c r="BI276">
        <v>0</v>
      </c>
    </row>
    <row r="277" spans="1:61" x14ac:dyDescent="0.2">
      <c r="A277" t="s">
        <v>104</v>
      </c>
      <c r="B277" t="b">
        <v>1</v>
      </c>
      <c r="F277" t="s">
        <v>1123</v>
      </c>
      <c r="G277" t="s">
        <v>134</v>
      </c>
      <c r="H277" t="s">
        <v>1124</v>
      </c>
      <c r="I277" t="s">
        <v>1125</v>
      </c>
      <c r="J277" s="58" t="s">
        <v>1125</v>
      </c>
    </row>
    <row r="278" spans="1:61" x14ac:dyDescent="0.2">
      <c r="A278" t="s">
        <v>104</v>
      </c>
      <c r="B278" t="b">
        <v>0</v>
      </c>
      <c r="J278" t="s">
        <v>1126</v>
      </c>
      <c r="K278" t="s">
        <v>1127</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2:C30"/>
  <sheetViews>
    <sheetView workbookViewId="0">
      <selection activeCell="C32" sqref="C32"/>
    </sheetView>
  </sheetViews>
  <sheetFormatPr baseColWidth="10" defaultColWidth="11" defaultRowHeight="11.4" x14ac:dyDescent="0.2"/>
  <cols>
    <col min="1" max="2" width="13.59765625" style="72" customWidth="1"/>
    <col min="3" max="3" width="155.59765625" style="72" customWidth="1"/>
    <col min="4" max="5" width="11" style="72" customWidth="1"/>
    <col min="6" max="16384" width="11" style="72"/>
  </cols>
  <sheetData>
    <row r="2" spans="1:3" ht="14.25" customHeight="1" x14ac:dyDescent="0.2">
      <c r="A2" s="65" t="s">
        <v>1128</v>
      </c>
      <c r="B2" s="60"/>
      <c r="C2" s="60"/>
    </row>
    <row r="3" spans="1:3" x14ac:dyDescent="0.2">
      <c r="B3" s="60"/>
      <c r="C3" s="60" t="s">
        <v>1129</v>
      </c>
    </row>
    <row r="4" spans="1:3" x14ac:dyDescent="0.2">
      <c r="A4" s="66" t="s">
        <v>1130</v>
      </c>
      <c r="B4" s="60"/>
      <c r="C4" s="60"/>
    </row>
    <row r="5" spans="1:3" x14ac:dyDescent="0.2">
      <c r="B5" s="60"/>
      <c r="C5" s="60"/>
    </row>
    <row r="6" spans="1:3" x14ac:dyDescent="0.2">
      <c r="A6" s="72" t="s">
        <v>1131</v>
      </c>
      <c r="B6" s="60"/>
      <c r="C6" s="60"/>
    </row>
    <row r="7" spans="1:3" x14ac:dyDescent="0.2">
      <c r="A7" s="72" t="s">
        <v>1132</v>
      </c>
      <c r="B7" s="60"/>
      <c r="C7" s="60"/>
    </row>
    <row r="8" spans="1:3" x14ac:dyDescent="0.2">
      <c r="B8" s="60"/>
      <c r="C8" s="60"/>
    </row>
    <row r="9" spans="1:3" x14ac:dyDescent="0.2">
      <c r="A9" s="72" t="s">
        <v>1133</v>
      </c>
      <c r="B9" s="60"/>
      <c r="C9" s="60"/>
    </row>
    <row r="10" spans="1:3" x14ac:dyDescent="0.2">
      <c r="A10" s="72" t="s">
        <v>1134</v>
      </c>
      <c r="B10" s="60"/>
      <c r="C10" s="60"/>
    </row>
    <row r="15" spans="1:3" ht="12.75" customHeight="1" x14ac:dyDescent="0.2">
      <c r="A15" s="67" t="s">
        <v>1135</v>
      </c>
    </row>
    <row r="17" spans="1:3" x14ac:dyDescent="0.2">
      <c r="A17" s="72" t="s">
        <v>1136</v>
      </c>
    </row>
    <row r="19" spans="1:3" x14ac:dyDescent="0.2">
      <c r="A19" s="68" t="s">
        <v>1137</v>
      </c>
    </row>
    <row r="20" spans="1:3" s="69" customFormat="1" x14ac:dyDescent="0.2">
      <c r="A20" s="69" t="s">
        <v>1138</v>
      </c>
    </row>
    <row r="22" spans="1:3" x14ac:dyDescent="0.2">
      <c r="A22" s="72" t="s">
        <v>1139</v>
      </c>
      <c r="B22" s="72" t="s">
        <v>1140</v>
      </c>
      <c r="C22" s="72" t="s">
        <v>1141</v>
      </c>
    </row>
    <row r="24" spans="1:3" x14ac:dyDescent="0.2">
      <c r="A24" s="70">
        <v>44595</v>
      </c>
      <c r="B24" s="72" t="s">
        <v>1142</v>
      </c>
      <c r="C24" s="72" t="s">
        <v>1143</v>
      </c>
    </row>
    <row r="25" spans="1:3" x14ac:dyDescent="0.2">
      <c r="A25" s="70"/>
      <c r="C25" s="72" t="s">
        <v>1144</v>
      </c>
    </row>
    <row r="26" spans="1:3" x14ac:dyDescent="0.2">
      <c r="A26" s="70"/>
      <c r="C26" s="72" t="s">
        <v>1145</v>
      </c>
    </row>
    <row r="27" spans="1:3" x14ac:dyDescent="0.2">
      <c r="A27" s="70"/>
      <c r="C27" s="72" t="s">
        <v>1146</v>
      </c>
    </row>
    <row r="28" spans="1:3" x14ac:dyDescent="0.2">
      <c r="C28" s="72" t="s">
        <v>1147</v>
      </c>
    </row>
    <row r="29" spans="1:3" ht="24" customHeight="1" x14ac:dyDescent="0.2">
      <c r="C29" s="73" t="s">
        <v>1148</v>
      </c>
    </row>
    <row r="30" spans="1:3" ht="33.75" customHeight="1" x14ac:dyDescent="0.2">
      <c r="A30" s="70">
        <v>44734</v>
      </c>
      <c r="B30" s="72" t="s">
        <v>1142</v>
      </c>
      <c r="C30" s="73" t="s">
        <v>1149</v>
      </c>
    </row>
  </sheetData>
  <pageMargins left="0.7" right="0.7" top="0.78740157499999996" bottom="0.78740157499999996"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B43"/>
  <sheetViews>
    <sheetView workbookViewId="0">
      <selection activeCell="F42" sqref="F42"/>
    </sheetView>
  </sheetViews>
  <sheetFormatPr baseColWidth="10" defaultColWidth="10.8984375" defaultRowHeight="11.4" x14ac:dyDescent="0.2"/>
  <cols>
    <col min="1" max="1" width="17.5" style="60" bestFit="1" customWidth="1"/>
    <col min="2" max="2" width="75.19921875" style="60" bestFit="1" customWidth="1"/>
    <col min="3" max="4" width="10.8984375" style="60" customWidth="1"/>
    <col min="5" max="16384" width="10.8984375" style="60"/>
  </cols>
  <sheetData>
    <row r="1" spans="1:2" s="56" customFormat="1" x14ac:dyDescent="0.2">
      <c r="A1" s="74" t="s">
        <v>1150</v>
      </c>
      <c r="B1" s="56" t="s">
        <v>1151</v>
      </c>
    </row>
    <row r="3" spans="1:2" x14ac:dyDescent="0.2">
      <c r="A3" s="57" t="s">
        <v>1152</v>
      </c>
    </row>
    <row r="4" spans="1:2" x14ac:dyDescent="0.2">
      <c r="A4" s="60" t="s">
        <v>1153</v>
      </c>
      <c r="B4" s="60" t="s">
        <v>1154</v>
      </c>
    </row>
    <row r="5" spans="1:2" x14ac:dyDescent="0.2">
      <c r="A5" s="60" t="s">
        <v>1155</v>
      </c>
      <c r="B5" s="60" t="s">
        <v>1156</v>
      </c>
    </row>
    <row r="7" spans="1:2" x14ac:dyDescent="0.2">
      <c r="A7" s="57" t="s">
        <v>1157</v>
      </c>
    </row>
    <row r="8" spans="1:2" x14ac:dyDescent="0.2">
      <c r="A8" s="60" t="s">
        <v>118</v>
      </c>
      <c r="B8" t="s">
        <v>127</v>
      </c>
    </row>
    <row r="9" spans="1:2" x14ac:dyDescent="0.2">
      <c r="A9" s="60" t="s">
        <v>1158</v>
      </c>
      <c r="B9" t="s">
        <v>111</v>
      </c>
    </row>
    <row r="10" spans="1:2" x14ac:dyDescent="0.2">
      <c r="A10" s="60" t="s">
        <v>1159</v>
      </c>
      <c r="B10" t="s">
        <v>1160</v>
      </c>
    </row>
    <row r="11" spans="1:2" x14ac:dyDescent="0.2">
      <c r="A11" s="60" t="s">
        <v>141</v>
      </c>
      <c r="B11" t="s">
        <v>138</v>
      </c>
    </row>
    <row r="12" spans="1:2" x14ac:dyDescent="0.2">
      <c r="A12" s="60" t="s">
        <v>228</v>
      </c>
      <c r="B12" s="60" t="s">
        <v>1161</v>
      </c>
    </row>
    <row r="13" spans="1:2" x14ac:dyDescent="0.2">
      <c r="A13" s="60" t="s">
        <v>212</v>
      </c>
      <c r="B13" t="s">
        <v>209</v>
      </c>
    </row>
    <row r="14" spans="1:2" x14ac:dyDescent="0.2">
      <c r="A14" s="60" t="s">
        <v>459</v>
      </c>
      <c r="B14" t="s">
        <v>275</v>
      </c>
    </row>
    <row r="15" spans="1:2" x14ac:dyDescent="0.2">
      <c r="A15" s="60" t="s">
        <v>176</v>
      </c>
      <c r="B15" t="s">
        <v>175</v>
      </c>
    </row>
    <row r="16" spans="1:2" x14ac:dyDescent="0.2">
      <c r="A16" s="60" t="s">
        <v>153</v>
      </c>
      <c r="B16" t="s">
        <v>152</v>
      </c>
    </row>
    <row r="17" spans="1:2" x14ac:dyDescent="0.2">
      <c r="A17" s="60" t="s">
        <v>337</v>
      </c>
      <c r="B17" t="s">
        <v>1162</v>
      </c>
    </row>
    <row r="18" spans="1:2" x14ac:dyDescent="0.2">
      <c r="A18" s="60" t="s">
        <v>117</v>
      </c>
      <c r="B18" t="s">
        <v>1163</v>
      </c>
    </row>
    <row r="19" spans="1:2" x14ac:dyDescent="0.2">
      <c r="A19" s="60" t="s">
        <v>1164</v>
      </c>
      <c r="B19" s="60" t="s">
        <v>1165</v>
      </c>
    </row>
    <row r="21" spans="1:2" x14ac:dyDescent="0.2">
      <c r="A21" s="57" t="s">
        <v>1166</v>
      </c>
    </row>
    <row r="22" spans="1:2" x14ac:dyDescent="0.2">
      <c r="A22" s="60" t="s">
        <v>142</v>
      </c>
      <c r="B22" s="60" t="s">
        <v>1167</v>
      </c>
    </row>
    <row r="23" spans="1:2" x14ac:dyDescent="0.2">
      <c r="A23" s="60" t="s">
        <v>213</v>
      </c>
      <c r="B23" s="60" t="s">
        <v>1168</v>
      </c>
    </row>
    <row r="24" spans="1:2" x14ac:dyDescent="0.2">
      <c r="A24" s="60" t="s">
        <v>131</v>
      </c>
      <c r="B24" s="60" t="s">
        <v>170</v>
      </c>
    </row>
    <row r="25" spans="1:2" x14ac:dyDescent="0.2">
      <c r="A25" s="60" t="s">
        <v>408</v>
      </c>
      <c r="B25" s="60" t="s">
        <v>1169</v>
      </c>
    </row>
    <row r="27" spans="1:2" x14ac:dyDescent="0.2">
      <c r="A27" s="57" t="s">
        <v>1170</v>
      </c>
    </row>
    <row r="28" spans="1:2" x14ac:dyDescent="0.2">
      <c r="A28" s="60" t="s">
        <v>132</v>
      </c>
      <c r="B28" s="60" t="s">
        <v>1171</v>
      </c>
    </row>
    <row r="29" spans="1:2" x14ac:dyDescent="0.2">
      <c r="A29" s="60" t="s">
        <v>1172</v>
      </c>
      <c r="B29" s="60" t="s">
        <v>1173</v>
      </c>
    </row>
    <row r="30" spans="1:2" x14ac:dyDescent="0.2">
      <c r="A30" s="60" t="s">
        <v>204</v>
      </c>
      <c r="B30" s="60" t="s">
        <v>1174</v>
      </c>
    </row>
    <row r="31" spans="1:2" x14ac:dyDescent="0.2">
      <c r="A31" s="60" t="s">
        <v>483</v>
      </c>
      <c r="B31" s="60" t="s">
        <v>1175</v>
      </c>
    </row>
    <row r="33" spans="1:2" x14ac:dyDescent="0.2">
      <c r="A33" s="57" t="s">
        <v>1176</v>
      </c>
    </row>
    <row r="34" spans="1:2" x14ac:dyDescent="0.2">
      <c r="A34" s="60" t="s">
        <v>119</v>
      </c>
      <c r="B34" s="60" t="s">
        <v>1177</v>
      </c>
    </row>
    <row r="35" spans="1:2" ht="45" customHeight="1" x14ac:dyDescent="0.2">
      <c r="A35" s="60" t="s">
        <v>1178</v>
      </c>
      <c r="B35" s="71" t="s">
        <v>1179</v>
      </c>
    </row>
    <row r="37" spans="1:2" ht="22.5" customHeight="1" x14ac:dyDescent="0.2">
      <c r="A37" s="59" t="s">
        <v>1180</v>
      </c>
    </row>
    <row r="38" spans="1:2" x14ac:dyDescent="0.2">
      <c r="A38" s="60" t="s">
        <v>1181</v>
      </c>
      <c r="B38" s="60" t="s">
        <v>1182</v>
      </c>
    </row>
    <row r="39" spans="1:2" x14ac:dyDescent="0.2">
      <c r="A39" s="60" t="s">
        <v>131</v>
      </c>
      <c r="B39" s="60" t="s">
        <v>1183</v>
      </c>
    </row>
    <row r="40" spans="1:2" x14ac:dyDescent="0.2">
      <c r="A40" s="60" t="s">
        <v>1184</v>
      </c>
      <c r="B40" s="60" t="s">
        <v>1185</v>
      </c>
    </row>
    <row r="41" spans="1:2" x14ac:dyDescent="0.2">
      <c r="A41" s="60" t="s">
        <v>279</v>
      </c>
      <c r="B41" s="60" t="s">
        <v>1186</v>
      </c>
    </row>
    <row r="42" spans="1:2" x14ac:dyDescent="0.2">
      <c r="A42" s="60" t="s">
        <v>1187</v>
      </c>
      <c r="B42" s="60" t="s">
        <v>1188</v>
      </c>
    </row>
    <row r="43" spans="1:2" x14ac:dyDescent="0.2">
      <c r="A43" s="60" t="s">
        <v>1189</v>
      </c>
      <c r="B43" s="60" t="s">
        <v>1190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8"/>
  <dimension ref="A1:D85"/>
  <sheetViews>
    <sheetView workbookViewId="0">
      <selection activeCell="C2" sqref="C2"/>
    </sheetView>
  </sheetViews>
  <sheetFormatPr baseColWidth="10" defaultColWidth="11" defaultRowHeight="11.4" x14ac:dyDescent="0.2"/>
  <cols>
    <col min="1" max="1" width="16.69921875" style="71" customWidth="1"/>
    <col min="2" max="2" width="23.69921875" style="71" bestFit="1" customWidth="1"/>
    <col min="3" max="4" width="11" style="71" customWidth="1"/>
    <col min="5" max="16384" width="11" style="71"/>
  </cols>
  <sheetData>
    <row r="1" spans="1:3" ht="33.75" customHeight="1" x14ac:dyDescent="0.2">
      <c r="A1" s="77" t="s">
        <v>1191</v>
      </c>
      <c r="B1" s="78"/>
    </row>
    <row r="2" spans="1:3" ht="22.5" customHeight="1" x14ac:dyDescent="0.2">
      <c r="A2" s="71" t="s">
        <v>1192</v>
      </c>
      <c r="B2" s="61"/>
      <c r="C2" s="71" t="e">
        <f>Basis!#REF!</f>
        <v>#REF!</v>
      </c>
    </row>
    <row r="3" spans="1:3" ht="22.5" customHeight="1" x14ac:dyDescent="0.2">
      <c r="A3" s="71" t="s">
        <v>1193</v>
      </c>
      <c r="B3" s="61"/>
      <c r="C3" s="71" t="e">
        <f>Basis!#REF!</f>
        <v>#REF!</v>
      </c>
    </row>
    <row r="4" spans="1:3" ht="33.75" customHeight="1" x14ac:dyDescent="0.2">
      <c r="A4" s="71" t="s">
        <v>1194</v>
      </c>
      <c r="B4" s="61"/>
      <c r="C4" s="71" t="e">
        <f>Basis!#REF!</f>
        <v>#REF!</v>
      </c>
    </row>
    <row r="5" spans="1:3" ht="22.5" customHeight="1" x14ac:dyDescent="0.2">
      <c r="A5" s="71" t="s">
        <v>1195</v>
      </c>
      <c r="B5" s="61"/>
      <c r="C5" s="71" t="e">
        <f>Basis!#REF!</f>
        <v>#REF!</v>
      </c>
    </row>
    <row r="6" spans="1:3" x14ac:dyDescent="0.2">
      <c r="A6" s="71" t="s">
        <v>11</v>
      </c>
      <c r="B6" s="61" t="s">
        <v>112</v>
      </c>
      <c r="C6" s="71" t="e">
        <f>Basis!#REF!</f>
        <v>#REF!</v>
      </c>
    </row>
    <row r="7" spans="1:3" x14ac:dyDescent="0.2">
      <c r="B7" s="61" t="s">
        <v>195</v>
      </c>
      <c r="C7" s="71" t="e">
        <f>Basis!#REF!</f>
        <v>#REF!</v>
      </c>
    </row>
    <row r="8" spans="1:3" x14ac:dyDescent="0.2">
      <c r="B8" s="61" t="s">
        <v>227</v>
      </c>
      <c r="C8" s="71" t="e">
        <f>Basis!#REF!</f>
        <v>#REF!</v>
      </c>
    </row>
    <row r="9" spans="1:3" x14ac:dyDescent="0.2">
      <c r="B9" s="61" t="s">
        <v>256</v>
      </c>
      <c r="C9" s="71" t="e">
        <f>Basis!#REF!</f>
        <v>#REF!</v>
      </c>
    </row>
    <row r="10" spans="1:3" x14ac:dyDescent="0.2">
      <c r="A10" s="71" t="s">
        <v>1196</v>
      </c>
      <c r="B10" s="61"/>
      <c r="C10" s="71" t="e">
        <f>Basis!#REF!</f>
        <v>#REF!</v>
      </c>
    </row>
    <row r="11" spans="1:3" x14ac:dyDescent="0.2">
      <c r="A11" s="71" t="s">
        <v>1197</v>
      </c>
      <c r="B11" s="61"/>
      <c r="C11" s="71" t="e">
        <f>Basis!#REF!</f>
        <v>#REF!</v>
      </c>
    </row>
    <row r="12" spans="1:3" ht="22.5" customHeight="1" x14ac:dyDescent="0.2">
      <c r="A12" s="71" t="s">
        <v>25</v>
      </c>
      <c r="B12" s="61"/>
      <c r="C12" s="71" t="e">
        <f>Basis!#REF!</f>
        <v>#REF!</v>
      </c>
    </row>
    <row r="13" spans="1:3" ht="22.5" customHeight="1" x14ac:dyDescent="0.2">
      <c r="A13" s="71" t="s">
        <v>26</v>
      </c>
      <c r="B13" s="61"/>
      <c r="C13" s="71" t="e">
        <f>Basis!#REF!</f>
        <v>#REF!</v>
      </c>
    </row>
    <row r="14" spans="1:3" x14ac:dyDescent="0.2">
      <c r="A14" s="71" t="s">
        <v>1157</v>
      </c>
      <c r="B14" s="75" t="s">
        <v>127</v>
      </c>
      <c r="C14" s="71" t="e">
        <f>Basis!#REF!</f>
        <v>#REF!</v>
      </c>
    </row>
    <row r="15" spans="1:3" x14ac:dyDescent="0.2">
      <c r="B15" s="75" t="s">
        <v>111</v>
      </c>
      <c r="C15" s="71" t="e">
        <f>Basis!#REF!</f>
        <v>#REF!</v>
      </c>
    </row>
    <row r="16" spans="1:3" x14ac:dyDescent="0.2">
      <c r="B16" s="75" t="s">
        <v>1160</v>
      </c>
      <c r="C16" s="71" t="e">
        <f>Basis!#REF!</f>
        <v>#REF!</v>
      </c>
    </row>
    <row r="17" spans="1:3" x14ac:dyDescent="0.2">
      <c r="B17" s="75" t="s">
        <v>138</v>
      </c>
      <c r="C17" s="71" t="e">
        <f>Basis!#REF!</f>
        <v>#REF!</v>
      </c>
    </row>
    <row r="18" spans="1:3" x14ac:dyDescent="0.2">
      <c r="B18" s="62" t="s">
        <v>1161</v>
      </c>
      <c r="C18" s="71" t="e">
        <f>Basis!#REF!</f>
        <v>#REF!</v>
      </c>
    </row>
    <row r="19" spans="1:3" x14ac:dyDescent="0.2">
      <c r="B19" s="75" t="s">
        <v>209</v>
      </c>
      <c r="C19" s="71" t="e">
        <f>Basis!#REF!</f>
        <v>#REF!</v>
      </c>
    </row>
    <row r="20" spans="1:3" x14ac:dyDescent="0.2">
      <c r="B20" s="75" t="s">
        <v>275</v>
      </c>
      <c r="C20" s="71" t="e">
        <f>Basis!#REF!</f>
        <v>#REF!</v>
      </c>
    </row>
    <row r="21" spans="1:3" x14ac:dyDescent="0.2">
      <c r="B21" s="75" t="s">
        <v>175</v>
      </c>
      <c r="C21" s="63" t="e">
        <f>Basis!#REF!</f>
        <v>#REF!</v>
      </c>
    </row>
    <row r="22" spans="1:3" x14ac:dyDescent="0.2">
      <c r="B22" s="75" t="s">
        <v>152</v>
      </c>
      <c r="C22" s="63" t="e">
        <f>Basis!#REF!</f>
        <v>#REF!</v>
      </c>
    </row>
    <row r="23" spans="1:3" x14ac:dyDescent="0.2">
      <c r="B23" s="75" t="s">
        <v>1162</v>
      </c>
      <c r="C23" s="63" t="e">
        <f>Basis!#REF!</f>
        <v>#REF!</v>
      </c>
    </row>
    <row r="24" spans="1:3" x14ac:dyDescent="0.2">
      <c r="B24" s="75" t="s">
        <v>1163</v>
      </c>
      <c r="C24" s="71" t="e">
        <f>Basis!#REF!</f>
        <v>#REF!</v>
      </c>
    </row>
    <row r="25" spans="1:3" x14ac:dyDescent="0.2">
      <c r="B25" s="62" t="s">
        <v>1165</v>
      </c>
      <c r="C25" s="71" t="e">
        <f>Basis!#REF!</f>
        <v>#REF!</v>
      </c>
    </row>
    <row r="26" spans="1:3" x14ac:dyDescent="0.2">
      <c r="B26" s="62" t="s">
        <v>1198</v>
      </c>
    </row>
    <row r="27" spans="1:3" ht="22.5" customHeight="1" x14ac:dyDescent="0.2">
      <c r="A27" s="71" t="s">
        <v>1199</v>
      </c>
      <c r="B27" s="61"/>
      <c r="C27" s="71" t="e">
        <f>Basis!#REF!</f>
        <v>#REF!</v>
      </c>
    </row>
    <row r="28" spans="1:3" ht="22.5" customHeight="1" x14ac:dyDescent="0.2">
      <c r="A28" s="71" t="s">
        <v>1200</v>
      </c>
      <c r="B28" s="61"/>
      <c r="C28" s="71" t="e">
        <f>Basis!#REF!</f>
        <v>#REF!</v>
      </c>
    </row>
    <row r="29" spans="1:3" ht="33.75" customHeight="1" x14ac:dyDescent="0.2">
      <c r="A29" s="71" t="s">
        <v>1201</v>
      </c>
      <c r="B29" s="61"/>
      <c r="C29" s="71" t="e">
        <f>Basis!#REF!</f>
        <v>#REF!</v>
      </c>
    </row>
    <row r="30" spans="1:3" ht="22.5" customHeight="1" x14ac:dyDescent="0.2">
      <c r="A30" s="71" t="s">
        <v>1202</v>
      </c>
      <c r="B30" s="61"/>
      <c r="C30" s="71" t="e">
        <f>Basis!#REF!</f>
        <v>#REF!</v>
      </c>
    </row>
    <row r="31" spans="1:3" ht="22.5" customHeight="1" x14ac:dyDescent="0.2">
      <c r="A31" s="71" t="s">
        <v>1203</v>
      </c>
      <c r="B31" s="61"/>
      <c r="C31" s="71" t="e">
        <f>Basis!#REF!</f>
        <v>#REF!</v>
      </c>
    </row>
    <row r="32" spans="1:3" ht="33.75" customHeight="1" x14ac:dyDescent="0.2">
      <c r="A32" s="71" t="s">
        <v>1204</v>
      </c>
      <c r="B32" s="61"/>
      <c r="C32" s="71" t="e">
        <f>Basis!#REF!</f>
        <v>#REF!</v>
      </c>
    </row>
    <row r="33" spans="1:3" ht="22.5" customHeight="1" x14ac:dyDescent="0.2">
      <c r="A33" s="71" t="s">
        <v>1205</v>
      </c>
      <c r="B33" s="61"/>
      <c r="C33" s="71" t="e">
        <f>Basis!#REF!</f>
        <v>#REF!</v>
      </c>
    </row>
    <row r="34" spans="1:3" ht="22.5" customHeight="1" x14ac:dyDescent="0.2">
      <c r="A34" s="71" t="s">
        <v>1206</v>
      </c>
      <c r="B34" s="61"/>
      <c r="C34" s="71" t="e">
        <f>Basis!#REF!</f>
        <v>#REF!</v>
      </c>
    </row>
    <row r="35" spans="1:3" x14ac:dyDescent="0.2">
      <c r="A35" s="71" t="s">
        <v>1207</v>
      </c>
      <c r="B35" s="61"/>
      <c r="C35" s="71" t="e">
        <f>Basis!#REF!</f>
        <v>#REF!</v>
      </c>
    </row>
    <row r="36" spans="1:3" x14ac:dyDescent="0.2">
      <c r="A36" s="71" t="s">
        <v>1208</v>
      </c>
      <c r="B36" s="61" t="s">
        <v>1209</v>
      </c>
      <c r="C36" s="71" t="e">
        <f>Basis!#REF!</f>
        <v>#REF!</v>
      </c>
    </row>
    <row r="37" spans="1:3" x14ac:dyDescent="0.2">
      <c r="B37" s="61" t="s">
        <v>1210</v>
      </c>
      <c r="C37" s="63" t="e">
        <f>Basis!#REF!</f>
        <v>#REF!</v>
      </c>
    </row>
    <row r="38" spans="1:3" ht="22.5" customHeight="1" x14ac:dyDescent="0.2">
      <c r="A38" s="71" t="s">
        <v>1211</v>
      </c>
      <c r="B38" s="61"/>
      <c r="C38" s="71" t="e">
        <f>Basis!#REF!</f>
        <v>#REF!</v>
      </c>
    </row>
    <row r="39" spans="1:3" x14ac:dyDescent="0.2">
      <c r="A39" s="71" t="s">
        <v>1212</v>
      </c>
      <c r="B39" s="61"/>
      <c r="C39" s="71" t="e">
        <f>Basis!#REF!</f>
        <v>#REF!</v>
      </c>
    </row>
    <row r="40" spans="1:3" x14ac:dyDescent="0.2">
      <c r="A40" s="71" t="s">
        <v>40</v>
      </c>
      <c r="B40" s="61"/>
      <c r="C40" s="71" t="e">
        <f>Basis!#REF!</f>
        <v>#REF!</v>
      </c>
    </row>
    <row r="41" spans="1:3" ht="22.5" customHeight="1" x14ac:dyDescent="0.2">
      <c r="A41" s="71" t="s">
        <v>1213</v>
      </c>
      <c r="B41" s="61"/>
      <c r="C41" s="71" t="e">
        <f>Basis!#REF!</f>
        <v>#REF!</v>
      </c>
    </row>
    <row r="42" spans="1:3" ht="22.5" customHeight="1" x14ac:dyDescent="0.2">
      <c r="A42" s="71" t="s">
        <v>1214</v>
      </c>
      <c r="B42" s="61"/>
      <c r="C42" s="71" t="e">
        <f>Basis!#REF!</f>
        <v>#REF!</v>
      </c>
    </row>
    <row r="43" spans="1:3" ht="22.5" customHeight="1" x14ac:dyDescent="0.2">
      <c r="A43" s="71" t="s">
        <v>1215</v>
      </c>
      <c r="B43" s="61"/>
      <c r="C43" s="71" t="e">
        <f>Basis!#REF!</f>
        <v>#REF!</v>
      </c>
    </row>
    <row r="44" spans="1:3" ht="22.5" customHeight="1" x14ac:dyDescent="0.2">
      <c r="A44" s="71" t="s">
        <v>1216</v>
      </c>
      <c r="B44" s="61"/>
      <c r="C44" s="71" t="e">
        <f>Basis!#REF!</f>
        <v>#REF!</v>
      </c>
    </row>
    <row r="45" spans="1:3" ht="22.5" customHeight="1" x14ac:dyDescent="0.2">
      <c r="A45" s="71" t="s">
        <v>45</v>
      </c>
      <c r="B45" s="61"/>
    </row>
    <row r="46" spans="1:3" x14ac:dyDescent="0.2">
      <c r="A46" s="71" t="s">
        <v>1217</v>
      </c>
      <c r="B46" s="61"/>
      <c r="C46" s="71" t="e">
        <f>Basis!#REF!</f>
        <v>#REF!</v>
      </c>
    </row>
    <row r="47" spans="1:3" ht="45" customHeight="1" x14ac:dyDescent="0.2">
      <c r="A47" s="71" t="s">
        <v>1218</v>
      </c>
      <c r="B47" s="61"/>
      <c r="C47" s="71" t="e">
        <f>Basis!#REF!</f>
        <v>#REF!</v>
      </c>
    </row>
    <row r="48" spans="1:3" ht="22.5" customHeight="1" x14ac:dyDescent="0.2">
      <c r="A48" s="71" t="s">
        <v>1219</v>
      </c>
      <c r="B48" s="61"/>
      <c r="C48" s="71" t="e">
        <f>Basis!#REF!</f>
        <v>#REF!</v>
      </c>
    </row>
    <row r="49" spans="1:3" ht="33.75" customHeight="1" x14ac:dyDescent="0.2">
      <c r="A49" s="71" t="s">
        <v>1220</v>
      </c>
      <c r="B49" s="61"/>
      <c r="C49" s="71" t="e">
        <f>Basis!#REF!</f>
        <v>#REF!</v>
      </c>
    </row>
    <row r="50" spans="1:3" ht="33.75" customHeight="1" x14ac:dyDescent="0.2">
      <c r="A50" s="71" t="s">
        <v>1221</v>
      </c>
      <c r="B50" s="61"/>
    </row>
    <row r="51" spans="1:3" ht="22.5" customHeight="1" x14ac:dyDescent="0.2">
      <c r="A51" s="71" t="s">
        <v>1222</v>
      </c>
      <c r="B51" s="61">
        <v>0</v>
      </c>
      <c r="C51" s="71" t="e">
        <f>Basis!#REF!</f>
        <v>#REF!</v>
      </c>
    </row>
    <row r="52" spans="1:3" x14ac:dyDescent="0.2">
      <c r="B52" s="61">
        <v>45</v>
      </c>
      <c r="C52" s="71" t="e">
        <f>Basis!#REF!</f>
        <v>#REF!</v>
      </c>
    </row>
    <row r="53" spans="1:3" x14ac:dyDescent="0.2">
      <c r="B53" s="61" t="s">
        <v>1223</v>
      </c>
      <c r="C53" s="71" t="e">
        <f>Basis!#REF!</f>
        <v>#REF!</v>
      </c>
    </row>
    <row r="54" spans="1:3" x14ac:dyDescent="0.2">
      <c r="B54" s="61">
        <v>60</v>
      </c>
      <c r="C54" s="71" t="e">
        <f>Basis!#REF!</f>
        <v>#REF!</v>
      </c>
    </row>
    <row r="55" spans="1:3" x14ac:dyDescent="0.2">
      <c r="B55" s="61" t="s">
        <v>319</v>
      </c>
      <c r="C55" s="71" t="e">
        <f>Basis!#REF!</f>
        <v>#REF!</v>
      </c>
    </row>
    <row r="56" spans="1:3" x14ac:dyDescent="0.2">
      <c r="B56" s="61">
        <v>80</v>
      </c>
      <c r="C56" s="71" t="e">
        <f>Basis!#REF!</f>
        <v>#REF!</v>
      </c>
    </row>
    <row r="57" spans="1:3" x14ac:dyDescent="0.2">
      <c r="B57" s="61" t="s">
        <v>259</v>
      </c>
      <c r="C57" s="71" t="e">
        <f>Basis!#REF!</f>
        <v>#REF!</v>
      </c>
    </row>
    <row r="58" spans="1:3" x14ac:dyDescent="0.2">
      <c r="B58" s="61">
        <v>110</v>
      </c>
      <c r="C58" s="71" t="e">
        <f>Basis!#REF!</f>
        <v>#REF!</v>
      </c>
    </row>
    <row r="59" spans="1:3" x14ac:dyDescent="0.2">
      <c r="B59" s="61" t="s">
        <v>236</v>
      </c>
      <c r="C59" s="71" t="e">
        <f>Basis!#REF!</f>
        <v>#REF!</v>
      </c>
    </row>
    <row r="60" spans="1:3" x14ac:dyDescent="0.2">
      <c r="B60" s="61" t="s">
        <v>119</v>
      </c>
      <c r="C60" s="71" t="e">
        <f>Basis!#REF!</f>
        <v>#REF!</v>
      </c>
    </row>
    <row r="61" spans="1:3" x14ac:dyDescent="0.2">
      <c r="B61" s="61">
        <v>180</v>
      </c>
      <c r="C61" s="71" t="e">
        <f>Basis!#REF!</f>
        <v>#REF!</v>
      </c>
    </row>
    <row r="62" spans="1:3" x14ac:dyDescent="0.2">
      <c r="B62" s="61" t="s">
        <v>390</v>
      </c>
      <c r="C62" s="71" t="e">
        <f>Basis!#REF!</f>
        <v>#REF!</v>
      </c>
    </row>
    <row r="63" spans="1:3" x14ac:dyDescent="0.2">
      <c r="A63" s="71" t="s">
        <v>1224</v>
      </c>
      <c r="B63" s="61"/>
      <c r="C63" s="71" t="e">
        <f>Basis!#REF!</f>
        <v>#REF!</v>
      </c>
    </row>
    <row r="64" spans="1:3" ht="33.75" customHeight="1" x14ac:dyDescent="0.2">
      <c r="A64" s="71" t="s">
        <v>1225</v>
      </c>
      <c r="B64" s="61"/>
      <c r="C64" s="71" t="e">
        <f>Basis!#REF!</f>
        <v>#REF!</v>
      </c>
    </row>
    <row r="65" spans="1:4" x14ac:dyDescent="0.2">
      <c r="A65" s="71" t="s">
        <v>1226</v>
      </c>
      <c r="B65" s="61"/>
      <c r="C65" s="71" t="e">
        <f>Basis!#REF!</f>
        <v>#REF!</v>
      </c>
    </row>
    <row r="66" spans="1:4" ht="22.5" customHeight="1" x14ac:dyDescent="0.2">
      <c r="A66" s="71" t="s">
        <v>1227</v>
      </c>
      <c r="B66" s="61"/>
      <c r="C66" s="71" t="e">
        <f>Basis!#REF!</f>
        <v>#REF!</v>
      </c>
    </row>
    <row r="67" spans="1:4" ht="33.75" customHeight="1" x14ac:dyDescent="0.2">
      <c r="A67" s="71" t="s">
        <v>56</v>
      </c>
      <c r="B67" s="61"/>
      <c r="C67" s="71" t="e">
        <f>Basis!#REF!</f>
        <v>#REF!</v>
      </c>
    </row>
    <row r="68" spans="1:4" ht="22.5" customHeight="1" x14ac:dyDescent="0.2">
      <c r="A68" s="71" t="s">
        <v>1228</v>
      </c>
      <c r="B68" s="61" t="s">
        <v>1229</v>
      </c>
      <c r="C68" s="71" t="e">
        <f>Basis!#REF!</f>
        <v>#REF!</v>
      </c>
    </row>
    <row r="69" spans="1:4" x14ac:dyDescent="0.2">
      <c r="B69" s="61" t="s">
        <v>1230</v>
      </c>
      <c r="C69" s="71" t="e">
        <f>Basis!#REF!</f>
        <v>#REF!</v>
      </c>
    </row>
    <row r="70" spans="1:4" x14ac:dyDescent="0.2">
      <c r="B70" s="61" t="s">
        <v>1231</v>
      </c>
      <c r="C70" s="71" t="e">
        <f>Basis!#REF!</f>
        <v>#REF!</v>
      </c>
    </row>
    <row r="71" spans="1:4" x14ac:dyDescent="0.2">
      <c r="B71" s="61" t="s">
        <v>1232</v>
      </c>
      <c r="C71" s="71" t="e">
        <f>Basis!#REF!</f>
        <v>#REF!</v>
      </c>
    </row>
    <row r="72" spans="1:4" x14ac:dyDescent="0.2">
      <c r="B72" s="61" t="s">
        <v>1233</v>
      </c>
      <c r="C72" s="71" t="e">
        <f>Basis!#REF!</f>
        <v>#REF!</v>
      </c>
    </row>
    <row r="73" spans="1:4" ht="33.75" customHeight="1" x14ac:dyDescent="0.2">
      <c r="A73" s="71" t="s">
        <v>1234</v>
      </c>
      <c r="B73" s="61"/>
      <c r="C73" s="64" t="e">
        <f>Basis!#REF!</f>
        <v>#REF!</v>
      </c>
    </row>
    <row r="74" spans="1:4" ht="22.5" customHeight="1" x14ac:dyDescent="0.2">
      <c r="A74" s="71" t="s">
        <v>1235</v>
      </c>
      <c r="B74" s="61"/>
      <c r="C74" s="71" t="e">
        <f>Basis!#REF!</f>
        <v>#REF!</v>
      </c>
    </row>
    <row r="75" spans="1:4" x14ac:dyDescent="0.2">
      <c r="A75" s="71" t="s">
        <v>60</v>
      </c>
      <c r="B75" s="61"/>
      <c r="C75" s="71" t="e">
        <f>Basis!#REF!</f>
        <v>#REF!</v>
      </c>
    </row>
    <row r="76" spans="1:4" x14ac:dyDescent="0.2">
      <c r="A76" s="71" t="s">
        <v>61</v>
      </c>
      <c r="B76" s="61"/>
      <c r="C76" s="71" t="e">
        <f>Basis!#REF!</f>
        <v>#REF!</v>
      </c>
    </row>
    <row r="77" spans="1:4" x14ac:dyDescent="0.2">
      <c r="A77" s="71" t="s">
        <v>1236</v>
      </c>
      <c r="B77" s="61"/>
      <c r="C77" s="71" t="e">
        <f>Basis!#REF!</f>
        <v>#REF!</v>
      </c>
    </row>
    <row r="78" spans="1:4" x14ac:dyDescent="0.2">
      <c r="A78" s="71" t="s">
        <v>63</v>
      </c>
      <c r="B78" s="61"/>
      <c r="C78" s="71" t="e">
        <f>Basis!#REF!</f>
        <v>#REF!</v>
      </c>
    </row>
    <row r="79" spans="1:4" x14ac:dyDescent="0.2">
      <c r="A79" s="71" t="s">
        <v>493</v>
      </c>
      <c r="B79" s="61"/>
      <c r="C79" s="71" t="e">
        <f>Basis!#REF!</f>
        <v>#REF!</v>
      </c>
      <c r="D79" s="71" t="e">
        <f>C79-Basis!#REF!</f>
        <v>#REF!</v>
      </c>
    </row>
    <row r="80" spans="1:4" x14ac:dyDescent="0.2">
      <c r="A80" s="71" t="s">
        <v>65</v>
      </c>
      <c r="B80" s="61"/>
      <c r="C80" s="71" t="e">
        <f>Basis!#REF!</f>
        <v>#REF!</v>
      </c>
    </row>
    <row r="81" spans="1:3" ht="22.5" customHeight="1" x14ac:dyDescent="0.2">
      <c r="A81" s="71" t="s">
        <v>66</v>
      </c>
      <c r="B81" s="61"/>
      <c r="C81" s="71" t="e">
        <f>Basis!#REF!</f>
        <v>#REF!</v>
      </c>
    </row>
    <row r="82" spans="1:3" ht="22.5" customHeight="1" x14ac:dyDescent="0.2">
      <c r="A82" s="71" t="s">
        <v>67</v>
      </c>
      <c r="B82" s="61" t="s">
        <v>1229</v>
      </c>
      <c r="C82" s="71" t="e">
        <f>Basis!#REF!</f>
        <v>#REF!</v>
      </c>
    </row>
    <row r="83" spans="1:3" x14ac:dyDescent="0.2">
      <c r="B83" s="61" t="s">
        <v>1237</v>
      </c>
      <c r="C83" s="71" t="e">
        <f>Basis!#REF!</f>
        <v>#REF!</v>
      </c>
    </row>
    <row r="84" spans="1:3" x14ac:dyDescent="0.2">
      <c r="B84" s="61" t="s">
        <v>1238</v>
      </c>
      <c r="C84" s="71" t="e">
        <f>Basis!#REF!</f>
        <v>#REF!</v>
      </c>
    </row>
    <row r="85" spans="1:3" ht="22.5" customHeight="1" x14ac:dyDescent="0.2">
      <c r="A85" s="71" t="s">
        <v>69</v>
      </c>
      <c r="B85" s="61"/>
    </row>
  </sheetData>
  <mergeCells count="1">
    <mergeCell ref="A1:B1"/>
  </mergeCells>
  <pageMargins left="0.7" right="0.7" top="0.78740157499999996" bottom="0.78740157499999996" header="0.3" footer="0.3"/>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F73"/>
  <sheetViews>
    <sheetView topLeftCell="A13" zoomScaleNormal="100" workbookViewId="0">
      <selection activeCell="D28" sqref="D28"/>
    </sheetView>
  </sheetViews>
  <sheetFormatPr baseColWidth="10" defaultRowHeight="11.4" x14ac:dyDescent="0.2"/>
  <cols>
    <col min="2" max="2" width="62.19921875" style="58" customWidth="1"/>
    <col min="3" max="3" width="44.59765625" style="58" customWidth="1"/>
    <col min="4" max="4" width="34.3984375" style="58" customWidth="1"/>
    <col min="6" max="6" width="36.19921875" style="58" customWidth="1"/>
  </cols>
  <sheetData>
    <row r="1" spans="1:1" ht="14.25" customHeight="1" x14ac:dyDescent="0.25">
      <c r="A1" s="1" t="s">
        <v>1239</v>
      </c>
    </row>
    <row r="6" spans="1:1" x14ac:dyDescent="0.2">
      <c r="A6" t="s">
        <v>1240</v>
      </c>
    </row>
    <row r="7" spans="1:1" x14ac:dyDescent="0.2">
      <c r="A7" t="s">
        <v>1241</v>
      </c>
    </row>
    <row r="9" spans="1:1" x14ac:dyDescent="0.2">
      <c r="A9" s="2" t="s">
        <v>1242</v>
      </c>
    </row>
    <row r="13" spans="1:1" x14ac:dyDescent="0.2">
      <c r="A13" t="s">
        <v>1243</v>
      </c>
    </row>
    <row r="14" spans="1:1" x14ac:dyDescent="0.2">
      <c r="A14" t="s">
        <v>1244</v>
      </c>
    </row>
    <row r="15" spans="1:1" x14ac:dyDescent="0.2">
      <c r="A15" t="s">
        <v>1245</v>
      </c>
    </row>
    <row r="18" spans="1:6" x14ac:dyDescent="0.2">
      <c r="A18" t="s">
        <v>1246</v>
      </c>
    </row>
    <row r="19" spans="1:6" x14ac:dyDescent="0.2">
      <c r="A19" s="40" t="s">
        <v>1247</v>
      </c>
      <c r="B19" s="40" t="s">
        <v>1248</v>
      </c>
      <c r="C19" s="52" t="s">
        <v>13</v>
      </c>
      <c r="D19" s="40" t="s">
        <v>15</v>
      </c>
      <c r="E19" s="40" t="s">
        <v>11</v>
      </c>
      <c r="F19" s="40" t="s">
        <v>1249</v>
      </c>
    </row>
    <row r="20" spans="1:6" x14ac:dyDescent="0.2">
      <c r="A20" s="43"/>
      <c r="B20" s="43" t="s">
        <v>127</v>
      </c>
      <c r="C20" s="43" t="s">
        <v>170</v>
      </c>
      <c r="D20" s="43" t="s">
        <v>61</v>
      </c>
      <c r="E20" s="43" t="s">
        <v>112</v>
      </c>
      <c r="F20" s="43" t="s">
        <v>139</v>
      </c>
    </row>
    <row r="21" spans="1:6" x14ac:dyDescent="0.2">
      <c r="A21" s="43"/>
      <c r="B21" s="43" t="s">
        <v>111</v>
      </c>
      <c r="C21" s="43" t="s">
        <v>318</v>
      </c>
      <c r="D21" s="43" t="s">
        <v>114</v>
      </c>
      <c r="E21" s="43" t="s">
        <v>195</v>
      </c>
      <c r="F21" s="43" t="s">
        <v>113</v>
      </c>
    </row>
    <row r="22" spans="1:6" x14ac:dyDescent="0.2">
      <c r="A22" s="43"/>
      <c r="B22" s="43" t="s">
        <v>275</v>
      </c>
      <c r="C22" s="43" t="s">
        <v>1250</v>
      </c>
      <c r="D22" s="43" t="s">
        <v>189</v>
      </c>
      <c r="E22" s="43" t="s">
        <v>227</v>
      </c>
      <c r="F22" s="43" t="s">
        <v>382</v>
      </c>
    </row>
    <row r="23" spans="1:6" x14ac:dyDescent="0.2">
      <c r="A23" s="43"/>
      <c r="B23" s="43" t="s">
        <v>209</v>
      </c>
      <c r="C23" t="s">
        <v>866</v>
      </c>
      <c r="D23" s="43" t="s">
        <v>1251</v>
      </c>
      <c r="E23" s="43" t="s">
        <v>256</v>
      </c>
    </row>
    <row r="24" spans="1:6" x14ac:dyDescent="0.2">
      <c r="A24" s="43"/>
      <c r="B24" s="43" t="s">
        <v>1160</v>
      </c>
      <c r="C24" s="43" t="s">
        <v>331</v>
      </c>
      <c r="D24" s="43" t="s">
        <v>1252</v>
      </c>
    </row>
    <row r="25" spans="1:6" x14ac:dyDescent="0.2">
      <c r="A25" s="43"/>
      <c r="B25" s="43" t="s">
        <v>138</v>
      </c>
      <c r="C25" s="43" t="s">
        <v>1253</v>
      </c>
      <c r="D25" s="43" t="s">
        <v>1236</v>
      </c>
    </row>
    <row r="26" spans="1:6" x14ac:dyDescent="0.2">
      <c r="A26" s="43"/>
      <c r="B26" s="43" t="s">
        <v>152</v>
      </c>
      <c r="C26" s="43" t="s">
        <v>1254</v>
      </c>
      <c r="D26" s="43" t="s">
        <v>60</v>
      </c>
    </row>
    <row r="27" spans="1:6" x14ac:dyDescent="0.2">
      <c r="A27" s="43"/>
      <c r="B27" s="43" t="s">
        <v>175</v>
      </c>
      <c r="C27" s="55" t="s">
        <v>1255</v>
      </c>
      <c r="D27" s="43" t="s">
        <v>1256</v>
      </c>
    </row>
    <row r="28" spans="1:6" x14ac:dyDescent="0.2">
      <c r="A28" s="43"/>
      <c r="B28" s="43" t="s">
        <v>1257</v>
      </c>
      <c r="C28" s="43" t="s">
        <v>1258</v>
      </c>
      <c r="D28" s="53" t="s">
        <v>1259</v>
      </c>
    </row>
    <row r="29" spans="1:6" x14ac:dyDescent="0.2">
      <c r="A29" s="51"/>
      <c r="B29" s="51" t="s">
        <v>1260</v>
      </c>
      <c r="C29" s="55" t="s">
        <v>1261</v>
      </c>
    </row>
    <row r="30" spans="1:6" s="43" customFormat="1" x14ac:dyDescent="0.2">
      <c r="B30" s="43" t="s">
        <v>1262</v>
      </c>
      <c r="C30" s="43" t="s">
        <v>1263</v>
      </c>
    </row>
    <row r="31" spans="1:6" x14ac:dyDescent="0.2">
      <c r="A31" s="43"/>
      <c r="B31" s="43" t="s">
        <v>1264</v>
      </c>
      <c r="C31" s="43" t="s">
        <v>1265</v>
      </c>
    </row>
    <row r="32" spans="1:6" x14ac:dyDescent="0.2">
      <c r="A32" s="43"/>
      <c r="B32" s="43" t="s">
        <v>1266</v>
      </c>
      <c r="C32" s="43" t="s">
        <v>140</v>
      </c>
    </row>
    <row r="33" spans="1:4" x14ac:dyDescent="0.2">
      <c r="C33" s="43" t="s">
        <v>1267</v>
      </c>
    </row>
    <row r="34" spans="1:4" x14ac:dyDescent="0.2">
      <c r="C34" s="55" t="s">
        <v>1268</v>
      </c>
    </row>
    <row r="35" spans="1:4" x14ac:dyDescent="0.2">
      <c r="C35" s="43" t="s">
        <v>1269</v>
      </c>
    </row>
    <row r="36" spans="1:4" x14ac:dyDescent="0.2">
      <c r="A36" t="s">
        <v>1270</v>
      </c>
      <c r="C36" s="43" t="s">
        <v>1271</v>
      </c>
    </row>
    <row r="37" spans="1:4" x14ac:dyDescent="0.2">
      <c r="A37" s="40" t="s">
        <v>1272</v>
      </c>
      <c r="B37" s="40" t="s">
        <v>1273</v>
      </c>
      <c r="C37" s="43" t="s">
        <v>1274</v>
      </c>
    </row>
    <row r="38" spans="1:4" x14ac:dyDescent="0.2">
      <c r="A38" s="54"/>
      <c r="B38" s="54" t="s">
        <v>1275</v>
      </c>
      <c r="C38" s="40" t="s">
        <v>1276</v>
      </c>
    </row>
    <row r="39" spans="1:4" x14ac:dyDescent="0.2">
      <c r="A39" s="43"/>
      <c r="B39" s="43" t="s">
        <v>1277</v>
      </c>
      <c r="C39" s="43" t="s">
        <v>129</v>
      </c>
    </row>
    <row r="40" spans="1:4" x14ac:dyDescent="0.2">
      <c r="A40" s="43"/>
      <c r="B40" s="43" t="s">
        <v>1278</v>
      </c>
      <c r="C40" s="43" t="s">
        <v>1279</v>
      </c>
    </row>
    <row r="41" spans="1:4" x14ac:dyDescent="0.2">
      <c r="A41" s="43"/>
      <c r="B41" s="43" t="s">
        <v>1280</v>
      </c>
      <c r="C41" s="43"/>
    </row>
    <row r="42" spans="1:4" x14ac:dyDescent="0.2">
      <c r="A42" s="43"/>
      <c r="B42" s="43" t="s">
        <v>1281</v>
      </c>
      <c r="C42" s="43"/>
    </row>
    <row r="43" spans="1:4" x14ac:dyDescent="0.2">
      <c r="A43" s="43"/>
      <c r="B43" s="43" t="s">
        <v>1282</v>
      </c>
    </row>
    <row r="44" spans="1:4" x14ac:dyDescent="0.2">
      <c r="A44" s="43"/>
      <c r="B44" s="43" t="s">
        <v>1283</v>
      </c>
    </row>
    <row r="45" spans="1:4" x14ac:dyDescent="0.2">
      <c r="A45" s="43"/>
      <c r="B45" s="43" t="s">
        <v>1284</v>
      </c>
    </row>
    <row r="46" spans="1:4" x14ac:dyDescent="0.2">
      <c r="A46" s="43"/>
      <c r="B46" s="43" t="s">
        <v>211</v>
      </c>
      <c r="D46" s="43" t="s">
        <v>196</v>
      </c>
    </row>
    <row r="47" spans="1:4" x14ac:dyDescent="0.2">
      <c r="A47" s="43"/>
      <c r="B47" s="43"/>
      <c r="D47" s="43" t="s">
        <v>130</v>
      </c>
    </row>
    <row r="48" spans="1:4" x14ac:dyDescent="0.2">
      <c r="A48" s="43"/>
      <c r="B48" s="43" t="s">
        <v>1285</v>
      </c>
      <c r="D48" s="43" t="s">
        <v>115</v>
      </c>
    </row>
    <row r="49" spans="1:6" x14ac:dyDescent="0.2">
      <c r="A49" s="43"/>
      <c r="B49" s="43" t="s">
        <v>1286</v>
      </c>
      <c r="D49" t="s">
        <v>1287</v>
      </c>
    </row>
    <row r="50" spans="1:6" x14ac:dyDescent="0.2">
      <c r="A50" s="43"/>
      <c r="B50" s="43" t="s">
        <v>1288</v>
      </c>
      <c r="D50" t="s">
        <v>110</v>
      </c>
    </row>
    <row r="52" spans="1:6" x14ac:dyDescent="0.2">
      <c r="A52" t="s">
        <v>1289</v>
      </c>
    </row>
    <row r="53" spans="1:6" x14ac:dyDescent="0.2">
      <c r="A53" s="40" t="s">
        <v>1290</v>
      </c>
      <c r="B53" s="40" t="s">
        <v>1291</v>
      </c>
    </row>
    <row r="54" spans="1:6" ht="12.75" customHeight="1" x14ac:dyDescent="0.2">
      <c r="A54" s="44">
        <v>0</v>
      </c>
      <c r="B54" s="45" t="s">
        <v>1292</v>
      </c>
      <c r="D54" s="41"/>
      <c r="E54" s="41"/>
      <c r="F54" s="41"/>
    </row>
    <row r="55" spans="1:6" ht="12.75" customHeight="1" x14ac:dyDescent="0.2">
      <c r="A55" s="44">
        <v>1</v>
      </c>
      <c r="B55" s="45" t="s">
        <v>1293</v>
      </c>
      <c r="D55" s="41"/>
      <c r="E55" s="41"/>
      <c r="F55" s="41"/>
    </row>
    <row r="56" spans="1:6" ht="27.75" customHeight="1" x14ac:dyDescent="0.2">
      <c r="A56" s="44">
        <v>2</v>
      </c>
      <c r="B56" s="45" t="s">
        <v>1294</v>
      </c>
      <c r="D56" s="41"/>
      <c r="E56" s="41"/>
      <c r="F56" s="41"/>
    </row>
    <row r="57" spans="1:6" ht="24.75" customHeight="1" x14ac:dyDescent="0.2">
      <c r="A57" s="46">
        <v>3</v>
      </c>
      <c r="B57" s="45" t="s">
        <v>1295</v>
      </c>
      <c r="D57" s="41"/>
      <c r="E57" s="41"/>
      <c r="F57" s="41"/>
    </row>
    <row r="60" spans="1:6" x14ac:dyDescent="0.2">
      <c r="A60" s="47"/>
      <c r="B60" s="48"/>
    </row>
    <row r="61" spans="1:6" x14ac:dyDescent="0.2">
      <c r="A61" s="43"/>
      <c r="B61" s="49"/>
    </row>
    <row r="62" spans="1:6" x14ac:dyDescent="0.2">
      <c r="A62" s="43"/>
      <c r="B62" s="49"/>
    </row>
    <row r="63" spans="1:6" ht="12.75" customHeight="1" x14ac:dyDescent="0.2">
      <c r="A63" s="43"/>
      <c r="B63" s="43"/>
      <c r="C63" s="42"/>
    </row>
    <row r="64" spans="1:6" ht="12.75" customHeight="1" x14ac:dyDescent="0.2">
      <c r="A64" s="43"/>
      <c r="B64" s="49"/>
      <c r="C64" s="42"/>
    </row>
    <row r="65" spans="3:3" ht="12.75" customHeight="1" x14ac:dyDescent="0.2">
      <c r="C65" s="42"/>
    </row>
    <row r="66" spans="3:3" ht="12.75" customHeight="1" x14ac:dyDescent="0.2">
      <c r="C66" s="42"/>
    </row>
    <row r="69" spans="3:3" x14ac:dyDescent="0.2">
      <c r="C69" s="40"/>
    </row>
    <row r="70" spans="3:3" x14ac:dyDescent="0.2">
      <c r="C70" s="50"/>
    </row>
    <row r="71" spans="3:3" x14ac:dyDescent="0.2">
      <c r="C71" s="50"/>
    </row>
    <row r="72" spans="3:3" x14ac:dyDescent="0.2">
      <c r="C72" s="50"/>
    </row>
    <row r="73" spans="3:3" x14ac:dyDescent="0.2">
      <c r="C73" s="50"/>
    </row>
  </sheetData>
  <pageMargins left="0.70866141732283472" right="0.70866141732283472" top="0.78740157480314965" bottom="0.78740157480314965" header="0.31496062992125978" footer="0.31496062992125978"/>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M41"/>
  <sheetViews>
    <sheetView workbookViewId="0">
      <selection activeCell="E8" sqref="E8"/>
    </sheetView>
  </sheetViews>
  <sheetFormatPr baseColWidth="10" defaultRowHeight="11.4" x14ac:dyDescent="0.2"/>
  <cols>
    <col min="1" max="1" width="16" style="58" customWidth="1"/>
    <col min="2" max="3" width="11" style="12" customWidth="1"/>
    <col min="4" max="4" width="12.19921875" style="12" customWidth="1"/>
    <col min="5" max="5" width="11" style="12" customWidth="1"/>
    <col min="6" max="6" width="28.09765625" style="15" customWidth="1"/>
    <col min="7" max="7" width="4.69921875" style="58" customWidth="1"/>
    <col min="13" max="13" width="2.5" style="58" customWidth="1"/>
  </cols>
  <sheetData>
    <row r="1" spans="1:4" ht="14.25" customHeight="1" x14ac:dyDescent="0.25">
      <c r="A1" s="1" t="s">
        <v>1239</v>
      </c>
    </row>
    <row r="3" spans="1:4" x14ac:dyDescent="0.2">
      <c r="A3" s="30"/>
      <c r="B3" s="31"/>
      <c r="C3" s="31"/>
      <c r="D3" s="32"/>
    </row>
    <row r="4" spans="1:4" x14ac:dyDescent="0.2">
      <c r="A4" s="43"/>
      <c r="B4" s="10"/>
      <c r="C4" s="9"/>
      <c r="D4" s="8"/>
    </row>
    <row r="5" spans="1:4" x14ac:dyDescent="0.2">
      <c r="B5" s="14"/>
      <c r="D5" s="15"/>
    </row>
    <row r="6" spans="1:4" x14ac:dyDescent="0.2">
      <c r="A6" s="33"/>
      <c r="B6" s="31"/>
      <c r="C6" s="34"/>
      <c r="D6" s="35"/>
    </row>
    <row r="7" spans="1:4" x14ac:dyDescent="0.2">
      <c r="A7" s="3"/>
      <c r="B7" s="17"/>
      <c r="C7" s="27"/>
      <c r="D7" s="24"/>
    </row>
    <row r="8" spans="1:4" x14ac:dyDescent="0.2">
      <c r="A8" s="3"/>
      <c r="B8" s="17"/>
      <c r="C8" s="27"/>
      <c r="D8" s="25"/>
    </row>
    <row r="9" spans="1:4" x14ac:dyDescent="0.2">
      <c r="A9" s="3"/>
      <c r="B9" s="17"/>
      <c r="C9" s="27"/>
      <c r="D9" s="25"/>
    </row>
    <row r="10" spans="1:4" x14ac:dyDescent="0.2">
      <c r="A10" s="4"/>
      <c r="B10" s="18"/>
      <c r="C10" s="28"/>
      <c r="D10" s="26"/>
    </row>
    <row r="11" spans="1:4" x14ac:dyDescent="0.2">
      <c r="B11" s="19"/>
      <c r="C11" s="29"/>
      <c r="D11" s="15"/>
    </row>
    <row r="12" spans="1:4" x14ac:dyDescent="0.2">
      <c r="A12" s="30"/>
      <c r="B12" s="36"/>
      <c r="C12" s="37"/>
      <c r="D12" s="35"/>
    </row>
    <row r="13" spans="1:4" x14ac:dyDescent="0.2">
      <c r="A13" s="3"/>
      <c r="B13" s="20"/>
      <c r="C13" s="27"/>
      <c r="D13" s="24"/>
    </row>
    <row r="14" spans="1:4" x14ac:dyDescent="0.2">
      <c r="A14" s="3"/>
      <c r="B14" s="17"/>
      <c r="C14" s="27"/>
      <c r="D14" s="25"/>
    </row>
    <row r="15" spans="1:4" x14ac:dyDescent="0.2">
      <c r="A15" s="4"/>
      <c r="B15" s="18"/>
      <c r="C15" s="28"/>
      <c r="D15" s="26"/>
    </row>
    <row r="16" spans="1:4" x14ac:dyDescent="0.2">
      <c r="B16" s="19"/>
      <c r="C16" s="19"/>
      <c r="D16" s="15"/>
    </row>
    <row r="17" spans="1:4" x14ac:dyDescent="0.2">
      <c r="A17" s="30"/>
      <c r="B17" s="36"/>
      <c r="C17" s="38"/>
      <c r="D17" s="35"/>
    </row>
    <row r="18" spans="1:4" ht="12.75" customHeight="1" x14ac:dyDescent="0.2">
      <c r="A18" s="5"/>
      <c r="B18" s="21"/>
      <c r="C18" s="20"/>
      <c r="D18" s="24"/>
    </row>
    <row r="19" spans="1:4" ht="12.75" customHeight="1" x14ac:dyDescent="0.2">
      <c r="A19" s="6"/>
      <c r="B19" s="22"/>
      <c r="C19" s="17"/>
      <c r="D19" s="25"/>
    </row>
    <row r="20" spans="1:4" ht="12.75" customHeight="1" x14ac:dyDescent="0.2">
      <c r="A20" s="6"/>
      <c r="B20" s="22"/>
      <c r="C20" s="17"/>
      <c r="D20" s="25"/>
    </row>
    <row r="21" spans="1:4" ht="12.75" customHeight="1" x14ac:dyDescent="0.2">
      <c r="A21" s="6"/>
      <c r="B21" s="22"/>
      <c r="C21" s="17"/>
      <c r="D21" s="25"/>
    </row>
    <row r="22" spans="1:4" ht="12.75" customHeight="1" x14ac:dyDescent="0.2">
      <c r="A22" s="6"/>
      <c r="B22" s="22"/>
      <c r="C22" s="17"/>
      <c r="D22" s="25"/>
    </row>
    <row r="23" spans="1:4" ht="12.75" customHeight="1" x14ac:dyDescent="0.2">
      <c r="A23" s="6"/>
      <c r="B23" s="22"/>
      <c r="C23" s="17"/>
      <c r="D23" s="25"/>
    </row>
    <row r="24" spans="1:4" ht="12.75" customHeight="1" x14ac:dyDescent="0.2">
      <c r="A24" s="6"/>
      <c r="B24" s="22"/>
      <c r="C24" s="17"/>
      <c r="D24" s="25"/>
    </row>
    <row r="25" spans="1:4" ht="12.75" customHeight="1" x14ac:dyDescent="0.2">
      <c r="A25" s="6"/>
      <c r="B25" s="22"/>
      <c r="C25" s="17"/>
      <c r="D25" s="25"/>
    </row>
    <row r="26" spans="1:4" ht="12.75" customHeight="1" x14ac:dyDescent="0.2">
      <c r="A26" s="7"/>
      <c r="B26" s="23"/>
      <c r="C26" s="18"/>
      <c r="D26" s="26"/>
    </row>
    <row r="27" spans="1:4" x14ac:dyDescent="0.2">
      <c r="B27" s="19"/>
      <c r="C27" s="19"/>
      <c r="D27" s="15"/>
    </row>
    <row r="28" spans="1:4" x14ac:dyDescent="0.2">
      <c r="A28" s="39"/>
      <c r="B28" s="36"/>
      <c r="C28" s="38"/>
      <c r="D28" s="35"/>
    </row>
    <row r="29" spans="1:4" ht="12.75" customHeight="1" x14ac:dyDescent="0.2">
      <c r="A29" s="5"/>
      <c r="B29" s="21"/>
      <c r="C29" s="20"/>
      <c r="D29" s="24"/>
    </row>
    <row r="30" spans="1:4" ht="12.75" customHeight="1" x14ac:dyDescent="0.2">
      <c r="A30" s="6"/>
      <c r="B30" s="22"/>
      <c r="C30" s="17"/>
      <c r="D30" s="25"/>
    </row>
    <row r="31" spans="1:4" ht="12.75" customHeight="1" x14ac:dyDescent="0.2">
      <c r="A31" s="6"/>
      <c r="B31" s="22"/>
      <c r="C31" s="17"/>
      <c r="D31" s="25"/>
    </row>
    <row r="32" spans="1:4" ht="12.75" customHeight="1" x14ac:dyDescent="0.2">
      <c r="A32" s="6"/>
      <c r="B32" s="22"/>
      <c r="C32" s="17"/>
      <c r="D32" s="25"/>
    </row>
    <row r="33" spans="1:4" ht="12.75" customHeight="1" x14ac:dyDescent="0.2">
      <c r="A33" s="6"/>
      <c r="B33" s="22"/>
      <c r="C33" s="17"/>
      <c r="D33" s="25"/>
    </row>
    <row r="34" spans="1:4" ht="12.75" customHeight="1" x14ac:dyDescent="0.2">
      <c r="A34" s="6"/>
      <c r="B34" s="22"/>
      <c r="C34" s="17"/>
      <c r="D34" s="25"/>
    </row>
    <row r="35" spans="1:4" ht="12.75" customHeight="1" x14ac:dyDescent="0.2">
      <c r="A35" s="6"/>
      <c r="B35" s="22"/>
      <c r="C35" s="17"/>
      <c r="D35" s="25"/>
    </row>
    <row r="36" spans="1:4" ht="12.75" customHeight="1" x14ac:dyDescent="0.2">
      <c r="A36" s="6"/>
      <c r="B36" s="22"/>
      <c r="C36" s="17"/>
      <c r="D36" s="25"/>
    </row>
    <row r="37" spans="1:4" ht="12.75" customHeight="1" x14ac:dyDescent="0.2">
      <c r="A37" s="7"/>
      <c r="B37" s="13"/>
      <c r="C37" s="11"/>
      <c r="D37" s="26"/>
    </row>
    <row r="40" spans="1:4" x14ac:dyDescent="0.2">
      <c r="B40" s="16"/>
    </row>
    <row r="41" spans="1:4" x14ac:dyDescent="0.2">
      <c r="B41" s="16"/>
    </row>
  </sheetData>
  <pageMargins left="0.70866141732283472" right="0.70866141732283472" top="0.78740157480314965" bottom="0.78740157480314965" header="0.31496062992125978" footer="0.31496062992125978"/>
  <pageSetup paperSize="9" scale="67"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Basis</vt:lpstr>
      <vt:lpstr>Infos zu dieser Mappe</vt:lpstr>
      <vt:lpstr>Legende_Thomschke</vt:lpstr>
      <vt:lpstr>Datentransfer</vt:lpstr>
      <vt:lpstr>Legende</vt:lpstr>
      <vt:lpstr>Zusammenfassung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Schuhmann, Katharina</dc:creator>
  <cp:lastModifiedBy>Wendler, André</cp:lastModifiedBy>
  <cp:lastPrinted>2020-09-18T09:32:13Z</cp:lastPrinted>
  <dcterms:created xsi:type="dcterms:W3CDTF">2015-02-11T08:00:51Z</dcterms:created>
  <dcterms:modified xsi:type="dcterms:W3CDTF">2022-11-25T17:30:17Z</dcterms:modified>
</cp:coreProperties>
</file>