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wsl$\vrekon\home\vrekon\projekte\vrekon\notebooks\thomschke\"/>
    </mc:Choice>
  </mc:AlternateContent>
  <bookViews>
    <workbookView xWindow="480" yWindow="120" windowWidth="18192" windowHeight="11568" activeTab="2"/>
  </bookViews>
  <sheets>
    <sheet name="Infos zu dieser Mappe" sheetId="1" r:id="rId1"/>
    <sheet name="Legende_Thomschke" sheetId="2" r:id="rId2"/>
    <sheet name="Basis" sheetId="3" r:id="rId3"/>
    <sheet name="Datentransfer" sheetId="4" r:id="rId4"/>
    <sheet name="Tabelle1" sheetId="5" r:id="rId5"/>
    <sheet name="Legende" sheetId="6" r:id="rId6"/>
    <sheet name="Zusammenfassung" sheetId="7" r:id="rId7"/>
  </sheets>
  <definedNames>
    <definedName name="_xlnm._FilterDatabase" localSheetId="2" hidden="1">Basis!$A$1:$BQ$750</definedName>
  </definedNames>
  <calcPr calcId="162913"/>
</workbook>
</file>

<file path=xl/calcChain.xml><?xml version="1.0" encoding="utf-8"?>
<calcChain xmlns="http://schemas.openxmlformats.org/spreadsheetml/2006/main">
  <c r="C84" i="4" l="1"/>
  <c r="C83" i="4"/>
  <c r="C82" i="4"/>
  <c r="C81" i="4"/>
  <c r="C80" i="4"/>
  <c r="C79" i="4"/>
  <c r="D79" i="4" s="1"/>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49" i="4"/>
  <c r="C48" i="4"/>
  <c r="C47" i="4"/>
  <c r="C46" i="4"/>
  <c r="C44" i="4"/>
  <c r="C43" i="4"/>
  <c r="C42" i="4"/>
  <c r="C41" i="4"/>
  <c r="C40" i="4"/>
  <c r="C39" i="4"/>
  <c r="C38" i="4"/>
  <c r="C37" i="4"/>
  <c r="C36" i="4"/>
  <c r="C35" i="4"/>
  <c r="C34" i="4"/>
  <c r="C33" i="4"/>
  <c r="C32" i="4"/>
  <c r="C31" i="4"/>
  <c r="C30" i="4"/>
  <c r="C29" i="4"/>
  <c r="C28" i="4"/>
  <c r="C27" i="4"/>
  <c r="C25" i="4"/>
  <c r="C24" i="4"/>
  <c r="C23" i="4"/>
  <c r="C22" i="4"/>
  <c r="C21" i="4"/>
  <c r="C20" i="4"/>
  <c r="C19" i="4"/>
  <c r="C18" i="4"/>
  <c r="C17" i="4"/>
  <c r="C16" i="4"/>
  <c r="C15" i="4"/>
  <c r="C14" i="4"/>
  <c r="C13" i="4"/>
  <c r="C12" i="4"/>
  <c r="C11" i="4"/>
  <c r="C10" i="4"/>
  <c r="C9" i="4"/>
  <c r="C8" i="4"/>
  <c r="C7" i="4"/>
  <c r="C6" i="4"/>
  <c r="C5" i="4"/>
  <c r="C4" i="4"/>
  <c r="C3" i="4"/>
  <c r="C2" i="4"/>
  <c r="BD750" i="3"/>
  <c r="BD749" i="3"/>
  <c r="D749" i="3"/>
  <c r="BD748" i="3"/>
  <c r="D748" i="3"/>
  <c r="BD747" i="3"/>
  <c r="D747" i="3"/>
  <c r="BD746" i="3"/>
  <c r="D746" i="3"/>
  <c r="BD745" i="3"/>
  <c r="D745" i="3"/>
  <c r="BD744" i="3"/>
  <c r="D744" i="3"/>
  <c r="BD743" i="3"/>
  <c r="D743" i="3"/>
  <c r="BD742" i="3"/>
  <c r="D742" i="3"/>
  <c r="BD741" i="3"/>
  <c r="D741" i="3"/>
  <c r="BD740" i="3"/>
  <c r="D740" i="3"/>
  <c r="BD739" i="3"/>
  <c r="D739" i="3"/>
  <c r="BD738" i="3"/>
  <c r="D738" i="3"/>
  <c r="BD737" i="3"/>
  <c r="D737" i="3"/>
  <c r="BD736" i="3"/>
  <c r="D736" i="3"/>
  <c r="BD735" i="3"/>
  <c r="D735" i="3"/>
  <c r="BD734" i="3"/>
  <c r="D734" i="3"/>
  <c r="BD733" i="3"/>
  <c r="D733" i="3"/>
  <c r="BD732" i="3"/>
  <c r="D732" i="3"/>
  <c r="BD731" i="3"/>
  <c r="D731" i="3"/>
  <c r="BD730" i="3"/>
  <c r="D730" i="3"/>
  <c r="BD729" i="3"/>
  <c r="D729" i="3"/>
  <c r="BD728" i="3"/>
  <c r="D728" i="3"/>
  <c r="BD727" i="3"/>
  <c r="D727" i="3"/>
  <c r="BD726" i="3"/>
  <c r="D726" i="3"/>
  <c r="BD725" i="3"/>
  <c r="D725" i="3"/>
  <c r="BD724" i="3"/>
  <c r="D724" i="3"/>
  <c r="BD723" i="3"/>
  <c r="D723" i="3"/>
  <c r="BD722" i="3"/>
  <c r="D722" i="3"/>
  <c r="BD721" i="3"/>
  <c r="D721" i="3"/>
  <c r="BD720" i="3"/>
  <c r="D720" i="3"/>
  <c r="BD719" i="3"/>
  <c r="D719" i="3"/>
  <c r="BD718" i="3"/>
  <c r="D718" i="3"/>
  <c r="BD717" i="3"/>
  <c r="D717" i="3"/>
  <c r="BD716" i="3"/>
  <c r="D716" i="3"/>
  <c r="BD715" i="3"/>
  <c r="D715" i="3"/>
  <c r="BD714" i="3"/>
  <c r="BD713" i="3"/>
  <c r="D713" i="3"/>
  <c r="BD712" i="3"/>
  <c r="D712" i="3"/>
  <c r="BD711" i="3"/>
  <c r="D711" i="3"/>
  <c r="BD710" i="3"/>
  <c r="D710" i="3"/>
  <c r="BD709" i="3"/>
  <c r="D709" i="3"/>
  <c r="BD708" i="3"/>
  <c r="D708" i="3"/>
  <c r="BD707" i="3"/>
  <c r="D707" i="3"/>
  <c r="BD706" i="3"/>
  <c r="D706" i="3"/>
  <c r="BD705" i="3"/>
  <c r="D705" i="3"/>
  <c r="BD704" i="3"/>
  <c r="D704" i="3"/>
  <c r="BD703" i="3"/>
  <c r="D703" i="3"/>
  <c r="BD702" i="3"/>
  <c r="D702" i="3"/>
  <c r="BD701" i="3"/>
  <c r="D701" i="3"/>
  <c r="BD700" i="3"/>
  <c r="D700" i="3"/>
  <c r="BD699" i="3"/>
  <c r="D699" i="3"/>
  <c r="BD698" i="3"/>
  <c r="D698" i="3"/>
  <c r="BD697" i="3"/>
  <c r="D697" i="3"/>
  <c r="BD696" i="3"/>
  <c r="D696" i="3"/>
  <c r="BD695" i="3"/>
  <c r="D695" i="3"/>
  <c r="BD694" i="3"/>
  <c r="D694" i="3"/>
  <c r="BD693" i="3"/>
  <c r="D693" i="3"/>
  <c r="BD692" i="3"/>
  <c r="D692" i="3"/>
  <c r="BD691" i="3"/>
  <c r="D691" i="3"/>
  <c r="BD690" i="3"/>
  <c r="D690" i="3"/>
  <c r="BD689" i="3"/>
  <c r="D689" i="3"/>
  <c r="BD688" i="3"/>
  <c r="D688" i="3"/>
  <c r="BD687" i="3"/>
  <c r="D687" i="3"/>
  <c r="BD686" i="3"/>
  <c r="D686" i="3"/>
  <c r="BD685" i="3"/>
  <c r="D685" i="3"/>
  <c r="BD684" i="3"/>
  <c r="D684" i="3"/>
  <c r="BD683" i="3"/>
  <c r="D683" i="3"/>
  <c r="BD682" i="3"/>
  <c r="D682" i="3"/>
  <c r="BD681" i="3"/>
  <c r="D681" i="3"/>
  <c r="BD680" i="3"/>
  <c r="D680" i="3"/>
  <c r="BD679" i="3"/>
  <c r="D679" i="3"/>
  <c r="BD678" i="3"/>
  <c r="D678" i="3"/>
  <c r="BD677" i="3"/>
  <c r="D677" i="3"/>
  <c r="BD676" i="3"/>
  <c r="D676" i="3"/>
  <c r="BD675" i="3"/>
  <c r="D675" i="3"/>
  <c r="BD674" i="3"/>
  <c r="D674" i="3"/>
  <c r="BD673" i="3"/>
  <c r="D673" i="3"/>
  <c r="BD672" i="3"/>
  <c r="D672" i="3"/>
  <c r="BD671" i="3"/>
  <c r="D671" i="3"/>
  <c r="BD670" i="3"/>
  <c r="D670" i="3"/>
  <c r="BD669" i="3"/>
  <c r="BD668" i="3"/>
  <c r="D668" i="3"/>
  <c r="BD667" i="3"/>
  <c r="D667" i="3"/>
  <c r="BD666" i="3"/>
  <c r="D666" i="3"/>
  <c r="BD665" i="3"/>
  <c r="D665" i="3"/>
  <c r="BD664" i="3"/>
  <c r="D664" i="3"/>
  <c r="BD663" i="3"/>
  <c r="D663" i="3"/>
  <c r="BD662" i="3"/>
  <c r="D662" i="3"/>
  <c r="BD661" i="3"/>
  <c r="D661" i="3"/>
  <c r="BD660" i="3"/>
  <c r="D660" i="3"/>
  <c r="BD659" i="3"/>
  <c r="D659" i="3"/>
  <c r="BD658" i="3"/>
  <c r="D658" i="3"/>
  <c r="BD657" i="3"/>
  <c r="D657" i="3"/>
  <c r="BD656" i="3"/>
  <c r="D656" i="3"/>
  <c r="BD655" i="3"/>
  <c r="D655" i="3"/>
  <c r="BD654" i="3"/>
  <c r="D654" i="3"/>
  <c r="BD653" i="3"/>
  <c r="D653" i="3"/>
  <c r="BD652" i="3"/>
  <c r="D652" i="3"/>
  <c r="BD651" i="3"/>
  <c r="D651" i="3"/>
  <c r="BD650" i="3"/>
  <c r="D650" i="3"/>
  <c r="BD649" i="3"/>
  <c r="D649" i="3"/>
  <c r="BD648" i="3"/>
  <c r="D648" i="3"/>
  <c r="BD647" i="3"/>
  <c r="D647" i="3"/>
  <c r="BD646" i="3"/>
  <c r="D646" i="3"/>
  <c r="BD645" i="3"/>
  <c r="D645" i="3"/>
  <c r="BD644" i="3"/>
  <c r="D644" i="3"/>
  <c r="BD643" i="3"/>
  <c r="D643" i="3"/>
  <c r="BD642" i="3"/>
  <c r="D642" i="3"/>
  <c r="BD641" i="3"/>
  <c r="D641" i="3"/>
  <c r="BD640" i="3"/>
  <c r="D640" i="3"/>
  <c r="BD639" i="3"/>
  <c r="D639" i="3"/>
  <c r="BD638" i="3"/>
  <c r="D638" i="3"/>
  <c r="BD637" i="3"/>
  <c r="D637" i="3"/>
  <c r="BD636" i="3"/>
  <c r="D636" i="3"/>
  <c r="BD635" i="3"/>
  <c r="D635" i="3"/>
  <c r="BD634" i="3"/>
  <c r="D634" i="3"/>
  <c r="BD633" i="3"/>
  <c r="D633" i="3"/>
  <c r="BD632" i="3"/>
  <c r="D632" i="3"/>
  <c r="BD631" i="3"/>
  <c r="D631" i="3"/>
  <c r="BD630" i="3"/>
  <c r="D630" i="3"/>
  <c r="BD629" i="3"/>
  <c r="D629" i="3"/>
  <c r="BD628" i="3"/>
  <c r="D628" i="3"/>
  <c r="BD627" i="3"/>
  <c r="D627" i="3"/>
  <c r="BD626" i="3"/>
  <c r="D626" i="3"/>
  <c r="BD625" i="3"/>
  <c r="D625" i="3"/>
  <c r="BD624" i="3"/>
  <c r="D624" i="3"/>
  <c r="BD623" i="3"/>
  <c r="BD622" i="3"/>
  <c r="D622" i="3"/>
  <c r="BD621" i="3"/>
  <c r="D621" i="3"/>
  <c r="BD620" i="3"/>
  <c r="D620" i="3"/>
  <c r="BD619" i="3"/>
  <c r="D619" i="3"/>
  <c r="BD618" i="3"/>
  <c r="D618" i="3"/>
  <c r="BD617" i="3"/>
  <c r="D617" i="3"/>
  <c r="BD616" i="3"/>
  <c r="BD615" i="3"/>
  <c r="D615" i="3"/>
  <c r="BD614" i="3"/>
  <c r="D614" i="3"/>
  <c r="BD613" i="3"/>
  <c r="D613" i="3"/>
  <c r="BD612" i="3"/>
  <c r="D612" i="3"/>
  <c r="BD611" i="3"/>
  <c r="D611" i="3"/>
  <c r="BD610" i="3"/>
  <c r="D610" i="3"/>
  <c r="BD609" i="3"/>
  <c r="D609" i="3"/>
  <c r="BD608" i="3"/>
  <c r="D608" i="3"/>
  <c r="BD607" i="3"/>
  <c r="D607" i="3"/>
  <c r="BD606" i="3"/>
  <c r="D606" i="3"/>
  <c r="BD605" i="3"/>
  <c r="D605" i="3"/>
  <c r="BD604" i="3"/>
  <c r="D604" i="3"/>
  <c r="BD603" i="3"/>
  <c r="D603" i="3"/>
  <c r="BD602" i="3"/>
  <c r="D602" i="3"/>
  <c r="BD601" i="3"/>
  <c r="D601" i="3"/>
  <c r="BD600" i="3"/>
  <c r="D600" i="3"/>
  <c r="BD599" i="3"/>
  <c r="D599" i="3"/>
  <c r="BD598" i="3"/>
  <c r="D598" i="3"/>
  <c r="BD597" i="3"/>
  <c r="D597" i="3"/>
  <c r="BD596" i="3"/>
  <c r="D596" i="3"/>
  <c r="BD595" i="3"/>
  <c r="D595" i="3"/>
  <c r="BD594" i="3"/>
  <c r="D594" i="3"/>
  <c r="BD593" i="3"/>
  <c r="D593" i="3"/>
  <c r="BD592" i="3"/>
  <c r="D592" i="3"/>
  <c r="BD591" i="3"/>
  <c r="D591" i="3"/>
  <c r="BD590" i="3"/>
  <c r="D590" i="3"/>
  <c r="BD589" i="3"/>
  <c r="D589" i="3"/>
  <c r="BD588" i="3"/>
  <c r="D588" i="3"/>
  <c r="BD587" i="3"/>
  <c r="D587" i="3"/>
  <c r="BD586" i="3"/>
  <c r="D586" i="3"/>
  <c r="BD585" i="3"/>
  <c r="D585" i="3"/>
  <c r="BD584" i="3"/>
  <c r="D584" i="3"/>
  <c r="BD583" i="3"/>
  <c r="D583" i="3"/>
  <c r="BD582" i="3"/>
  <c r="D582" i="3"/>
  <c r="BD581" i="3"/>
  <c r="D581" i="3"/>
  <c r="BD580" i="3"/>
  <c r="D580" i="3"/>
  <c r="BD579" i="3"/>
  <c r="D579" i="3"/>
  <c r="BD578" i="3"/>
  <c r="D578" i="3"/>
  <c r="BD577" i="3"/>
  <c r="D577" i="3"/>
  <c r="BD576" i="3"/>
  <c r="D576" i="3"/>
  <c r="BD575" i="3"/>
  <c r="D575" i="3"/>
  <c r="BD574" i="3"/>
  <c r="D574" i="3"/>
  <c r="BD573" i="3"/>
  <c r="D573" i="3"/>
  <c r="BD572" i="3"/>
  <c r="D572" i="3"/>
  <c r="BD571" i="3"/>
  <c r="D571" i="3"/>
  <c r="BD570" i="3"/>
  <c r="D570" i="3"/>
  <c r="BD569" i="3"/>
  <c r="D569" i="3"/>
  <c r="BD568" i="3"/>
  <c r="D568" i="3"/>
  <c r="BD567" i="3"/>
  <c r="D567" i="3"/>
  <c r="BD566" i="3"/>
  <c r="D566" i="3"/>
  <c r="BD565" i="3"/>
  <c r="D565" i="3"/>
  <c r="BD564" i="3"/>
  <c r="D564" i="3"/>
  <c r="BD563" i="3"/>
  <c r="D563" i="3"/>
  <c r="BD562" i="3"/>
  <c r="D562" i="3"/>
  <c r="BD561" i="3"/>
  <c r="D561" i="3"/>
  <c r="BD560" i="3"/>
  <c r="D560" i="3"/>
  <c r="BD559" i="3"/>
  <c r="D559" i="3"/>
  <c r="BD558" i="3"/>
  <c r="D558" i="3"/>
  <c r="BD557" i="3"/>
  <c r="D557" i="3"/>
  <c r="BD556" i="3"/>
  <c r="D556" i="3"/>
  <c r="BD555" i="3"/>
  <c r="D555" i="3"/>
  <c r="BD554" i="3"/>
  <c r="D554" i="3"/>
  <c r="BD553" i="3"/>
  <c r="D553" i="3"/>
  <c r="BD552" i="3"/>
  <c r="D552" i="3"/>
  <c r="BD551" i="3"/>
  <c r="D551" i="3"/>
  <c r="BD550" i="3"/>
  <c r="D550" i="3"/>
  <c r="BD549" i="3"/>
  <c r="D549" i="3"/>
  <c r="BD548" i="3"/>
  <c r="D548" i="3"/>
  <c r="BD547" i="3"/>
  <c r="D547" i="3"/>
  <c r="BD546" i="3"/>
  <c r="D546" i="3"/>
  <c r="BD545" i="3"/>
  <c r="D545" i="3"/>
  <c r="BD544" i="3"/>
  <c r="D544" i="3"/>
  <c r="BD543" i="3"/>
  <c r="D543" i="3"/>
  <c r="BD542" i="3"/>
  <c r="BD541" i="3"/>
  <c r="D541" i="3"/>
  <c r="BD540" i="3"/>
  <c r="D540" i="3"/>
  <c r="BD539" i="3"/>
  <c r="D539" i="3"/>
  <c r="BD538" i="3"/>
  <c r="D538" i="3"/>
  <c r="BD537" i="3"/>
  <c r="D537" i="3"/>
  <c r="BD536" i="3"/>
  <c r="D536" i="3"/>
  <c r="BD535" i="3"/>
  <c r="D535" i="3"/>
  <c r="BD534" i="3"/>
  <c r="D534" i="3"/>
  <c r="BD533" i="3"/>
  <c r="D533" i="3"/>
  <c r="BD532" i="3"/>
  <c r="D532" i="3"/>
  <c r="BD531" i="3"/>
  <c r="D531" i="3"/>
  <c r="BD530" i="3"/>
  <c r="D530" i="3"/>
  <c r="BD529" i="3"/>
  <c r="D529" i="3"/>
  <c r="BD528" i="3"/>
  <c r="D528" i="3"/>
  <c r="BD527" i="3"/>
  <c r="D527" i="3"/>
  <c r="BD526" i="3"/>
  <c r="D526" i="3"/>
  <c r="BD525" i="3"/>
  <c r="D525" i="3"/>
  <c r="BD524" i="3"/>
  <c r="D524" i="3"/>
  <c r="BD523" i="3"/>
  <c r="D523" i="3"/>
  <c r="BD522" i="3"/>
  <c r="D522" i="3"/>
  <c r="BD521" i="3"/>
  <c r="D521" i="3"/>
  <c r="BD520" i="3"/>
  <c r="D520" i="3"/>
  <c r="BD519" i="3"/>
  <c r="D519" i="3"/>
  <c r="BD518" i="3"/>
  <c r="D518" i="3"/>
  <c r="BD517" i="3"/>
  <c r="D517" i="3"/>
  <c r="BD516" i="3"/>
  <c r="D516" i="3"/>
  <c r="BD515" i="3"/>
  <c r="D515" i="3"/>
  <c r="BD514" i="3"/>
  <c r="D514" i="3"/>
  <c r="BD513" i="3"/>
  <c r="D513" i="3"/>
  <c r="BD512" i="3"/>
  <c r="D512" i="3"/>
  <c r="BD511" i="3"/>
  <c r="D511" i="3"/>
  <c r="BD510" i="3"/>
  <c r="D510" i="3"/>
  <c r="BD509" i="3"/>
  <c r="D509" i="3"/>
  <c r="BD508" i="3"/>
  <c r="D508" i="3"/>
  <c r="BD507" i="3"/>
  <c r="D507" i="3"/>
  <c r="BD506" i="3"/>
  <c r="D506" i="3"/>
  <c r="BD505" i="3"/>
  <c r="D505" i="3"/>
  <c r="BD504" i="3"/>
  <c r="D504" i="3"/>
  <c r="BD503" i="3"/>
  <c r="D503" i="3"/>
  <c r="BD502" i="3"/>
  <c r="D502" i="3"/>
  <c r="BD501" i="3"/>
  <c r="D501" i="3"/>
  <c r="BD500" i="3"/>
  <c r="D500" i="3"/>
  <c r="BD499" i="3"/>
  <c r="D499" i="3"/>
  <c r="BD498" i="3"/>
  <c r="D498" i="3"/>
  <c r="BD497" i="3"/>
  <c r="D497" i="3"/>
  <c r="BD496" i="3"/>
  <c r="D496" i="3"/>
  <c r="BD495" i="3"/>
  <c r="D495" i="3"/>
  <c r="BD494" i="3"/>
  <c r="D494" i="3"/>
  <c r="BD493" i="3"/>
  <c r="D493" i="3"/>
  <c r="BD492" i="3"/>
  <c r="D492" i="3"/>
  <c r="BD491" i="3"/>
  <c r="D491" i="3"/>
  <c r="BD490" i="3"/>
  <c r="D490" i="3"/>
  <c r="BD489" i="3"/>
  <c r="D489" i="3"/>
  <c r="BD488" i="3"/>
  <c r="D488" i="3"/>
  <c r="BD487" i="3"/>
  <c r="D487" i="3"/>
  <c r="BD486" i="3"/>
  <c r="D486" i="3"/>
  <c r="BD485" i="3"/>
  <c r="D485" i="3"/>
  <c r="BD484" i="3"/>
  <c r="D484" i="3"/>
  <c r="BD483" i="3"/>
  <c r="D483" i="3"/>
  <c r="BD482" i="3"/>
  <c r="D482" i="3"/>
  <c r="BD481" i="3"/>
  <c r="BD480" i="3"/>
  <c r="D480" i="3"/>
  <c r="BD479" i="3"/>
  <c r="BD478" i="3"/>
  <c r="D478" i="3"/>
  <c r="BD477" i="3"/>
  <c r="D477" i="3"/>
  <c r="BD476" i="3"/>
  <c r="D476" i="3"/>
  <c r="BD475" i="3"/>
  <c r="D475" i="3"/>
  <c r="BD474" i="3"/>
  <c r="D474" i="3"/>
  <c r="BD473" i="3"/>
  <c r="D473" i="3"/>
  <c r="BD472" i="3"/>
  <c r="D472" i="3"/>
  <c r="BD471" i="3"/>
  <c r="BD470" i="3"/>
  <c r="D470" i="3"/>
  <c r="BD469" i="3"/>
  <c r="D469" i="3"/>
  <c r="BD468" i="3"/>
  <c r="D468" i="3"/>
  <c r="BD467" i="3"/>
  <c r="D467" i="3"/>
  <c r="BD466" i="3"/>
  <c r="D466" i="3"/>
  <c r="BD465" i="3"/>
  <c r="D465" i="3"/>
  <c r="BD464" i="3"/>
  <c r="D464" i="3"/>
  <c r="BD463" i="3"/>
  <c r="BD462" i="3"/>
  <c r="D462" i="3"/>
  <c r="BD461" i="3"/>
  <c r="D461" i="3"/>
  <c r="BD460" i="3"/>
  <c r="D460" i="3"/>
  <c r="BD459" i="3"/>
  <c r="D459" i="3"/>
  <c r="BD458" i="3"/>
  <c r="D458" i="3"/>
  <c r="BD457" i="3"/>
  <c r="D457" i="3"/>
  <c r="BD456" i="3"/>
  <c r="D456" i="3"/>
  <c r="BD455" i="3"/>
  <c r="D455" i="3"/>
  <c r="BD454" i="3"/>
  <c r="D454" i="3"/>
  <c r="BD453" i="3"/>
  <c r="D453" i="3"/>
  <c r="BD452" i="3"/>
  <c r="D452" i="3"/>
  <c r="BD451" i="3"/>
  <c r="D451" i="3"/>
  <c r="BD450" i="3"/>
  <c r="D450" i="3"/>
  <c r="BD449" i="3"/>
  <c r="D449" i="3"/>
  <c r="BD448" i="3"/>
  <c r="D448" i="3"/>
  <c r="BD447" i="3"/>
  <c r="D447" i="3"/>
  <c r="BD446" i="3"/>
  <c r="D446" i="3"/>
  <c r="BD445" i="3"/>
  <c r="D445" i="3"/>
  <c r="BD444" i="3"/>
  <c r="D444" i="3"/>
  <c r="BD443" i="3"/>
  <c r="D443" i="3"/>
  <c r="BD442" i="3"/>
  <c r="D442" i="3"/>
  <c r="BD441" i="3"/>
  <c r="D441" i="3"/>
  <c r="BD440" i="3"/>
  <c r="D440" i="3"/>
  <c r="BD439" i="3"/>
  <c r="D439" i="3"/>
  <c r="BD438" i="3"/>
  <c r="D438" i="3"/>
  <c r="BD437" i="3"/>
  <c r="D437" i="3"/>
  <c r="BD436" i="3"/>
  <c r="D436" i="3"/>
  <c r="BD435" i="3"/>
  <c r="D435" i="3"/>
  <c r="BD434" i="3"/>
  <c r="D434" i="3"/>
  <c r="BD433" i="3"/>
  <c r="D433" i="3"/>
  <c r="BD432" i="3"/>
  <c r="D432" i="3"/>
  <c r="BD431" i="3"/>
  <c r="D431" i="3"/>
  <c r="BD430" i="3"/>
  <c r="D430" i="3"/>
  <c r="BD429" i="3"/>
  <c r="D429" i="3"/>
  <c r="BD428" i="3"/>
  <c r="D428" i="3"/>
  <c r="BD427" i="3"/>
  <c r="D427" i="3"/>
  <c r="BD426" i="3"/>
  <c r="D426" i="3"/>
  <c r="BD425" i="3"/>
  <c r="D425" i="3"/>
  <c r="BD424" i="3"/>
  <c r="BD423" i="3"/>
  <c r="BD422" i="3"/>
  <c r="BD421" i="3"/>
  <c r="BD420" i="3"/>
  <c r="BD419" i="3"/>
  <c r="D419" i="3"/>
  <c r="BD418" i="3"/>
  <c r="BD417" i="3"/>
  <c r="D417" i="3"/>
  <c r="BD416" i="3"/>
  <c r="D416" i="3"/>
  <c r="BD415" i="3"/>
  <c r="BD414" i="3"/>
  <c r="D414" i="3"/>
  <c r="BD413" i="3"/>
  <c r="D413" i="3"/>
  <c r="BD412" i="3"/>
  <c r="D412" i="3"/>
  <c r="BD411" i="3"/>
  <c r="D411" i="3"/>
  <c r="BD410" i="3"/>
  <c r="D410" i="3"/>
  <c r="BD409" i="3"/>
  <c r="D409" i="3"/>
  <c r="BD408" i="3"/>
  <c r="D408" i="3"/>
  <c r="BD407" i="3"/>
  <c r="D407" i="3"/>
  <c r="BD406" i="3"/>
  <c r="D406" i="3"/>
  <c r="BD405" i="3"/>
  <c r="D405" i="3"/>
  <c r="BD404" i="3"/>
  <c r="D404" i="3"/>
  <c r="BD403" i="3"/>
  <c r="D403" i="3"/>
  <c r="BD402" i="3"/>
  <c r="D402" i="3"/>
  <c r="BD401" i="3"/>
  <c r="D401" i="3"/>
  <c r="BD400" i="3"/>
  <c r="D400" i="3"/>
  <c r="BD399" i="3"/>
  <c r="D399" i="3"/>
  <c r="BD398" i="3"/>
  <c r="D398" i="3"/>
  <c r="BD397" i="3"/>
  <c r="D397" i="3"/>
  <c r="BD396" i="3"/>
  <c r="D396" i="3"/>
  <c r="BD395" i="3"/>
  <c r="D395" i="3"/>
  <c r="BD394" i="3"/>
  <c r="D394" i="3"/>
  <c r="BD393" i="3"/>
  <c r="D393" i="3"/>
  <c r="BD392" i="3"/>
  <c r="BD391" i="3"/>
  <c r="D391" i="3"/>
  <c r="BD390" i="3"/>
  <c r="D390" i="3"/>
  <c r="BD389" i="3"/>
  <c r="D389" i="3"/>
  <c r="BD388" i="3"/>
  <c r="D388" i="3"/>
  <c r="BD387" i="3"/>
  <c r="D387" i="3"/>
  <c r="BD386" i="3"/>
  <c r="D386" i="3"/>
  <c r="BD385" i="3"/>
  <c r="D385" i="3"/>
  <c r="BD384" i="3"/>
  <c r="BD383" i="3"/>
  <c r="D383" i="3"/>
  <c r="BD382" i="3"/>
  <c r="D382" i="3"/>
  <c r="BD381" i="3"/>
  <c r="D381" i="3"/>
  <c r="BD380" i="3"/>
  <c r="D380" i="3"/>
  <c r="BD379" i="3"/>
  <c r="D379" i="3"/>
  <c r="BD378" i="3"/>
  <c r="D378" i="3"/>
  <c r="BD377" i="3"/>
  <c r="D377" i="3"/>
  <c r="BD376" i="3"/>
  <c r="D376" i="3"/>
  <c r="BD375" i="3"/>
  <c r="D375" i="3"/>
  <c r="BD374" i="3"/>
  <c r="D374" i="3"/>
  <c r="BD373" i="3"/>
  <c r="D373" i="3"/>
  <c r="BD372" i="3"/>
  <c r="D372" i="3"/>
  <c r="BD371" i="3"/>
  <c r="D371" i="3"/>
  <c r="BD370" i="3"/>
  <c r="D370" i="3"/>
  <c r="BD369" i="3"/>
  <c r="D369" i="3"/>
  <c r="BD368" i="3"/>
  <c r="D368" i="3"/>
  <c r="BD367" i="3"/>
  <c r="D367" i="3"/>
  <c r="BD366" i="3"/>
  <c r="D366" i="3"/>
  <c r="BD365" i="3"/>
  <c r="D365" i="3"/>
  <c r="BD364" i="3"/>
  <c r="D364" i="3"/>
  <c r="BD363" i="3"/>
  <c r="D363" i="3"/>
  <c r="BD362" i="3"/>
  <c r="D362" i="3"/>
  <c r="BD361" i="3"/>
  <c r="D361" i="3"/>
  <c r="BD360" i="3"/>
  <c r="D360" i="3"/>
  <c r="BD359" i="3"/>
  <c r="D359" i="3"/>
  <c r="BD358" i="3"/>
  <c r="D358" i="3"/>
  <c r="BD357" i="3"/>
  <c r="D357" i="3"/>
  <c r="BD356" i="3"/>
  <c r="D356" i="3"/>
  <c r="BD355" i="3"/>
  <c r="D355" i="3"/>
  <c r="BD354" i="3"/>
  <c r="D354" i="3"/>
  <c r="BD353" i="3"/>
  <c r="D353" i="3"/>
  <c r="BD352" i="3"/>
  <c r="D352" i="3"/>
  <c r="BD351" i="3"/>
  <c r="D351" i="3"/>
  <c r="BD350" i="3"/>
  <c r="D350" i="3"/>
  <c r="BD349" i="3"/>
  <c r="D349" i="3"/>
  <c r="BD348" i="3"/>
  <c r="D348" i="3"/>
  <c r="BD347" i="3"/>
  <c r="D347" i="3"/>
  <c r="BD346" i="3"/>
  <c r="D346" i="3"/>
  <c r="BD345" i="3"/>
  <c r="D345" i="3"/>
  <c r="BD344" i="3"/>
  <c r="D344" i="3"/>
  <c r="BD343" i="3"/>
  <c r="D343" i="3"/>
  <c r="BD342" i="3"/>
  <c r="D342" i="3"/>
  <c r="BD341" i="3"/>
  <c r="D341" i="3"/>
  <c r="BD340" i="3"/>
  <c r="D340" i="3"/>
  <c r="BD339" i="3"/>
  <c r="D339" i="3"/>
  <c r="BD338" i="3"/>
  <c r="BD337" i="3"/>
  <c r="D337" i="3"/>
  <c r="BD336" i="3"/>
  <c r="D336" i="3"/>
  <c r="BD335" i="3"/>
  <c r="D335" i="3"/>
  <c r="BD334" i="3"/>
  <c r="D334" i="3"/>
  <c r="BD333" i="3"/>
  <c r="D333" i="3"/>
  <c r="BD332" i="3"/>
  <c r="D332" i="3"/>
  <c r="BD331" i="3"/>
  <c r="D331" i="3"/>
  <c r="BD330" i="3"/>
  <c r="D330" i="3"/>
  <c r="BD329" i="3"/>
  <c r="D329" i="3"/>
  <c r="BD328" i="3"/>
  <c r="D328" i="3"/>
  <c r="BD327" i="3"/>
  <c r="D327" i="3"/>
  <c r="BD326" i="3"/>
  <c r="D326" i="3"/>
  <c r="BD325" i="3"/>
  <c r="D325" i="3"/>
  <c r="BD324" i="3"/>
  <c r="D324" i="3"/>
  <c r="BD323" i="3"/>
  <c r="D323" i="3"/>
  <c r="BD322" i="3"/>
  <c r="D322" i="3"/>
  <c r="BD321" i="3"/>
  <c r="D321" i="3"/>
  <c r="BD320" i="3"/>
  <c r="BD319" i="3"/>
  <c r="BD318" i="3"/>
  <c r="D318" i="3"/>
  <c r="BD317" i="3"/>
  <c r="D317" i="3"/>
  <c r="BD316" i="3"/>
  <c r="D316" i="3"/>
  <c r="BD315" i="3"/>
  <c r="BD314" i="3"/>
  <c r="BD313" i="3"/>
  <c r="D313" i="3"/>
  <c r="BD312" i="3"/>
  <c r="BD311" i="3"/>
  <c r="BD310" i="3"/>
  <c r="D310" i="3"/>
  <c r="BD309" i="3"/>
  <c r="D309" i="3"/>
  <c r="BD308" i="3"/>
  <c r="D308" i="3"/>
  <c r="BD307" i="3"/>
  <c r="D307" i="3"/>
  <c r="BD306" i="3"/>
  <c r="D306" i="3"/>
  <c r="BD305" i="3"/>
  <c r="D305" i="3"/>
  <c r="BD304" i="3"/>
  <c r="D304" i="3"/>
  <c r="BD303" i="3"/>
  <c r="D303" i="3"/>
  <c r="BD302" i="3"/>
  <c r="D302" i="3"/>
  <c r="BD301" i="3"/>
  <c r="D301" i="3"/>
  <c r="BD300" i="3"/>
  <c r="D300" i="3"/>
  <c r="BD299" i="3"/>
  <c r="D299" i="3"/>
  <c r="BD298" i="3"/>
  <c r="D298" i="3"/>
  <c r="BD297" i="3"/>
  <c r="D297" i="3"/>
  <c r="BD296" i="3"/>
  <c r="D296" i="3"/>
  <c r="BD295" i="3"/>
  <c r="D295" i="3"/>
  <c r="BD294" i="3"/>
  <c r="D294" i="3"/>
  <c r="BD293" i="3"/>
  <c r="D293" i="3"/>
  <c r="BD292" i="3"/>
  <c r="BD291" i="3"/>
  <c r="D291" i="3"/>
  <c r="BD290" i="3"/>
  <c r="D290" i="3"/>
  <c r="BD289" i="3"/>
  <c r="BD288" i="3"/>
  <c r="D288" i="3"/>
  <c r="BD287" i="3"/>
  <c r="D287" i="3"/>
  <c r="BD286" i="3"/>
  <c r="D286" i="3"/>
  <c r="BD285" i="3"/>
  <c r="D285" i="3"/>
  <c r="BD284" i="3"/>
  <c r="D284" i="3"/>
  <c r="BD283" i="3"/>
  <c r="D283" i="3"/>
  <c r="BD282" i="3"/>
  <c r="D282" i="3"/>
  <c r="BD281" i="3"/>
  <c r="D281" i="3"/>
  <c r="BD280" i="3"/>
  <c r="D280" i="3"/>
  <c r="BD279" i="3"/>
  <c r="BD278" i="3"/>
  <c r="D278" i="3"/>
  <c r="BD277" i="3"/>
  <c r="D277" i="3"/>
  <c r="BD276" i="3"/>
  <c r="D276" i="3"/>
  <c r="BD275" i="3"/>
  <c r="D275" i="3"/>
  <c r="BD274" i="3"/>
  <c r="D274" i="3"/>
  <c r="BD273" i="3"/>
  <c r="D273" i="3"/>
  <c r="BD272" i="3"/>
  <c r="D272" i="3"/>
  <c r="BD271" i="3"/>
  <c r="D271" i="3"/>
  <c r="BD270" i="3"/>
  <c r="BD269" i="3"/>
  <c r="D269" i="3"/>
  <c r="BD268" i="3"/>
  <c r="D268" i="3"/>
  <c r="BD267" i="3"/>
  <c r="D267" i="3"/>
  <c r="BD266" i="3"/>
  <c r="D266" i="3"/>
  <c r="BD265" i="3"/>
  <c r="D265" i="3"/>
  <c r="BD264" i="3"/>
  <c r="D264" i="3"/>
  <c r="BD263" i="3"/>
  <c r="D263" i="3"/>
  <c r="BD262" i="3"/>
  <c r="D262" i="3"/>
  <c r="BD261" i="3"/>
  <c r="D261" i="3"/>
  <c r="BD260" i="3"/>
  <c r="D260" i="3"/>
  <c r="BD259" i="3"/>
  <c r="D259" i="3"/>
  <c r="BD258" i="3"/>
  <c r="D258" i="3"/>
  <c r="BD257" i="3"/>
  <c r="D257" i="3"/>
  <c r="BD256" i="3"/>
  <c r="D256" i="3"/>
  <c r="BD255" i="3"/>
  <c r="D255" i="3"/>
  <c r="BD254" i="3"/>
  <c r="D254" i="3"/>
  <c r="BD253" i="3"/>
  <c r="D253" i="3"/>
  <c r="BD252" i="3"/>
  <c r="D252" i="3"/>
  <c r="BD251" i="3"/>
  <c r="D251" i="3"/>
  <c r="BD250" i="3"/>
  <c r="D250" i="3"/>
  <c r="BD249" i="3"/>
  <c r="D249" i="3"/>
  <c r="BD248" i="3"/>
  <c r="D248" i="3"/>
  <c r="BD247" i="3"/>
  <c r="D247" i="3"/>
  <c r="BD246" i="3"/>
  <c r="D246" i="3"/>
  <c r="BD245" i="3"/>
  <c r="D245" i="3"/>
  <c r="BD244" i="3"/>
  <c r="D244" i="3"/>
  <c r="BD243" i="3"/>
  <c r="D243" i="3"/>
  <c r="BD242" i="3"/>
  <c r="D242" i="3"/>
  <c r="BD241" i="3"/>
  <c r="D241" i="3"/>
  <c r="BD240" i="3"/>
  <c r="D240" i="3"/>
  <c r="BD239" i="3"/>
  <c r="D239" i="3"/>
  <c r="BD238" i="3"/>
  <c r="D238" i="3"/>
  <c r="BD237" i="3"/>
  <c r="D237" i="3"/>
  <c r="BD236" i="3"/>
  <c r="D236" i="3"/>
  <c r="BD235" i="3"/>
  <c r="D235" i="3"/>
  <c r="BD234" i="3"/>
  <c r="D234" i="3"/>
  <c r="BD233" i="3"/>
  <c r="D233" i="3"/>
  <c r="BD232" i="3"/>
  <c r="D232" i="3"/>
  <c r="BD231" i="3"/>
  <c r="BD230" i="3"/>
  <c r="BD229" i="3"/>
  <c r="D229" i="3"/>
  <c r="BD228" i="3"/>
  <c r="D228" i="3"/>
  <c r="BD227" i="3"/>
  <c r="D227" i="3"/>
  <c r="BD226" i="3"/>
  <c r="D226" i="3"/>
  <c r="BD225" i="3"/>
  <c r="D225" i="3"/>
  <c r="BD224" i="3"/>
  <c r="D224" i="3"/>
  <c r="BD223" i="3"/>
  <c r="D223" i="3"/>
  <c r="BD222" i="3"/>
  <c r="D222" i="3"/>
  <c r="BD221" i="3"/>
  <c r="D221" i="3"/>
  <c r="BD220" i="3"/>
  <c r="D220" i="3"/>
  <c r="BD219" i="3"/>
  <c r="D219" i="3"/>
  <c r="BD218" i="3"/>
  <c r="D218" i="3"/>
  <c r="BD217" i="3"/>
  <c r="D217" i="3"/>
  <c r="BD216" i="3"/>
  <c r="D216" i="3"/>
  <c r="BD215" i="3"/>
  <c r="D215" i="3"/>
  <c r="BD214" i="3"/>
  <c r="D214" i="3"/>
  <c r="BD213" i="3"/>
  <c r="D213" i="3"/>
  <c r="BD212" i="3"/>
  <c r="D212" i="3"/>
  <c r="BD211" i="3"/>
  <c r="D211" i="3"/>
  <c r="BD210" i="3"/>
  <c r="D210" i="3"/>
  <c r="BD209" i="3"/>
  <c r="D209" i="3"/>
  <c r="BD208" i="3"/>
  <c r="D208" i="3"/>
  <c r="BD207" i="3"/>
  <c r="D207" i="3"/>
  <c r="BD206" i="3"/>
  <c r="D206" i="3"/>
  <c r="BD205" i="3"/>
  <c r="D205" i="3"/>
  <c r="BD204" i="3"/>
  <c r="D204" i="3"/>
  <c r="BD203" i="3"/>
  <c r="D203" i="3"/>
  <c r="BD202" i="3"/>
  <c r="D202" i="3"/>
  <c r="BD201" i="3"/>
  <c r="D201" i="3"/>
  <c r="BD200" i="3"/>
  <c r="D200" i="3"/>
  <c r="BD199" i="3"/>
  <c r="D199" i="3"/>
  <c r="BD198" i="3"/>
  <c r="D198" i="3"/>
  <c r="BD197" i="3"/>
  <c r="D197" i="3"/>
  <c r="BD196" i="3"/>
  <c r="D196" i="3"/>
  <c r="BD195" i="3"/>
  <c r="D195" i="3"/>
  <c r="BD194" i="3"/>
  <c r="D194" i="3"/>
  <c r="BD193" i="3"/>
  <c r="D193" i="3"/>
  <c r="BD192" i="3"/>
  <c r="D192" i="3"/>
  <c r="BD191" i="3"/>
  <c r="D191" i="3"/>
  <c r="BD190" i="3"/>
  <c r="D190" i="3"/>
  <c r="BD189" i="3"/>
  <c r="D189" i="3"/>
  <c r="BD188" i="3"/>
  <c r="D188" i="3"/>
  <c r="BD187" i="3"/>
  <c r="D187" i="3"/>
  <c r="BD186" i="3"/>
  <c r="D186" i="3"/>
  <c r="BD185" i="3"/>
  <c r="D185" i="3"/>
  <c r="BD184" i="3"/>
  <c r="D184" i="3"/>
  <c r="BD183" i="3"/>
  <c r="D183" i="3"/>
  <c r="BD182" i="3"/>
  <c r="D182" i="3"/>
  <c r="BD181" i="3"/>
  <c r="D181" i="3"/>
  <c r="BD180" i="3"/>
  <c r="D180" i="3"/>
  <c r="BD179" i="3"/>
  <c r="D179" i="3"/>
  <c r="BD178" i="3"/>
  <c r="D178" i="3"/>
  <c r="BD177" i="3"/>
  <c r="D177" i="3"/>
  <c r="BD176" i="3"/>
  <c r="D176" i="3"/>
  <c r="BD175" i="3"/>
  <c r="D175" i="3"/>
  <c r="BD174" i="3"/>
  <c r="D174" i="3"/>
  <c r="BD173" i="3"/>
  <c r="D173" i="3"/>
  <c r="BD172" i="3"/>
  <c r="D172" i="3"/>
  <c r="BD171" i="3"/>
  <c r="D171" i="3"/>
  <c r="BD170" i="3"/>
  <c r="D170" i="3"/>
  <c r="BD169" i="3"/>
  <c r="D169" i="3"/>
  <c r="BD168" i="3"/>
  <c r="D168" i="3"/>
  <c r="BD167" i="3"/>
  <c r="BD166" i="3"/>
  <c r="D166" i="3"/>
  <c r="BD165" i="3"/>
  <c r="BD164" i="3"/>
  <c r="D164" i="3"/>
  <c r="BD163" i="3"/>
  <c r="D163" i="3"/>
  <c r="BD162" i="3"/>
  <c r="D162" i="3"/>
  <c r="BD161" i="3"/>
  <c r="D161" i="3"/>
  <c r="BD160" i="3"/>
  <c r="D160" i="3"/>
  <c r="BD159" i="3"/>
  <c r="D159" i="3"/>
  <c r="BD158" i="3"/>
  <c r="D158" i="3"/>
  <c r="BD157" i="3"/>
  <c r="D157" i="3"/>
  <c r="BD156" i="3"/>
  <c r="D156" i="3"/>
  <c r="BD155" i="3"/>
  <c r="D155" i="3"/>
  <c r="BD154" i="3"/>
  <c r="D154" i="3"/>
  <c r="BD153" i="3"/>
  <c r="D153" i="3"/>
  <c r="BD152" i="3"/>
  <c r="D152" i="3"/>
  <c r="BD151" i="3"/>
  <c r="D151" i="3"/>
  <c r="BD150" i="3"/>
  <c r="D150" i="3"/>
  <c r="BD149" i="3"/>
  <c r="D149" i="3"/>
  <c r="BD148" i="3"/>
  <c r="D148" i="3"/>
  <c r="BD147" i="3"/>
  <c r="D147" i="3"/>
  <c r="BD146" i="3"/>
  <c r="D146" i="3"/>
  <c r="BD145" i="3"/>
  <c r="D145" i="3"/>
  <c r="BD144" i="3"/>
  <c r="D144" i="3"/>
  <c r="BD143" i="3"/>
  <c r="D143" i="3"/>
  <c r="BD142" i="3"/>
  <c r="D142" i="3"/>
  <c r="BD141" i="3"/>
  <c r="D141" i="3"/>
  <c r="BD140" i="3"/>
  <c r="D140" i="3"/>
  <c r="BD139" i="3"/>
  <c r="D139" i="3"/>
  <c r="BD138" i="3"/>
  <c r="D138" i="3"/>
  <c r="BD137" i="3"/>
  <c r="D137" i="3"/>
  <c r="BD136" i="3"/>
  <c r="D136" i="3"/>
  <c r="BD135" i="3"/>
  <c r="D135" i="3"/>
  <c r="BD134" i="3"/>
  <c r="D134" i="3"/>
  <c r="BD133" i="3"/>
  <c r="D133" i="3"/>
  <c r="BD132" i="3"/>
  <c r="BD131" i="3"/>
  <c r="D131" i="3"/>
  <c r="BD130" i="3"/>
  <c r="D130" i="3"/>
  <c r="BD129" i="3"/>
  <c r="D129" i="3"/>
  <c r="BD128" i="3"/>
  <c r="D128" i="3"/>
  <c r="BD127" i="3"/>
  <c r="D127" i="3"/>
  <c r="BD126" i="3"/>
  <c r="D126" i="3"/>
  <c r="BD125" i="3"/>
  <c r="D125" i="3"/>
  <c r="BD124" i="3"/>
  <c r="D124" i="3"/>
  <c r="BD123" i="3"/>
  <c r="D123" i="3"/>
  <c r="BD122" i="3"/>
  <c r="D122" i="3"/>
  <c r="BD121" i="3"/>
  <c r="D121" i="3"/>
  <c r="BD120" i="3"/>
  <c r="D120" i="3"/>
  <c r="BD119" i="3"/>
  <c r="D119" i="3"/>
  <c r="BD118" i="3"/>
  <c r="D118" i="3"/>
  <c r="BD117" i="3"/>
  <c r="D117" i="3"/>
  <c r="BD116" i="3"/>
  <c r="D116" i="3"/>
  <c r="BD115" i="3"/>
  <c r="D115" i="3"/>
  <c r="BD114" i="3"/>
  <c r="D114" i="3"/>
  <c r="BD113" i="3"/>
  <c r="D113" i="3"/>
  <c r="BD112" i="3"/>
  <c r="D112" i="3"/>
  <c r="BD111" i="3"/>
  <c r="D111" i="3"/>
  <c r="BD110" i="3"/>
  <c r="D110" i="3"/>
  <c r="BD109" i="3"/>
  <c r="D109" i="3"/>
  <c r="BD108" i="3"/>
  <c r="D108" i="3"/>
  <c r="BD107" i="3"/>
  <c r="D107" i="3"/>
  <c r="BD106" i="3"/>
  <c r="D106" i="3"/>
  <c r="BD105" i="3"/>
  <c r="D105" i="3"/>
  <c r="BD104" i="3"/>
  <c r="D104" i="3"/>
  <c r="BD103" i="3"/>
  <c r="D103" i="3"/>
  <c r="BD102" i="3"/>
  <c r="BD101" i="3"/>
  <c r="BD100" i="3"/>
  <c r="BD99" i="3"/>
  <c r="BD98" i="3"/>
  <c r="D98" i="3"/>
  <c r="BD97" i="3"/>
  <c r="D97" i="3"/>
  <c r="BD96" i="3"/>
  <c r="D96" i="3"/>
  <c r="BD95" i="3"/>
  <c r="D95" i="3"/>
  <c r="BD94" i="3"/>
  <c r="D94" i="3"/>
  <c r="BD93" i="3"/>
  <c r="D93" i="3"/>
  <c r="BD92" i="3"/>
  <c r="D92" i="3"/>
  <c r="BD91" i="3"/>
  <c r="D91" i="3"/>
  <c r="BD90" i="3"/>
  <c r="D90" i="3"/>
  <c r="BD89" i="3"/>
  <c r="D89" i="3"/>
  <c r="BD88" i="3"/>
  <c r="D88" i="3"/>
  <c r="BD87" i="3"/>
  <c r="D87" i="3"/>
  <c r="BD86" i="3"/>
  <c r="D86" i="3"/>
  <c r="BD85" i="3"/>
  <c r="D85" i="3"/>
  <c r="BD84" i="3"/>
  <c r="D84" i="3"/>
  <c r="BD83" i="3"/>
  <c r="D83" i="3"/>
  <c r="BD82" i="3"/>
  <c r="D82" i="3"/>
  <c r="BD81" i="3"/>
  <c r="D81" i="3"/>
  <c r="BD80" i="3"/>
  <c r="D80" i="3"/>
  <c r="BD79" i="3"/>
  <c r="D79" i="3"/>
  <c r="BD78" i="3"/>
  <c r="D78" i="3"/>
  <c r="BD77" i="3"/>
  <c r="D77" i="3"/>
  <c r="BD76" i="3"/>
  <c r="D76" i="3"/>
  <c r="BD75" i="3"/>
  <c r="D75" i="3"/>
  <c r="BD74" i="3"/>
  <c r="D74" i="3"/>
  <c r="BD73" i="3"/>
  <c r="D73" i="3"/>
  <c r="BD72" i="3"/>
  <c r="D72" i="3"/>
  <c r="BD71" i="3"/>
  <c r="D71" i="3"/>
  <c r="BD70" i="3"/>
  <c r="D70" i="3"/>
  <c r="BD69" i="3"/>
  <c r="D69" i="3"/>
  <c r="BD68" i="3"/>
  <c r="D68" i="3"/>
  <c r="BD67" i="3"/>
  <c r="D67" i="3"/>
  <c r="BD66" i="3"/>
  <c r="D66" i="3"/>
  <c r="BD65" i="3"/>
  <c r="D65" i="3"/>
  <c r="BD64" i="3"/>
  <c r="D64" i="3"/>
  <c r="BD63" i="3"/>
  <c r="D63" i="3"/>
  <c r="BD62" i="3"/>
  <c r="D62" i="3"/>
  <c r="BD61" i="3"/>
  <c r="D61" i="3"/>
  <c r="BD60" i="3"/>
  <c r="D60" i="3"/>
  <c r="BD59" i="3"/>
  <c r="D59" i="3"/>
  <c r="BD58" i="3"/>
  <c r="D58" i="3"/>
  <c r="BD57" i="3"/>
  <c r="D57" i="3"/>
  <c r="BD56" i="3"/>
  <c r="D56" i="3"/>
  <c r="BD55" i="3"/>
  <c r="D55" i="3"/>
  <c r="BD54" i="3"/>
  <c r="D54" i="3"/>
  <c r="BD53" i="3"/>
  <c r="D53" i="3"/>
  <c r="BD52" i="3"/>
  <c r="D52" i="3"/>
  <c r="BD51" i="3"/>
  <c r="D51" i="3"/>
  <c r="BD50" i="3"/>
  <c r="D50" i="3"/>
  <c r="BD49" i="3"/>
  <c r="D49" i="3"/>
  <c r="BD48" i="3"/>
  <c r="D48" i="3"/>
  <c r="BD47" i="3"/>
  <c r="D47" i="3"/>
  <c r="BD46" i="3"/>
  <c r="D46" i="3"/>
  <c r="BD45" i="3"/>
  <c r="D45" i="3"/>
  <c r="BD44" i="3"/>
  <c r="D44" i="3"/>
  <c r="BD43" i="3"/>
  <c r="D43" i="3"/>
  <c r="BD42" i="3"/>
  <c r="D42" i="3"/>
  <c r="BD41" i="3"/>
  <c r="D41" i="3"/>
  <c r="BD40" i="3"/>
  <c r="D40" i="3"/>
  <c r="BD39" i="3"/>
  <c r="D39" i="3"/>
  <c r="BD38" i="3"/>
  <c r="D38" i="3"/>
  <c r="BD37" i="3"/>
  <c r="D37" i="3"/>
  <c r="BD36" i="3"/>
  <c r="D36" i="3"/>
  <c r="BD35" i="3"/>
  <c r="D35" i="3"/>
  <c r="BD34" i="3"/>
  <c r="D34" i="3"/>
  <c r="BD33" i="3"/>
  <c r="D33" i="3"/>
  <c r="BD32" i="3"/>
  <c r="D32" i="3"/>
  <c r="BD31" i="3"/>
  <c r="D31" i="3"/>
  <c r="BD30" i="3"/>
  <c r="D30" i="3"/>
  <c r="BD29" i="3"/>
  <c r="D29" i="3"/>
  <c r="BD28" i="3"/>
  <c r="D28" i="3"/>
  <c r="BD27" i="3"/>
  <c r="D27" i="3"/>
  <c r="BD26" i="3"/>
  <c r="D26" i="3"/>
  <c r="BD25" i="3"/>
  <c r="D25" i="3"/>
  <c r="BD24" i="3"/>
  <c r="D24" i="3"/>
  <c r="BD23" i="3"/>
  <c r="D23" i="3"/>
  <c r="BD22" i="3"/>
  <c r="D22" i="3"/>
  <c r="BD21" i="3"/>
  <c r="D21" i="3"/>
  <c r="BD20" i="3"/>
  <c r="D20" i="3"/>
  <c r="BD19" i="3"/>
  <c r="D19" i="3"/>
  <c r="BD18" i="3"/>
  <c r="D18" i="3"/>
  <c r="BD17" i="3"/>
  <c r="D17" i="3"/>
  <c r="BD16" i="3"/>
  <c r="D16" i="3"/>
  <c r="BD15" i="3"/>
  <c r="D15" i="3"/>
  <c r="BD14" i="3"/>
  <c r="D14" i="3"/>
  <c r="BD13" i="3"/>
  <c r="D13" i="3"/>
  <c r="BD12" i="3"/>
  <c r="D12" i="3"/>
  <c r="BD11" i="3"/>
  <c r="D11" i="3"/>
  <c r="BD10" i="3"/>
  <c r="D10" i="3"/>
  <c r="BD9" i="3"/>
  <c r="D9" i="3"/>
  <c r="BD8" i="3"/>
  <c r="D8" i="3"/>
  <c r="BD7" i="3"/>
  <c r="D7" i="3"/>
  <c r="BD6" i="3"/>
  <c r="D6" i="3"/>
  <c r="BD5" i="3"/>
  <c r="D5" i="3"/>
  <c r="BD4" i="3"/>
  <c r="D4" i="3"/>
  <c r="BD3" i="3"/>
  <c r="D3" i="3"/>
  <c r="BD2" i="3"/>
  <c r="D2" i="3"/>
</calcChain>
</file>

<file path=xl/comments1.xml><?xml version="1.0" encoding="utf-8"?>
<comments xmlns="http://schemas.openxmlformats.org/spreadsheetml/2006/main">
  <authors>
    <author>Thomschke, Friedrun</author>
  </authors>
  <commentList>
    <comment ref="I1" authorId="0" shapeId="0">
      <text>
        <r>
          <rPr>
            <sz val="9"/>
            <color theme="1"/>
            <rFont val="Verdana"/>
            <family val="2"/>
          </rPr>
          <t>Thomschke, Friedrun:
Orange Markierung kennzeichnet die erhobenen Bücher, die ich aus der "Kopie-Tabelle" in diese integriert habe</t>
        </r>
      </text>
    </comment>
    <comment ref="U1" authorId="0" shapeId="0">
      <text>
        <r>
          <rPr>
            <sz val="9"/>
            <color theme="1"/>
            <rFont val="Verdana"/>
            <family val="2"/>
          </rPr>
          <t>Thomschke, Friedrun:
Maße des geschlossenen Buches</t>
        </r>
      </text>
    </comment>
    <comment ref="AE1" authorId="0" shapeId="0">
      <text>
        <r>
          <rPr>
            <sz val="9"/>
            <color theme="1"/>
            <rFont val="Verdana"/>
            <family val="2"/>
          </rPr>
          <t>Thomschke, Friedrun:
x = normaler Schaden
xx = extremer Schaden</t>
        </r>
      </text>
    </comment>
    <comment ref="AJ1" authorId="0" shapeId="0">
      <text>
        <r>
          <rPr>
            <sz val="9"/>
            <color theme="1"/>
            <rFont val="Verdana"/>
            <family val="2"/>
          </rPr>
          <t>Thomschke, Friedrun:
dazugebundene, leere Seiten aus sauren Papier</t>
        </r>
      </text>
    </comment>
    <comment ref="AN1" authorId="0" shapeId="0">
      <text>
        <r>
          <rPr>
            <sz val="9"/>
            <color theme="1"/>
            <rFont val="Verdana"/>
            <family val="2"/>
          </rPr>
          <t>Thomschke, Friedrun:
x = normaler Bauch
xx = extremer Bauch</t>
        </r>
      </text>
    </comment>
    <comment ref="AQ1" authorId="0" shapeId="0">
      <text>
        <r>
          <rPr>
            <sz val="9"/>
            <color theme="1"/>
            <rFont val="Verdana"/>
            <family val="2"/>
          </rPr>
          <t>Thomschke, Friedrun:
bei Breite immer von Buchfalz aus gemessen, nicht die Gesamtbreite bei durchgehenden Tafeln --&gt; Buchbreite muss also zur Gesamtgröße der Tafel dazu gerechnet werden</t>
        </r>
      </text>
    </comment>
    <comment ref="AR1" authorId="0" shapeId="0">
      <text>
        <r>
          <rPr>
            <sz val="9"/>
            <color theme="1"/>
            <rFont val="Verdana"/>
            <family val="2"/>
          </rPr>
          <t>Thomschke, Friedrun:
Es sind mehrere Grafiken enthalten, nicht nur Frontispiz oder Kupfertitel. Es kann sich auch um ganze Grafikbände handeln.</t>
        </r>
      </text>
    </comment>
    <comment ref="AT1" authorId="0" shapeId="0">
      <text>
        <r>
          <rPr>
            <sz val="9"/>
            <color theme="1"/>
            <rFont val="Verdana"/>
            <family val="2"/>
          </rPr>
          <t>Thomschke, Friedrun:
x = wäre gut
xx = auf jeden Fall</t>
        </r>
      </text>
    </comment>
    <comment ref="AV1" authorId="0" shapeId="0">
      <text>
        <r>
          <rPr>
            <sz val="9"/>
            <color theme="1"/>
            <rFont val="Verdana"/>
            <family val="2"/>
          </rPr>
          <t>Thomschke, Friedrun:
diese Spalte eingefügt am 23.02. --&gt; Rest der Tabelle darauf prüfen/nachtragen</t>
        </r>
      </text>
    </comment>
    <comment ref="AY19" authorId="0" shapeId="0">
      <text>
        <r>
          <rPr>
            <sz val="9"/>
            <color theme="1"/>
            <rFont val="Verdana"/>
            <family val="2"/>
          </rPr>
          <t>Thomschke, Friedrun:
Rücken muss frei schweben, ggf. ausfüttern</t>
        </r>
      </text>
    </comment>
    <comment ref="AW30" authorId="0" shapeId="0">
      <text>
        <r>
          <rPr>
            <sz val="9"/>
            <color theme="1"/>
            <rFont val="Verdana"/>
            <family val="2"/>
          </rPr>
          <t>Thomschke, Friedrun:
kein gewöhnlicher HD, VD angebrochen, RD vorn abgebrochen --&gt; Spezielle Verpackung stabilisiert die Deckel</t>
        </r>
      </text>
    </comment>
    <comment ref="AW183" authorId="0" shapeId="0">
      <text>
        <r>
          <rPr>
            <sz val="9"/>
            <color theme="1"/>
            <rFont val="Verdana"/>
            <family val="2"/>
          </rPr>
          <t>Thomschke, Friedrun:
wegen schlechter Lederqualität und steifer Rückeneinlage --&gt; Gelenke reißen ein</t>
        </r>
      </text>
    </comment>
    <comment ref="AU198" authorId="0" shapeId="0">
      <text>
        <r>
          <rPr>
            <sz val="9"/>
            <color theme="1"/>
            <rFont val="Verdana"/>
            <family val="2"/>
          </rPr>
          <t>Thomschke, Friedrun:
wegen Welligkeit</t>
        </r>
      </text>
    </comment>
    <comment ref="AW283" authorId="0" shapeId="0">
      <text>
        <r>
          <rPr>
            <sz val="9"/>
            <color theme="1"/>
            <rFont val="Verdana"/>
            <family val="2"/>
          </rPr>
          <t>Thomschke, Friedrun:
entgültig nach Restaurierung festlegen!!</t>
        </r>
      </text>
    </comment>
    <comment ref="AY325" authorId="0" shapeId="0">
      <text>
        <r>
          <rPr>
            <sz val="9"/>
            <color theme="1"/>
            <rFont val="Verdana"/>
            <family val="2"/>
          </rPr>
          <t>Thomschke, Friedrun:
Deckel vorn ist nicht mit BB verbunden (wird erst nach der Digit. restauriert)</t>
        </r>
      </text>
    </comment>
    <comment ref="AY359" authorId="0" shapeId="0">
      <text>
        <r>
          <rPr>
            <sz val="9"/>
            <color theme="1"/>
            <rFont val="Verdana"/>
            <family val="2"/>
          </rPr>
          <t>Thomschke, Friedrun:
Rücken freischwebend!</t>
        </r>
      </text>
    </comment>
    <comment ref="AW394" authorId="0" shapeId="0">
      <text>
        <r>
          <rPr>
            <sz val="9"/>
            <color theme="1"/>
            <rFont val="Verdana"/>
            <family val="2"/>
          </rPr>
          <t>Thomschke, Friedrun:
Rücken freischwebend</t>
        </r>
      </text>
    </comment>
    <comment ref="AY394" authorId="0" shapeId="0">
      <text>
        <r>
          <rPr>
            <sz val="9"/>
            <color theme="1"/>
            <rFont val="Verdana"/>
            <family val="2"/>
          </rPr>
          <t>Thomschke, Friedrun:
Rücken freischwebend</t>
        </r>
      </text>
    </comment>
    <comment ref="AW438" authorId="0" shapeId="0">
      <text>
        <r>
          <rPr>
            <sz val="9"/>
            <color theme="1"/>
            <rFont val="Verdana"/>
            <family val="2"/>
          </rPr>
          <t>Thomschke, Friedrun:
wegen Rücken und im Falz zusammengeklebten Seiten (ginge nur bei 110, aber das ist für den Rücken zu viel)</t>
        </r>
      </text>
    </comment>
    <comment ref="AW472" authorId="0" shapeId="0">
      <text>
        <r>
          <rPr>
            <sz val="9"/>
            <color theme="1"/>
            <rFont val="Verdana"/>
            <family val="2"/>
          </rPr>
          <t>Thomschke, Friedrun:
Rücken extrem brüchig</t>
        </r>
      </text>
    </comment>
    <comment ref="AW492" authorId="0" shapeId="0">
      <text>
        <r>
          <rPr>
            <sz val="9"/>
            <color theme="1"/>
            <rFont val="Verdana"/>
            <family val="2"/>
          </rPr>
          <t>Thomschke, Friedrun:
sehr geringer ÖW (ca. 30°)</t>
        </r>
      </text>
    </comment>
    <comment ref="AY498" authorId="0" shapeId="0">
      <text>
        <r>
          <rPr>
            <sz val="9"/>
            <color theme="1"/>
            <rFont val="Verdana"/>
            <family val="2"/>
          </rPr>
          <t>Thomschke, Friedrun:
Buch ist beschädigt, Rücken muss frei hängen, nachher Rest.</t>
        </r>
      </text>
    </comment>
    <comment ref="AW504" authorId="0" shapeId="0">
      <text>
        <r>
          <rPr>
            <sz val="9"/>
            <color theme="1"/>
            <rFont val="Verdana"/>
            <family val="2"/>
          </rPr>
          <t>Thomschke, Friedrun:
Rücken bröselig</t>
        </r>
      </text>
    </comment>
    <comment ref="AY556" authorId="0" shapeId="0">
      <text>
        <r>
          <rPr>
            <sz val="9"/>
            <color theme="1"/>
            <rFont val="Verdana"/>
            <family val="2"/>
          </rPr>
          <t>Thomschke, Friedrun:
ggf. Rücken unterlegen</t>
        </r>
      </text>
    </comment>
    <comment ref="AY557" authorId="0" shapeId="0">
      <text>
        <r>
          <rPr>
            <sz val="9"/>
            <color theme="1"/>
            <rFont val="Verdana"/>
            <family val="2"/>
          </rPr>
          <t>Thomschke, Friedrun:
Rücken ist lose, 2. Teil Rest. erst nach Digit.</t>
        </r>
      </text>
    </comment>
    <comment ref="BM576" authorId="0" shapeId="0">
      <text>
        <r>
          <rPr>
            <sz val="9"/>
            <color theme="1"/>
            <rFont val="Verdana"/>
            <family val="2"/>
          </rPr>
          <t>Thomschke, Friedrun:
Gelenke sind kaputt</t>
        </r>
      </text>
    </comment>
    <comment ref="AW588" authorId="0" shapeId="0">
      <text>
        <r>
          <rPr>
            <sz val="9"/>
            <color theme="1"/>
            <rFont val="Verdana"/>
            <family val="2"/>
          </rPr>
          <t>Thomschke, Friedrun:
Buch öffnet sich schlecht, Schließen sehr steif</t>
        </r>
      </text>
    </comment>
    <comment ref="AY604" authorId="0" shapeId="0">
      <text>
        <r>
          <rPr>
            <sz val="9"/>
            <color theme="1"/>
            <rFont val="Verdana"/>
            <family val="2"/>
          </rPr>
          <t>Thomschke, Friedrun:
DL erklären, dass es bröseln wird und Gelenk ws. komplett bricht und das das in diesem Fall ok. Ist.</t>
        </r>
      </text>
    </comment>
    <comment ref="AY637" authorId="0" shapeId="0">
      <text>
        <r>
          <rPr>
            <sz val="9"/>
            <color theme="1"/>
            <rFont val="Verdana"/>
            <family val="2"/>
          </rPr>
          <t>Thomschke, Friedrun:
Buch hat kaputte Gelenke, öffnet sich aber so besser, DL erklären, dass es weiter kaputt gehen kann und in diesem Fall ok ist. Wird nachher rest.</t>
        </r>
      </text>
    </comment>
    <comment ref="BM640" authorId="0" shapeId="0">
      <text>
        <r>
          <rPr>
            <sz val="9"/>
            <color theme="1"/>
            <rFont val="Verdana"/>
            <family val="2"/>
          </rPr>
          <t>Thomschke, Friedrun:
mit saurem Füllmaterial</t>
        </r>
      </text>
    </comment>
    <comment ref="BM644" authorId="0" shapeId="0">
      <text>
        <r>
          <rPr>
            <sz val="9"/>
            <color theme="1"/>
            <rFont val="Verdana"/>
            <family val="2"/>
          </rPr>
          <t>Thomschke, Friedrun:
mit saurem Füllmaterial, Gelenk vorn gebrochen</t>
        </r>
      </text>
    </comment>
    <comment ref="BM645" authorId="0" shapeId="0">
      <text>
        <r>
          <rPr>
            <sz val="9"/>
            <color theme="1"/>
            <rFont val="Verdana"/>
            <family val="2"/>
          </rPr>
          <t>Thomschke, Friedrun:
Pg., beschädigt, koloriert</t>
        </r>
      </text>
    </comment>
    <comment ref="BM647" authorId="0" shapeId="0">
      <text>
        <r>
          <rPr>
            <sz val="9"/>
            <color theme="1"/>
            <rFont val="Verdana"/>
            <family val="2"/>
          </rPr>
          <t>Thomschke, Friedrun:
Gelenke kaputt</t>
        </r>
      </text>
    </comment>
    <comment ref="AW662" authorId="0" shapeId="0">
      <text>
        <r>
          <rPr>
            <sz val="9"/>
            <color theme="1"/>
            <rFont val="Verdana"/>
            <family val="2"/>
          </rPr>
          <t>Thomschke, Friedrun:
zumindest im ungebundenen Zustand</t>
        </r>
      </text>
    </comment>
    <comment ref="Y671" authorId="0" shapeId="0">
      <text>
        <r>
          <rPr>
            <sz val="9"/>
            <color theme="1"/>
            <rFont val="Verdana"/>
            <family val="2"/>
          </rPr>
          <t>Thomschke, Friedrun:
Erfurter Einband</t>
        </r>
      </text>
    </comment>
    <comment ref="BM672" authorId="0" shapeId="0">
      <text>
        <r>
          <rPr>
            <sz val="9"/>
            <color theme="1"/>
            <rFont val="Verdana"/>
            <family val="2"/>
          </rPr>
          <t>Thomschke, Friedrun:
hat "Steckschließe" (Pergamentriemchen und Holzstift)</t>
        </r>
      </text>
    </comment>
    <comment ref="BM674" authorId="0" shapeId="0">
      <text>
        <r>
          <rPr>
            <sz val="9"/>
            <color theme="1"/>
            <rFont val="Verdana"/>
            <family val="2"/>
          </rPr>
          <t>Thomschke, Friedrun:
mit Schließe (Klemm-)</t>
        </r>
      </text>
    </comment>
    <comment ref="BM676" authorId="0" shapeId="0">
      <text>
        <r>
          <rPr>
            <sz val="9"/>
            <color theme="1"/>
            <rFont val="Verdana"/>
            <family val="2"/>
          </rPr>
          <t>Thomschke, Friedrun:
Gewebeeinband</t>
        </r>
      </text>
    </comment>
    <comment ref="BM690" authorId="0" shapeId="0">
      <text>
        <r>
          <rPr>
            <sz val="9"/>
            <color theme="1"/>
            <rFont val="Verdana"/>
            <family val="2"/>
          </rPr>
          <t>Thomschke, Friedrun:
Neueinband</t>
        </r>
      </text>
    </comment>
    <comment ref="AW693" authorId="0" shapeId="0">
      <text>
        <r>
          <rPr>
            <sz val="9"/>
            <color theme="1"/>
            <rFont val="Verdana"/>
            <family val="2"/>
          </rPr>
          <t>Thomschke, Friedrun:
ÖW nach Rest. ggf. überdenken</t>
        </r>
      </text>
    </comment>
    <comment ref="Y696" authorId="0" shapeId="0">
      <text>
        <r>
          <rPr>
            <sz val="9"/>
            <color theme="1"/>
            <rFont val="Verdana"/>
            <family val="2"/>
          </rPr>
          <t>Thomschke, Friedrun:
Erfurter Einband</t>
        </r>
      </text>
    </comment>
    <comment ref="BM700" authorId="0" shapeId="0">
      <text>
        <r>
          <rPr>
            <sz val="9"/>
            <color theme="1"/>
            <rFont val="Verdana"/>
            <family val="2"/>
          </rPr>
          <t>Thomschke, Friedrun:
ist beschädigt</t>
        </r>
      </text>
    </comment>
    <comment ref="BM707" authorId="0" shapeId="0">
      <text>
        <r>
          <rPr>
            <sz val="9"/>
            <color theme="1"/>
            <rFont val="Verdana"/>
            <family val="2"/>
          </rPr>
          <t>Thomschke, Friedrun:
Neueinband</t>
        </r>
      </text>
    </comment>
    <comment ref="AW709" authorId="0" shapeId="0">
      <text>
        <r>
          <rPr>
            <sz val="9"/>
            <color theme="1"/>
            <rFont val="Verdana"/>
            <family val="2"/>
          </rPr>
          <t>Thomschke, Friedrun:
entgültig nach Rest. festlegen</t>
        </r>
      </text>
    </comment>
    <comment ref="BM713" authorId="0" shapeId="0">
      <text>
        <r>
          <rPr>
            <sz val="9"/>
            <color theme="1"/>
            <rFont val="Verdana"/>
            <family val="2"/>
          </rPr>
          <t>Thomschke, Friedrun:
mit hist.(?) Schuber</t>
        </r>
      </text>
    </comment>
    <comment ref="BM715" authorId="0" shapeId="0">
      <text>
        <r>
          <rPr>
            <sz val="9"/>
            <color theme="1"/>
            <rFont val="Verdana"/>
            <family val="2"/>
          </rPr>
          <t>Thomschke, Friedrun:
berührunugsfrei</t>
        </r>
      </text>
    </comment>
    <comment ref="BM720" authorId="0" shapeId="0">
      <text>
        <r>
          <rPr>
            <sz val="9"/>
            <color theme="1"/>
            <rFont val="Verdana"/>
            <family val="2"/>
          </rPr>
          <t>Thomschke, Friedrun:
neigt zum Bauch, Einband separat</t>
        </r>
      </text>
    </comment>
    <comment ref="BM725" authorId="0" shapeId="0">
      <text>
        <r>
          <rPr>
            <sz val="9"/>
            <color theme="1"/>
            <rFont val="Verdana"/>
            <family val="2"/>
          </rPr>
          <t>Thomschke, Friedrun:
max 110, Gelenke beschädigt</t>
        </r>
      </text>
    </comment>
  </commentList>
</comments>
</file>

<file path=xl/comments2.xml><?xml version="1.0" encoding="utf-8"?>
<comments xmlns="http://schemas.openxmlformats.org/spreadsheetml/2006/main">
  <authors>
    <author>Thomschke, Friedrun</author>
  </authors>
  <commentList>
    <comment ref="A2" authorId="0" shapeId="0">
      <text>
        <r>
          <rPr>
            <sz val="9"/>
            <color theme="1"/>
            <rFont val="Verdana"/>
            <family val="2"/>
          </rPr>
          <t>Thomschke, Friedrun:
alle Signaturen, inkl. der angebundenen Werke und der ggf. noch nicht geprüften Bücher</t>
        </r>
      </text>
    </comment>
    <comment ref="A3" authorId="0" shapeId="0">
      <text>
        <r>
          <rPr>
            <sz val="9"/>
            <color theme="1"/>
            <rFont val="Verdana"/>
            <family val="2"/>
          </rPr>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r>
      </text>
    </comment>
    <comment ref="D79" authorId="0" shapeId="0">
      <text>
        <r>
          <rPr>
            <sz val="9"/>
            <color theme="1"/>
            <rFont val="Verdana"/>
            <family val="2"/>
          </rPr>
          <t>Thomschke, Friedrun:
Gesamtsumme Umschläge minus säurehaltige Umschläge (die werden von uns entfernt)</t>
        </r>
      </text>
    </comment>
  </commentList>
</comments>
</file>

<file path=xl/sharedStrings.xml><?xml version="1.0" encoding="utf-8"?>
<sst xmlns="http://schemas.openxmlformats.org/spreadsheetml/2006/main" count="9137" uniqueCount="2182">
  <si>
    <t>Klemmsammlung</t>
  </si>
  <si>
    <t xml:space="preserve"> </t>
  </si>
  <si>
    <t xml:space="preserve">Signaturgruppe II </t>
  </si>
  <si>
    <t>Standorte</t>
  </si>
  <si>
    <t>Normalformate 4. OG R 43-44</t>
  </si>
  <si>
    <t>Großformate 4. OG R 37- 38</t>
  </si>
  <si>
    <t xml:space="preserve">Überformate 4. OG R 73A/10/1 </t>
  </si>
  <si>
    <t>Informationen zu dieser Mappe</t>
  </si>
  <si>
    <t>Die Mappe basiert auf der Excelliste, die 2020 erstellt worde. Veränderungen/Ergänzungen ab 2022 sind unten aufgeführt.</t>
  </si>
  <si>
    <t>Veränderungen an dieser Mappe:</t>
  </si>
  <si>
    <t>Wichtig! Bitte alle relevanten Veränderungen (Einfügen von Zellbezügen, neuen Spalten...) ergänzen, da verschiedene Leute mit der Tabelle arbeiten!!!</t>
  </si>
  <si>
    <t>wann</t>
  </si>
  <si>
    <t>wer</t>
  </si>
  <si>
    <t>was</t>
  </si>
  <si>
    <t>F. Thomschke</t>
  </si>
  <si>
    <t>Einfügen neuer Spalten in das Hauptblatt "II_Inkunabeln+". Diese worden mit Zebra versehen.</t>
  </si>
  <si>
    <t>zusätzlich Zebra in Signaturspalte eingefügt</t>
  </si>
  <si>
    <t>neue Tabellenblätter in die Mappe eingefügt (Infos zu dieser Mappe, Legende_Thomschke, Schäden_Einband, Schäden_Buchblock)</t>
  </si>
  <si>
    <t>relative Zellbezüge eingefügt (auf II_Inkunabeln+, Schäden_Einband, Schäden_Buchblock)</t>
  </si>
  <si>
    <t>grundsätzlich alle Spalten ausgeblendet, die F. Thomschke für die Erfassung nicht benötigt</t>
  </si>
  <si>
    <t>auf dem Hauptblatt alle Zeilen oberhalb der Tabelle (=Angaben zur Aufstellung) auf das Blatt "Infos zu dieser Mappe" übernommen und auf dem Hauptblatt gelöscht --&gt; ist einfacher in Bezug auf 
die relativen Zellbezüge, wenn z.B. Zeilen eingefügt werden</t>
  </si>
  <si>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</si>
  <si>
    <t>Abkürzung</t>
  </si>
  <si>
    <t>Auflösung</t>
  </si>
  <si>
    <t>allg.</t>
  </si>
  <si>
    <t>ÜF</t>
  </si>
  <si>
    <t>Überformat</t>
  </si>
  <si>
    <t>SB</t>
  </si>
  <si>
    <t>Schutzbehältnis</t>
  </si>
  <si>
    <t>Einbandart</t>
  </si>
  <si>
    <t>Pa</t>
  </si>
  <si>
    <t>Papier- oder Pappeinband</t>
  </si>
  <si>
    <t>Br</t>
  </si>
  <si>
    <t>Broschur</t>
  </si>
  <si>
    <t>G</t>
  </si>
  <si>
    <t>Gewebeeinband</t>
  </si>
  <si>
    <t>HG</t>
  </si>
  <si>
    <t>Halbgewebeband</t>
  </si>
  <si>
    <t>HD</t>
  </si>
  <si>
    <t>Holzdeckelband</t>
  </si>
  <si>
    <t>L</t>
  </si>
  <si>
    <t>Ledereinband</t>
  </si>
  <si>
    <t>HL</t>
  </si>
  <si>
    <t>Halbledereinband</t>
  </si>
  <si>
    <t>Pg</t>
  </si>
  <si>
    <t>Pergamentband</t>
  </si>
  <si>
    <t>HPg</t>
  </si>
  <si>
    <t>Halbpergamentband</t>
  </si>
  <si>
    <t>Pg (Mak.)</t>
  </si>
  <si>
    <t>Pergamentband (Makulatur)</t>
  </si>
  <si>
    <t>oE</t>
  </si>
  <si>
    <t>ohne Einband (ungebunden)</t>
  </si>
  <si>
    <t>EB</t>
  </si>
  <si>
    <t>Einzelblätter</t>
  </si>
  <si>
    <t>Rücken</t>
  </si>
  <si>
    <t>f</t>
  </si>
  <si>
    <t>fester Rücken</t>
  </si>
  <si>
    <t>f/V</t>
  </si>
  <si>
    <t>fester Rücken mit Vergoldung</t>
  </si>
  <si>
    <t>h</t>
  </si>
  <si>
    <t>hohler Rücken</t>
  </si>
  <si>
    <t>h/E</t>
  </si>
  <si>
    <t>hohler Rücken mit Einlage</t>
  </si>
  <si>
    <t>Ausstattung</t>
  </si>
  <si>
    <t>K</t>
  </si>
  <si>
    <t>Kolorierung</t>
  </si>
  <si>
    <t>B</t>
  </si>
  <si>
    <t>Buchmalerei</t>
  </si>
  <si>
    <t>I</t>
  </si>
  <si>
    <t>Initalien</t>
  </si>
  <si>
    <t>R</t>
  </si>
  <si>
    <t>Rubrikation</t>
  </si>
  <si>
    <t>Öffnungswinkel (ÖW)</t>
  </si>
  <si>
    <t>nur 110</t>
  </si>
  <si>
    <t xml:space="preserve">wirklich nur bei 110 digitalisieren, z.B. wegen Schaden, weil kein Einband vorhanden ist o.ä. </t>
  </si>
  <si>
    <t>max 45/60/110/180</t>
  </si>
  <si>
    <t>Vorteilhafter wäre aus konservatorischer Sicht ein geringerer ÖW, was aber wegen z.B. Faltkarten ws. nicht möglich ist.
Bei der Winkelangabe ist i.d.R. ein Spielraum von ca. 5° möglich, aber bei einigen Büchern eben tatsächlich nicht.</t>
  </si>
  <si>
    <t>Schäden/
Restaurierung</t>
  </si>
  <si>
    <t>v</t>
  </si>
  <si>
    <t>vorn</t>
  </si>
  <si>
    <t>hinten</t>
  </si>
  <si>
    <t>VD</t>
  </si>
  <si>
    <t>Vorderdeckel</t>
  </si>
  <si>
    <t>RD</t>
  </si>
  <si>
    <t>Rückdeckel</t>
  </si>
  <si>
    <t>o</t>
  </si>
  <si>
    <t>oben</t>
  </si>
  <si>
    <t>u</t>
  </si>
  <si>
    <t>unten</t>
  </si>
  <si>
    <t>Lfd Nr.</t>
  </si>
  <si>
    <t>AKZ</t>
  </si>
  <si>
    <t>IDN</t>
  </si>
  <si>
    <t>Link zum Portal</t>
  </si>
  <si>
    <t>Signatur</t>
  </si>
  <si>
    <t>steht bei
/ Anm.
zur
Signatur</t>
  </si>
  <si>
    <t>Provenienzmerkmal</t>
  </si>
  <si>
    <t>Material</t>
  </si>
  <si>
    <t>Format</t>
  </si>
  <si>
    <t>Öffnungswinkel</t>
  </si>
  <si>
    <t>Einschränkungen</t>
  </si>
  <si>
    <t xml:space="preserve">Glasplatte </t>
  </si>
  <si>
    <t>Verpackung</t>
  </si>
  <si>
    <t xml:space="preserve">Verpackung austauschen </t>
  </si>
  <si>
    <t>Schadensklasse</t>
  </si>
  <si>
    <t>notwendige Reparatur(en) vor der Digitalisierung, notwendige Reparatur(en) vor der Digitalisierung</t>
  </si>
  <si>
    <t>Bemerkungen</t>
  </si>
  <si>
    <t>Fragen/ Hinweise
an DBSM</t>
  </si>
  <si>
    <t>Fragen an M. Steinberg</t>
  </si>
  <si>
    <t>nicht
am Stand-ort</t>
  </si>
  <si>
    <t>Größe ÜF
(BxH)</t>
  </si>
  <si>
    <t>Breite
(nur Ausreißer)</t>
  </si>
  <si>
    <t>Dicke
(&gt;12 cm)</t>
  </si>
  <si>
    <t>12° Format
(&lt;15 cm)</t>
  </si>
  <si>
    <t>Einband-
art</t>
  </si>
  <si>
    <t>Einbandart Kommentar</t>
  </si>
  <si>
    <t>Einband über-
formt (ganz od. teilweise)</t>
  </si>
  <si>
    <t>Buch bereits restau-riert</t>
  </si>
  <si>
    <t>hohler/
fester Rücken (mit Einlage/
Vergoldung?)</t>
  </si>
  <si>
    <t>Steh-
kanten
(bei Perg.)</t>
  </si>
  <si>
    <t>Leder pudert ab/roter Zerfall (extrem)</t>
  </si>
  <si>
    <t>Einband stark defor-miert</t>
  </si>
  <si>
    <t>Be-schläge bes. auftra-gend</t>
  </si>
  <si>
    <t>Buch-schließe steif</t>
  </si>
  <si>
    <t>Buch-block Pa./Perg.</t>
  </si>
  <si>
    <t>saures Füll-material</t>
  </si>
  <si>
    <t>Register-marken</t>
  </si>
  <si>
    <t>seitliche Heftung</t>
  </si>
  <si>
    <t>Buch-block sehr wellig</t>
  </si>
  <si>
    <t>Buch-block neigt zum "Bauch"</t>
  </si>
  <si>
    <t>ge-schloss-ene Lagen</t>
  </si>
  <si>
    <t>Falttafeln</t>
  </si>
  <si>
    <t>Größe Buch+
Falttafeln (BxH)</t>
  </si>
  <si>
    <t>Original-grafik</t>
  </si>
  <si>
    <t>Kolorier-ung / Buch-malerei / Initialen / Rubri-kation</t>
  </si>
  <si>
    <t>berühr-ungsfreie Digit.</t>
  </si>
  <si>
    <t>Schrift weit bis in den Falz (Bund-steg in mm) Text-verlust</t>
  </si>
  <si>
    <t>nicht digitali-sierbar wegen Bund-steg (vorraus-sichtlich)</t>
  </si>
  <si>
    <t>max. Öffnungs-winkel</t>
  </si>
  <si>
    <t>max. Öffnungs-winkel Kommentar</t>
  </si>
  <si>
    <t>Digit. mit Begleit-ung</t>
  </si>
  <si>
    <t>Digit. mit Begleit-ung Kommentar</t>
  </si>
  <si>
    <t>Rest.-Bericht einge-klebt</t>
  </si>
  <si>
    <t xml:space="preserve">Blatt mit Notizen zum Buch eingeklebt </t>
  </si>
  <si>
    <t>Rest.
not-wendig (ja/nein) (vor/nach der Digit.)</t>
  </si>
  <si>
    <t>Rest.-
Aufwand gesamt
(in Std.)</t>
  </si>
  <si>
    <t>Rest.
erfolgt</t>
  </si>
  <si>
    <t>Kassette</t>
  </si>
  <si>
    <t>Schuber</t>
  </si>
  <si>
    <t>Buch-schuh</t>
  </si>
  <si>
    <t xml:space="preserve">Mappe </t>
  </si>
  <si>
    <t>Um-schlag</t>
  </si>
  <si>
    <t>SB neu</t>
  </si>
  <si>
    <t>Anmerkungen (allg.)</t>
  </si>
  <si>
    <t>für Testphase
vorsehen</t>
  </si>
  <si>
    <t>für Testphase
vorsehen Kommentar</t>
  </si>
  <si>
    <t>Schutzbehältnis empfohlen</t>
  </si>
  <si>
    <t>Foto für Erheb. Rest. angefertigt (ab August)</t>
  </si>
  <si>
    <t>feuchte-empfind-liches Leder</t>
  </si>
  <si>
    <t>Material am Rücken/
Einband lose / eingeris-sen (auch Titelschild)</t>
  </si>
  <si>
    <t>Narben spaltet sich ab</t>
  </si>
  <si>
    <t>Gelenk(e) 
an/durch-gebro-chen</t>
  </si>
  <si>
    <t>Bünde gebro-chen (Anzahl)</t>
  </si>
  <si>
    <t>Rücken lose/
halb lose</t>
  </si>
  <si>
    <t>Be-schläge locker</t>
  </si>
  <si>
    <t>Buch
schließe fragil</t>
  </si>
  <si>
    <t>Deckel spaltet sich / Fehlstelle im Deckel</t>
  </si>
  <si>
    <t>Deckel gebro-chen</t>
  </si>
  <si>
    <t>Deckel lose / halb lose</t>
  </si>
  <si>
    <t>Kapital fragil/
lose</t>
  </si>
  <si>
    <t>Rest.-Aufwand Einband
(in Std.)</t>
  </si>
  <si>
    <t>Anmerkungen für die Restaurierung am Einband</t>
  </si>
  <si>
    <t>Ver-schmutz-ung (Vorsatz / Ränder /
ges. BB)</t>
  </si>
  <si>
    <t>mikro-bieller Befall</t>
  </si>
  <si>
    <t>Farb-schicht pudert</t>
  </si>
  <si>
    <t>Buch-block / Seiten verblockt</t>
  </si>
  <si>
    <t>erste / letzte Lage oder Seiten lose</t>
  </si>
  <si>
    <t>(halb-) lose Seiten im BB</t>
  </si>
  <si>
    <t>Heftung zerstört</t>
  </si>
  <si>
    <t>Risse / Fehl-stellen im Vorsatz</t>
  </si>
  <si>
    <t>Risse im Text-bereich / an exponier-ter Stelle (z.B. Ecke)</t>
  </si>
  <si>
    <t>Risse am Rand</t>
  </si>
  <si>
    <t xml:space="preserve">Fehl-stellen im BB
(groß) </t>
  </si>
  <si>
    <t>Insekten-fraß (stark)</t>
  </si>
  <si>
    <t>Falten / Knicke</t>
  </si>
  <si>
    <t>saures /
brüchiges Papier</t>
  </si>
  <si>
    <t>Tinten-/ Farbfraß (akut)</t>
  </si>
  <si>
    <t>Register-marken fragil</t>
  </si>
  <si>
    <t>Klebe-
streifen ablösen</t>
  </si>
  <si>
    <t>Rest.-Aufwand Buchblock (in Std.)</t>
  </si>
  <si>
    <t>Anmerkungen für die Restaurierung am Buchblock</t>
  </si>
  <si>
    <t>L-1498-327681713</t>
  </si>
  <si>
    <t>107238311X</t>
  </si>
  <si>
    <t>II 86A,1a - Fragm.</t>
  </si>
  <si>
    <t>bis 35 cm</t>
  </si>
  <si>
    <t>n</t>
  </si>
  <si>
    <t>x</t>
  </si>
  <si>
    <t>L-1454-315496827</t>
  </si>
  <si>
    <t>II 1,1ab - Fragm.</t>
  </si>
  <si>
    <t>neue DA</t>
  </si>
  <si>
    <t>DA</t>
  </si>
  <si>
    <t>L-1459-315498269</t>
  </si>
  <si>
    <t>II 1,2ba - Fragm.</t>
  </si>
  <si>
    <t>L-1462-31549669X</t>
  </si>
  <si>
    <t>II 1,2ca - Fragm.</t>
  </si>
  <si>
    <t>L-1467-315495871</t>
  </si>
  <si>
    <t>106696565X</t>
  </si>
  <si>
    <t>II 1,2e</t>
  </si>
  <si>
    <t>X</t>
  </si>
  <si>
    <t>180°</t>
  </si>
  <si>
    <t>hohler Rücken, erhabene Illuminationen</t>
  </si>
  <si>
    <t>nicht auflegen</t>
  </si>
  <si>
    <t>Nein</t>
  </si>
  <si>
    <t>B/I/R</t>
  </si>
  <si>
    <t>max 110</t>
  </si>
  <si>
    <t>Wellpappe</t>
  </si>
  <si>
    <t>L-1468-315499850</t>
  </si>
  <si>
    <t>II 1,3b</t>
  </si>
  <si>
    <t>L-1492-315497408</t>
  </si>
  <si>
    <t>II 1,3ba kursiv - Fragm.</t>
  </si>
  <si>
    <t>L-1469-315503122</t>
  </si>
  <si>
    <t>II 1,3c</t>
  </si>
  <si>
    <t>Halbledereinband, Schließen, erhabene Buchbeschläge</t>
  </si>
  <si>
    <t>bis 42 cm</t>
  </si>
  <si>
    <t>80° bis 110°, einseitig digitalisierbar?</t>
  </si>
  <si>
    <t>fester Rücken mit Schmuckprägung, erhabene Illuminationen</t>
  </si>
  <si>
    <t>I/R</t>
  </si>
  <si>
    <t>L-1493-315501316</t>
  </si>
  <si>
    <t>II 1,3c kursiv</t>
  </si>
  <si>
    <t>Archivkarton</t>
  </si>
  <si>
    <t>L-1470-315499486</t>
  </si>
  <si>
    <t>II 1,3d</t>
  </si>
  <si>
    <t>sehr schwer, zu zweit arbeiten</t>
  </si>
  <si>
    <t>Ledereinband, Schließen, erhabene Buchbeschläge</t>
  </si>
  <si>
    <t>&gt; 42 cm</t>
  </si>
  <si>
    <t>Schließe unten, haltendes Teil birgt Verletzungsgefahr --&gt; Ecken mit Hämmerchen niederhalten</t>
  </si>
  <si>
    <t>L-1470-315497106</t>
  </si>
  <si>
    <t>106696680X</t>
  </si>
  <si>
    <t>II 1,3d kursiv</t>
  </si>
  <si>
    <t>bis 25 cm</t>
  </si>
  <si>
    <t>L-1470-315499494</t>
  </si>
  <si>
    <t>II 1,3da - Fragm.</t>
  </si>
  <si>
    <t>L-1470-31550059X</t>
  </si>
  <si>
    <t>II 1,3e</t>
  </si>
  <si>
    <t>hohler Rücken, stark brüchiges Einbandmaterial, erhabene Illuminationen</t>
  </si>
  <si>
    <t>Reinigung</t>
  </si>
  <si>
    <t>max 60</t>
  </si>
  <si>
    <t>ja nach</t>
  </si>
  <si>
    <t>v/h</t>
  </si>
  <si>
    <t>L-1471-315495219</t>
  </si>
  <si>
    <t>II 1,3g</t>
  </si>
  <si>
    <t>L-1489-315496444</t>
  </si>
  <si>
    <t>II 1,3g kursiv</t>
  </si>
  <si>
    <t>Achtung! Kursiv steht nicht auf dem Sig.-Schild</t>
  </si>
  <si>
    <t>ja vor</t>
  </si>
  <si>
    <t>L-1472-315496711</t>
  </si>
  <si>
    <t>II 1,3h</t>
  </si>
  <si>
    <t>ggf. wg. Ausgleich hohler Rücken</t>
  </si>
  <si>
    <t>L-1474-316396664</t>
  </si>
  <si>
    <t>II 1,3h kursiv</t>
  </si>
  <si>
    <t>L-1472-315498781</t>
  </si>
  <si>
    <t>II 1,3i</t>
  </si>
  <si>
    <t>war mir zu schwer --&gt; zu zweit arbeiten</t>
  </si>
  <si>
    <t xml:space="preserve">
Rücken muss frei schweben, ggf. ausfüttern</t>
  </si>
  <si>
    <t>Schaden stabil</t>
  </si>
  <si>
    <t>x, geht nicht zur Rest., Fotos als Zustandsfotos gedacht</t>
  </si>
  <si>
    <t>L-1481-315498307</t>
  </si>
  <si>
    <t>II 1,3i kursiv</t>
  </si>
  <si>
    <t>Holzdeckel mit Intarsienarbeit (s. Foto)</t>
  </si>
  <si>
    <t>Hülse</t>
  </si>
  <si>
    <t>L-1473-315497300</t>
  </si>
  <si>
    <t>II 1,3k</t>
  </si>
  <si>
    <t>hohler Rücken, welliger Buchblock, erhabene Illuminationen</t>
  </si>
  <si>
    <t>schwerer Holzdeckel</t>
  </si>
  <si>
    <t>xx</t>
  </si>
  <si>
    <t>L-1473-315495936</t>
  </si>
  <si>
    <t>II 1,3l</t>
  </si>
  <si>
    <t>Signaturfahne austauschen</t>
  </si>
  <si>
    <t>L-1489-352274506</t>
  </si>
  <si>
    <t>II 1,3l kursiv</t>
  </si>
  <si>
    <t>Papier- oder Pappeinband, Schließen, erhabene Buchbeschläge</t>
  </si>
  <si>
    <t>L-1473-315495944</t>
  </si>
  <si>
    <t>II 1,3la - Fragm.</t>
  </si>
  <si>
    <t>L-1473-31549901X</t>
  </si>
  <si>
    <t>II 1,3m</t>
  </si>
  <si>
    <t>L-1490-315501782</t>
  </si>
  <si>
    <t>II 1,3m kursiv</t>
  </si>
  <si>
    <t>L-1473-315499028</t>
  </si>
  <si>
    <t>II 1,3ma - Fragm.</t>
  </si>
  <si>
    <t>L-1474-315499389</t>
  </si>
  <si>
    <t>II 1,3n</t>
  </si>
  <si>
    <t>L-1474-315500409</t>
  </si>
  <si>
    <t>106697005X</t>
  </si>
  <si>
    <t>II 1,3o</t>
  </si>
  <si>
    <t>Kassette enth. zusätzlich Originaleinbd.</t>
  </si>
  <si>
    <t>Gewebe</t>
  </si>
  <si>
    <t>Klemm-Einband liegt der Kassette bei</t>
  </si>
  <si>
    <t>L-1475-315497912</t>
  </si>
  <si>
    <t>II 1,3p</t>
  </si>
  <si>
    <t>Einbandsicherung</t>
  </si>
  <si>
    <t>Einband provisorisch gesichert, 
Kassette wird durch BE.1.2 bestellt, liegend lagern</t>
  </si>
  <si>
    <t xml:space="preserve">
kein gewöhnlicher HD, VD angebrochen, RD vorn abgebrochen --&gt; Spezielle Verpackung stabilisiert die Deckel</t>
  </si>
  <si>
    <t>theoretisch ja, aber…</t>
  </si>
  <si>
    <t>von Restaurierung würde ich absehen, es ist sinnvoll verpackt und kann so bleiben (s. Fotos)</t>
  </si>
  <si>
    <t>x, wird nicht restauriert, Fotos dienen der Dokumentation</t>
  </si>
  <si>
    <t>L-1475-315496576</t>
  </si>
  <si>
    <t>II 1,3q</t>
  </si>
  <si>
    <t>L-1476-315497319</t>
  </si>
  <si>
    <t>II 1,3r</t>
  </si>
  <si>
    <t>Buchblock sehr steif, deshalb Bundsteg=0</t>
  </si>
  <si>
    <t>L-1476-315499885</t>
  </si>
  <si>
    <t>II 1,3t</t>
  </si>
  <si>
    <t>L-1476-315497742</t>
  </si>
  <si>
    <t>II 1,3u</t>
  </si>
  <si>
    <t>L-1477-315499893</t>
  </si>
  <si>
    <t>II 1,3v</t>
  </si>
  <si>
    <t>stark brüchiges Einbandmaterial, erhabene Illuminationen</t>
  </si>
  <si>
    <t>Umschlag (Leder pudert)</t>
  </si>
  <si>
    <t>L-1478-315496401</t>
  </si>
  <si>
    <t>II 1,3x</t>
  </si>
  <si>
    <t>L-1479-315499087</t>
  </si>
  <si>
    <t>II 1,3y</t>
  </si>
  <si>
    <t>fester Rücken mit Schmuckprägung, Tintenfraß, erhabene Illuminationen</t>
  </si>
  <si>
    <t>L-1469-315500522</t>
  </si>
  <si>
    <t>II 1,4ab - Fragm.</t>
  </si>
  <si>
    <t>L-1469-31550286X</t>
  </si>
  <si>
    <t>II 1,4b</t>
  </si>
  <si>
    <t>L-1480-315500719</t>
  </si>
  <si>
    <t>II 1,5a</t>
  </si>
  <si>
    <t>L-1491-315499540</t>
  </si>
  <si>
    <t>106696923X</t>
  </si>
  <si>
    <t>II 1,8ab - Fragm.</t>
  </si>
  <si>
    <t>L-1494-315503262</t>
  </si>
  <si>
    <t>II 1,9a</t>
  </si>
  <si>
    <t>L-1494-315503270</t>
  </si>
  <si>
    <t>II 1,9ab</t>
  </si>
  <si>
    <t>Pergamentband, Schließen, erhabene Buchbeschläge</t>
  </si>
  <si>
    <t>L-1494-315499095</t>
  </si>
  <si>
    <t>II 1,9b</t>
  </si>
  <si>
    <t>L-1494-315502177</t>
  </si>
  <si>
    <t>II 1,9c</t>
  </si>
  <si>
    <t>L-1494-315503254</t>
  </si>
  <si>
    <t>II 1,9d</t>
  </si>
  <si>
    <t>L-1495-315500867</t>
  </si>
  <si>
    <t>II 1,9e</t>
  </si>
  <si>
    <t>L-1495-315503289</t>
  </si>
  <si>
    <t>II 1,9f</t>
  </si>
  <si>
    <t>L-1495-315503335</t>
  </si>
  <si>
    <t>II 1,9g</t>
  </si>
  <si>
    <t>L-1498-315503319</t>
  </si>
  <si>
    <t>II 1,9h</t>
  </si>
  <si>
    <t>L-1495-315503246</t>
  </si>
  <si>
    <t>II 1,9i</t>
  </si>
  <si>
    <t>L-1493-315503297</t>
  </si>
  <si>
    <t>II 1,9k</t>
  </si>
  <si>
    <t>erhabene Illuminationen</t>
  </si>
  <si>
    <t>L-1497-326851682</t>
  </si>
  <si>
    <t>II 1,9l</t>
  </si>
  <si>
    <t>fester Rücken mit Schmuckprägung</t>
  </si>
  <si>
    <t>L-1493-315503300</t>
  </si>
  <si>
    <t>II 1,9m - 1. Ex.</t>
  </si>
  <si>
    <t>L-1493-478322305</t>
  </si>
  <si>
    <t>II 1,9m - 2. Ex.</t>
  </si>
  <si>
    <t>L-1493-315503580</t>
  </si>
  <si>
    <t>II 1,9n (angebunden)</t>
  </si>
  <si>
    <t>L-1468-31549722X</t>
  </si>
  <si>
    <t>II 2,1a</t>
  </si>
  <si>
    <t>fester Rücken mit Schmuckprägung, stark brüchiges Einbandmaterial, erhabene Illuminationen</t>
  </si>
  <si>
    <t>L-1469-316397148</t>
  </si>
  <si>
    <t>II 2,1b - Fragm.</t>
  </si>
  <si>
    <t>L-1469-316397156</t>
  </si>
  <si>
    <t>II 2,1ba - Fragm.</t>
  </si>
  <si>
    <t>L-1469-315500271</t>
  </si>
  <si>
    <t>II 2,1c</t>
  </si>
  <si>
    <t>L-1470-315498153</t>
  </si>
  <si>
    <t>II 2,1d</t>
  </si>
  <si>
    <t>L-1471-315502436</t>
  </si>
  <si>
    <t>106697201X</t>
  </si>
  <si>
    <t>II 2,1e</t>
  </si>
  <si>
    <t>hohler Rücken, Einband mit Schutz- oder Stoßkanten, erhabene Illuminationen</t>
  </si>
  <si>
    <t>Originaleinband separat</t>
  </si>
  <si>
    <t>L-1472-31549980X</t>
  </si>
  <si>
    <t>II 2,1f</t>
  </si>
  <si>
    <t>L-1472-315499796</t>
  </si>
  <si>
    <t>II 2,1g</t>
  </si>
  <si>
    <t>L-1472-315499141</t>
  </si>
  <si>
    <t>106696887X</t>
  </si>
  <si>
    <t>II 2,1i</t>
  </si>
  <si>
    <t>L-1470-343702525</t>
  </si>
  <si>
    <t>II 2,1k</t>
  </si>
  <si>
    <t>L-1470-343702576</t>
  </si>
  <si>
    <t>107955016X</t>
  </si>
  <si>
    <t>II 2,1k (1. angeb. Werk)</t>
  </si>
  <si>
    <t>L-1470-343702606</t>
  </si>
  <si>
    <t>II 2,1k (2. angeb. Werk)</t>
  </si>
  <si>
    <t>L-1470-343702665</t>
  </si>
  <si>
    <t>II 2,1k (3.-4. angeb. Werk)</t>
  </si>
  <si>
    <t>L-1470-343702770</t>
  </si>
  <si>
    <t>II 2,1k (5. angeb. Werk)</t>
  </si>
  <si>
    <t>L-1470-343703084</t>
  </si>
  <si>
    <t>II 2,1k (6. angeb. Werk)</t>
  </si>
  <si>
    <t>L-1472-315502169</t>
  </si>
  <si>
    <t>II 2,1k (7. angeb. Werk)</t>
  </si>
  <si>
    <t>L-1470-34370322X</t>
  </si>
  <si>
    <t>II 2,1k (8. angeb. Werk)</t>
  </si>
  <si>
    <t>L-1470-343703203</t>
  </si>
  <si>
    <t>II 2,1k (9. angeb. Werk)</t>
  </si>
  <si>
    <t>L-1475-315502851</t>
  </si>
  <si>
    <t>II 2,1m</t>
  </si>
  <si>
    <t>0-2</t>
  </si>
  <si>
    <t>x, wg. Bauch</t>
  </si>
  <si>
    <t>extremer Bauch --&gt; Digi-Grenzfall</t>
  </si>
  <si>
    <t>L-1471-315500115</t>
  </si>
  <si>
    <t>II 2,1n - Pt. 2</t>
  </si>
  <si>
    <t>fester Rücken mit Schmuckprägung, erhabene Illuminationen, stark brüchiges Einbandmaterial</t>
  </si>
  <si>
    <t>L-1470-343703238</t>
  </si>
  <si>
    <t>II 2,1o</t>
  </si>
  <si>
    <t>L-1470-343703262</t>
  </si>
  <si>
    <t>II 2,1p</t>
  </si>
  <si>
    <t>L-1470-34370269X</t>
  </si>
  <si>
    <t>II 2,1q</t>
  </si>
  <si>
    <t>L-1470-315500670</t>
  </si>
  <si>
    <t>II 2,2a</t>
  </si>
  <si>
    <t>L-1471-315495146</t>
  </si>
  <si>
    <t>II 2,2b - Fragm.</t>
  </si>
  <si>
    <t>L-1472-31549767X</t>
  </si>
  <si>
    <t>II 2,2c</t>
  </si>
  <si>
    <t>L-1472-315500042</t>
  </si>
  <si>
    <t>II 2,2d</t>
  </si>
  <si>
    <t>L-1474-315500204</t>
  </si>
  <si>
    <t>II 2,3b</t>
  </si>
  <si>
    <t>L-1474-315500956</t>
  </si>
  <si>
    <t>II 2,4a</t>
  </si>
  <si>
    <t>nur sehr geringer Öffnungswinkel</t>
  </si>
  <si>
    <t>hohler Rücken, Schrift bis in den Falz, welliger Buchblock</t>
  </si>
  <si>
    <t>L-1474-315502509</t>
  </si>
  <si>
    <t>II 2,4b</t>
  </si>
  <si>
    <t>L-1475-315496150</t>
  </si>
  <si>
    <t>II 2,5a</t>
  </si>
  <si>
    <t>L-1476-315497831</t>
  </si>
  <si>
    <t>106696758X</t>
  </si>
  <si>
    <t>II 2,5b</t>
  </si>
  <si>
    <t>L-1476-315495413</t>
  </si>
  <si>
    <t>II 2,5c</t>
  </si>
  <si>
    <t>fester Rücken mit Schmuckprägung, welliger Buchblock, stark brüchiges Einbandmaterial</t>
  </si>
  <si>
    <t>Gelenk mit JP unterlegen, Gelenke mit JP überfangen, Ecken stabilisieren</t>
  </si>
  <si>
    <t>L-1486-315502827</t>
  </si>
  <si>
    <t>II 2,5g</t>
  </si>
  <si>
    <t>L-1488-315497483</t>
  </si>
  <si>
    <t>II 2,5h</t>
  </si>
  <si>
    <t>max 180</t>
  </si>
  <si>
    <t>geringerer Öffnungswinkel mindert "Bauch"</t>
  </si>
  <si>
    <t>L-1489-326851933</t>
  </si>
  <si>
    <t>II 2,5k</t>
  </si>
  <si>
    <t>Schrift bis in den Falz, erhabene Illuminationen</t>
  </si>
  <si>
    <t>L-1490-315497548</t>
  </si>
  <si>
    <t>II 2,5l</t>
  </si>
  <si>
    <t>L-1476-315501839</t>
  </si>
  <si>
    <t>II 2,5n</t>
  </si>
  <si>
    <t>Gewebeeinband, Schließen, erhabene Buchbeschläge</t>
  </si>
  <si>
    <t>L-9999-316397652</t>
  </si>
  <si>
    <t>II 2,5o - Fragm</t>
  </si>
  <si>
    <t>L-1477-315497262</t>
  </si>
  <si>
    <t>II 2,5p</t>
  </si>
  <si>
    <t>L-1475-315498676</t>
  </si>
  <si>
    <t>106696842X</t>
  </si>
  <si>
    <t>II 2,6a</t>
  </si>
  <si>
    <t>L-1477-315499346</t>
  </si>
  <si>
    <t>II 2,7a</t>
  </si>
  <si>
    <t>welliger Buchblock, erhabene Illuminationen</t>
  </si>
  <si>
    <t>II 2,7a - 1</t>
  </si>
  <si>
    <t>II 2,7a - 2</t>
  </si>
  <si>
    <t>Originaleinband</t>
  </si>
  <si>
    <t>II 2,7a - 5</t>
  </si>
  <si>
    <t>ggf., wg. Schließe</t>
  </si>
  <si>
    <t>Originaleinband; es gibt 2 Bücher unter dieser Signatur</t>
  </si>
  <si>
    <t>L-1477-315497076</t>
  </si>
  <si>
    <t>II 2,7b</t>
  </si>
  <si>
    <t>K/I</t>
  </si>
  <si>
    <t>L-1478-31550353X</t>
  </si>
  <si>
    <t>II 2,9a</t>
  </si>
  <si>
    <t>hohler Rücken, Einband mit Schutz- oder Stoßkanten</t>
  </si>
  <si>
    <t>L-1484-315500123</t>
  </si>
  <si>
    <t>II 2,10a</t>
  </si>
  <si>
    <t>L-1495-315497416</t>
  </si>
  <si>
    <t>II 2,11a</t>
  </si>
  <si>
    <t>L-1497-315502525</t>
  </si>
  <si>
    <t>II 2,11d</t>
  </si>
  <si>
    <t>L-1491-326852190</t>
  </si>
  <si>
    <t>107205194X</t>
  </si>
  <si>
    <t>II 2,15c</t>
  </si>
  <si>
    <t>L-1499-315502207</t>
  </si>
  <si>
    <t>II 2,15d</t>
  </si>
  <si>
    <t>L-1488-315500735</t>
  </si>
  <si>
    <t>II 2,16b</t>
  </si>
  <si>
    <t>L-1488-315500743</t>
  </si>
  <si>
    <t>II 2,16ba</t>
  </si>
  <si>
    <t>Buch riecht extrem nach Chemie</t>
  </si>
  <si>
    <t>L-1495-326852484</t>
  </si>
  <si>
    <t>II 2,17a</t>
  </si>
  <si>
    <t>L-1496-315501251</t>
  </si>
  <si>
    <t>II 2,18a</t>
  </si>
  <si>
    <t>L-1461-315496819</t>
  </si>
  <si>
    <t>II 3,1a - Fragm.</t>
  </si>
  <si>
    <t>L-1488-315501332</t>
  </si>
  <si>
    <t>II 3,2b</t>
  </si>
  <si>
    <t>Holzdeckel</t>
  </si>
  <si>
    <t>15 Seiten</t>
  </si>
  <si>
    <t>25 Seiten</t>
  </si>
  <si>
    <t>L-1483-343703483</t>
  </si>
  <si>
    <t>II 3,2d</t>
  </si>
  <si>
    <t>fester Rücken mit Schmuckprägung, welliger Buchblock, erhabene Illuminationen, Schrift bis in den Falz, Tintenfraß</t>
  </si>
  <si>
    <t>Holzdeckel, gereinigt,Fragment in Sammelbox</t>
  </si>
  <si>
    <t>L-1474-31549672X</t>
  </si>
  <si>
    <t>II 4,1a</t>
  </si>
  <si>
    <t>Box</t>
  </si>
  <si>
    <t>L-1472-315498900</t>
  </si>
  <si>
    <t>II 4,1b</t>
  </si>
  <si>
    <t>Box (wg. Schließe)</t>
  </si>
  <si>
    <t>L-1475-31549784X</t>
  </si>
  <si>
    <t>II 4,1c</t>
  </si>
  <si>
    <t>L-1489-315500468</t>
  </si>
  <si>
    <t>II 4,1d - 2</t>
  </si>
  <si>
    <t>L-1479-315495901</t>
  </si>
  <si>
    <t>II 4,2b</t>
  </si>
  <si>
    <t>L-1479-315501286</t>
  </si>
  <si>
    <t>II 4,2c</t>
  </si>
  <si>
    <t>fester Rücken mit Schmuckprägung, welliger Buchblock, erhabene Illuminationen</t>
  </si>
  <si>
    <t>Trockenreinigung Vorsätze und erste und letzte Blätter am Rand</t>
  </si>
  <si>
    <t>L-1481-315498811</t>
  </si>
  <si>
    <t>106696856X</t>
  </si>
  <si>
    <t>II 4,2d</t>
  </si>
  <si>
    <t>L-1472-315498579</t>
  </si>
  <si>
    <t>II 4,2e</t>
  </si>
  <si>
    <t>L-1475-315497378</t>
  </si>
  <si>
    <t>II 4,2f</t>
  </si>
  <si>
    <t>L-1474-315503076</t>
  </si>
  <si>
    <t>II 4,2g</t>
  </si>
  <si>
    <t>Schuber viel zu eng --&gt; auf keinen Fall wieder einschubern!!</t>
  </si>
  <si>
    <t>L-1474-315500131</t>
  </si>
  <si>
    <t>II 4,2h</t>
  </si>
  <si>
    <t>L-1476-315498803</t>
  </si>
  <si>
    <t>II 4,3a</t>
  </si>
  <si>
    <t>L-1482-315499648</t>
  </si>
  <si>
    <t>II 4,3c</t>
  </si>
  <si>
    <t>gereinigt, Fragmanet in Sammelbox</t>
  </si>
  <si>
    <t>L-1482-315502479</t>
  </si>
  <si>
    <t>II 4,3d</t>
  </si>
  <si>
    <t>L-1474-315496940</t>
  </si>
  <si>
    <t>II 4,3e -1</t>
  </si>
  <si>
    <t>II 4,3e -2</t>
  </si>
  <si>
    <t>L-1474-336752105</t>
  </si>
  <si>
    <t>II 4,3f</t>
  </si>
  <si>
    <t>L-1475-315502444</t>
  </si>
  <si>
    <t>II 4,4a</t>
  </si>
  <si>
    <t>L-1472-315494921</t>
  </si>
  <si>
    <t>106696470X</t>
  </si>
  <si>
    <t>II 4,4b</t>
  </si>
  <si>
    <t>L-1473-315500190</t>
  </si>
  <si>
    <t>II 4,4c</t>
  </si>
  <si>
    <t>hohler Rücken, erhabene Illuminationen, stark brüchiges Einbandmaterial</t>
  </si>
  <si>
    <t>L-1474-315498587</t>
  </si>
  <si>
    <t>II 4,4d</t>
  </si>
  <si>
    <t>L-1472-315496614</t>
  </si>
  <si>
    <t>II 4,4e</t>
  </si>
  <si>
    <t>L-1475-326852794</t>
  </si>
  <si>
    <t>II 4,4f</t>
  </si>
  <si>
    <t>L-1472-315498978</t>
  </si>
  <si>
    <t>II 4,4g</t>
  </si>
  <si>
    <t>L-1474-315500018</t>
  </si>
  <si>
    <t>II 4,4h</t>
  </si>
  <si>
    <t>f/E</t>
  </si>
  <si>
    <t>L-1489-31549610X</t>
  </si>
  <si>
    <t>II 4,5a</t>
  </si>
  <si>
    <t>fester Rücken mit Schmuckprägung, welliger Buchblock, Schrift bis in den Falz</t>
  </si>
  <si>
    <t>L-1490-31549591X</t>
  </si>
  <si>
    <t>II 4,5b</t>
  </si>
  <si>
    <t>welliger Buchblock, Schrift bis in den Falz, stark brüchiges Einbandmaterial, erhabene Illuminationen</t>
  </si>
  <si>
    <t>L-1490-315496010</t>
  </si>
  <si>
    <t>II 4,5c (angebunden an II 4,5b)</t>
  </si>
  <si>
    <t>?? Ist eigenes Buch.</t>
  </si>
  <si>
    <t>L-1491-315497661</t>
  </si>
  <si>
    <t>II 4,5d</t>
  </si>
  <si>
    <t>fester Rücken mit Schmuckprägung, welliger Buchblock, Schrift bis in den Falz, erhabene Illuminationen</t>
  </si>
  <si>
    <t xml:space="preserve">I/R </t>
  </si>
  <si>
    <t>L-1492-329246070</t>
  </si>
  <si>
    <t>II 4,5e - 2</t>
  </si>
  <si>
    <t>trotzt 180° Öffnungswinkel Textverlust (Marginalien)</t>
  </si>
  <si>
    <t>L-1492-352777192</t>
  </si>
  <si>
    <t>II 4,5e - 3</t>
  </si>
  <si>
    <t>L-1492-315495448</t>
  </si>
  <si>
    <t>II 4,5ea - Fragm.</t>
  </si>
  <si>
    <t>L-1493-31549493X</t>
  </si>
  <si>
    <t>II 4,5f</t>
  </si>
  <si>
    <t>Schrift bis in den Falz</t>
  </si>
  <si>
    <t>Klemmeinband in separater Box erhalten</t>
  </si>
  <si>
    <t>L-1496-315501774</t>
  </si>
  <si>
    <t>II 4,5g</t>
  </si>
  <si>
    <t>o/u</t>
  </si>
  <si>
    <t>L-1483-315501367</t>
  </si>
  <si>
    <t>II 4,6a</t>
  </si>
  <si>
    <t>L-1486-315501936</t>
  </si>
  <si>
    <t>II 4,7a</t>
  </si>
  <si>
    <t>fester Rücken mit Schmuckprägung, welliger Buchblock, Schrift bis in den Falz, stark brüchiges Einbandmaterial, erhabene Illuminationen</t>
  </si>
  <si>
    <t>L-1487-315500654</t>
  </si>
  <si>
    <t>II 4,7b</t>
  </si>
  <si>
    <t>L-1486-465330959</t>
  </si>
  <si>
    <t>II 4,7b (angebunden)</t>
  </si>
  <si>
    <t>L-1487-315496770</t>
  </si>
  <si>
    <t>II 4,7c</t>
  </si>
  <si>
    <t>fester Rücken mit Schmuckprägung, welliger Buchblock, Schrift bis in den Falz, erhabene Illuminationen, stark brüchiges Einbandmaterial</t>
  </si>
  <si>
    <t>L-1489-315496363</t>
  </si>
  <si>
    <t>II 4,7d</t>
  </si>
  <si>
    <t>fester Rücken mit Schmuckprägung, welliger Buchblock, stark brüchiges Einbandmaterial, erhabene Illuminationen</t>
  </si>
  <si>
    <t>L-1489-315501944</t>
  </si>
  <si>
    <t>II 4,7e</t>
  </si>
  <si>
    <t>fester Rücken mit Schmuckprägung, welliger Buchblock, erhabene Illuminationen, Schrift bis in den Falz</t>
  </si>
  <si>
    <t>L-1492-315502975</t>
  </si>
  <si>
    <t>II 4,7f</t>
  </si>
  <si>
    <t>L-1495-315496568</t>
  </si>
  <si>
    <t>II 4,7g</t>
  </si>
  <si>
    <t>fester Rücken mit Schmuckprägung, Schrift bis in den Falz, stark brüchiges Einbandmaterial</t>
  </si>
  <si>
    <t>L-1496-315498986</t>
  </si>
  <si>
    <t>106696873X</t>
  </si>
  <si>
    <t>II 4,8a</t>
  </si>
  <si>
    <t>hohler Rücken, stark brüchiges Einbandmaterial</t>
  </si>
  <si>
    <t>L-1496-315498897</t>
  </si>
  <si>
    <t>II 4,8c</t>
  </si>
  <si>
    <t>Kleimmeinband liegt der Kassette bei</t>
  </si>
  <si>
    <t>L-1490-315502339</t>
  </si>
  <si>
    <t>II 4,8d</t>
  </si>
  <si>
    <t>L-1495-315496983</t>
  </si>
  <si>
    <t>II 4,9a</t>
  </si>
  <si>
    <t>L-1499-315500395</t>
  </si>
  <si>
    <t>II 4,9b</t>
  </si>
  <si>
    <t>II 4,9c</t>
  </si>
  <si>
    <t>L-1497-315501030</t>
  </si>
  <si>
    <t>II 4,10a</t>
  </si>
  <si>
    <t>II 4,10b</t>
  </si>
  <si>
    <t>L-1497-315497432</t>
  </si>
  <si>
    <t>II 4,10c</t>
  </si>
  <si>
    <t>L-1475-315500026</t>
  </si>
  <si>
    <t>106696968X</t>
  </si>
  <si>
    <t>II 6,1a</t>
  </si>
  <si>
    <t>L-1477-315503505</t>
  </si>
  <si>
    <t>II 6,1b</t>
  </si>
  <si>
    <t>L-1477-315503513</t>
  </si>
  <si>
    <t>II 6,1ba - Fragm.</t>
  </si>
  <si>
    <t>L-1474-326853480</t>
  </si>
  <si>
    <t>II 7,1a</t>
  </si>
  <si>
    <t>L-1467-315496061</t>
  </si>
  <si>
    <t>II 8,1a</t>
  </si>
  <si>
    <t>L-1477-31549509X</t>
  </si>
  <si>
    <t>II 8,1b</t>
  </si>
  <si>
    <t>L-1482-315499265</t>
  </si>
  <si>
    <t>II 8,1c</t>
  </si>
  <si>
    <t>L-1473-315495227</t>
  </si>
  <si>
    <t>II 8,1d</t>
  </si>
  <si>
    <t>hohler Rücken, welliger Buchblock</t>
  </si>
  <si>
    <t>L-1470-315496525</t>
  </si>
  <si>
    <t>II 8,1e</t>
  </si>
  <si>
    <t>L-1473-315496606</t>
  </si>
  <si>
    <t>106696632X</t>
  </si>
  <si>
    <t>II 8,1f</t>
  </si>
  <si>
    <t>umgebunden,Originaleinband mit Blindmaterial liegt bei</t>
  </si>
  <si>
    <t>L-1472-31549865X</t>
  </si>
  <si>
    <t>II 8,1g</t>
  </si>
  <si>
    <t>L-1472-315498692</t>
  </si>
  <si>
    <t>II 8,1h</t>
  </si>
  <si>
    <t>L-1470-315498684</t>
  </si>
  <si>
    <t>II 8,1i</t>
  </si>
  <si>
    <t>L-1471-315498994</t>
  </si>
  <si>
    <t>II 8,1k</t>
  </si>
  <si>
    <t>L-1485-327855061</t>
  </si>
  <si>
    <t>II 8,1l - 2</t>
  </si>
  <si>
    <t xml:space="preserve">
wegen schlechter Lederqualität und steifer Rückeneinlage --&gt; Gelenke reißen ein</t>
  </si>
  <si>
    <t>ja ÖW=0</t>
  </si>
  <si>
    <t>Gelenke mit JP-Gewebe-Laminat stabilisieren</t>
  </si>
  <si>
    <t>L-1485-32785524X</t>
  </si>
  <si>
    <t>107249423X</t>
  </si>
  <si>
    <t>II 8,1l - 4</t>
  </si>
  <si>
    <t>L-1470-315501596</t>
  </si>
  <si>
    <t>II 8,1m</t>
  </si>
  <si>
    <t>hohler Rücken, erhabene Illuminationen, hohler Rücken, erhabene Illuminationen, hohler Rücken, erhabene Illuminationen, hohler Rücken, erhabene Illuminationen</t>
  </si>
  <si>
    <t>L-1467-343703882</t>
  </si>
  <si>
    <t>107955310X</t>
  </si>
  <si>
    <t>II 8,1n</t>
  </si>
  <si>
    <t>L-1486-315495162</t>
  </si>
  <si>
    <t>II 8,2a</t>
  </si>
  <si>
    <t>Rücken mit JP sichern, ggf. lokal mit dünnem JP überfangen</t>
  </si>
  <si>
    <t>L-1476-315498641</t>
  </si>
  <si>
    <t>106696839X</t>
  </si>
  <si>
    <t>II 8,2b</t>
  </si>
  <si>
    <t>L-1471-315502908</t>
  </si>
  <si>
    <t>II 8,2c</t>
  </si>
  <si>
    <t>L-1476-315502878</t>
  </si>
  <si>
    <t>II 8,2d</t>
  </si>
  <si>
    <t>Teilhülse</t>
  </si>
  <si>
    <t>L-1470-315498315</t>
  </si>
  <si>
    <t>II 8,3a</t>
  </si>
  <si>
    <t>L-1471-315499311</t>
  </si>
  <si>
    <t>II 8,3b</t>
  </si>
  <si>
    <t>L-9999-315503734</t>
  </si>
  <si>
    <t>II 8,4a</t>
  </si>
  <si>
    <t>L-1474-315496169</t>
  </si>
  <si>
    <t>II 8,5a</t>
  </si>
  <si>
    <t>L-1474-315495189</t>
  </si>
  <si>
    <t>II 8,6a</t>
  </si>
  <si>
    <t>L-1474-315499230</t>
  </si>
  <si>
    <t>II 8,6b</t>
  </si>
  <si>
    <t>hohler Rücken, erhabene Illuminationen, Einband mit Schutz- oder Stoßkanten</t>
  </si>
  <si>
    <t>L-1475-315502916</t>
  </si>
  <si>
    <t>II 8,6c</t>
  </si>
  <si>
    <t>max 45</t>
  </si>
  <si>
    <t>L-1475-315502924</t>
  </si>
  <si>
    <t>II 8,6ca</t>
  </si>
  <si>
    <t>erhabene Illuminationen, welliger Buchblock</t>
  </si>
  <si>
    <t>Nein, Signaturfahne austauschen</t>
  </si>
  <si>
    <t>L-1481-315330953</t>
  </si>
  <si>
    <t>II 8,6d</t>
  </si>
  <si>
    <t>L-1481-326853847</t>
  </si>
  <si>
    <t>II 8,6e</t>
  </si>
  <si>
    <t>L-1484-31550076X</t>
  </si>
  <si>
    <t>II 8,6f</t>
  </si>
  <si>
    <t>L-1465-315500778</t>
  </si>
  <si>
    <t>II 8,6g</t>
  </si>
  <si>
    <t>L-1485-315502967</t>
  </si>
  <si>
    <t>II 8,6h</t>
  </si>
  <si>
    <t>L-1486-315500239</t>
  </si>
  <si>
    <t>II 8,6i (angebunden an II 8, 6k)</t>
  </si>
  <si>
    <t>L-1487-315503823</t>
  </si>
  <si>
    <t>106697344X</t>
  </si>
  <si>
    <t>II 8,6k</t>
  </si>
  <si>
    <t>L-1473-315497637</t>
  </si>
  <si>
    <t>II 8,6m - 2</t>
  </si>
  <si>
    <t>L-1473-315499699</t>
  </si>
  <si>
    <t>II 8,7a</t>
  </si>
  <si>
    <t>L-1480-315496002</t>
  </si>
  <si>
    <t>II 8,8a</t>
  </si>
  <si>
    <t>L-1483-315497904</t>
  </si>
  <si>
    <t>II 8,10a</t>
  </si>
  <si>
    <t>L-1480-343704323</t>
  </si>
  <si>
    <t>II 8,10b</t>
  </si>
  <si>
    <t>L-1476-326854657</t>
  </si>
  <si>
    <t>II 8,11 a</t>
  </si>
  <si>
    <t>L-1476-315500603</t>
  </si>
  <si>
    <t>II 8,11 b</t>
  </si>
  <si>
    <t>hohler Rücken, welliger Buchblock, erhabene Illuminationen, stark brüchiges Einbandmaterial</t>
  </si>
  <si>
    <t>Gelenk vorn vollständig durchtrennen und dann Hülse</t>
  </si>
  <si>
    <t>L-1475-315500972</t>
  </si>
  <si>
    <t>II 8,11c</t>
  </si>
  <si>
    <t>Gelenk mit JP-Gewebe-Laminat stabilisieren</t>
  </si>
  <si>
    <t>L-1486-315500514</t>
  </si>
  <si>
    <t>II 8,12a</t>
  </si>
  <si>
    <t>L-1487-315495839</t>
  </si>
  <si>
    <t>II 8,12b</t>
  </si>
  <si>
    <t>L-1485-315495200</t>
  </si>
  <si>
    <t>II 8,12c</t>
  </si>
  <si>
    <t>L-1478-327278625</t>
  </si>
  <si>
    <t>II 8,12d</t>
  </si>
  <si>
    <t>L-1479-315495820</t>
  </si>
  <si>
    <t>II 8,13a</t>
  </si>
  <si>
    <t>Illuminationen??</t>
  </si>
  <si>
    <t>Greifendes Teil oben mit Niete fixieren</t>
  </si>
  <si>
    <t>v.a. an Kopf und Fuß reinigen</t>
  </si>
  <si>
    <t>L-1484-315495049</t>
  </si>
  <si>
    <t>II 8,13b</t>
  </si>
  <si>
    <t>L-1492-315498625</t>
  </si>
  <si>
    <t>II 8,13c</t>
  </si>
  <si>
    <t>L-1495-315502096</t>
  </si>
  <si>
    <t>II 8,13d</t>
  </si>
  <si>
    <t>L-1497-315497122</t>
  </si>
  <si>
    <t>II 8,13e</t>
  </si>
  <si>
    <t>L-1497-315495243</t>
  </si>
  <si>
    <t>II 8,13f</t>
  </si>
  <si>
    <t>L-1498-315495251</t>
  </si>
  <si>
    <t>II 8,13g</t>
  </si>
  <si>
    <t>L-1490-326854908</t>
  </si>
  <si>
    <t>II 8,13k</t>
  </si>
  <si>
    <t>L-1500-315502894</t>
  </si>
  <si>
    <t>II 8,13l</t>
  </si>
  <si>
    <t>L-1494-315499273</t>
  </si>
  <si>
    <t>II 8,13m</t>
  </si>
  <si>
    <t>ja</t>
  </si>
  <si>
    <t>L-1498-315501103</t>
  </si>
  <si>
    <t>II 8,15a</t>
  </si>
  <si>
    <t>L-1498-315501111</t>
  </si>
  <si>
    <t>II 8,15ab</t>
  </si>
  <si>
    <t>II 8,16a</t>
  </si>
  <si>
    <t>II 8,16b</t>
  </si>
  <si>
    <t>L-1485-315502215</t>
  </si>
  <si>
    <t>II 9,1a</t>
  </si>
  <si>
    <t>L-1472-315503556</t>
  </si>
  <si>
    <t>II 10,1a</t>
  </si>
  <si>
    <t>L-1483-315495715</t>
  </si>
  <si>
    <t>II 11,1a</t>
  </si>
  <si>
    <t>L-1500-315503181</t>
  </si>
  <si>
    <t>106697277X</t>
  </si>
  <si>
    <t>II 11,2a</t>
  </si>
  <si>
    <t>L-1472-31550305X</t>
  </si>
  <si>
    <t>106697263X</t>
  </si>
  <si>
    <t>II 12,1a</t>
  </si>
  <si>
    <t>L-1474-315502940</t>
  </si>
  <si>
    <t>II 12,1b</t>
  </si>
  <si>
    <t>fester Rücken mit Schmuckprägung, erhabene Illuminationen, welliger Buchblock</t>
  </si>
  <si>
    <t>L-1477-315501650</t>
  </si>
  <si>
    <t>II 12,1c</t>
  </si>
  <si>
    <t>Ja</t>
  </si>
  <si>
    <t>L-1475-315496045</t>
  </si>
  <si>
    <t>106696579X</t>
  </si>
  <si>
    <t>II 12,1d</t>
  </si>
  <si>
    <t>L-1478-315503610</t>
  </si>
  <si>
    <t>II 12,1f</t>
  </si>
  <si>
    <t>Schließen, erhabene Buchbeschläge, Ledereinband</t>
  </si>
  <si>
    <t>L-1494-315495928</t>
  </si>
  <si>
    <t>II 13,1a</t>
  </si>
  <si>
    <t>L-1494-315495030</t>
  </si>
  <si>
    <t>II 13,1b</t>
  </si>
  <si>
    <t>L-1491-315499214</t>
  </si>
  <si>
    <t>II 13,1c</t>
  </si>
  <si>
    <t>L-1491-315498331</t>
  </si>
  <si>
    <t>II 13,1d</t>
  </si>
  <si>
    <t>L-1493-315502401</t>
  </si>
  <si>
    <t>II 13,2a</t>
  </si>
  <si>
    <t>welliger Buchblock, Schrift bis in den Falz, erhabene Illuminationen</t>
  </si>
  <si>
    <t>L-1489-326854983</t>
  </si>
  <si>
    <t>107205812X</t>
  </si>
  <si>
    <t>II 14,1a</t>
  </si>
  <si>
    <t>L-1494-315502428</t>
  </si>
  <si>
    <t>II 14,1b</t>
  </si>
  <si>
    <t>hohler Rücken, welliger Buchblock, Schrift bis in den Falz, erhabene Illuminationen, stark brüchiges Einbandmaterial</t>
  </si>
  <si>
    <t>L-1499-315503572</t>
  </si>
  <si>
    <t>II 14,1c</t>
  </si>
  <si>
    <t>L-1500-315501006</t>
  </si>
  <si>
    <t>II 14,1d</t>
  </si>
  <si>
    <t>L-1494-315501243</t>
  </si>
  <si>
    <t>II 14,1e</t>
  </si>
  <si>
    <t>erhabene Illuminationen, stark brüchiges Einbandmaterial</t>
  </si>
  <si>
    <t>L-1485-326855106</t>
  </si>
  <si>
    <t>II 15,1a</t>
  </si>
  <si>
    <t>L-1488-315498471</t>
  </si>
  <si>
    <t>II 15,1b</t>
  </si>
  <si>
    <t>L-1489-315499109</t>
  </si>
  <si>
    <t>II 15,1c</t>
  </si>
  <si>
    <t>L-1485-315496398</t>
  </si>
  <si>
    <t>II 15,1d</t>
  </si>
  <si>
    <t>hohler Rücken, welliger Buchblock, Tintenfraß, erhabene Illuminationen, Schrift bis in den Falz</t>
  </si>
  <si>
    <t>Verklebung lösen</t>
  </si>
  <si>
    <t>Verklebung zwischen flieg. Blatt und 1. Seite soll nicht gelöst werden (Absprache mit B. Rüdiger)</t>
  </si>
  <si>
    <t>x, Fotos nur zu Doku-Zwecken</t>
  </si>
  <si>
    <t>Verklebung lösen zw. Fliegenden Blatt und 1. Seite, flieg. Blatt stabilisieren</t>
  </si>
  <si>
    <t>L-1488-315501065</t>
  </si>
  <si>
    <t>II 15,2a</t>
  </si>
  <si>
    <t>L-1487-315503661</t>
  </si>
  <si>
    <t>II 16,1a</t>
  </si>
  <si>
    <t>hohler Rücken, Tintenfraß</t>
  </si>
  <si>
    <t>L-1487-315503688</t>
  </si>
  <si>
    <t>106697330X</t>
  </si>
  <si>
    <t>II 16,2a</t>
  </si>
  <si>
    <t>L-1472-315503742</t>
  </si>
  <si>
    <t>II 17,1a</t>
  </si>
  <si>
    <t>gereinigt</t>
  </si>
  <si>
    <t>L-1472-315494891</t>
  </si>
  <si>
    <t>106696467X</t>
  </si>
  <si>
    <t>II 17,1b</t>
  </si>
  <si>
    <t>L-1494-315502584</t>
  </si>
  <si>
    <t>II 18,1a</t>
  </si>
  <si>
    <t>L-1489-315500328</t>
  </si>
  <si>
    <t>II 18,1b</t>
  </si>
  <si>
    <t>L-1710-174001320</t>
  </si>
  <si>
    <t>II 18,1b (angebunden)</t>
  </si>
  <si>
    <t>L-1494-31549624X</t>
  </si>
  <si>
    <t>II 18,1c</t>
  </si>
  <si>
    <t>L-1488-315501081</t>
  </si>
  <si>
    <t>II 18,2a</t>
  </si>
  <si>
    <t>L-1494-327279281</t>
  </si>
  <si>
    <t>II 18,2b</t>
  </si>
  <si>
    <t>L-1493-326855459</t>
  </si>
  <si>
    <t>107205888X</t>
  </si>
  <si>
    <t>II 18,3a</t>
  </si>
  <si>
    <t>L-1494-315495235</t>
  </si>
  <si>
    <t>II 18,3b</t>
  </si>
  <si>
    <t>L-1496-31550000X</t>
  </si>
  <si>
    <t>II 18,4a</t>
  </si>
  <si>
    <t>L-1497-315503602</t>
  </si>
  <si>
    <t>II 18,4b</t>
  </si>
  <si>
    <t>Mappe</t>
  </si>
  <si>
    <t>ausgebunden, Originaleinband extra</t>
  </si>
  <si>
    <t>II 18,4b - Einbandfragment</t>
  </si>
  <si>
    <t>stark brüchiges Einbandmaterial</t>
  </si>
  <si>
    <t>L-1498-327280026</t>
  </si>
  <si>
    <t>II 18,5a</t>
  </si>
  <si>
    <t>L-1499-327280115</t>
  </si>
  <si>
    <t>II 18,5b</t>
  </si>
  <si>
    <t>beschädigter Einband liegt lose in nebenstehender Kassette, enthält bedruckte Blindfüllung, die aber nicht digitalisiert werden soll (Absprache mit B. Rüdiger)</t>
  </si>
  <si>
    <t>L-1476-32685570X</t>
  </si>
  <si>
    <t>II 19,1a</t>
  </si>
  <si>
    <t>L-1488-316402206</t>
  </si>
  <si>
    <t>II 19,2a - Fragm.</t>
  </si>
  <si>
    <t>L-1487-316402281</t>
  </si>
  <si>
    <t>II 19,2c - Fragm.</t>
  </si>
  <si>
    <t>L-1487-316402540</t>
  </si>
  <si>
    <t>II 19,2d - Fragm.</t>
  </si>
  <si>
    <t>L-1493-326855874</t>
  </si>
  <si>
    <t>II 20,1a</t>
  </si>
  <si>
    <t>L-1474-315497467</t>
  </si>
  <si>
    <t>II 21,1a - 1</t>
  </si>
  <si>
    <t>fester Rücken mit Schmuckprägung, Schrift bis in den Falz, erhabene Illuminationen</t>
  </si>
  <si>
    <t>gereinigt;Fragment in Sammelbox</t>
  </si>
  <si>
    <t>II 21,1a - 2</t>
  </si>
  <si>
    <t>L-1476-316067881</t>
  </si>
  <si>
    <t>II 21,1b - Fragm.</t>
  </si>
  <si>
    <t>L-1474-315497882</t>
  </si>
  <si>
    <t>II 21,1c</t>
  </si>
  <si>
    <t>L-1475-316068217</t>
  </si>
  <si>
    <t>II 21,1d - Fragm.</t>
  </si>
  <si>
    <t>L-1483-315494964</t>
  </si>
  <si>
    <t>II 22,1b</t>
  </si>
  <si>
    <t>Schließen, erhabene Buchbeschläge</t>
  </si>
  <si>
    <t>stark brüchiges Einbandmaterial, fester Rücken mit Schmuckprägung, welliger Buchblock</t>
  </si>
  <si>
    <t>Fragment in Sammelbox</t>
  </si>
  <si>
    <t xml:space="preserve">
entgültig nach Restaurierung festlegen!!</t>
  </si>
  <si>
    <t>Kapital sichern, fragilen Klemm-Rücken abnehmen und sichern/stabilisieren und als Fragment auf Karton aufnähen, Rücken säubern/ggf. neu ableimen; altes Klemmleder auf den Deckeln belassen, anheben und neu Einledern; Bünde verlängern mit Hanfschnur und/oder Leder, Buchscließe belassen</t>
  </si>
  <si>
    <t>Trockenreinigung ges. BB wo nötig (v.a. Ränder) (2 h), lose Seiten fixieren mit JP-Fälzen (in sito) (2 h), wenn saure Vorsätze ersetzt werden sollen (2 weitere Std. für Ablösen und ergänzen/anpappen) --&gt; am besten Doppelblatt mit JP-Falz vorgehangen (zwar nicht typisch für HD, aber dem Klemmband angepasst, BB-Deckelverbind. hauptsächlich über Bünde)</t>
  </si>
  <si>
    <t>L-1483-343704935</t>
  </si>
  <si>
    <t>II 22,1b (angebundenes Werk)</t>
  </si>
  <si>
    <t>L-1492-315501537</t>
  </si>
  <si>
    <t>II 22,1d</t>
  </si>
  <si>
    <t>L-1488-326856064</t>
  </si>
  <si>
    <t>II 23,1a</t>
  </si>
  <si>
    <t>L-1500-343707918</t>
  </si>
  <si>
    <t>II 23,2a</t>
  </si>
  <si>
    <t>hohler Rücken, welliger Buchblock, stark brüchiges Einbandmaterial</t>
  </si>
  <si>
    <t>L-1470-315498706</t>
  </si>
  <si>
    <t>II 24,1a</t>
  </si>
  <si>
    <t>Originaleinband/Blindmaterial</t>
  </si>
  <si>
    <t>L-1472-315497181</t>
  </si>
  <si>
    <t>II 24,1b</t>
  </si>
  <si>
    <t>L-1473-287114600</t>
  </si>
  <si>
    <t>II 24,1c -1</t>
  </si>
  <si>
    <t>Gelenk mit JP-Gewebe-Laminat stabilisieren, ggf. mit JP überfangen, Bundfelder oben und unten hohl belassen</t>
  </si>
  <si>
    <t>v.a. an Kopf und Fuß reinigen, Achtung: ÖW nur 45°</t>
  </si>
  <si>
    <t>II 24,1c -2</t>
  </si>
  <si>
    <t>Gelenk mit JP-Gewebe-Laminat stabilisieren, ggf. mit JP überfangen</t>
  </si>
  <si>
    <t>L-1471-315498668</t>
  </si>
  <si>
    <t>II 24,1d</t>
  </si>
  <si>
    <t>L-1474-315502959</t>
  </si>
  <si>
    <t>II 24,2a</t>
  </si>
  <si>
    <t>L-1475-316068608</t>
  </si>
  <si>
    <t>II 24,2ba - Fragm.</t>
  </si>
  <si>
    <t>L-1476-315500859</t>
  </si>
  <si>
    <t>II 24,2c</t>
  </si>
  <si>
    <t>18 cm dick</t>
  </si>
  <si>
    <t>L-1475-315496754</t>
  </si>
  <si>
    <t>106696646X</t>
  </si>
  <si>
    <t>II 24,3 a</t>
  </si>
  <si>
    <t>L-1481-315498129</t>
  </si>
  <si>
    <t>II 24,3 k</t>
  </si>
  <si>
    <t>loses Leder zurückkleben, ggf. mit JP überfangen, Beschläge hinten: im Deckel Nieten einschlagen oder abfeilen (verletzen Papier)</t>
  </si>
  <si>
    <t>ersten Seiten trocken reinigen, Risse schließen im Vorsatz</t>
  </si>
  <si>
    <t>L-1498-315495499</t>
  </si>
  <si>
    <t>II 24,3a kursiv</t>
  </si>
  <si>
    <t>L-1478-315495537</t>
  </si>
  <si>
    <t>II 24,3b</t>
  </si>
  <si>
    <t>L-1478-315495545</t>
  </si>
  <si>
    <t>II 24,3c</t>
  </si>
  <si>
    <t>L-1473-31549753X</t>
  </si>
  <si>
    <t>106696727X</t>
  </si>
  <si>
    <t>II 24,3c kursiv</t>
  </si>
  <si>
    <t>L-1472-343956888</t>
  </si>
  <si>
    <t>II 24,3c kursiv (angebunden)</t>
  </si>
  <si>
    <t>L-1478-315495553</t>
  </si>
  <si>
    <t>II 24,3d</t>
  </si>
  <si>
    <t>x, ist locker</t>
  </si>
  <si>
    <t>Gelenke vorn komplett durchtrennen, JP unterlegen, Gelenk hinten teilweise mit JP unterlegen, ggf. Gelenke überfangen, Rücken oben und unten sichern mit JP, Gelenk vorn innen sichern, Schließenteile am RD fixieren</t>
  </si>
  <si>
    <t>ersten Seiten trocken reinigen, Abdeckungen bei Initialen (2 Stück vorn) erneueren (glattes JP, Silversave?)</t>
  </si>
  <si>
    <t>L-1480-316101710</t>
  </si>
  <si>
    <t>II 24,3d kursiv</t>
  </si>
  <si>
    <t>L-1478-315495561</t>
  </si>
  <si>
    <t>II 24,3da - Fragm.</t>
  </si>
  <si>
    <t>L-1478-31549557X</t>
  </si>
  <si>
    <t>II 24,3e</t>
  </si>
  <si>
    <t>L-1481-315501928</t>
  </si>
  <si>
    <t>II 24,3e kursiv</t>
  </si>
  <si>
    <t>L-1480-315498226</t>
  </si>
  <si>
    <t>II 24,3ea</t>
  </si>
  <si>
    <t>L-1481-315501472</t>
  </si>
  <si>
    <t>II 24,3f -1</t>
  </si>
  <si>
    <t>II 24,3f -2</t>
  </si>
  <si>
    <t>II 24,3f -3</t>
  </si>
  <si>
    <t>L-1497-315496916</t>
  </si>
  <si>
    <t>II 24,3f kursiv - 1</t>
  </si>
  <si>
    <t>hohler Rücken, Schrift bis in den Falz, erhabene Illuminationen</t>
  </si>
  <si>
    <t>II 24,3f kursiv - 2</t>
  </si>
  <si>
    <t>hohler Rücken, Schrift bis in den Falz</t>
  </si>
  <si>
    <t>II 24,3f kursiv - 3</t>
  </si>
  <si>
    <t>L-1481-315498234</t>
  </si>
  <si>
    <t>II 24,3i</t>
  </si>
  <si>
    <t>mit Stahlkette</t>
  </si>
  <si>
    <t>L-1483-315500573</t>
  </si>
  <si>
    <t>II 24,3o</t>
  </si>
  <si>
    <t>L-1485-315495073</t>
  </si>
  <si>
    <t>II 24,3q - 1</t>
  </si>
  <si>
    <t>Kapitale sichern, Gelenke mit JP-Gewebe-Laminat unterlegen und ggf. mit JP überfangen, Bünde belassen (Stabilität bringt das Laminat, außerdem Gewebefälze im Gelenk innen), Ecken stabilisieren</t>
  </si>
  <si>
    <t>ersten und letzten Seiten trocken reinigen, Gewebefälze der Spiegel mit JP-Fälzen stabilisieren</t>
  </si>
  <si>
    <t>II 24,3q - 2</t>
  </si>
  <si>
    <t>Gelenke mit JP-Gewebe-Laminat unterlegen und ggf. mit JP überfangen</t>
  </si>
  <si>
    <t>Vorsätz trocken reinigen, ca. 80 Seiten mit mikrobiellen Befall trocken reinigen</t>
  </si>
  <si>
    <t>II 24,3q - 3</t>
  </si>
  <si>
    <t>Kapital sichern, Gelenke mit JP-Gewebe-Laminat unterlegen und ggf. mit JP überfangen, Ecken stabilisieren</t>
  </si>
  <si>
    <t>Vorsätz trocken reinigen, ca. 160 Seiten mit mikrobiellen Befall trocken reinigen, Risse schließen, Gewebefalz des Spiegels ggf. mit JP-Falz stabilisieren</t>
  </si>
  <si>
    <t>L-1486-315500565</t>
  </si>
  <si>
    <t>106697022X</t>
  </si>
  <si>
    <t>II 24,3r</t>
  </si>
  <si>
    <t>L-1487-315501227</t>
  </si>
  <si>
    <t>II 24,3s</t>
  </si>
  <si>
    <t>v.a. letzten Seiten (am Kopf)</t>
  </si>
  <si>
    <t>L-1492-315496320</t>
  </si>
  <si>
    <t>II 24,3ta</t>
  </si>
  <si>
    <t>erhabene Illuminationen, Schrift bis in den Falz</t>
  </si>
  <si>
    <t>L-1492-315496339</t>
  </si>
  <si>
    <t>II 24,3tab</t>
  </si>
  <si>
    <t>L-1492-315503386</t>
  </si>
  <si>
    <t>II 24,3u</t>
  </si>
  <si>
    <t>hohler Rücken, welliger Buchblock, stark brüchiges Einbandmaterial, Schrift bis in den Falz</t>
  </si>
  <si>
    <t xml:space="preserve">
Deckel vorn ist nicht mit BB verbunden (wird erst nach der Digit. restauriert)</t>
  </si>
  <si>
    <t>ja vor und nach</t>
  </si>
  <si>
    <t>vor der Digit.: Rücken am Kopf und im Gelenk vorn stabilisieren; nach der Digit.: Hülse anbringen, Gelenke überfangen mit JP (v.a. hinten), inneres Gelenk vorn ggf. mit JP-Falz zusätzlich stabilisieren</t>
  </si>
  <si>
    <t>L-1493-315502568</t>
  </si>
  <si>
    <t>II 24,3v</t>
  </si>
  <si>
    <t>fester Rücken mit Schmuckprägung, gefaltete Blätter, Schrift bis in den Falz</t>
  </si>
  <si>
    <t>x (durchgehend)</t>
  </si>
  <si>
    <t>Kapitale sichern, loses Leder zurückkleben, teilweise überfangen</t>
  </si>
  <si>
    <t>L-1494-315499745</t>
  </si>
  <si>
    <t>II 24,3w</t>
  </si>
  <si>
    <t>L-1496-315501995</t>
  </si>
  <si>
    <t>II 24,3x</t>
  </si>
  <si>
    <t>L-1496-315495332</t>
  </si>
  <si>
    <t>II 24,3y</t>
  </si>
  <si>
    <t>L-1497-31549994X</t>
  </si>
  <si>
    <t>II 24,3z</t>
  </si>
  <si>
    <t>L-1482-302645780</t>
  </si>
  <si>
    <t>II 24,4 f</t>
  </si>
  <si>
    <t>L-1485-302645535</t>
  </si>
  <si>
    <t>II 24,4 h</t>
  </si>
  <si>
    <t>L-1472-315495197</t>
  </si>
  <si>
    <t>II 24,4a</t>
  </si>
  <si>
    <t>L-1476-315499397</t>
  </si>
  <si>
    <t>II 24,4b</t>
  </si>
  <si>
    <t>L-1478-315500166</t>
  </si>
  <si>
    <t>II 24,4c</t>
  </si>
  <si>
    <t>L-1481-315502290</t>
  </si>
  <si>
    <t>II 24,4d</t>
  </si>
  <si>
    <t>L-1482-315503211</t>
  </si>
  <si>
    <t>106697280X</t>
  </si>
  <si>
    <t>II 24,4e</t>
  </si>
  <si>
    <t>hohler Rücken, Einband mit Schutz- oder Stoßkanten, seitliche Klammerung oder Bindung, erhabene Illuminationen</t>
  </si>
  <si>
    <t>II 24,4e - Fragm.</t>
  </si>
  <si>
    <t xml:space="preserve">Originaleinband / mit Blindmaterial </t>
  </si>
  <si>
    <t>L-1474-315502304</t>
  </si>
  <si>
    <t>II 24,5a</t>
  </si>
  <si>
    <t>Ledereinband, Buchblock aus Pergament</t>
  </si>
  <si>
    <t>L-1480-326856560</t>
  </si>
  <si>
    <t>II 24,6a</t>
  </si>
  <si>
    <t>L-1483-315503483</t>
  </si>
  <si>
    <t>II 24,6b</t>
  </si>
  <si>
    <t>L-1481-315503238</t>
  </si>
  <si>
    <t>II 24,7a</t>
  </si>
  <si>
    <t>L-1481-315503475</t>
  </si>
  <si>
    <t>II 24,7b</t>
  </si>
  <si>
    <t>L-1486-315503491</t>
  </si>
  <si>
    <t>II 24,7c</t>
  </si>
  <si>
    <t>L-1483-315501235</t>
  </si>
  <si>
    <t>II 24,8a</t>
  </si>
  <si>
    <t>L-1495-315498056</t>
  </si>
  <si>
    <t>II 24,8b</t>
  </si>
  <si>
    <t>L-1489-315503394</t>
  </si>
  <si>
    <t>II 24,8c</t>
  </si>
  <si>
    <t>L-1484-286786508</t>
  </si>
  <si>
    <t>II 24,9a</t>
  </si>
  <si>
    <t>L-1489-31550062X</t>
  </si>
  <si>
    <t>II 24,9b</t>
  </si>
  <si>
    <t>L-1492-32685682X</t>
  </si>
  <si>
    <t>II 24,9c</t>
  </si>
  <si>
    <t>L-1493-316402567</t>
  </si>
  <si>
    <t>II 24,9d - Fragm.</t>
  </si>
  <si>
    <t>L-1498-316402575</t>
  </si>
  <si>
    <t>II 24,9e - Fragm.</t>
  </si>
  <si>
    <t>L-1496-315499184</t>
  </si>
  <si>
    <t>106696890X</t>
  </si>
  <si>
    <t>II 24,9f</t>
  </si>
  <si>
    <t>L-1498-315495014</t>
  </si>
  <si>
    <t>106696484X</t>
  </si>
  <si>
    <t>II 24,10a</t>
  </si>
  <si>
    <t>fester Rücken mit Schmuckprägung, welliger Buchblock</t>
  </si>
  <si>
    <t>L-1497-315499516</t>
  </si>
  <si>
    <t>II 24,10b</t>
  </si>
  <si>
    <t>L-1496-315497629</t>
  </si>
  <si>
    <t>II 25,1a</t>
  </si>
  <si>
    <t>Rücken am Kopf mit JP stabilisieren</t>
  </si>
  <si>
    <t>L-1482-315498390</t>
  </si>
  <si>
    <t>II 26,1a</t>
  </si>
  <si>
    <t>L-1482-327280239</t>
  </si>
  <si>
    <t>II 26,1b</t>
  </si>
  <si>
    <t>Buchrücken fehlt bereits bei Erfassg.</t>
  </si>
  <si>
    <t>L-9999-343686457</t>
  </si>
  <si>
    <t>II 26,2a</t>
  </si>
  <si>
    <t xml:space="preserve">
Rücken freischwebend!</t>
  </si>
  <si>
    <t>Titelschild sichern (Fragmente inneliegend), Perg.-fragment einfügen (inneliegend), Kapital unten ankleben (inneliegend)</t>
  </si>
  <si>
    <t>ca. 33 Seiten wattiert im Bereich des mikrobiellen Befalls --&gt; stabilisieren, vorher trockenreinigen, Desinfizieren nicht nötig</t>
  </si>
  <si>
    <t>L-1477-315498013</t>
  </si>
  <si>
    <t>106696775X</t>
  </si>
  <si>
    <t>II 27,1a</t>
  </si>
  <si>
    <t>Holzdeckel, gereinigt</t>
  </si>
  <si>
    <t>L-1486-315503165</t>
  </si>
  <si>
    <t>II 28,1a</t>
  </si>
  <si>
    <t>L-1478-31549526X</t>
  </si>
  <si>
    <t>II 28,1b</t>
  </si>
  <si>
    <t>L-1476-32685729X</t>
  </si>
  <si>
    <t>II 28,1c</t>
  </si>
  <si>
    <t>Rücken an Kopf und Fuß mit JP sichern</t>
  </si>
  <si>
    <t>L-1478-315499192</t>
  </si>
  <si>
    <t>II 28,1d</t>
  </si>
  <si>
    <t>L-1478-315497815</t>
  </si>
  <si>
    <t>II 28,1e</t>
  </si>
  <si>
    <t>L-1496-315502681</t>
  </si>
  <si>
    <t>II 28,1f</t>
  </si>
  <si>
    <t>L-1482-315501391</t>
  </si>
  <si>
    <t>106697103X</t>
  </si>
  <si>
    <t>II 28,2a</t>
  </si>
  <si>
    <t>L-1488-315497033</t>
  </si>
  <si>
    <t>II 28,2b</t>
  </si>
  <si>
    <t>x TS sichern</t>
  </si>
  <si>
    <t>Titelschild sichern</t>
  </si>
  <si>
    <t>L-1481-315497866</t>
  </si>
  <si>
    <t>106696761X</t>
  </si>
  <si>
    <t>II 28,2c</t>
  </si>
  <si>
    <t>L-1479-315501626</t>
  </si>
  <si>
    <t>II 28,2d</t>
  </si>
  <si>
    <t>L-1482-315502649</t>
  </si>
  <si>
    <t>II 28,2e</t>
  </si>
  <si>
    <t>erhabene Illuminationen, hohler Rücken</t>
  </si>
  <si>
    <t>L-1489-315503564</t>
  </si>
  <si>
    <t>II 28,2f</t>
  </si>
  <si>
    <t>L-1473-315503726</t>
  </si>
  <si>
    <t>II 29,1a</t>
  </si>
  <si>
    <t>welliger Buchblock, fester Rücken mit Schmuckprägung, erhabene Illuminationen</t>
  </si>
  <si>
    <t>L-1472-315494913</t>
  </si>
  <si>
    <t>II 29,1b</t>
  </si>
  <si>
    <t>Titelschilder und Leder sichern, Kanten der Titelschilder ggf. mit JP überfangen</t>
  </si>
  <si>
    <t>L-1477-31550014X</t>
  </si>
  <si>
    <t>II 29,2a</t>
  </si>
  <si>
    <t>Rücken und Gelenk mit JP sichern, Gelenk hinten mit JP überfangen</t>
  </si>
  <si>
    <t>L-1477-315495618</t>
  </si>
  <si>
    <t>II 29,2b</t>
  </si>
  <si>
    <t>L-1477-315502460</t>
  </si>
  <si>
    <t>II 29,2c</t>
  </si>
  <si>
    <t>fester Rücken mit Schmuckprägung, welliger Buchblock, erhabene Illuminationen, stark brüchiges Einbandmaterial</t>
  </si>
  <si>
    <t>L-1479-315500964</t>
  </si>
  <si>
    <t>II 29,2d</t>
  </si>
  <si>
    <t>L-1480-315501812</t>
  </si>
  <si>
    <t>II 29,2e</t>
  </si>
  <si>
    <t>L-1480-315501820</t>
  </si>
  <si>
    <t>II 29,2ea - Fragm.</t>
  </si>
  <si>
    <t>L-1489-315496797</t>
  </si>
  <si>
    <t>II 29,2f</t>
  </si>
  <si>
    <t>L-1475-315494875</t>
  </si>
  <si>
    <t>II 29,2g</t>
  </si>
  <si>
    <t>fester Rücken mit Schmuckprägung, welliger Buchblock, stark brüchiges Einbandmaterial, fester Rücken mit Schmuckprägung, erhabene Illuminationen, welliger Buchblock</t>
  </si>
  <si>
    <t>Rücken und Gelenk mit JP sichern, lose Bereiche/Narben zurückkleben</t>
  </si>
  <si>
    <t>L-1476-31549820X</t>
  </si>
  <si>
    <t>II 29,2h</t>
  </si>
  <si>
    <t>Buchschuh</t>
  </si>
  <si>
    <t>II 29,2i - Einband</t>
  </si>
  <si>
    <t>L-1490-315499737</t>
  </si>
  <si>
    <t>II 29,2k</t>
  </si>
  <si>
    <t>fester Rücken mit Schmuckprägung, erhabene Illuminationen, erhabene Illuminationen, Schrift bis in den Falz</t>
  </si>
  <si>
    <t>L-1498-315498110</t>
  </si>
  <si>
    <t>II 29,3a</t>
  </si>
  <si>
    <t>L-1496-315500875</t>
  </si>
  <si>
    <t>II 29,3b</t>
  </si>
  <si>
    <t>L-1499-315503548</t>
  </si>
  <si>
    <t>II 29,3c</t>
  </si>
  <si>
    <t>L-1496-327280298</t>
  </si>
  <si>
    <t>II 29,3d</t>
  </si>
  <si>
    <t>L-1473-315495812</t>
  </si>
  <si>
    <t>II 30,1 f</t>
  </si>
  <si>
    <t>L-1473-315503416</t>
  </si>
  <si>
    <t>II 30,1a -Vol.1/2</t>
  </si>
  <si>
    <t>II 30,1a -Vol.3/4</t>
  </si>
  <si>
    <t>gefaltete Blätter, erhabene Illuminationen</t>
  </si>
  <si>
    <t>mit Stephanie besprechen!!, Ergänzungen im BB mit nachmalen des Druckes/der Initialen, Risse u.a. an Sollbruchstellen --&gt; was tun? (siehe auch Aufzeichnungen und Fotos)</t>
  </si>
  <si>
    <t>genauer Kalkulieren</t>
  </si>
  <si>
    <t>L-1473-315502371</t>
  </si>
  <si>
    <t>106697196X</t>
  </si>
  <si>
    <t>II 30,1c (angebunden an II 30,1d)</t>
  </si>
  <si>
    <t>L-1474-326859233</t>
  </si>
  <si>
    <t>II 30,1d (an II 30,1c vorgebunden)</t>
  </si>
  <si>
    <t xml:space="preserve">
Rücken freischwebend</t>
  </si>
  <si>
    <t>L-1471-315495081</t>
  </si>
  <si>
    <t>II 30,1e</t>
  </si>
  <si>
    <t>erhabene Illuminationen, fester Rücken mit Schmuckprägung, welliger Buchblock</t>
  </si>
  <si>
    <t>Holzdeckel, seitliche Lesezeichen</t>
  </si>
  <si>
    <t>Box anfertigen: Schließe nicht mehr schließen, beschädigt den BB, Schließe in Tyvek einpacken und Benutzerhinweis einkleben</t>
  </si>
  <si>
    <t>Box (Schließen sollten nicht mehr geschlossen werden, beschädigen den BB)</t>
  </si>
  <si>
    <t>Registermarken teilweise stabilisieren</t>
  </si>
  <si>
    <t>L-1470-315495855</t>
  </si>
  <si>
    <t>II 30,1g</t>
  </si>
  <si>
    <t>stark brüchiges Einbandmaterial, fester Rücken mit Schmuckprägung, erhabene Illuminationen</t>
  </si>
  <si>
    <t>L-1466-315495863</t>
  </si>
  <si>
    <t>II 30,1h</t>
  </si>
  <si>
    <t>L-1471-31549607X</t>
  </si>
  <si>
    <t>106696582X</t>
  </si>
  <si>
    <t>II 30,1i</t>
  </si>
  <si>
    <t>L-1474-315497858</t>
  </si>
  <si>
    <t>II 30,1k</t>
  </si>
  <si>
    <t>loses Leder zurückkleben, Gelenk oben vorn belassen (ist steif und stabil), Kapitale lose Fäden fixieren</t>
  </si>
  <si>
    <t>Trockenreinigung gesamter BB</t>
  </si>
  <si>
    <t>L-1473-315499117</t>
  </si>
  <si>
    <t>II 30,1l</t>
  </si>
  <si>
    <t>hohler Rücken, erhabene Illuminationen, welliger Buchblock</t>
  </si>
  <si>
    <t>Gelenke oben mit JP-Gewebe-Laminat stabilisieren</t>
  </si>
  <si>
    <t>L-1469-315499451</t>
  </si>
  <si>
    <t>II 30,1m</t>
  </si>
  <si>
    <t>bröseligen Bereich am Rücken mit JP überfangen</t>
  </si>
  <si>
    <t>L-1473-286787504</t>
  </si>
  <si>
    <t>II 30,1n</t>
  </si>
  <si>
    <t>erhabene Illuminationen, fester Rücken mit Schmuckprägung</t>
  </si>
  <si>
    <t>L-1466-315500247</t>
  </si>
  <si>
    <t>II 30,1o</t>
  </si>
  <si>
    <t>welliger Buchblock, fester Rücken mit Schmuckprägung, stark brüchiges Einbandmaterial</t>
  </si>
  <si>
    <t>L-1472-315501464</t>
  </si>
  <si>
    <t>II 30,1p</t>
  </si>
  <si>
    <t>erhabene Illuminationen, welliger Buchblock, fester Rücken mit Schmuckprägung, erhabene Illuminationen</t>
  </si>
  <si>
    <t>Rücken oben mit JP stabilisieren</t>
  </si>
  <si>
    <t>Trockenreinigung gesamter BB, Vorsatzblatt hinten wieder einfügen</t>
  </si>
  <si>
    <t>L-1470-315501723</t>
  </si>
  <si>
    <t>II 30,1q</t>
  </si>
  <si>
    <t>L-1463-315503041</t>
  </si>
  <si>
    <t>II 30,1r</t>
  </si>
  <si>
    <t>erhabene Illuminationen, welliger Buchblock, fester Rücken mit Schmuckprägung</t>
  </si>
  <si>
    <t>L-1470-315503343</t>
  </si>
  <si>
    <t>II 30,1s</t>
  </si>
  <si>
    <t>L-1476-315503440</t>
  </si>
  <si>
    <t>II 30,1t</t>
  </si>
  <si>
    <t>L-1466-311999433</t>
  </si>
  <si>
    <t>106478058X</t>
  </si>
  <si>
    <t>II 30,1u</t>
  </si>
  <si>
    <t>ist laut beiliegendem Zettel bereits im Hs.-Projekt digitalisiert</t>
  </si>
  <si>
    <t>L-1480-315493186</t>
  </si>
  <si>
    <t>106696291X</t>
  </si>
  <si>
    <t>II 30,2 i</t>
  </si>
  <si>
    <t>L-1475-315500530</t>
  </si>
  <si>
    <t>106697019X</t>
  </si>
  <si>
    <t>II 30,2a</t>
  </si>
  <si>
    <t>erhabene Illuminationen, welliger Buchblock, hohler Rücken</t>
  </si>
  <si>
    <t>L-1475-315497602</t>
  </si>
  <si>
    <t>II 30,2c</t>
  </si>
  <si>
    <t>L-1467-315499575</t>
  </si>
  <si>
    <t>II 30,2d</t>
  </si>
  <si>
    <t>L-1470-315502053</t>
  </si>
  <si>
    <t>II 30,2e - 1</t>
  </si>
  <si>
    <t>II 30,2e - 2</t>
  </si>
  <si>
    <t>Trockenreinigung v.a. am Kopf im vorderen Bereich des Buches, Vorsätze in den Fälzen auskehren</t>
  </si>
  <si>
    <t>L-1477-315503408</t>
  </si>
  <si>
    <t>II 30,2f</t>
  </si>
  <si>
    <t>L-1476-315503424</t>
  </si>
  <si>
    <t>II 30,2g - 1/2</t>
  </si>
  <si>
    <t>II 30,2g - 3/4</t>
  </si>
  <si>
    <t>L-1476-315503467</t>
  </si>
  <si>
    <t>II 30,2h - 1</t>
  </si>
  <si>
    <t>II 30,2h - 2</t>
  </si>
  <si>
    <t>II 30,2i - 1</t>
  </si>
  <si>
    <t>II 30,2i - 2</t>
  </si>
  <si>
    <t>II 30,2i - 3</t>
  </si>
  <si>
    <t>Lesezeichen an Seiten angebracht</t>
  </si>
  <si>
    <t>II 30,2i - 4</t>
  </si>
  <si>
    <t>L-1480-316102806</t>
  </si>
  <si>
    <t>II 30,2ia - Fragm.</t>
  </si>
  <si>
    <t>L-1471-315498870</t>
  </si>
  <si>
    <t>II 30,3a</t>
  </si>
  <si>
    <t>L-1472-315499877</t>
  </si>
  <si>
    <t>II 30,3b</t>
  </si>
  <si>
    <t>Vorsätze v.a. in den Gewebefälze reinigen</t>
  </si>
  <si>
    <t>L-1472-31549879X</t>
  </si>
  <si>
    <t>II 30,3c</t>
  </si>
  <si>
    <t>L-1474-315501014</t>
  </si>
  <si>
    <t>II 30,3d</t>
  </si>
  <si>
    <t>L-1474-315496541</t>
  </si>
  <si>
    <t>II 30,3e</t>
  </si>
  <si>
    <t>L-1468-315496703</t>
  </si>
  <si>
    <t>II 30,3f - Fragm.</t>
  </si>
  <si>
    <t>Trockenreinigung ges. BB und Vorsätze im Gewebefalz (Schimmelig, alter Schaden)</t>
  </si>
  <si>
    <t>L-1474-315497254</t>
  </si>
  <si>
    <t>II 30,3h</t>
  </si>
  <si>
    <t>L-1470-315497297</t>
  </si>
  <si>
    <t>II 30,3i</t>
  </si>
  <si>
    <t>L-1473-315498560</t>
  </si>
  <si>
    <t>II 30,3k</t>
  </si>
  <si>
    <t>L-1470-315499001</t>
  </si>
  <si>
    <t>II 30,3l</t>
  </si>
  <si>
    <t>L-1473-315499729</t>
  </si>
  <si>
    <t>106696940X</t>
  </si>
  <si>
    <t>II 30,3m</t>
  </si>
  <si>
    <t>L-1475-315501022</t>
  </si>
  <si>
    <t>106697067X</t>
  </si>
  <si>
    <t>II 30,3n</t>
  </si>
  <si>
    <t>L-1471-31550191X</t>
  </si>
  <si>
    <t>II 30,3o</t>
  </si>
  <si>
    <t xml:space="preserve">
wegen Rücken und im Falz zusammengeklebten Seiten (ginge nur bei 110, aber das ist für den Rücken zu viel)</t>
  </si>
  <si>
    <t>Beschlag mit Niete versehen, Loses Leder teils mit JP stabilisieren</t>
  </si>
  <si>
    <t>x, hinten im Falz zusammengeklebt</t>
  </si>
  <si>
    <t>x, im Falzbereich</t>
  </si>
  <si>
    <t>Trockenreinigung ges. BB, Achtung Schimmel weiter hinten im Falz!, schimmelgeschädigte Bereiche ggf. stabilisieren, Rest belassen; Alternativ müssten die Blätter im Falz voneinander getrennt werden, Lagenfälze ausgebessert und die letzten 2 Lagen wieder eingeheftet werden --&gt; sehr großer Aufwand</t>
  </si>
  <si>
    <t>L-1473-315496118</t>
  </si>
  <si>
    <t>II 30,5a</t>
  </si>
  <si>
    <t>L-1474-315496517</t>
  </si>
  <si>
    <t>II 30,5b</t>
  </si>
  <si>
    <t>L-1473-453522459</t>
  </si>
  <si>
    <t>II 30,5c</t>
  </si>
  <si>
    <t>L-1473-315499303</t>
  </si>
  <si>
    <t>II 30,5c (angebunden)</t>
  </si>
  <si>
    <t>L-1473-315501790</t>
  </si>
  <si>
    <t>II 30,5e</t>
  </si>
  <si>
    <t>L-1474-315501456</t>
  </si>
  <si>
    <t>II 30,5f</t>
  </si>
  <si>
    <t>L-1474-315502983</t>
  </si>
  <si>
    <t>II 30,5g</t>
  </si>
  <si>
    <t>L-1474-315496460</t>
  </si>
  <si>
    <t>II 30,6a</t>
  </si>
  <si>
    <t>L-1474-315494956</t>
  </si>
  <si>
    <t>II 30,6b</t>
  </si>
  <si>
    <t>L-1473-315499656</t>
  </si>
  <si>
    <t>II 30,6c</t>
  </si>
  <si>
    <t>L-1473-326859624</t>
  </si>
  <si>
    <t>II 30,7a</t>
  </si>
  <si>
    <t>L-1476-315501618</t>
  </si>
  <si>
    <t>II 30,7b</t>
  </si>
  <si>
    <t>L-1475-315495979</t>
  </si>
  <si>
    <t>II 30,7c</t>
  </si>
  <si>
    <t>Halbgewebeband, Schließen, erhabene Buchbeschläge</t>
  </si>
  <si>
    <t>L-1476-315499427</t>
  </si>
  <si>
    <t>II 30,7e</t>
  </si>
  <si>
    <t>Buchrücken vollständig abgelöst, gereinigt</t>
  </si>
  <si>
    <t>L-1474-352276495</t>
  </si>
  <si>
    <t>II 30,7f</t>
  </si>
  <si>
    <t>L-1474-315494859</t>
  </si>
  <si>
    <t>II 30,7f (angebunden)</t>
  </si>
  <si>
    <t>L-1415-315497157</t>
  </si>
  <si>
    <t>II 30,7g</t>
  </si>
  <si>
    <t>L-1493-315496215</t>
  </si>
  <si>
    <t>II 30,7h</t>
  </si>
  <si>
    <t>L-1493-315496207</t>
  </si>
  <si>
    <t>II 30,7ha</t>
  </si>
  <si>
    <t>hohler Rücken, welliger Buchblock, Schrift bis in den Falz, erhabene Illuminationen</t>
  </si>
  <si>
    <t>L-1483-315500093</t>
  </si>
  <si>
    <t>II 30,7i</t>
  </si>
  <si>
    <t>Originaleinbandfragm. Separat</t>
  </si>
  <si>
    <t>L-1482-315500212</t>
  </si>
  <si>
    <t>II 30,8b</t>
  </si>
  <si>
    <t>x Minieingriff</t>
  </si>
  <si>
    <t>Rücken sichern mit JP</t>
  </si>
  <si>
    <t>L-1490-31548862X</t>
  </si>
  <si>
    <t>II 30,9b</t>
  </si>
  <si>
    <t>Rücken und Titelschild sichern, Schließe belassen</t>
  </si>
  <si>
    <t>L-1498-315503599</t>
  </si>
  <si>
    <t>II 30,9c</t>
  </si>
  <si>
    <t>L-1484-315497610</t>
  </si>
  <si>
    <t>II 30,9d</t>
  </si>
  <si>
    <t>II 30,9d - Fragm.</t>
  </si>
  <si>
    <t>L-1481-315500417</t>
  </si>
  <si>
    <t>II 30,10a</t>
  </si>
  <si>
    <t>L-1484-315501847</t>
  </si>
  <si>
    <t>II 30,11a</t>
  </si>
  <si>
    <t>L-1484-315497823</t>
  </si>
  <si>
    <t>II 30,12a</t>
  </si>
  <si>
    <t>L-1486-315498242</t>
  </si>
  <si>
    <t>II 30,12b</t>
  </si>
  <si>
    <t>Rücken an Kopf und Fuß mit JP sichern, Gelenke mit JP-Gewebe-Laminat unterlegen, ggf. mit JP überfangen, Titelschilder fixieren</t>
  </si>
  <si>
    <t>L-1490-31550143X</t>
  </si>
  <si>
    <t>II 30,12c</t>
  </si>
  <si>
    <t>L-1492-460784927</t>
  </si>
  <si>
    <t>II 30,12d</t>
  </si>
  <si>
    <t>L-1496-315495057</t>
  </si>
  <si>
    <t>II 30,12e</t>
  </si>
  <si>
    <t>fester Rücken mit Schmuckprägung, Schrift bis in den Falz</t>
  </si>
  <si>
    <t>II 30,12g</t>
  </si>
  <si>
    <t>L-1500-315493674</t>
  </si>
  <si>
    <t>II 30,13 m</t>
  </si>
  <si>
    <t xml:space="preserve">
Rücken extrem brüchig</t>
  </si>
  <si>
    <t>Titelschild sichern (ggf. mit JP überfangen), Gelenk vorn mit JP-Gewebe-Laminat stabilisieren (Bund belassen), Gelenk hinten teils mit JP überfangen</t>
  </si>
  <si>
    <t>ist doppelt</t>
  </si>
  <si>
    <t>L-1487-315498455</t>
  </si>
  <si>
    <t>II 30,13b</t>
  </si>
  <si>
    <t>L-1488-315502487</t>
  </si>
  <si>
    <t>II 30,13c</t>
  </si>
  <si>
    <t>L-1489-315499605</t>
  </si>
  <si>
    <t>II 30,13d</t>
  </si>
  <si>
    <t>L-1489-352277181</t>
  </si>
  <si>
    <t>II 30,13d (angebunden)</t>
  </si>
  <si>
    <t>L-1488-315498633</t>
  </si>
  <si>
    <t>II 30,13e</t>
  </si>
  <si>
    <t>L-1498-352277645</t>
  </si>
  <si>
    <t>II 30,13g</t>
  </si>
  <si>
    <t>nein</t>
  </si>
  <si>
    <t>II 30,13ga</t>
  </si>
  <si>
    <t>L-1497-315499567</t>
  </si>
  <si>
    <t>II 30,13gb</t>
  </si>
  <si>
    <t>L-1484-315502665</t>
  </si>
  <si>
    <t>II 30,13i</t>
  </si>
  <si>
    <t>Schließen, erhabene Buchbeschläge, Halbledereinband</t>
  </si>
  <si>
    <t>L-1490-315499435</t>
  </si>
  <si>
    <t>II 30,13k</t>
  </si>
  <si>
    <t>L-1483-315499761</t>
  </si>
  <si>
    <t>II 30,14a</t>
  </si>
  <si>
    <t>L-1483-315496312</t>
  </si>
  <si>
    <t>106696601X</t>
  </si>
  <si>
    <t>II 30,14b</t>
  </si>
  <si>
    <t>L-1483-315501804</t>
  </si>
  <si>
    <t>II 30,14c</t>
  </si>
  <si>
    <t>Titelschild und Ledernarben sichern, Gelenke mit JP überfangen, im Gelenk hinten Fehltstelle ergänzen, Einschlag oben mit JP sichern</t>
  </si>
  <si>
    <t>L-1483-315500441</t>
  </si>
  <si>
    <t>II 30,14d</t>
  </si>
  <si>
    <t>L-1483-315500425</t>
  </si>
  <si>
    <t>II 30,14e</t>
  </si>
  <si>
    <t>Rücken an Kopf und Fuß mit JP einfassen, RD im Gelenkbereich mit Spiegel verkleben, loses Gewebe in den Gelenken fixieren und ggf. mit JP überfangen</t>
  </si>
  <si>
    <t>L-1483-315497955</t>
  </si>
  <si>
    <t>II 30,14f</t>
  </si>
  <si>
    <t>Leder an Kopf und Fuß mit JP/JP-Gewebe-Laminat stabilisieren, Titelschilder und Narben festigen, ggf. mit JP überfangen</t>
  </si>
  <si>
    <t>L-1483-315499524</t>
  </si>
  <si>
    <t>II 30,14h</t>
  </si>
  <si>
    <t>L-1484-315502657</t>
  </si>
  <si>
    <t>II 30,14i</t>
  </si>
  <si>
    <t xml:space="preserve">
sehr geringer ÖW (ca. 30°)</t>
  </si>
  <si>
    <t>L-1489-315495065</t>
  </si>
  <si>
    <t>II 30,14k</t>
  </si>
  <si>
    <t>L-1483-31550045X</t>
  </si>
  <si>
    <t>II 30,14l</t>
  </si>
  <si>
    <t>L-1483-315500506</t>
  </si>
  <si>
    <t>II 30,14m</t>
  </si>
  <si>
    <t>L-1483-315501340</t>
  </si>
  <si>
    <t>106697098X</t>
  </si>
  <si>
    <t>II 30,14o</t>
  </si>
  <si>
    <t>L-1483-315501561</t>
  </si>
  <si>
    <t>II 30,14oa</t>
  </si>
  <si>
    <t>Tintenfraß</t>
  </si>
  <si>
    <t>L-1483-315497246</t>
  </si>
  <si>
    <t>106696694X</t>
  </si>
  <si>
    <t>II 30,14p</t>
  </si>
  <si>
    <t xml:space="preserve">
Buch ist beschädigt, Rücken muss frei hängen, nachher Rest.</t>
  </si>
  <si>
    <t>Gelenk hinten vollständig durchtrennen, Hülse, JP-Falz am Rücken unter die Hülse und am Deckel wenn möglich unter das Leder einfügen, Gelenk ggf. überfangen, Rückeneinlage stabilisieren/zusammenkleben, Gelenk vorn oben stabilisieren mit JP (vor Maßnahmen anhand der Fotos schauen, ob oder inwiefern die Digit. dem Rücken/Gelenken geschadet hat)</t>
  </si>
  <si>
    <t>L-1483-315497785</t>
  </si>
  <si>
    <t>II 30,14q</t>
  </si>
  <si>
    <t>L-1488-315495510</t>
  </si>
  <si>
    <t>106696534X</t>
  </si>
  <si>
    <t>II 30,15a</t>
  </si>
  <si>
    <t>L-1489-315495472</t>
  </si>
  <si>
    <t>II 30,15b</t>
  </si>
  <si>
    <t>L-1489-315497238</t>
  </si>
  <si>
    <t>II 30,15c</t>
  </si>
  <si>
    <t>L-1491-315496134</t>
  </si>
  <si>
    <t>II 30,15d</t>
  </si>
  <si>
    <t>L-1491-315501855</t>
  </si>
  <si>
    <t>II 30,15f</t>
  </si>
  <si>
    <t xml:space="preserve">
Rücken bröselig</t>
  </si>
  <si>
    <t>Rücken an Kopf und Fuß sichern mit JP, Gelenke belassen (Deckel sitzen fest)</t>
  </si>
  <si>
    <t>L-1491-352278366</t>
  </si>
  <si>
    <t>II 30,15f (angebunden)</t>
  </si>
  <si>
    <t>L-1493-315499133</t>
  </si>
  <si>
    <t>II 30,15g</t>
  </si>
  <si>
    <t>L-1493-31550238X</t>
  </si>
  <si>
    <t>II 30,15h</t>
  </si>
  <si>
    <t>L-1493-315501863</t>
  </si>
  <si>
    <t>106697148X</t>
  </si>
  <si>
    <t>II 30,15ha</t>
  </si>
  <si>
    <t>L-1495-315495480</t>
  </si>
  <si>
    <t>II 30,15i</t>
  </si>
  <si>
    <t>L-1496-315502274</t>
  </si>
  <si>
    <t>II 30,15k</t>
  </si>
  <si>
    <t>Leder im Gelenk sichern durch "Pflaster" (JP drüberkleben)</t>
  </si>
  <si>
    <t>L-1496-315496509</t>
  </si>
  <si>
    <t>II 30,15l</t>
  </si>
  <si>
    <t>Titelschilder fixieren, Schließenriemen festigen (zusammenkleben) und sonst belassen</t>
  </si>
  <si>
    <t>L-1497-315496592</t>
  </si>
  <si>
    <t>II 30,15m</t>
  </si>
  <si>
    <t>nach rest. Eingriff ist Schaden stabil genug</t>
  </si>
  <si>
    <t>Rücken am Kopf mit JP stabilisieren, Gelenke belassen (Deckel sitzen fest)</t>
  </si>
  <si>
    <t>L-1499-327280379</t>
  </si>
  <si>
    <t>II 30,15o</t>
  </si>
  <si>
    <t>L-1487-327280646</t>
  </si>
  <si>
    <t>II 30,15p</t>
  </si>
  <si>
    <t>alte Vorsätze+Rücken mit in Kassette</t>
  </si>
  <si>
    <t>L-1489-315498072</t>
  </si>
  <si>
    <t>II 30,16a</t>
  </si>
  <si>
    <t>L-1500-315501693</t>
  </si>
  <si>
    <t>II 30,18a</t>
  </si>
  <si>
    <t>alter Einband in extra Mappe</t>
  </si>
  <si>
    <t>L-1500-315497149</t>
  </si>
  <si>
    <t>II 30,18b</t>
  </si>
  <si>
    <t>L-1499-315499249</t>
  </si>
  <si>
    <t>II 31,1a</t>
  </si>
  <si>
    <t>L-1500-315497025</t>
  </si>
  <si>
    <t>II 31,1b</t>
  </si>
  <si>
    <t>L-1498-315502789</t>
  </si>
  <si>
    <t>II 31,1c</t>
  </si>
  <si>
    <t>L-1474-315496479</t>
  </si>
  <si>
    <t>II 32,1 b</t>
  </si>
  <si>
    <t>Kapital fixieren, Gelenke mit JP stabilisieren (oben unterlegen, beide Gelenke mit JP überfangen und so stabilisieren), Anmerkung: Deckel sind fest, es geht lediglich darum das lose Leder zu fixieren</t>
  </si>
  <si>
    <t>L-1473-315498161</t>
  </si>
  <si>
    <t>II 32,1a</t>
  </si>
  <si>
    <t>L-1475-315498188</t>
  </si>
  <si>
    <t>106696792X</t>
  </si>
  <si>
    <t>II 32,1c</t>
  </si>
  <si>
    <t>L-1475-315498196</t>
  </si>
  <si>
    <t>II 32,1ca - Fragm.</t>
  </si>
  <si>
    <t>L-1475-31549705X</t>
  </si>
  <si>
    <t>II 32,1d</t>
  </si>
  <si>
    <t>L-1480-315500476</t>
  </si>
  <si>
    <t>II 32,1e</t>
  </si>
  <si>
    <t>L-1481-315502622</t>
  </si>
  <si>
    <t>II 32,1f</t>
  </si>
  <si>
    <t>T.1 und T.2 jeweils einzeln in e. Kassette</t>
  </si>
  <si>
    <t>L-1473-31550028X</t>
  </si>
  <si>
    <t>II 32,1h</t>
  </si>
  <si>
    <t>L-1481-315499591</t>
  </si>
  <si>
    <t>II 32,1i</t>
  </si>
  <si>
    <t>L-1484-315500301</t>
  </si>
  <si>
    <t>II 32,2ab</t>
  </si>
  <si>
    <t>L-1486-315499206</t>
  </si>
  <si>
    <t>II 32,2b</t>
  </si>
  <si>
    <t>L-1488-315500107</t>
  </si>
  <si>
    <t>II 32,2c</t>
  </si>
  <si>
    <t>L-1488-315499664</t>
  </si>
  <si>
    <t>II 32,2d</t>
  </si>
  <si>
    <t>L-1488-444452109</t>
  </si>
  <si>
    <t>II 32,2da</t>
  </si>
  <si>
    <t>L-1499-315502738</t>
  </si>
  <si>
    <t>106697229X</t>
  </si>
  <si>
    <t>II 32,4a</t>
  </si>
  <si>
    <t>hohler Rücken, welliger Buchblock, Schrift bis in den Falz</t>
  </si>
  <si>
    <t>L-1499-31550109X</t>
  </si>
  <si>
    <t>II 32,5a</t>
  </si>
  <si>
    <t>L-1494-315500581</t>
  </si>
  <si>
    <t>II 33,1a</t>
  </si>
  <si>
    <t>L-1484-315495278</t>
  </si>
  <si>
    <t>II 34,1a</t>
  </si>
  <si>
    <t>Hülse, Gelenke belassen, Rücken am Fuß mit JP sichern</t>
  </si>
  <si>
    <t>L-1479-316402591</t>
  </si>
  <si>
    <t>II 35,1a - Fragm.</t>
  </si>
  <si>
    <t>L-1499-316402605</t>
  </si>
  <si>
    <t>II 35,2a - Fragm.</t>
  </si>
  <si>
    <t>L-1474-315495456</t>
  </si>
  <si>
    <t>II 36,1a</t>
  </si>
  <si>
    <t>II 36,1b</t>
  </si>
  <si>
    <t>L-2019-323537</t>
  </si>
  <si>
    <t>II 37,1a</t>
  </si>
  <si>
    <t>welliger Buchblock</t>
  </si>
  <si>
    <t>L-1472-327281049</t>
  </si>
  <si>
    <t>II 43,1a</t>
  </si>
  <si>
    <t>L-1486-315497173</t>
  </si>
  <si>
    <t>II 43,2a</t>
  </si>
  <si>
    <t>L-1496-315495340</t>
  </si>
  <si>
    <t>II 43,2b</t>
  </si>
  <si>
    <t>L-1482-31640263X</t>
  </si>
  <si>
    <t>II 43,3ab - Fragm.</t>
  </si>
  <si>
    <t>L-1495-315496649</t>
  </si>
  <si>
    <t>II 43,5a</t>
  </si>
  <si>
    <t>L-1498-315496622</t>
  </si>
  <si>
    <t>II 43,6a</t>
  </si>
  <si>
    <t>hohler Rücken, Schrift bis in den Falz, stark brüchiges Einbandmaterial</t>
  </si>
  <si>
    <t>L-1485-315498595</t>
  </si>
  <si>
    <t>II 44,1a</t>
  </si>
  <si>
    <t>L-1486-315496177</t>
  </si>
  <si>
    <t>II 44,2a</t>
  </si>
  <si>
    <t>L-1499-327281251</t>
  </si>
  <si>
    <t>II 44,2b</t>
  </si>
  <si>
    <t>L-1490-315494018</t>
  </si>
  <si>
    <t>II 44,3a</t>
  </si>
  <si>
    <t>L-1473-32690154X</t>
  </si>
  <si>
    <t>II 44,4a</t>
  </si>
  <si>
    <t>L-1475-315498099</t>
  </si>
  <si>
    <t>II 44,5a</t>
  </si>
  <si>
    <t>L-1476-315495782</t>
  </si>
  <si>
    <t>II 45,1a</t>
  </si>
  <si>
    <t xml:space="preserve">
ggf. Rücken unterlegen</t>
  </si>
  <si>
    <t>Gelenk mit JP-Gewebe-Laminat schließen</t>
  </si>
  <si>
    <t>L-1481-31549655X</t>
  </si>
  <si>
    <t>II 45,1b</t>
  </si>
  <si>
    <t xml:space="preserve">
Rücken ist lose, 2. Teil Rest. erst nach Digit.</t>
  </si>
  <si>
    <t>vor der Digit.: Rücken sichern, nach der Digit.: Hülse, gebrochenen Rücken am besten entfernen sonst wird Rücken insg. zu steif</t>
  </si>
  <si>
    <t>L-1475-326901868</t>
  </si>
  <si>
    <t>II 46,1a</t>
  </si>
  <si>
    <t>Schuber in Mappe</t>
  </si>
  <si>
    <t>L-1480-315502002</t>
  </si>
  <si>
    <t>II 48,1a</t>
  </si>
  <si>
    <t>L-1492-315501766</t>
  </si>
  <si>
    <t>II 49,1a</t>
  </si>
  <si>
    <t>Titelschilder und Narben sichern</t>
  </si>
  <si>
    <t>L-1484-327281405</t>
  </si>
  <si>
    <t>II 50,1b</t>
  </si>
  <si>
    <t>L-1480-327281618</t>
  </si>
  <si>
    <t>II 51,1b</t>
  </si>
  <si>
    <t>L-1476-315497963</t>
  </si>
  <si>
    <t>II 51,1b (angebunden)</t>
  </si>
  <si>
    <t>L-1480-315502282</t>
  </si>
  <si>
    <t>II 51,1c</t>
  </si>
  <si>
    <t>L-1480-315501715</t>
  </si>
  <si>
    <t>106697134X</t>
  </si>
  <si>
    <t>II 52,2a</t>
  </si>
  <si>
    <t>kleine Risse in den Gelenken mit JP schließen, Leder fixieren</t>
  </si>
  <si>
    <t>L-1493-315495359</t>
  </si>
  <si>
    <t>106696520X</t>
  </si>
  <si>
    <t>II 52,2b</t>
  </si>
  <si>
    <t>L-1470-315497491</t>
  </si>
  <si>
    <t>II 54,1a</t>
  </si>
  <si>
    <t>L-1481-326902260</t>
  </si>
  <si>
    <t>II 56,1a</t>
  </si>
  <si>
    <t>Band + alter Einband in einer Kassette</t>
  </si>
  <si>
    <t>L-1491-326902686</t>
  </si>
  <si>
    <t>II 61,1a</t>
  </si>
  <si>
    <t>L-1480-315496304</t>
  </si>
  <si>
    <t>II 62,1a</t>
  </si>
  <si>
    <t>L-1482-315499834</t>
  </si>
  <si>
    <t>II 62,2a</t>
  </si>
  <si>
    <t>L-1497-31550336X</t>
  </si>
  <si>
    <t>II 62,3a</t>
  </si>
  <si>
    <t>L-1496-326902872</t>
  </si>
  <si>
    <t>II 62,4a</t>
  </si>
  <si>
    <t>L-1497-315496126</t>
  </si>
  <si>
    <t>II 62,4b</t>
  </si>
  <si>
    <t>Schuber in Kassette</t>
  </si>
  <si>
    <t>L-1499-327281782</t>
  </si>
  <si>
    <t>II 62,5a</t>
  </si>
  <si>
    <t>L-1476-327679115</t>
  </si>
  <si>
    <t>107237806X</t>
  </si>
  <si>
    <t>II 63,1a (daran angebunden ist II 85,1b)</t>
  </si>
  <si>
    <t>Schaden ist stabil genug für Digit.</t>
  </si>
  <si>
    <t>x 60</t>
  </si>
  <si>
    <t xml:space="preserve">
Gelenke sind kaputt</t>
  </si>
  <si>
    <t>L-1478-315497734</t>
  </si>
  <si>
    <t>II 63,2 d</t>
  </si>
  <si>
    <t>L-1475-315501049</t>
  </si>
  <si>
    <t>II 63,2a</t>
  </si>
  <si>
    <t>L-1479-326902988</t>
  </si>
  <si>
    <t>II 63,2b</t>
  </si>
  <si>
    <t>L-1477-326903305</t>
  </si>
  <si>
    <t>II 63,2c</t>
  </si>
  <si>
    <t>L-1476-31550174X</t>
  </si>
  <si>
    <t>II 63,3a</t>
  </si>
  <si>
    <t>L-1476-315496231</t>
  </si>
  <si>
    <t>II 63,3b</t>
  </si>
  <si>
    <t>L-1483-315495774</t>
  </si>
  <si>
    <t>II 63,3c</t>
  </si>
  <si>
    <t>L-1478-31549638X</t>
  </si>
  <si>
    <t>II 63,4a</t>
  </si>
  <si>
    <t>L-1482-326903461</t>
  </si>
  <si>
    <t>II 63,5a</t>
  </si>
  <si>
    <t>L-1489-315502266</t>
  </si>
  <si>
    <t>II 63,5b</t>
  </si>
  <si>
    <t>L-1480-326905863</t>
  </si>
  <si>
    <t>II 63,6a</t>
  </si>
  <si>
    <t>L-1495-315501294</t>
  </si>
  <si>
    <t>II 63,8a</t>
  </si>
  <si>
    <t xml:space="preserve">
Buch öffnet sich schlecht, Schließen sehr steif</t>
  </si>
  <si>
    <t>fester Rücken inzwischen hohl</t>
  </si>
  <si>
    <t>L-1479-315498382</t>
  </si>
  <si>
    <t>106696811X</t>
  </si>
  <si>
    <t>II 64,1b</t>
  </si>
  <si>
    <t>L-1477-326906126</t>
  </si>
  <si>
    <t>II 65,1a</t>
  </si>
  <si>
    <t>L-1480-327008083</t>
  </si>
  <si>
    <t>II 65,2</t>
  </si>
  <si>
    <t>Schaden für Digit. Stabil, Rest. nach Digit.</t>
  </si>
  <si>
    <t>Hülse (nach der Rest., Buch öffnet sich so besser)</t>
  </si>
  <si>
    <t>L-1473-31549848X</t>
  </si>
  <si>
    <t>II 66,2a</t>
  </si>
  <si>
    <t>x, wird nicht rest., Fotos zu Dokumentationszwecken</t>
  </si>
  <si>
    <t>L-1479-315497939</t>
  </si>
  <si>
    <t>II 66,3a</t>
  </si>
  <si>
    <t>L-1486-327679239</t>
  </si>
  <si>
    <t>107237840X</t>
  </si>
  <si>
    <t>II 66,4a</t>
  </si>
  <si>
    <t>L-1475-326906487</t>
  </si>
  <si>
    <t>II 67,1a</t>
  </si>
  <si>
    <t>L-1494-326906622</t>
  </si>
  <si>
    <t>II 67,2a</t>
  </si>
  <si>
    <t>L-1499-315496053</t>
  </si>
  <si>
    <t>II 67,4a</t>
  </si>
  <si>
    <t>L-1480-32690672X</t>
  </si>
  <si>
    <t>II 67,6a</t>
  </si>
  <si>
    <t>L-1499-315496223</t>
  </si>
  <si>
    <t>II 67,7a</t>
  </si>
  <si>
    <t>L-1495-315501448</t>
  </si>
  <si>
    <t>II 67,9a</t>
  </si>
  <si>
    <t>L-1493-315495367</t>
  </si>
  <si>
    <t>II 67,10a</t>
  </si>
  <si>
    <t>L-1493-32767928X</t>
  </si>
  <si>
    <t>II 67,10b</t>
  </si>
  <si>
    <t>L-1475-327679387</t>
  </si>
  <si>
    <t>II 67,11a</t>
  </si>
  <si>
    <t>Kapsel</t>
  </si>
  <si>
    <t>L-1481-315501057</t>
  </si>
  <si>
    <t>106697070X</t>
  </si>
  <si>
    <t>II 68,1a</t>
  </si>
  <si>
    <t>Schrift bis in den Falz, stark brüchiges Einbandmaterial</t>
  </si>
  <si>
    <t xml:space="preserve">
DL erklären, dass es bröseln wird und Gelenk ws. komplett bricht und das das in diesem Fall ok. Ist.</t>
  </si>
  <si>
    <t>Buch lässt sich im kaputten Zustand besser öffnen und außerdem ist Leder extrem brüchig, daher Rest. Nachher</t>
  </si>
  <si>
    <t>L-1482-343708523</t>
  </si>
  <si>
    <t>II 68,1b</t>
  </si>
  <si>
    <t>hohler Rücken, stark brüchiges Einbandmaterial, Schrift bis in den Falz</t>
  </si>
  <si>
    <t>x Teilhülse, nicht rausgeben!!</t>
  </si>
  <si>
    <t>L-1481-326907726</t>
  </si>
  <si>
    <t>II 69,1a</t>
  </si>
  <si>
    <t>welliger Buchblock, stark brüchiges Einbandmaterial</t>
  </si>
  <si>
    <t>Rücken fehlt</t>
  </si>
  <si>
    <t>L-1498-315495375</t>
  </si>
  <si>
    <t>II 69,2a</t>
  </si>
  <si>
    <t>Riss im Rücken mit JP-Gewebe-Laminat unterlegen, Titelschilder fixieren, Schließenriemen unten spalten und dünnes Pergament einziehen, anschießend Kanten ggf. mit JP einfassen/überfangen</t>
  </si>
  <si>
    <t>L-1484-327679522</t>
  </si>
  <si>
    <t>II 69,3a</t>
  </si>
  <si>
    <t>Fehlstellen im Rücken mit JP schließen, Gewebe fixieren</t>
  </si>
  <si>
    <t>lose Vorsatzblätter mittel JP-Falz befestigen</t>
  </si>
  <si>
    <t>L-1498-326910484</t>
  </si>
  <si>
    <t>II 70,1a</t>
  </si>
  <si>
    <t>Gelenk hinten vollständig durchtrennen, Hülse, Gelenke mit JP überfangen</t>
  </si>
  <si>
    <t>L-1485-326910751</t>
  </si>
  <si>
    <t>II 72,1a</t>
  </si>
  <si>
    <t>Schrift bis in den Falz, hohler Rücken</t>
  </si>
  <si>
    <t>L-1481-315497114</t>
  </si>
  <si>
    <t>II 74,1a</t>
  </si>
  <si>
    <t>fester Rücken mit Schmuckprägung, stark brüchiges Einbandmaterial, welliger Buchblock</t>
  </si>
  <si>
    <t>Gelenke hauptsächlich mit JP überkleben, außer hinten unten: dort unterlegen mit JP, Rücken am Fuß mit JP sichern</t>
  </si>
  <si>
    <t>L-1494-315495693</t>
  </si>
  <si>
    <t>II 74,2a</t>
  </si>
  <si>
    <t>L-1498-315497718</t>
  </si>
  <si>
    <t>II 74,3a</t>
  </si>
  <si>
    <t>L-1470-320163695</t>
  </si>
  <si>
    <t>II 75,1b - 1</t>
  </si>
  <si>
    <t>Umschlag (kein roter Zerfall, aber Leder sehr krümelig)</t>
  </si>
  <si>
    <t>Leder fixieren</t>
  </si>
  <si>
    <t>L-1470-320163733</t>
  </si>
  <si>
    <t>106901494X</t>
  </si>
  <si>
    <t>II 75,1b - 2</t>
  </si>
  <si>
    <t>II 75,1e</t>
  </si>
  <si>
    <t>mit Stephanie besprechen, ws. ca. 5 Initialen zum Festigen (muss genauer angeschaut werden)</t>
  </si>
  <si>
    <t>ws. ca. 5 pudernde Initialen, Aufwand reell ws. max. 5 Std. (hier 40 wegen Besprechen mit Stephanie)</t>
  </si>
  <si>
    <t>L-1476-315502517</t>
  </si>
  <si>
    <t>II 75,2e</t>
  </si>
  <si>
    <t>L-1495-326993355</t>
  </si>
  <si>
    <t>II 76,1a</t>
  </si>
  <si>
    <t>L-1492-326993479</t>
  </si>
  <si>
    <t>II 80,1a</t>
  </si>
  <si>
    <t>L-1476-326993541</t>
  </si>
  <si>
    <t>II 80,2a</t>
  </si>
  <si>
    <t>L-1477-326993959</t>
  </si>
  <si>
    <t>II 80,3a</t>
  </si>
  <si>
    <t>L-1480-326998527</t>
  </si>
  <si>
    <t>II 80,5a</t>
  </si>
  <si>
    <t>II 80,5a - Einband</t>
  </si>
  <si>
    <t>L-1480-326998683</t>
  </si>
  <si>
    <t>II 80,6a</t>
  </si>
  <si>
    <t>L-1470-326999035</t>
  </si>
  <si>
    <t>II 82,1 c</t>
  </si>
  <si>
    <t>L-1470-326998888</t>
  </si>
  <si>
    <t>II 82,1b</t>
  </si>
  <si>
    <t>L-1472-315497645</t>
  </si>
  <si>
    <t>II 82,1e</t>
  </si>
  <si>
    <t>L-1471-315496428</t>
  </si>
  <si>
    <t>II 82,1g (I)</t>
  </si>
  <si>
    <t>L-1471-315496436</t>
  </si>
  <si>
    <t>II 82,1g (II)</t>
  </si>
  <si>
    <t>L-1476-315501669</t>
  </si>
  <si>
    <t>II 82,2c</t>
  </si>
  <si>
    <t>Kassette im Schuber</t>
  </si>
  <si>
    <t>L-1477-315495669</t>
  </si>
  <si>
    <t>II 82,2d</t>
  </si>
  <si>
    <t>L-1478-315499842</t>
  </si>
  <si>
    <t>II 82,2e</t>
  </si>
  <si>
    <t>L-1478-31549641X</t>
  </si>
  <si>
    <t>II 82,2f</t>
  </si>
  <si>
    <t>L-1478-343708906</t>
  </si>
  <si>
    <t>II 82,2f (angebunden)</t>
  </si>
  <si>
    <t>L-1471-327006366</t>
  </si>
  <si>
    <t>II 82,3a</t>
  </si>
  <si>
    <t>L-1476-315501278</t>
  </si>
  <si>
    <t>II 82,4b</t>
  </si>
  <si>
    <t>L-1482-315494972</t>
  </si>
  <si>
    <t>II 82,4c</t>
  </si>
  <si>
    <t xml:space="preserve">3 Bd. Jeweils Einzeln in e. Kassette </t>
  </si>
  <si>
    <t xml:space="preserve">
Buch hat kaputte Gelenke, öffnet sich aber so besser, DL erklären, dass es weiter kaputt gehen kann und in diesem Fall ok ist. Wird nachher rest.</t>
  </si>
  <si>
    <t>L-1479-315497696</t>
  </si>
  <si>
    <t>II 82,5a</t>
  </si>
  <si>
    <t>Buchrückenteile extra in Sammelbox</t>
  </si>
  <si>
    <t>L-1476-315495723</t>
  </si>
  <si>
    <t>106696548X</t>
  </si>
  <si>
    <t>II 82,6a</t>
  </si>
  <si>
    <t>L-1468-315501197</t>
  </si>
  <si>
    <t>II 82,7b</t>
  </si>
  <si>
    <t>x 110</t>
  </si>
  <si>
    <t xml:space="preserve">
mit saurem Füllmaterial</t>
  </si>
  <si>
    <t>L-1483-327015608</t>
  </si>
  <si>
    <t>II 82,7d</t>
  </si>
  <si>
    <t>VD/RD</t>
  </si>
  <si>
    <t xml:space="preserve">Kanten stabilisieren und ggf. mit JP einfassen (Form beigehalten), Gelenk schließen, </t>
  </si>
  <si>
    <t>L-1483-315501162</t>
  </si>
  <si>
    <t>II 82,7e</t>
  </si>
  <si>
    <t>L-1485-315498447</t>
  </si>
  <si>
    <t>II 82,7f</t>
  </si>
  <si>
    <t>L-1480-315499982</t>
  </si>
  <si>
    <t>II 82,7g</t>
  </si>
  <si>
    <t>Schaden ist stabil genug</t>
  </si>
  <si>
    <t xml:space="preserve">
mit saurem Füllmaterial, Gelenk vorn gebrochen</t>
  </si>
  <si>
    <t>L-2013-316396</t>
  </si>
  <si>
    <t>II 82,7h</t>
  </si>
  <si>
    <t xml:space="preserve">
Pg., beschädigt, koloriert</t>
  </si>
  <si>
    <t>L-1485-266425038</t>
  </si>
  <si>
    <t>II 82,7h (angebunden)</t>
  </si>
  <si>
    <t>L-1476-315498021</t>
  </si>
  <si>
    <t>II 82,9a</t>
  </si>
  <si>
    <t xml:space="preserve">
Gelenke kaputt</t>
  </si>
  <si>
    <t>Rücken zusammensetzen, Hülse anbringen und Rest belassen</t>
  </si>
  <si>
    <t>L-1478-315500832</t>
  </si>
  <si>
    <t>II 82,9b</t>
  </si>
  <si>
    <t>L-1478-315496762</t>
  </si>
  <si>
    <t>II 82,10 b</t>
  </si>
  <si>
    <t>ws. bei GF</t>
  </si>
  <si>
    <t>L-1480-315498919</t>
  </si>
  <si>
    <t>II 82,10a</t>
  </si>
  <si>
    <t xml:space="preserve">x </t>
  </si>
  <si>
    <t>Riss im Vorsatzfalz schließen, dabei Heftfaden in richtige Position bringen</t>
  </si>
  <si>
    <t>L-1482-327679670</t>
  </si>
  <si>
    <t>II 82,11a</t>
  </si>
  <si>
    <t>Gelenk vorn festigen u. mit JP überfangen</t>
  </si>
  <si>
    <t>L-1493-31550224X</t>
  </si>
  <si>
    <t>II 82,11a [angebunden]</t>
  </si>
  <si>
    <t>L-1480-315498528</t>
  </si>
  <si>
    <t>II 82,12a</t>
  </si>
  <si>
    <t>L-1496-327016809</t>
  </si>
  <si>
    <t>II 82,13a</t>
  </si>
  <si>
    <t>L-1482-315501308</t>
  </si>
  <si>
    <t>II 82,14 a</t>
  </si>
  <si>
    <t>L-1486-315503114</t>
  </si>
  <si>
    <t>II 82,15a</t>
  </si>
  <si>
    <t>L-1489-315503017</t>
  </si>
  <si>
    <t>II 82,15b</t>
  </si>
  <si>
    <t>L-1490-327679786</t>
  </si>
  <si>
    <t>107237935X</t>
  </si>
  <si>
    <t>II 82,15b [angebunden]</t>
  </si>
  <si>
    <t>L-2013-303556</t>
  </si>
  <si>
    <t>II 82,15c</t>
  </si>
  <si>
    <t>L-1496-327017139</t>
  </si>
  <si>
    <t>II 82,16 a</t>
  </si>
  <si>
    <t>L-1497-315498404</t>
  </si>
  <si>
    <t>II 82,16 b</t>
  </si>
  <si>
    <t>L-1496-315498846</t>
  </si>
  <si>
    <t>II 82,16ab - Fragm.</t>
  </si>
  <si>
    <t xml:space="preserve">
zumindest im ungebundenen Zustand</t>
  </si>
  <si>
    <t>mit Stephanie besprechen, ohne Einband, teils lose Lagen, zum Digit. Belassen und nur lose Blätter am Rand rest., nach der Digit. Restaurieren??</t>
  </si>
  <si>
    <t>vor der Digit. Nur das Nötigste: an losen Seiten die Blattränder bearbeiten, sonst belassen</t>
  </si>
  <si>
    <t>L-1481-31549851X</t>
  </si>
  <si>
    <t>106696825X</t>
  </si>
  <si>
    <t>II 82,17 a</t>
  </si>
  <si>
    <t>Titelschild sichern, Gewebe wirklich zurückkleben? (wegen Buntpapier)</t>
  </si>
  <si>
    <t>L-1481-315499125</t>
  </si>
  <si>
    <t>II 82,17 b</t>
  </si>
  <si>
    <t>Kapitalfäden fixieren, Rücken unten mit JP ergänzen, loses Leder zurückkleben, Deckelecke hinten unten mit Paste ergänzen und loses Material zurückkleben</t>
  </si>
  <si>
    <t>L-1481-315503130</t>
  </si>
  <si>
    <t>II 82,17c</t>
  </si>
  <si>
    <t>L-1481-315499052</t>
  </si>
  <si>
    <t>II 82,17d</t>
  </si>
  <si>
    <t>Erfurter Einband</t>
  </si>
  <si>
    <t>Gelenke mit JP stabilisieren, Leder zurückkleben</t>
  </si>
  <si>
    <t>L-1481-315498137</t>
  </si>
  <si>
    <t>II 82,17e</t>
  </si>
  <si>
    <t>L-1486-315502363</t>
  </si>
  <si>
    <t>II 82,19a</t>
  </si>
  <si>
    <t>nach Rest. festlegen</t>
  </si>
  <si>
    <t>Rückeneinlage furchtbar dick und steif --&gt; Rest.maßnahme sehr gut überlegen</t>
  </si>
  <si>
    <t>x ? (noch festlegen)</t>
  </si>
  <si>
    <t>evtl. ist Hülse eine Lösung, die den Rücken wenigstens am Buch hält --&gt; über max.ÖW nach Anbringen der Hülse entscheiden</t>
  </si>
  <si>
    <t>II 82,19b</t>
  </si>
  <si>
    <t>L-1485-315497599</t>
  </si>
  <si>
    <t>II 82,20a</t>
  </si>
  <si>
    <t>L-1486-315503084</t>
  </si>
  <si>
    <t>II 82,21a</t>
  </si>
  <si>
    <t xml:space="preserve">
Erfurter Einband</t>
  </si>
  <si>
    <t>Erfurter Einband, leider völlig überarbeitet/überformt</t>
  </si>
  <si>
    <t>lose schließe anbringen</t>
  </si>
  <si>
    <t>L-1494-315502258</t>
  </si>
  <si>
    <t>II 82,23a</t>
  </si>
  <si>
    <t xml:space="preserve">
hat "Steckschließe" (Pergamentriemchen und Holzstift)</t>
  </si>
  <si>
    <t>L-1497-315502037</t>
  </si>
  <si>
    <t>106697165X</t>
  </si>
  <si>
    <t>II 82,24a</t>
  </si>
  <si>
    <t>L-1492-315499907</t>
  </si>
  <si>
    <t>II 82,24b</t>
  </si>
  <si>
    <t xml:space="preserve">
mit Schließe (Klemm-)</t>
  </si>
  <si>
    <t>L-1483-315499818</t>
  </si>
  <si>
    <t>II 82,25a</t>
  </si>
  <si>
    <t>K/I/R</t>
  </si>
  <si>
    <t>sehr steife Rückeneinlage, reicht Hülse und Fragmente sichern? Oder Gelenke mit Gewebe unterlegen? Genauer Bedenken! Wenn Gelenke unterlegt werden mind. 3 Std., wenn Hülse reichen würde und nur Fragmente gesichert werden 1 Std.</t>
  </si>
  <si>
    <t>L-1495-315496274</t>
  </si>
  <si>
    <t>II 82,26a</t>
  </si>
  <si>
    <t xml:space="preserve">
Gewebeeinband</t>
  </si>
  <si>
    <t>L-1489-315495960</t>
  </si>
  <si>
    <t>II 82,27a</t>
  </si>
  <si>
    <t>L-1489-315496878</t>
  </si>
  <si>
    <t>II 82,27b</t>
  </si>
  <si>
    <t>L-1493-315503351</t>
  </si>
  <si>
    <t>II 82,27c</t>
  </si>
  <si>
    <t>x max 110</t>
  </si>
  <si>
    <t>nur loses Leder fixieren und Ecken stabilisieren, Gelenk belassen (ist stabil)</t>
  </si>
  <si>
    <t>L-1490-315501073</t>
  </si>
  <si>
    <t>II 82,28a</t>
  </si>
  <si>
    <t>L-1477-315497920</t>
  </si>
  <si>
    <t>II 82,28b</t>
  </si>
  <si>
    <t>L-1487-31549770X</t>
  </si>
  <si>
    <t>106696744X</t>
  </si>
  <si>
    <t>II 82,29a</t>
  </si>
  <si>
    <t>L-1487-315497726</t>
  </si>
  <si>
    <t>II 82,29b</t>
  </si>
  <si>
    <t>L-1489-315499508</t>
  </si>
  <si>
    <t>II 82,30a</t>
  </si>
  <si>
    <t>L-1489-315496037</t>
  </si>
  <si>
    <t>II 82,30a (1. angeb. Werk)</t>
  </si>
  <si>
    <t>L-1489-315497165</t>
  </si>
  <si>
    <t>II 82,30a (2. angeb. Werk)</t>
  </si>
  <si>
    <t>L-1496-315502312</t>
  </si>
  <si>
    <t>II 82,31a</t>
  </si>
  <si>
    <t>L-1496-343709120</t>
  </si>
  <si>
    <t>II 82,31a - Fragm.</t>
  </si>
  <si>
    <t>L-1491-315502010</t>
  </si>
  <si>
    <t>II 82,32a</t>
  </si>
  <si>
    <t>L-1490-315500824</t>
  </si>
  <si>
    <t>II 82,33b</t>
  </si>
  <si>
    <t xml:space="preserve">
Neueinband</t>
  </si>
  <si>
    <t>L-1495-343709317</t>
  </si>
  <si>
    <t>II 82,33b (angebunden)</t>
  </si>
  <si>
    <t>L-1496-327017562</t>
  </si>
  <si>
    <t>II 82,34a</t>
  </si>
  <si>
    <t>L-1497-315498048</t>
  </si>
  <si>
    <t>II 82,34c</t>
  </si>
  <si>
    <t xml:space="preserve">
ÖW nach Rest. ggf. überdenken</t>
  </si>
  <si>
    <t>Hülse sollte aus jetziger Sicht reichen</t>
  </si>
  <si>
    <t>L-1491-315501189</t>
  </si>
  <si>
    <t>II 82,34d</t>
  </si>
  <si>
    <t>L-1499-315500336</t>
  </si>
  <si>
    <t>106696999X</t>
  </si>
  <si>
    <t>II 82,35a</t>
  </si>
  <si>
    <t>L-1495-327679948</t>
  </si>
  <si>
    <t>II 82,36a</t>
  </si>
  <si>
    <t>Erfurter Einband, leider überarbeitet</t>
  </si>
  <si>
    <t>L-1496-315501375</t>
  </si>
  <si>
    <t>II 82,36a [angebunden]</t>
  </si>
  <si>
    <t>L-1496-315497521</t>
  </si>
  <si>
    <t>II 82,36b</t>
  </si>
  <si>
    <t>beiliegende Makulatur/Einbandreste besser versorgen, Gefahr des Verlorengehens</t>
  </si>
  <si>
    <t>L-1499-327680911</t>
  </si>
  <si>
    <t>II 82,36c</t>
  </si>
  <si>
    <t>L-1497-31549798X</t>
  </si>
  <si>
    <t>II 82,37b</t>
  </si>
  <si>
    <t>x 45</t>
  </si>
  <si>
    <t xml:space="preserve">
ist beschädigt</t>
  </si>
  <si>
    <t>L-1498-315502495</t>
  </si>
  <si>
    <t>II 82,38a</t>
  </si>
  <si>
    <t>L-1497-315499680</t>
  </si>
  <si>
    <t>II 82,38b</t>
  </si>
  <si>
    <t>L-1497-315765119</t>
  </si>
  <si>
    <t>106707564X</t>
  </si>
  <si>
    <t>II 82,39a</t>
  </si>
  <si>
    <t>L-1500-327681209</t>
  </si>
  <si>
    <t>II 82,39b</t>
  </si>
  <si>
    <t>L-1499-315496290</t>
  </si>
  <si>
    <t>II 82,40a</t>
  </si>
  <si>
    <t>L-1500-315498412</t>
  </si>
  <si>
    <t>II 82,41a</t>
  </si>
  <si>
    <t>L-1491-327019425</t>
  </si>
  <si>
    <t>II 82,42a</t>
  </si>
  <si>
    <t>Einbandfragment in Wellpappbox daneben</t>
  </si>
  <si>
    <t>L-1493-32702013X</t>
  </si>
  <si>
    <t>II 82,42a [angebunden]</t>
  </si>
  <si>
    <t>L-1485-31550093X</t>
  </si>
  <si>
    <t>II 82,43a</t>
  </si>
  <si>
    <t xml:space="preserve">
entgültig nach Rest. festlegen</t>
  </si>
  <si>
    <t>Rücken durch JP-Gewebe-Laminat unterstützen (Leder trägt ws. zu sehr auf), Schließe richten</t>
  </si>
  <si>
    <t>L-1480-315501421</t>
  </si>
  <si>
    <t>II 82,44</t>
  </si>
  <si>
    <t>L-1480-315500697</t>
  </si>
  <si>
    <t>II 83,1a</t>
  </si>
  <si>
    <t>L-1480-315500689</t>
  </si>
  <si>
    <t>II 83,1b</t>
  </si>
  <si>
    <t>L-1481-315497092</t>
  </si>
  <si>
    <t>II 83,2a - 1</t>
  </si>
  <si>
    <t>x historisch?</t>
  </si>
  <si>
    <t>Schuber defekt</t>
  </si>
  <si>
    <t xml:space="preserve">
mit hist.(?) Schuber</t>
  </si>
  <si>
    <t>II 83,2a - 2</t>
  </si>
  <si>
    <t>L-1477-315495677</t>
  </si>
  <si>
    <t>II 84,1a</t>
  </si>
  <si>
    <t xml:space="preserve">
berührunugsfrei</t>
  </si>
  <si>
    <t>L-1479-327681535</t>
  </si>
  <si>
    <t>II 84,1b</t>
  </si>
  <si>
    <t>L-1476-327020814</t>
  </si>
  <si>
    <t>107218866X</t>
  </si>
  <si>
    <t>II 84,2a</t>
  </si>
  <si>
    <t>L-1476-327155663</t>
  </si>
  <si>
    <t>II 84,2b</t>
  </si>
  <si>
    <t>bröseliges Leder Gelenk vorn oben sichern, Rest belassen</t>
  </si>
  <si>
    <t>L-1475-327156120</t>
  </si>
  <si>
    <t>II 84,2c</t>
  </si>
  <si>
    <t>L-1479-327021136</t>
  </si>
  <si>
    <t>II 84,3a</t>
  </si>
  <si>
    <t>Fragmente des Klemmeinbandes werden extra in Wellpappbox daneben aufbewahrt</t>
  </si>
  <si>
    <t xml:space="preserve">
neigt zum Bauch, Einband separat</t>
  </si>
  <si>
    <t>L-1488-315495707</t>
  </si>
  <si>
    <t>II 84,4a</t>
  </si>
  <si>
    <t>L-1478-327021756</t>
  </si>
  <si>
    <t>107218981X</t>
  </si>
  <si>
    <t>II 85,1a - Fragm.</t>
  </si>
  <si>
    <t>L-1478-327679166</t>
  </si>
  <si>
    <t>II 85,1b [angebunden an II 63,1a]</t>
  </si>
  <si>
    <t>L-1481-315500433</t>
  </si>
  <si>
    <t>II 86,1a</t>
  </si>
  <si>
    <t>L-1481-315501685</t>
  </si>
  <si>
    <t>II 86,1b</t>
  </si>
  <si>
    <t>Schaden in den Gelenken ist stabil genug</t>
  </si>
  <si>
    <t xml:space="preserve">
max 110, Gelenke beschädigt</t>
  </si>
  <si>
    <t>L-1479-315502630</t>
  </si>
  <si>
    <t>II 87,1a</t>
  </si>
  <si>
    <t>Gelenke außen stabilisieren, Gelenke innen (Gewebe) belassen (Bünde sind tiptop)</t>
  </si>
  <si>
    <t>L-1486-327682124</t>
  </si>
  <si>
    <t>II 87,1c</t>
  </si>
  <si>
    <t>L-1474-375087958</t>
  </si>
  <si>
    <t>II 90,1a - [1] Fragm.</t>
  </si>
  <si>
    <t>Mappe mit den Fragmenten liegt bei ÜF, alle Fragmente sind bei 180° zu digitalisieren; alle Fragmente (II 90,1a [1]-[24] Fragm.) sind auf Kartons (säurehaltig!!) 31,5x46 montiert</t>
  </si>
  <si>
    <t>L-1477-375088350</t>
  </si>
  <si>
    <t>110977575X</t>
  </si>
  <si>
    <t>II 90,1a - [2] Fragm.</t>
  </si>
  <si>
    <t>L-1477-375088466</t>
  </si>
  <si>
    <t>II 90,1a - [3] Fragm.</t>
  </si>
  <si>
    <t>L-1477-375088474</t>
  </si>
  <si>
    <t>II 90,1a - [4] Fragm.</t>
  </si>
  <si>
    <t>L-1478-375324100</t>
  </si>
  <si>
    <t>II 90,1a - [5] Fragm.</t>
  </si>
  <si>
    <t>L-1496-375327509</t>
  </si>
  <si>
    <t>II 90,1a - [6] Fragm.</t>
  </si>
  <si>
    <t>L-1474-375328378</t>
  </si>
  <si>
    <t>II 90,1a - [7] Fragm.</t>
  </si>
  <si>
    <t>L-1498-375329048</t>
  </si>
  <si>
    <t>II 90,1a - [8] Fragm.</t>
  </si>
  <si>
    <t>L-1498-375329684</t>
  </si>
  <si>
    <t>II 90,1a - [9] Fragm.</t>
  </si>
  <si>
    <t>L-1498-375330437</t>
  </si>
  <si>
    <t>II 90,1a - [10] Fragm.</t>
  </si>
  <si>
    <t>L-1482-375330852</t>
  </si>
  <si>
    <t>II 90,1a - [11] Fragm.</t>
  </si>
  <si>
    <t>L-1487-375331115</t>
  </si>
  <si>
    <t>II 90,1a - [12] Fragm.</t>
  </si>
  <si>
    <t>L-1495-375331980</t>
  </si>
  <si>
    <t>110982050X</t>
  </si>
  <si>
    <t>II 90,1a - [13] Fragm.</t>
  </si>
  <si>
    <t>L-1490-375417559</t>
  </si>
  <si>
    <t>II 90,1a - [14] Fragm.</t>
  </si>
  <si>
    <t>L-1491-375563911</t>
  </si>
  <si>
    <t>II 90,1a - [15] Fragm.</t>
  </si>
  <si>
    <t>L-1493-375566767</t>
  </si>
  <si>
    <t>II 90,1a - [16] Fragm.</t>
  </si>
  <si>
    <t>II 90,1a - [17] Fragm.</t>
  </si>
  <si>
    <t>L-1495-375567593</t>
  </si>
  <si>
    <t>II 90,1a - [20] Fragm.</t>
  </si>
  <si>
    <t>L-1489-375567704</t>
  </si>
  <si>
    <t>111007414X</t>
  </si>
  <si>
    <t>II 90,1a - [21] Fragm.</t>
  </si>
  <si>
    <t>L-1489-375567712</t>
  </si>
  <si>
    <t>II 90,1a - [22] Fragm.</t>
  </si>
  <si>
    <t>L-1489-375567720</t>
  </si>
  <si>
    <t>II 90,1a - [23] Fragm.</t>
  </si>
  <si>
    <t>L-1489-375567739</t>
  </si>
  <si>
    <t>II 90,1a - [24] Fragm.</t>
  </si>
  <si>
    <t>II 1,1 a</t>
  </si>
  <si>
    <t>von FT neu aufgenommen</t>
  </si>
  <si>
    <t>x Silberschließen des Einbandes (4 Teilstücke)</t>
  </si>
  <si>
    <t>Datentransferblatt für II Inkunabeln+</t>
  </si>
  <si>
    <t>Signaturen Gesamtanzahl</t>
  </si>
  <si>
    <t>Buchbinderische Einheiten</t>
  </si>
  <si>
    <t>Anzahl geprüfte Bücher durch Thomschke</t>
  </si>
  <si>
    <t>nicht
am Standort (DA)</t>
  </si>
  <si>
    <t>Anzahl Überformat</t>
  </si>
  <si>
    <t>Anzahl Querformat</t>
  </si>
  <si>
    <t>Besonderheiten (z.B. Perlen)</t>
  </si>
  <si>
    <t>Einband überformt (ganz od. teilweise)</t>
  </si>
  <si>
    <t>Buch bereits restauriert</t>
  </si>
  <si>
    <t>fester Rücken (mit und ohne Vergoldung)</t>
  </si>
  <si>
    <t>hohler Rücken (mit und ohne Einlage)</t>
  </si>
  <si>
    <t>Stehkanten
(bei Perg.)</t>
  </si>
  <si>
    <t>Leder pudert ab/
roter Zerfall (extrem)</t>
  </si>
  <si>
    <t>Einband stark deformiert</t>
  </si>
  <si>
    <t>Beschläge bes. auftragend</t>
  </si>
  <si>
    <t>Buchschließe steif</t>
  </si>
  <si>
    <t>Buchblock</t>
  </si>
  <si>
    <t>Papier</t>
  </si>
  <si>
    <t>Pergament</t>
  </si>
  <si>
    <t>saures
Füllmaterial</t>
  </si>
  <si>
    <t>Registermarken</t>
  </si>
  <si>
    <t>Buchblock sehr wellig</t>
  </si>
  <si>
    <t>Buchblock neigt zum "Bauch"</t>
  </si>
  <si>
    <t>geschlossene Lagen</t>
  </si>
  <si>
    <t>Anzahl Bücher mit Falttafeln</t>
  </si>
  <si>
    <t>Originalgrafik</t>
  </si>
  <si>
    <t>Kolorierung / Buchmalerei / Initialen / Rubrikation</t>
  </si>
  <si>
    <t>berührungsfreie Digit.</t>
  </si>
  <si>
    <t>Schrift weit bis in den Falz (Bundsteg in mm) Textverlust</t>
  </si>
  <si>
    <t>nicht digitalisierbar wegen Bundsteg (vorraussichtlich)</t>
  </si>
  <si>
    <t>max. Öffnungswinkel</t>
  </si>
  <si>
    <t>max 80</t>
  </si>
  <si>
    <t>Digit. mit Begleitung</t>
  </si>
  <si>
    <t>Verschmutzung (Vorsatz / Ränder /
ges. BB)</t>
  </si>
  <si>
    <t>mikrobieller Befall</t>
  </si>
  <si>
    <t>Rest.-Bericht eingeklebt</t>
  </si>
  <si>
    <t>Rest.
notwendig</t>
  </si>
  <si>
    <t>gesamt</t>
  </si>
  <si>
    <t>vor Digit.</t>
  </si>
  <si>
    <t>nach Digit.</t>
  </si>
  <si>
    <t>vor und nach Digit.</t>
  </si>
  <si>
    <t>Rest.-Aufwand gesamt
(in Std.)</t>
  </si>
  <si>
    <t>Anzahl erfolgter Restaurierung</t>
  </si>
  <si>
    <t>Umschlag</t>
  </si>
  <si>
    <t>Öffnungswinkel 45</t>
  </si>
  <si>
    <t>Öffnungswinkel 110</t>
  </si>
  <si>
    <t>II 63,1a</t>
  </si>
  <si>
    <t>II 24,3f kursiv - P1</t>
  </si>
  <si>
    <t>II 24,3q</t>
  </si>
  <si>
    <t>Zustandsbewertung Klemmsammlung</t>
  </si>
  <si>
    <t xml:space="preserve">insgesamt ca. X m Regalborde </t>
  </si>
  <si>
    <t>insgesamt ca. 16.000 Bände</t>
  </si>
  <si>
    <t>Begutachtet werden insgesamt mindestens 1500 Bände</t>
  </si>
  <si>
    <t>Für die zu begutachtenden Objekte werden die Schadensklasse,</t>
  </si>
  <si>
    <t xml:space="preserve">das verwendete Material und die bei Schadensklasse 1 und 2 </t>
  </si>
  <si>
    <t>notwendigen Reparaturmaßnahme(en) dokumentiert.</t>
  </si>
  <si>
    <t>Materialien</t>
  </si>
  <si>
    <t>Kürzel</t>
  </si>
  <si>
    <t>Materialbezeichnung</t>
  </si>
  <si>
    <t>Winkel</t>
  </si>
  <si>
    <t>gefaltete Blätter</t>
  </si>
  <si>
    <t xml:space="preserve">Papierumschlag </t>
  </si>
  <si>
    <t>Einband mit Schutz- oder Stoßkanten</t>
  </si>
  <si>
    <t>Buchblock nicht aufgeschnitten</t>
  </si>
  <si>
    <t>stark brüchiges Papier</t>
  </si>
  <si>
    <t>Folie</t>
  </si>
  <si>
    <t>Buchblock aus Pergament</t>
  </si>
  <si>
    <t>Mappen</t>
  </si>
  <si>
    <t>Kupferfraß</t>
  </si>
  <si>
    <t>Originale Schutzhülle</t>
  </si>
  <si>
    <t>seitliche Klammerung oder Bindung</t>
  </si>
  <si>
    <t>Ungebunden</t>
  </si>
  <si>
    <t>stark deformiertes Objekt</t>
  </si>
  <si>
    <t>Buchblock dicker als 20 cm</t>
  </si>
  <si>
    <t>Mehrfacheinbände innerhalb eines Buches</t>
  </si>
  <si>
    <t>Reparaturmaßnahmen</t>
  </si>
  <si>
    <t>Kreide, Pastell oder Rußtinte</t>
  </si>
  <si>
    <t>Wer</t>
  </si>
  <si>
    <t>Reparaturmaßnahme</t>
  </si>
  <si>
    <t>ungewöhnliche Buchform (Dreieck usw.)</t>
  </si>
  <si>
    <t>Trockenreinigung</t>
  </si>
  <si>
    <t>Glasplatte</t>
  </si>
  <si>
    <t>Risse schließen</t>
  </si>
  <si>
    <t>nicht verwenden</t>
  </si>
  <si>
    <t>Heftung sichern</t>
  </si>
  <si>
    <t>Kapital sichern</t>
  </si>
  <si>
    <t>Bindung lösen</t>
  </si>
  <si>
    <t>Seiten glätten</t>
  </si>
  <si>
    <t>lose Seiten befestigen</t>
  </si>
  <si>
    <t>Klebestreifen entfernen</t>
  </si>
  <si>
    <t>Kupferfraß sichern</t>
  </si>
  <si>
    <t>Unklar</t>
  </si>
  <si>
    <t>Tintenfraß sichern</t>
  </si>
  <si>
    <t>Schadensklassen</t>
  </si>
  <si>
    <t>Klasse</t>
  </si>
  <si>
    <t>Beschreibung</t>
  </si>
  <si>
    <t>Objekt ist vollständig benutzbar</t>
  </si>
  <si>
    <t>eingeschränkte Benutzbarkeit, geringer Reparaturaufwand</t>
  </si>
  <si>
    <t>eingeschränkte Benutzbarkeit, hoher Reparaturaufwand</t>
  </si>
  <si>
    <t>Objekt ist nicht benutzbar, größtmöglicher Aufwand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</si>
</sst>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3" x14ac:knownFonts="1">
    <font>
      <sz val="9"/>
      <color theme="1"/>
      <name val="Verdana"/>
      <family val="2"/>
    </font>
    <font>
      <b/>
      <sz val="11"/>
      <color theme="1"/>
      <name val="Verdana"/>
      <family val="2"/>
    </font>
    <font>
      <b/>
      <sz val="9"/>
      <color theme="1"/>
      <name val="Verdana"/>
      <family val="2"/>
    </font>
    <font>
      <b/>
      <sz val="10"/>
      <color theme="1"/>
      <name val="Verdana"/>
      <family val="2"/>
    </font>
    <font>
      <sz val="10"/>
      <color theme="1"/>
      <name val="Verdana"/>
      <family val="2"/>
    </font>
    <font>
      <sz val="9"/>
      <color theme="1"/>
      <name val="Verdana"/>
      <family val="2"/>
    </font>
    <font>
      <sz val="9"/>
      <name val="Verdana"/>
      <family val="2"/>
    </font>
    <font>
      <b/>
      <sz val="9"/>
      <name val="Verdana"/>
      <family val="2"/>
    </font>
    <font>
      <u/>
      <sz val="9"/>
      <color theme="10"/>
      <name val="Verdana"/>
      <family val="2"/>
    </font>
    <font>
      <b/>
      <i/>
      <sz val="9"/>
      <color theme="1"/>
      <name val="Verdana"/>
      <family val="2"/>
    </font>
    <font>
      <b/>
      <sz val="9"/>
      <color rgb="FFFF0000"/>
      <name val="Verdana"/>
      <family val="2"/>
    </font>
    <font>
      <i/>
      <sz val="9"/>
      <color theme="1"/>
      <name val="Verdana"/>
      <family val="2"/>
    </font>
    <font>
      <sz val="9"/>
      <color rgb="FFFF0000"/>
      <name val="Verdana"/>
      <family val="2"/>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3">
    <xf numFmtId="0" fontId="0" fillId="0" borderId="0"/>
    <xf numFmtId="9" fontId="5" fillId="0" borderId="0"/>
    <xf numFmtId="0" fontId="8" fillId="0" borderId="0"/>
  </cellStyleXfs>
  <cellXfs count="112">
    <xf numFmtId="0" fontId="0" fillId="0" borderId="0" xfId="0"/>
    <xf numFmtId="0" fontId="1" fillId="0" borderId="0" xfId="0" applyFont="1"/>
    <xf numFmtId="0" fontId="2" fillId="0" borderId="0" xfId="0" applyFont="1"/>
    <xf numFmtId="0" fontId="0" fillId="0" borderId="2" xfId="0" applyBorder="1"/>
    <xf numFmtId="0" fontId="0" fillId="0" borderId="3" xfId="0" applyBorder="1"/>
    <xf numFmtId="0" fontId="4" fillId="0" borderId="11" xfId="0" applyFont="1" applyBorder="1"/>
    <xf numFmtId="0" fontId="4" fillId="0" borderId="6" xfId="0" applyFont="1" applyBorder="1"/>
    <xf numFmtId="0" fontId="4" fillId="0" borderId="7" xfId="0" applyFont="1" applyBorder="1"/>
    <xf numFmtId="3" fontId="0" fillId="0" borderId="1" xfId="0" applyNumberFormat="1" applyBorder="1"/>
    <xf numFmtId="0" fontId="0" fillId="0" borderId="1" xfId="0" applyBorder="1" applyAlignment="1">
      <alignment horizontal="right"/>
    </xf>
    <xf numFmtId="3" fontId="0" fillId="0" borderId="1" xfId="0" applyNumberFormat="1" applyBorder="1" applyAlignment="1">
      <alignment horizontal="right"/>
    </xf>
    <xf numFmtId="9" fontId="0" fillId="0" borderId="7" xfId="1" applyFont="1" applyBorder="1" applyAlignment="1">
      <alignment horizontal="right"/>
    </xf>
    <xf numFmtId="0" fontId="0" fillId="0" borderId="0" xfId="0" applyAlignment="1">
      <alignment horizontal="right"/>
    </xf>
    <xf numFmtId="9" fontId="0" fillId="0" borderId="3" xfId="1" applyFont="1" applyBorder="1" applyAlignment="1">
      <alignment horizontal="right"/>
    </xf>
    <xf numFmtId="3" fontId="0" fillId="0" borderId="0" xfId="0" applyNumberFormat="1" applyAlignment="1">
      <alignment horizontal="right"/>
    </xf>
    <xf numFmtId="3" fontId="0" fillId="0" borderId="0" xfId="0" applyNumberFormat="1"/>
    <xf numFmtId="0" fontId="0" fillId="0" borderId="0" xfId="0" applyAlignment="1">
      <alignment horizontal="left"/>
    </xf>
    <xf numFmtId="164" fontId="0" fillId="0" borderId="6" xfId="1" applyNumberFormat="1" applyFont="1" applyBorder="1" applyAlignment="1">
      <alignment horizontal="right"/>
    </xf>
    <xf numFmtId="164" fontId="0" fillId="0" borderId="7" xfId="1" applyNumberFormat="1" applyFont="1" applyBorder="1" applyAlignment="1">
      <alignment horizontal="right"/>
    </xf>
    <xf numFmtId="164" fontId="0" fillId="0" borderId="0" xfId="0" applyNumberFormat="1" applyAlignment="1">
      <alignment horizontal="right"/>
    </xf>
    <xf numFmtId="164" fontId="0" fillId="0" borderId="11" xfId="1" applyNumberFormat="1" applyFont="1" applyBorder="1" applyAlignment="1">
      <alignment horizontal="right"/>
    </xf>
    <xf numFmtId="164" fontId="0" fillId="0" borderId="8" xfId="1" applyNumberFormat="1" applyFont="1" applyBorder="1" applyAlignment="1">
      <alignment horizontal="right"/>
    </xf>
    <xf numFmtId="164" fontId="0" fillId="0" borderId="2" xfId="1" applyNumberFormat="1" applyFont="1" applyBorder="1" applyAlignment="1">
      <alignment horizontal="right"/>
    </xf>
    <xf numFmtId="164" fontId="0" fillId="0" borderId="3" xfId="1" applyNumberFormat="1" applyFont="1" applyBorder="1" applyAlignment="1">
      <alignment horizontal="right"/>
    </xf>
    <xf numFmtId="3" fontId="0" fillId="0" borderId="11" xfId="0" applyNumberFormat="1" applyBorder="1"/>
    <xf numFmtId="3" fontId="0" fillId="0" borderId="6" xfId="0" applyNumberFormat="1" applyBorder="1"/>
    <xf numFmtId="3" fontId="0" fillId="0" borderId="7" xfId="0" applyNumberFormat="1" applyBorder="1"/>
    <xf numFmtId="164" fontId="6" fillId="0" borderId="0" xfId="1" applyNumberFormat="1" applyFont="1" applyAlignment="1">
      <alignment horizontal="right"/>
    </xf>
    <xf numFmtId="164" fontId="6" fillId="0" borderId="9" xfId="1" applyNumberFormat="1" applyFont="1" applyBorder="1" applyAlignment="1">
      <alignment horizontal="right"/>
    </xf>
    <xf numFmtId="164" fontId="6" fillId="0" borderId="0" xfId="0" applyNumberFormat="1" applyFont="1" applyAlignment="1">
      <alignment horizontal="right"/>
    </xf>
    <xf numFmtId="0" fontId="2" fillId="0" borderId="1" xfId="0" applyFont="1" applyBorder="1"/>
    <xf numFmtId="0" fontId="2" fillId="0" borderId="1" xfId="0" applyFont="1" applyBorder="1" applyAlignment="1">
      <alignment horizontal="right"/>
    </xf>
    <xf numFmtId="3" fontId="2" fillId="0" borderId="1" xfId="0" applyNumberFormat="1" applyFont="1" applyBorder="1" applyAlignment="1">
      <alignment horizontal="right"/>
    </xf>
    <xf numFmtId="0" fontId="2" fillId="0" borderId="4" xfId="0" applyFont="1" applyBorder="1"/>
    <xf numFmtId="0" fontId="2" fillId="0" borderId="10" xfId="0" applyFont="1" applyBorder="1" applyAlignment="1">
      <alignment horizontal="right"/>
    </xf>
    <xf numFmtId="3" fontId="2" fillId="0" borderId="11" xfId="0" applyNumberFormat="1" applyFont="1" applyBorder="1" applyAlignment="1">
      <alignment horizontal="right"/>
    </xf>
    <xf numFmtId="164" fontId="2" fillId="0" borderId="1" xfId="0" applyNumberFormat="1" applyFont="1" applyBorder="1" applyAlignment="1">
      <alignment horizontal="right"/>
    </xf>
    <xf numFmtId="164" fontId="7" fillId="0" borderId="10" xfId="0" applyNumberFormat="1" applyFont="1" applyBorder="1" applyAlignment="1">
      <alignment horizontal="right"/>
    </xf>
    <xf numFmtId="164" fontId="2" fillId="0" borderId="10" xfId="0" applyNumberFormat="1" applyFont="1" applyBorder="1" applyAlignment="1">
      <alignment horizontal="right"/>
    </xf>
    <xf numFmtId="0" fontId="2" fillId="0" borderId="8" xfId="0" applyFont="1" applyBorder="1"/>
    <xf numFmtId="0" fontId="2" fillId="2" borderId="1" xfId="0" applyFont="1" applyFill="1" applyBorder="1"/>
    <xf numFmtId="0" fontId="4" fillId="0" borderId="0" xfId="0" applyFont="1" applyAlignment="1">
      <alignment vertical="center" wrapText="1"/>
    </xf>
    <xf numFmtId="0" fontId="4" fillId="0" borderId="2" xfId="0" applyFont="1" applyBorder="1" applyAlignment="1">
      <alignment vertical="center" wrapText="1"/>
    </xf>
    <xf numFmtId="0" fontId="0" fillId="0" borderId="1" xfId="0" applyBorder="1"/>
    <xf numFmtId="0" fontId="0" fillId="0" borderId="1" xfId="0" applyBorder="1" applyAlignment="1">
      <alignment horizontal="left"/>
    </xf>
    <xf numFmtId="0" fontId="0" fillId="0" borderId="4" xfId="0" applyBorder="1" applyAlignment="1">
      <alignment vertical="center" wrapText="1"/>
    </xf>
    <xf numFmtId="0" fontId="0" fillId="0" borderId="1" xfId="0" applyBorder="1" applyAlignment="1">
      <alignment horizontal="left" vertical="center"/>
    </xf>
    <xf numFmtId="0" fontId="2" fillId="2" borderId="4" xfId="0" applyFont="1" applyFill="1" applyBorder="1"/>
    <xf numFmtId="0" fontId="2" fillId="2" borderId="5"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0" fillId="0" borderId="11" xfId="0" applyBorder="1"/>
    <xf numFmtId="0" fontId="7" fillId="2" borderId="1" xfId="0" applyFont="1" applyFill="1" applyBorder="1"/>
    <xf numFmtId="0" fontId="0" fillId="0" borderId="5" xfId="0" applyBorder="1"/>
    <xf numFmtId="0" fontId="0" fillId="3" borderId="1" xfId="0" applyFill="1" applyBorder="1"/>
    <xf numFmtId="0" fontId="0" fillId="0" borderId="6" xfId="0" applyBorder="1"/>
    <xf numFmtId="14" fontId="0" fillId="0" borderId="0" xfId="0" applyNumberFormat="1" applyAlignment="1">
      <alignment horizontal="left"/>
    </xf>
    <xf numFmtId="0" fontId="3" fillId="0" borderId="0" xfId="0" applyFont="1"/>
    <xf numFmtId="0" fontId="9" fillId="0" borderId="0" xfId="0" applyFont="1"/>
    <xf numFmtId="0" fontId="10" fillId="0" borderId="0" xfId="0" applyFont="1"/>
    <xf numFmtId="0" fontId="11" fillId="0" borderId="0" xfId="0" applyFont="1" applyAlignment="1">
      <alignment horizontal="left" vertical="top" wrapText="1"/>
    </xf>
    <xf numFmtId="0" fontId="11" fillId="0" borderId="0" xfId="0" applyFont="1" applyAlignment="1">
      <alignment horizontal="left" vertical="top"/>
    </xf>
    <xf numFmtId="0" fontId="0" fillId="0" borderId="0" xfId="0"/>
    <xf numFmtId="0" fontId="2" fillId="0" borderId="0" xfId="0" applyFont="1" applyAlignment="1">
      <alignment horizontal="left" vertical="top"/>
    </xf>
    <xf numFmtId="0" fontId="3" fillId="2" borderId="4"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2" borderId="6" xfId="0" applyFont="1" applyFill="1" applyBorder="1" applyAlignment="1">
      <alignment horizontal="center" vertical="top" wrapText="1"/>
    </xf>
    <xf numFmtId="0" fontId="3" fillId="2" borderId="1" xfId="0" applyFont="1" applyFill="1" applyBorder="1" applyAlignment="1">
      <alignment horizontal="center" vertical="top"/>
    </xf>
    <xf numFmtId="0" fontId="0" fillId="0" borderId="1" xfId="0" applyBorder="1" applyAlignment="1">
      <alignment horizontal="left" vertical="top"/>
    </xf>
    <xf numFmtId="49" fontId="0" fillId="0" borderId="1" xfId="0" applyNumberFormat="1" applyBorder="1" applyAlignment="1">
      <alignment horizontal="left" vertical="top"/>
    </xf>
    <xf numFmtId="0" fontId="8" fillId="0" borderId="1" xfId="2" applyBorder="1" applyAlignment="1">
      <alignment horizontal="left" vertical="top"/>
    </xf>
    <xf numFmtId="0" fontId="4" fillId="0" borderId="1" xfId="0" applyFont="1" applyBorder="1" applyAlignment="1">
      <alignment horizontal="left" vertical="top"/>
    </xf>
    <xf numFmtId="49" fontId="0" fillId="0" borderId="1" xfId="0" applyNumberFormat="1" applyBorder="1" applyAlignment="1">
      <alignment horizontal="left" vertical="top" wrapText="1"/>
    </xf>
    <xf numFmtId="0" fontId="8" fillId="0" borderId="0" xfId="2" applyAlignment="1">
      <alignment horizontal="left" vertical="top"/>
    </xf>
    <xf numFmtId="2" fontId="0" fillId="0" borderId="0" xfId="0" applyNumberFormat="1" applyAlignment="1">
      <alignment horizontal="center" vertical="top"/>
    </xf>
    <xf numFmtId="49" fontId="0" fillId="0" borderId="0" xfId="0" applyNumberFormat="1" applyAlignment="1">
      <alignment horizontal="center" vertical="top" wrapText="1"/>
    </xf>
    <xf numFmtId="0" fontId="0" fillId="0" borderId="5" xfId="0" applyBorder="1" applyAlignment="1">
      <alignment horizontal="left" vertical="top" wrapText="1"/>
    </xf>
    <xf numFmtId="0" fontId="0" fillId="0" borderId="12" xfId="0" applyBorder="1" applyAlignment="1">
      <alignment horizontal="left" vertical="top" wrapText="1"/>
    </xf>
    <xf numFmtId="0" fontId="0" fillId="0" borderId="12" xfId="0" applyBorder="1"/>
    <xf numFmtId="0" fontId="0" fillId="0" borderId="12" xfId="0" applyBorder="1" applyAlignment="1">
      <alignment horizontal="left" vertical="top"/>
    </xf>
    <xf numFmtId="0" fontId="12" fillId="0" borderId="0" xfId="0" applyFont="1" applyAlignment="1">
      <alignment horizontal="left" vertical="top" wrapText="1"/>
    </xf>
    <xf numFmtId="0" fontId="0" fillId="0" borderId="0" xfId="0" applyAlignment="1">
      <alignment horizontal="left" vertical="top" wrapText="1"/>
    </xf>
    <xf numFmtId="2" fontId="0" fillId="0" borderId="0" xfId="0" applyNumberFormat="1" applyAlignment="1">
      <alignment horizontal="left" vertical="top" wrapText="1"/>
    </xf>
    <xf numFmtId="14" fontId="0" fillId="0" borderId="0" xfId="0" applyNumberFormat="1" applyAlignment="1">
      <alignment horizontal="left" vertical="top"/>
    </xf>
    <xf numFmtId="0" fontId="0" fillId="0" borderId="1" xfId="0" applyBorder="1" applyAlignment="1">
      <alignment horizontal="left" vertical="top" wrapText="1"/>
    </xf>
    <xf numFmtId="0" fontId="0" fillId="0" borderId="1" xfId="0" applyBorder="1" applyAlignment="1">
      <alignment vertical="top"/>
    </xf>
    <xf numFmtId="0" fontId="8" fillId="0" borderId="1" xfId="2" applyBorder="1" applyAlignment="1">
      <alignment vertical="top"/>
    </xf>
    <xf numFmtId="0" fontId="0" fillId="0" borderId="1" xfId="0" applyBorder="1" applyAlignment="1">
      <alignment vertical="top" wrapText="1"/>
    </xf>
    <xf numFmtId="2" fontId="0" fillId="0" borderId="0" xfId="0" applyNumberFormat="1" applyAlignment="1">
      <alignment vertical="top"/>
    </xf>
    <xf numFmtId="0" fontId="0" fillId="0" borderId="0" xfId="0" applyAlignment="1">
      <alignment vertical="top"/>
    </xf>
    <xf numFmtId="0" fontId="0" fillId="0" borderId="0" xfId="0" applyAlignment="1">
      <alignment vertical="top" wrapText="1"/>
    </xf>
    <xf numFmtId="0" fontId="0" fillId="4" borderId="1" xfId="0" applyFill="1" applyBorder="1" applyAlignment="1">
      <alignment horizontal="left" vertical="top"/>
    </xf>
    <xf numFmtId="0" fontId="0" fillId="4" borderId="1" xfId="0" applyFill="1" applyBorder="1" applyAlignment="1">
      <alignment vertical="top"/>
    </xf>
    <xf numFmtId="0" fontId="0" fillId="0" borderId="0" xfId="0" applyAlignment="1">
      <alignment wrapText="1"/>
    </xf>
    <xf numFmtId="0" fontId="0" fillId="0" borderId="0" xfId="0" applyAlignment="1">
      <alignment horizontal="center" vertical="top" wrapText="1"/>
    </xf>
    <xf numFmtId="0" fontId="0" fillId="0" borderId="0" xfId="0" applyAlignment="1">
      <alignment horizontal="center" vertical="top"/>
    </xf>
    <xf numFmtId="0" fontId="3" fillId="5" borderId="1" xfId="0" applyFont="1" applyFill="1" applyBorder="1" applyAlignment="1">
      <alignment horizontal="center" vertical="top" wrapText="1"/>
    </xf>
    <xf numFmtId="0" fontId="3" fillId="5" borderId="6" xfId="0" applyFont="1" applyFill="1" applyBorder="1" applyAlignment="1">
      <alignment horizontal="center" vertical="top" wrapText="1"/>
    </xf>
    <xf numFmtId="0" fontId="3" fillId="6" borderId="1" xfId="0" applyFont="1" applyFill="1" applyBorder="1" applyAlignment="1">
      <alignment horizontal="center" vertical="top" wrapText="1"/>
    </xf>
    <xf numFmtId="0" fontId="3" fillId="6" borderId="6" xfId="0" applyFont="1" applyFill="1" applyBorder="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3" fillId="0" borderId="11" xfId="0" applyFont="1" applyBorder="1" applyAlignment="1">
      <alignment horizontal="center" vertical="top" wrapText="1"/>
    </xf>
    <xf numFmtId="0" fontId="3" fillId="0" borderId="11" xfId="0" applyFont="1" applyBorder="1" applyAlignment="1">
      <alignment horizontal="center" vertical="top"/>
    </xf>
    <xf numFmtId="0" fontId="0" fillId="0" borderId="0" xfId="0" applyAlignment="1">
      <alignment horizontal="left" vertical="top"/>
    </xf>
    <xf numFmtId="0" fontId="2" fillId="0" borderId="0" xfId="0" applyFont="1" applyAlignment="1">
      <alignment horizontal="left" vertical="top" wrapText="1"/>
    </xf>
    <xf numFmtId="0" fontId="2" fillId="0" borderId="12" xfId="0" applyFont="1" applyBorder="1" applyAlignment="1">
      <alignment horizontal="left" vertical="top" wrapText="1"/>
    </xf>
    <xf numFmtId="0" fontId="0" fillId="0" borderId="12" xfId="0" applyBorder="1"/>
    <xf numFmtId="2" fontId="3" fillId="2" borderId="1" xfId="0" applyNumberFormat="1" applyFont="1" applyFill="1" applyBorder="1" applyAlignment="1">
      <alignment horizontal="center" vertical="top" wrapText="1"/>
    </xf>
    <xf numFmtId="2" fontId="0" fillId="0" borderId="0" xfId="0" applyNumberFormat="1" applyAlignment="1">
      <alignment horizontal="right" vertical="top"/>
    </xf>
    <xf numFmtId="2" fontId="3" fillId="5" borderId="1" xfId="0" applyNumberFormat="1" applyFont="1" applyFill="1" applyBorder="1" applyAlignment="1">
      <alignment horizontal="center" vertical="top" wrapText="1"/>
    </xf>
    <xf numFmtId="2" fontId="3" fillId="6" borderId="1" xfId="0" applyNumberFormat="1" applyFont="1" applyFill="1" applyBorder="1" applyAlignment="1">
      <alignment horizontal="center" vertical="top" wrapText="1"/>
    </xf>
  </cellXfs>
  <cellStyles count="3">
    <cellStyle name="Link" xfId="2" builtinId="8"/>
    <cellStyle name="Prozent" xfId="1" builtinId="5"/>
    <cellStyle name="Standard" xfId="0" builtinId="0"/>
  </cellStyles>
  <dxfs count="4">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1"/>
  <sheetViews>
    <sheetView workbookViewId="0">
      <selection activeCell="C39" sqref="C39"/>
    </sheetView>
  </sheetViews>
  <sheetFormatPr baseColWidth="10" defaultRowHeight="11.4" x14ac:dyDescent="0.2"/>
  <cols>
    <col min="1" max="2" width="13.59765625" style="62" customWidth="1"/>
    <col min="3" max="3" width="155.59765625" style="62" customWidth="1"/>
  </cols>
  <sheetData>
    <row r="2" spans="1:3" ht="14.25" customHeight="1" x14ac:dyDescent="0.25">
      <c r="A2" s="1" t="s">
        <v>0</v>
      </c>
      <c r="B2" s="16"/>
      <c r="C2" s="104"/>
    </row>
    <row r="3" spans="1:3" x14ac:dyDescent="0.2">
      <c r="B3" s="16"/>
      <c r="C3" s="104" t="s">
        <v>1</v>
      </c>
    </row>
    <row r="4" spans="1:3" x14ac:dyDescent="0.2">
      <c r="A4" s="2" t="s">
        <v>2</v>
      </c>
      <c r="B4" s="16"/>
      <c r="C4" s="104"/>
    </row>
    <row r="5" spans="1:3" x14ac:dyDescent="0.2">
      <c r="B5" s="16"/>
      <c r="C5" s="104"/>
    </row>
    <row r="6" spans="1:3" x14ac:dyDescent="0.2">
      <c r="A6" t="s">
        <v>3</v>
      </c>
      <c r="B6" s="16"/>
      <c r="C6" s="104"/>
    </row>
    <row r="7" spans="1:3" x14ac:dyDescent="0.2">
      <c r="A7" t="s">
        <v>4</v>
      </c>
      <c r="B7" s="16"/>
      <c r="C7" s="104"/>
    </row>
    <row r="8" spans="1:3" x14ac:dyDescent="0.2">
      <c r="B8" s="16"/>
      <c r="C8" s="104"/>
    </row>
    <row r="9" spans="1:3" x14ac:dyDescent="0.2">
      <c r="A9" t="s">
        <v>5</v>
      </c>
      <c r="B9" s="16"/>
      <c r="C9" s="104"/>
    </row>
    <row r="10" spans="1:3" x14ac:dyDescent="0.2">
      <c r="A10" t="s">
        <v>6</v>
      </c>
      <c r="B10" s="16"/>
      <c r="C10" s="104"/>
    </row>
    <row r="16" spans="1:3" ht="12.75" customHeight="1" x14ac:dyDescent="0.2">
      <c r="A16" s="57" t="s">
        <v>7</v>
      </c>
    </row>
    <row r="18" spans="1:3" x14ac:dyDescent="0.2">
      <c r="A18" t="s">
        <v>8</v>
      </c>
    </row>
    <row r="20" spans="1:3" x14ac:dyDescent="0.2">
      <c r="A20" s="58" t="s">
        <v>9</v>
      </c>
    </row>
    <row r="21" spans="1:3" s="59" customFormat="1" x14ac:dyDescent="0.2">
      <c r="A21" s="59" t="s">
        <v>10</v>
      </c>
    </row>
    <row r="23" spans="1:3" x14ac:dyDescent="0.2">
      <c r="A23" t="s">
        <v>11</v>
      </c>
      <c r="B23" t="s">
        <v>12</v>
      </c>
      <c r="C23" t="s">
        <v>13</v>
      </c>
    </row>
    <row r="25" spans="1:3" x14ac:dyDescent="0.2">
      <c r="A25" s="56">
        <v>44595</v>
      </c>
      <c r="B25" t="s">
        <v>14</v>
      </c>
      <c r="C25" t="s">
        <v>15</v>
      </c>
    </row>
    <row r="26" spans="1:3" x14ac:dyDescent="0.2">
      <c r="A26" s="56"/>
      <c r="C26" t="s">
        <v>16</v>
      </c>
    </row>
    <row r="27" spans="1:3" x14ac:dyDescent="0.2">
      <c r="A27" s="56"/>
      <c r="C27" t="s">
        <v>17</v>
      </c>
    </row>
    <row r="28" spans="1:3" x14ac:dyDescent="0.2">
      <c r="A28" s="56"/>
      <c r="C28" t="s">
        <v>18</v>
      </c>
    </row>
    <row r="29" spans="1:3" x14ac:dyDescent="0.2">
      <c r="C29" t="s">
        <v>19</v>
      </c>
    </row>
    <row r="30" spans="1:3" ht="33.75" customHeight="1" x14ac:dyDescent="0.2">
      <c r="C30" s="93" t="s">
        <v>20</v>
      </c>
    </row>
    <row r="31" spans="1:3" s="89" customFormat="1" ht="33.75" customHeight="1" x14ac:dyDescent="0.2">
      <c r="A31" s="83">
        <v>44734</v>
      </c>
      <c r="B31" s="89" t="s">
        <v>14</v>
      </c>
      <c r="C31" s="90" t="s">
        <v>21</v>
      </c>
    </row>
  </sheetData>
  <pageMargins left="0.7" right="0.7" top="0.78740157499999996" bottom="0.78740157499999996"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election activeCell="B52" sqref="B52"/>
    </sheetView>
  </sheetViews>
  <sheetFormatPr baseColWidth="10" defaultColWidth="10.8984375" defaultRowHeight="11.4" x14ac:dyDescent="0.2"/>
  <cols>
    <col min="1" max="1" width="17.5" style="104" bestFit="1" customWidth="1"/>
    <col min="2" max="2" width="75.19921875" style="104" bestFit="1" customWidth="1"/>
    <col min="3" max="3" width="10.8984375" style="104" customWidth="1"/>
    <col min="4" max="16384" width="10.8984375" style="104"/>
  </cols>
  <sheetData>
    <row r="1" spans="1:2" s="63" customFormat="1" x14ac:dyDescent="0.2">
      <c r="A1" s="105" t="s">
        <v>22</v>
      </c>
      <c r="B1" s="63" t="s">
        <v>23</v>
      </c>
    </row>
    <row r="3" spans="1:2" x14ac:dyDescent="0.2">
      <c r="A3" s="61" t="s">
        <v>24</v>
      </c>
    </row>
    <row r="4" spans="1:2" x14ac:dyDescent="0.2">
      <c r="A4" s="104" t="s">
        <v>25</v>
      </c>
      <c r="B4" s="104" t="s">
        <v>26</v>
      </c>
    </row>
    <row r="5" spans="1:2" x14ac:dyDescent="0.2">
      <c r="A5" s="104" t="s">
        <v>27</v>
      </c>
      <c r="B5" s="104" t="s">
        <v>28</v>
      </c>
    </row>
    <row r="7" spans="1:2" x14ac:dyDescent="0.2">
      <c r="A7" s="61" t="s">
        <v>29</v>
      </c>
    </row>
    <row r="8" spans="1:2" x14ac:dyDescent="0.2">
      <c r="A8" s="104" t="s">
        <v>30</v>
      </c>
      <c r="B8" t="s">
        <v>31</v>
      </c>
    </row>
    <row r="9" spans="1:2" x14ac:dyDescent="0.2">
      <c r="A9" s="104" t="s">
        <v>32</v>
      </c>
      <c r="B9" t="s">
        <v>33</v>
      </c>
    </row>
    <row r="10" spans="1:2" x14ac:dyDescent="0.2">
      <c r="A10" s="104" t="s">
        <v>34</v>
      </c>
      <c r="B10" t="s">
        <v>35</v>
      </c>
    </row>
    <row r="11" spans="1:2" x14ac:dyDescent="0.2">
      <c r="A11" s="104" t="s">
        <v>36</v>
      </c>
      <c r="B11" t="s">
        <v>37</v>
      </c>
    </row>
    <row r="12" spans="1:2" x14ac:dyDescent="0.2">
      <c r="A12" s="104" t="s">
        <v>38</v>
      </c>
      <c r="B12" s="104" t="s">
        <v>39</v>
      </c>
    </row>
    <row r="13" spans="1:2" x14ac:dyDescent="0.2">
      <c r="A13" s="104" t="s">
        <v>40</v>
      </c>
      <c r="B13" t="s">
        <v>41</v>
      </c>
    </row>
    <row r="14" spans="1:2" x14ac:dyDescent="0.2">
      <c r="A14" s="104" t="s">
        <v>42</v>
      </c>
      <c r="B14" t="s">
        <v>43</v>
      </c>
    </row>
    <row r="15" spans="1:2" x14ac:dyDescent="0.2">
      <c r="A15" s="104" t="s">
        <v>44</v>
      </c>
      <c r="B15" t="s">
        <v>45</v>
      </c>
    </row>
    <row r="16" spans="1:2" x14ac:dyDescent="0.2">
      <c r="A16" s="104" t="s">
        <v>46</v>
      </c>
      <c r="B16" t="s">
        <v>47</v>
      </c>
    </row>
    <row r="17" spans="1:2" x14ac:dyDescent="0.2">
      <c r="A17" s="104" t="s">
        <v>48</v>
      </c>
      <c r="B17" t="s">
        <v>49</v>
      </c>
    </row>
    <row r="18" spans="1:2" x14ac:dyDescent="0.2">
      <c r="A18" s="104" t="s">
        <v>50</v>
      </c>
      <c r="B18" t="s">
        <v>51</v>
      </c>
    </row>
    <row r="19" spans="1:2" x14ac:dyDescent="0.2">
      <c r="A19" s="104" t="s">
        <v>52</v>
      </c>
      <c r="B19" s="104" t="s">
        <v>53</v>
      </c>
    </row>
    <row r="21" spans="1:2" x14ac:dyDescent="0.2">
      <c r="A21" s="61" t="s">
        <v>54</v>
      </c>
    </row>
    <row r="22" spans="1:2" x14ac:dyDescent="0.2">
      <c r="A22" s="104" t="s">
        <v>55</v>
      </c>
      <c r="B22" s="104" t="s">
        <v>56</v>
      </c>
    </row>
    <row r="23" spans="1:2" x14ac:dyDescent="0.2">
      <c r="A23" s="104" t="s">
        <v>57</v>
      </c>
      <c r="B23" s="104" t="s">
        <v>58</v>
      </c>
    </row>
    <row r="24" spans="1:2" x14ac:dyDescent="0.2">
      <c r="A24" s="104" t="s">
        <v>59</v>
      </c>
      <c r="B24" s="104" t="s">
        <v>60</v>
      </c>
    </row>
    <row r="25" spans="1:2" x14ac:dyDescent="0.2">
      <c r="A25" s="104" t="s">
        <v>61</v>
      </c>
      <c r="B25" s="104" t="s">
        <v>62</v>
      </c>
    </row>
    <row r="27" spans="1:2" x14ac:dyDescent="0.2">
      <c r="A27" s="61" t="s">
        <v>63</v>
      </c>
    </row>
    <row r="28" spans="1:2" x14ac:dyDescent="0.2">
      <c r="A28" s="104" t="s">
        <v>64</v>
      </c>
      <c r="B28" s="104" t="s">
        <v>65</v>
      </c>
    </row>
    <row r="29" spans="1:2" x14ac:dyDescent="0.2">
      <c r="A29" s="104" t="s">
        <v>66</v>
      </c>
      <c r="B29" s="104" t="s">
        <v>67</v>
      </c>
    </row>
    <row r="30" spans="1:2" x14ac:dyDescent="0.2">
      <c r="A30" s="104" t="s">
        <v>68</v>
      </c>
      <c r="B30" s="104" t="s">
        <v>69</v>
      </c>
    </row>
    <row r="31" spans="1:2" x14ac:dyDescent="0.2">
      <c r="A31" s="104" t="s">
        <v>70</v>
      </c>
      <c r="B31" s="104" t="s">
        <v>71</v>
      </c>
    </row>
    <row r="33" spans="1:2" x14ac:dyDescent="0.2">
      <c r="A33" s="61" t="s">
        <v>72</v>
      </c>
    </row>
    <row r="34" spans="1:2" x14ac:dyDescent="0.2">
      <c r="A34" s="104" t="s">
        <v>73</v>
      </c>
      <c r="B34" s="104" t="s">
        <v>74</v>
      </c>
    </row>
    <row r="35" spans="1:2" ht="45" customHeight="1" x14ac:dyDescent="0.2">
      <c r="A35" s="104" t="s">
        <v>75</v>
      </c>
      <c r="B35" s="81" t="s">
        <v>76</v>
      </c>
    </row>
    <row r="37" spans="1:2" ht="22.5" customHeight="1" x14ac:dyDescent="0.2">
      <c r="A37" s="60" t="s">
        <v>77</v>
      </c>
    </row>
    <row r="38" spans="1:2" x14ac:dyDescent="0.2">
      <c r="A38" s="104" t="s">
        <v>78</v>
      </c>
      <c r="B38" s="104" t="s">
        <v>79</v>
      </c>
    </row>
    <row r="39" spans="1:2" x14ac:dyDescent="0.2">
      <c r="A39" s="104" t="s">
        <v>59</v>
      </c>
      <c r="B39" s="104" t="s">
        <v>80</v>
      </c>
    </row>
    <row r="40" spans="1:2" x14ac:dyDescent="0.2">
      <c r="A40" s="104" t="s">
        <v>81</v>
      </c>
      <c r="B40" s="104" t="s">
        <v>82</v>
      </c>
    </row>
    <row r="41" spans="1:2" x14ac:dyDescent="0.2">
      <c r="A41" s="104" t="s">
        <v>83</v>
      </c>
      <c r="B41" s="104" t="s">
        <v>84</v>
      </c>
    </row>
    <row r="42" spans="1:2" x14ac:dyDescent="0.2">
      <c r="A42" s="104" t="s">
        <v>85</v>
      </c>
      <c r="B42" s="104" t="s">
        <v>86</v>
      </c>
    </row>
    <row r="43" spans="1:2" x14ac:dyDescent="0.2">
      <c r="A43" s="104" t="s">
        <v>87</v>
      </c>
      <c r="B43" s="104" t="s">
        <v>88</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pageSetUpPr fitToPage="1"/>
  </sheetPr>
  <dimension ref="A1:CW992"/>
  <sheetViews>
    <sheetView tabSelected="1" topLeftCell="B1" zoomScale="90" zoomScaleNormal="90" workbookViewId="0">
      <pane ySplit="1" topLeftCell="A119" activePane="bottomLeft" state="frozen"/>
      <selection pane="bottomLeft" activeCell="CC1" sqref="CC1:CC1048576"/>
    </sheetView>
  </sheetViews>
  <sheetFormatPr baseColWidth="10" defaultColWidth="11" defaultRowHeight="11.4" x14ac:dyDescent="0.2"/>
  <cols>
    <col min="1" max="1" width="10.5" style="104" bestFit="1" customWidth="1"/>
    <col min="2" max="2" width="16.5" style="104" bestFit="1" customWidth="1"/>
    <col min="3" max="3" width="11.09765625" style="104" bestFit="1" customWidth="1"/>
    <col min="4" max="4" width="34" style="104" customWidth="1"/>
    <col min="5" max="5" width="20.59765625" style="104" customWidth="1"/>
    <col min="6" max="6" width="9.19921875" style="104" customWidth="1"/>
    <col min="7" max="7" width="5" style="104" hidden="1" customWidth="1"/>
    <col min="8" max="8" width="17.5" style="81" hidden="1" customWidth="1"/>
    <col min="9" max="9" width="10" style="104" customWidth="1"/>
    <col min="10" max="10" width="28.5" style="81" hidden="1" customWidth="1"/>
    <col min="11" max="11" width="32.09765625" style="81" hidden="1" customWidth="1"/>
    <col min="12" max="12" width="15.19921875" style="104" hidden="1" customWidth="1"/>
    <col min="13" max="13" width="13.3984375" style="104" hidden="1" customWidth="1"/>
    <col min="14" max="14" width="7.5" style="104" hidden="1" customWidth="1"/>
    <col min="15" max="15" width="7.09765625" style="104" hidden="1" customWidth="1"/>
    <col min="16" max="16" width="25" style="104" hidden="1" customWidth="1"/>
    <col min="17" max="17" width="33.19921875" style="104" hidden="1" customWidth="1"/>
    <col min="18" max="18" width="28.09765625" style="104" hidden="1" customWidth="1"/>
    <col min="19" max="19" width="21.69921875" style="104" hidden="1" customWidth="1"/>
    <col min="20" max="21" width="9.19921875" style="95" customWidth="1"/>
    <col min="22" max="22" width="9.09765625" style="95" customWidth="1"/>
    <col min="23" max="24" width="8" style="95" customWidth="1"/>
    <col min="25" max="37" width="10.8984375" style="95" customWidth="1"/>
    <col min="38" max="38" width="10.5" style="95" bestFit="1" customWidth="1"/>
    <col min="39" max="45" width="10.8984375" style="95" customWidth="1"/>
    <col min="46" max="46" width="10.8984375" style="95" bestFit="1" customWidth="1"/>
    <col min="47" max="47" width="9.09765625" style="95" bestFit="1" customWidth="1"/>
    <col min="48" max="48" width="9.09765625" style="95" customWidth="1"/>
    <col min="49" max="49" width="10.59765625" style="95" bestFit="1" customWidth="1"/>
    <col min="50" max="50" width="10.59765625" style="95" customWidth="1"/>
    <col min="51" max="52" width="9.09765625" style="95" customWidth="1"/>
    <col min="53" max="53" width="10.8984375" style="95" customWidth="1"/>
    <col min="54" max="54" width="11" style="95" customWidth="1"/>
    <col min="55" max="55" width="10.8984375" style="94" customWidth="1"/>
    <col min="56" max="56" width="10.8984375" style="109" customWidth="1"/>
    <col min="57" max="63" width="10.8984375" style="95" customWidth="1"/>
    <col min="64" max="64" width="33.59765625" style="81" customWidth="1"/>
    <col min="65" max="66" width="11" style="104" customWidth="1"/>
    <col min="67" max="67" width="11" style="81" customWidth="1"/>
    <col min="68" max="68" width="11" style="104" customWidth="1"/>
    <col min="69" max="69" width="11" style="95" customWidth="1"/>
    <col min="70" max="70" width="11.09765625" style="95" customWidth="1"/>
    <col min="71" max="71" width="11" style="95" customWidth="1"/>
    <col min="72" max="72" width="11.09765625" style="95" customWidth="1"/>
    <col min="73" max="80" width="11" style="95" customWidth="1"/>
    <col min="81" max="81" width="11" style="109" customWidth="1"/>
    <col min="82" max="82" width="33.59765625" style="81" customWidth="1"/>
    <col min="83" max="99" width="11" style="95" customWidth="1"/>
    <col min="100" max="100" width="11" style="109" customWidth="1"/>
    <col min="101" max="101" width="33.59765625" style="81" customWidth="1"/>
    <col min="102" max="102" width="11" style="104" customWidth="1"/>
    <col min="103" max="16384" width="11" style="104"/>
  </cols>
  <sheetData>
    <row r="1" spans="1:101" s="95" customFormat="1" ht="102" customHeight="1" x14ac:dyDescent="0.2">
      <c r="A1" s="67" t="s">
        <v>89</v>
      </c>
      <c r="B1" s="67" t="s">
        <v>90</v>
      </c>
      <c r="C1" s="67" t="s">
        <v>91</v>
      </c>
      <c r="D1" s="67" t="s">
        <v>92</v>
      </c>
      <c r="E1" s="67" t="s">
        <v>93</v>
      </c>
      <c r="F1" s="65" t="s">
        <v>94</v>
      </c>
      <c r="G1" s="100" t="s">
        <v>95</v>
      </c>
      <c r="H1" s="100" t="s">
        <v>96</v>
      </c>
      <c r="I1" s="67" t="s">
        <v>97</v>
      </c>
      <c r="J1" s="100" t="s">
        <v>98</v>
      </c>
      <c r="K1" s="100" t="s">
        <v>99</v>
      </c>
      <c r="L1" s="101" t="s">
        <v>100</v>
      </c>
      <c r="M1" s="101" t="s">
        <v>101</v>
      </c>
      <c r="N1" s="100" t="s">
        <v>102</v>
      </c>
      <c r="O1" s="101" t="s">
        <v>103</v>
      </c>
      <c r="P1" s="100" t="s">
        <v>104</v>
      </c>
      <c r="Q1" s="101" t="s">
        <v>105</v>
      </c>
      <c r="R1" s="102" t="s">
        <v>106</v>
      </c>
      <c r="S1" s="103" t="s">
        <v>107</v>
      </c>
      <c r="T1" s="64" t="s">
        <v>108</v>
      </c>
      <c r="U1" s="64" t="s">
        <v>109</v>
      </c>
      <c r="V1" s="65" t="s">
        <v>110</v>
      </c>
      <c r="W1" s="65" t="s">
        <v>111</v>
      </c>
      <c r="X1" s="65" t="s">
        <v>112</v>
      </c>
      <c r="Y1" s="65" t="s">
        <v>113</v>
      </c>
      <c r="Z1" s="65" t="s">
        <v>114</v>
      </c>
      <c r="AA1" s="65" t="s">
        <v>115</v>
      </c>
      <c r="AB1" s="65" t="s">
        <v>116</v>
      </c>
      <c r="AC1" s="65" t="s">
        <v>117</v>
      </c>
      <c r="AD1" s="65" t="s">
        <v>118</v>
      </c>
      <c r="AE1" s="65" t="s">
        <v>119</v>
      </c>
      <c r="AF1" s="65" t="s">
        <v>120</v>
      </c>
      <c r="AG1" s="65" t="s">
        <v>121</v>
      </c>
      <c r="AH1" s="65" t="s">
        <v>122</v>
      </c>
      <c r="AI1" s="65" t="s">
        <v>123</v>
      </c>
      <c r="AJ1" s="65" t="s">
        <v>124</v>
      </c>
      <c r="AK1" s="65" t="s">
        <v>125</v>
      </c>
      <c r="AL1" s="65" t="s">
        <v>126</v>
      </c>
      <c r="AM1" s="65" t="s">
        <v>127</v>
      </c>
      <c r="AN1" s="65" t="s">
        <v>128</v>
      </c>
      <c r="AO1" s="65" t="s">
        <v>129</v>
      </c>
      <c r="AP1" s="65" t="s">
        <v>130</v>
      </c>
      <c r="AQ1" s="65" t="s">
        <v>131</v>
      </c>
      <c r="AR1" s="65" t="s">
        <v>132</v>
      </c>
      <c r="AS1" s="65" t="s">
        <v>133</v>
      </c>
      <c r="AT1" s="65" t="s">
        <v>134</v>
      </c>
      <c r="AU1" s="65" t="s">
        <v>135</v>
      </c>
      <c r="AV1" s="65" t="s">
        <v>136</v>
      </c>
      <c r="AW1" s="65" t="s">
        <v>137</v>
      </c>
      <c r="AX1" s="65" t="s">
        <v>138</v>
      </c>
      <c r="AY1" s="65" t="s">
        <v>139</v>
      </c>
      <c r="AZ1" s="65" t="s">
        <v>140</v>
      </c>
      <c r="BA1" s="65" t="s">
        <v>141</v>
      </c>
      <c r="BB1" s="65" t="s">
        <v>142</v>
      </c>
      <c r="BC1" s="65" t="s">
        <v>143</v>
      </c>
      <c r="BD1" s="108" t="s">
        <v>144</v>
      </c>
      <c r="BE1" s="66" t="s">
        <v>145</v>
      </c>
      <c r="BF1" s="65" t="s">
        <v>146</v>
      </c>
      <c r="BG1" s="65" t="s">
        <v>147</v>
      </c>
      <c r="BH1" s="65" t="s">
        <v>148</v>
      </c>
      <c r="BI1" s="65" t="s">
        <v>149</v>
      </c>
      <c r="BJ1" s="65" t="s">
        <v>150</v>
      </c>
      <c r="BK1" s="65" t="s">
        <v>151</v>
      </c>
      <c r="BL1" s="65" t="s">
        <v>152</v>
      </c>
      <c r="BM1" s="94" t="s">
        <v>153</v>
      </c>
      <c r="BN1" s="94" t="s">
        <v>154</v>
      </c>
      <c r="BO1" s="94" t="s">
        <v>155</v>
      </c>
      <c r="BP1" s="94" t="s">
        <v>156</v>
      </c>
      <c r="BQ1" s="96" t="s">
        <v>157</v>
      </c>
      <c r="BR1" s="96" t="s">
        <v>158</v>
      </c>
      <c r="BS1" s="96" t="s">
        <v>159</v>
      </c>
      <c r="BT1" s="96" t="s">
        <v>160</v>
      </c>
      <c r="BU1" s="96" t="s">
        <v>161</v>
      </c>
      <c r="BV1" s="96" t="s">
        <v>162</v>
      </c>
      <c r="BW1" s="96" t="s">
        <v>163</v>
      </c>
      <c r="BX1" s="96" t="s">
        <v>164</v>
      </c>
      <c r="BY1" s="96" t="s">
        <v>165</v>
      </c>
      <c r="BZ1" s="96" t="s">
        <v>166</v>
      </c>
      <c r="CA1" s="96" t="s">
        <v>167</v>
      </c>
      <c r="CB1" s="96" t="s">
        <v>168</v>
      </c>
      <c r="CC1" s="110" t="s">
        <v>169</v>
      </c>
      <c r="CD1" s="97" t="s">
        <v>170</v>
      </c>
      <c r="CE1" s="98" t="s">
        <v>171</v>
      </c>
      <c r="CF1" s="98" t="s">
        <v>172</v>
      </c>
      <c r="CG1" s="98" t="s">
        <v>173</v>
      </c>
      <c r="CH1" s="98" t="s">
        <v>174</v>
      </c>
      <c r="CI1" s="98" t="s">
        <v>175</v>
      </c>
      <c r="CJ1" s="98" t="s">
        <v>176</v>
      </c>
      <c r="CK1" s="98" t="s">
        <v>177</v>
      </c>
      <c r="CL1" s="98" t="s">
        <v>178</v>
      </c>
      <c r="CM1" s="98" t="s">
        <v>179</v>
      </c>
      <c r="CN1" s="98" t="s">
        <v>180</v>
      </c>
      <c r="CO1" s="98" t="s">
        <v>181</v>
      </c>
      <c r="CP1" s="98" t="s">
        <v>182</v>
      </c>
      <c r="CQ1" s="98" t="s">
        <v>183</v>
      </c>
      <c r="CR1" s="98" t="s">
        <v>184</v>
      </c>
      <c r="CS1" s="98" t="s">
        <v>185</v>
      </c>
      <c r="CT1" s="98" t="s">
        <v>186</v>
      </c>
      <c r="CU1" s="98" t="s">
        <v>187</v>
      </c>
      <c r="CV1" s="111" t="s">
        <v>188</v>
      </c>
      <c r="CW1" s="99" t="s">
        <v>189</v>
      </c>
    </row>
    <row r="2" spans="1:101" ht="11.25" customHeight="1" x14ac:dyDescent="0.2">
      <c r="A2" s="68">
        <v>1</v>
      </c>
      <c r="B2" s="69" t="s">
        <v>190</v>
      </c>
      <c r="C2" s="69" t="s">
        <v>191</v>
      </c>
      <c r="D2" s="70" t="str">
        <f t="shared" ref="D2:D33" si="0">HYPERLINK(CONCATENATE("https://portal.dnb.de/opac.htm?method=simpleSearch&amp;cqlMode=true&amp;query=idn%3D",C2))</f>
        <v>https://portal.dnb.de/opac.htm?method=simpleSearch&amp;cqlMode=true&amp;query=idn%3D107238311X</v>
      </c>
      <c r="E2" s="69" t="s">
        <v>192</v>
      </c>
      <c r="F2" s="69"/>
      <c r="G2" s="68"/>
      <c r="H2" s="84"/>
      <c r="I2" s="68" t="s">
        <v>193</v>
      </c>
      <c r="J2" s="84"/>
      <c r="K2" s="84"/>
      <c r="L2" s="68"/>
      <c r="M2" s="68"/>
      <c r="N2" s="68"/>
      <c r="O2" s="68"/>
      <c r="P2" s="68"/>
      <c r="Q2" s="68"/>
      <c r="R2" s="68"/>
      <c r="S2" s="68"/>
      <c r="T2" s="94"/>
      <c r="U2" s="94"/>
      <c r="Y2" s="94" t="s">
        <v>42</v>
      </c>
      <c r="Z2" s="94"/>
      <c r="AA2" s="74"/>
      <c r="AB2" s="74"/>
      <c r="AC2" s="94" t="s">
        <v>55</v>
      </c>
      <c r="AD2" s="94"/>
      <c r="AE2" s="94"/>
      <c r="AF2" s="94"/>
      <c r="AG2" s="94"/>
      <c r="AH2" s="94"/>
      <c r="AI2" s="95" t="s">
        <v>30</v>
      </c>
      <c r="AU2" s="94"/>
      <c r="AV2" s="94"/>
      <c r="AW2" s="94" t="s">
        <v>73</v>
      </c>
      <c r="AX2" s="94"/>
      <c r="AY2" s="94"/>
      <c r="AZ2" s="94"/>
      <c r="BC2" s="94" t="s">
        <v>194</v>
      </c>
      <c r="BD2" s="109">
        <f t="shared" ref="BD2:BD65" si="1">CC2+CV2</f>
        <v>0</v>
      </c>
      <c r="BE2" s="74"/>
      <c r="BI2" s="95" t="s">
        <v>195</v>
      </c>
    </row>
    <row r="3" spans="1:101" ht="11.25" customHeight="1" x14ac:dyDescent="0.2">
      <c r="A3" s="68">
        <v>2</v>
      </c>
      <c r="B3" s="69" t="s">
        <v>196</v>
      </c>
      <c r="C3" s="69">
        <v>1066966540</v>
      </c>
      <c r="D3" s="70" t="str">
        <f t="shared" si="0"/>
        <v>https://portal.dnb.de/opac.htm?method=simpleSearch&amp;cqlMode=true&amp;query=idn%3D1066966540</v>
      </c>
      <c r="E3" s="69" t="s">
        <v>197</v>
      </c>
      <c r="F3" s="69"/>
      <c r="G3" s="68"/>
      <c r="H3" s="84"/>
      <c r="I3" s="68"/>
      <c r="J3" s="84"/>
      <c r="K3" s="84"/>
      <c r="L3" s="68"/>
      <c r="M3" s="68"/>
      <c r="N3" s="68"/>
      <c r="O3" s="68"/>
      <c r="P3" s="68"/>
      <c r="Q3" s="68" t="s">
        <v>198</v>
      </c>
      <c r="R3" s="68"/>
      <c r="S3" s="68"/>
      <c r="T3" s="75" t="s">
        <v>199</v>
      </c>
      <c r="U3" s="75"/>
      <c r="Y3" s="94"/>
      <c r="Z3" s="94"/>
      <c r="AA3" s="74"/>
      <c r="AB3" s="74"/>
      <c r="AC3" s="94"/>
      <c r="AD3" s="94"/>
      <c r="AE3" s="94"/>
      <c r="AF3" s="94"/>
      <c r="AG3" s="94"/>
      <c r="AH3" s="94"/>
      <c r="AU3" s="94"/>
      <c r="AV3" s="94"/>
      <c r="AW3" s="94"/>
      <c r="AX3" s="94"/>
      <c r="AY3" s="94"/>
      <c r="AZ3" s="94"/>
      <c r="BD3" s="109">
        <f t="shared" si="1"/>
        <v>0</v>
      </c>
      <c r="BE3" s="74"/>
    </row>
    <row r="4" spans="1:101" ht="11.25" customHeight="1" x14ac:dyDescent="0.2">
      <c r="A4" s="68">
        <v>3</v>
      </c>
      <c r="B4" s="69" t="s">
        <v>200</v>
      </c>
      <c r="C4" s="69">
        <v>1066967997</v>
      </c>
      <c r="D4" s="70" t="str">
        <f t="shared" si="0"/>
        <v>https://portal.dnb.de/opac.htm?method=simpleSearch&amp;cqlMode=true&amp;query=idn%3D1066967997</v>
      </c>
      <c r="E4" s="69" t="s">
        <v>201</v>
      </c>
      <c r="F4" s="69"/>
      <c r="G4" s="68"/>
      <c r="H4" s="84"/>
      <c r="I4" s="68"/>
      <c r="J4" s="84"/>
      <c r="K4" s="84"/>
      <c r="L4" s="68"/>
      <c r="M4" s="68"/>
      <c r="N4" s="68"/>
      <c r="O4" s="68"/>
      <c r="P4" s="68"/>
      <c r="Q4" s="68"/>
      <c r="R4" s="68"/>
      <c r="S4" s="68"/>
      <c r="T4" s="75"/>
      <c r="U4" s="75"/>
      <c r="Y4" s="94"/>
      <c r="Z4" s="94"/>
      <c r="AA4" s="74"/>
      <c r="AB4" s="74"/>
      <c r="AC4" s="94"/>
      <c r="AD4" s="94"/>
      <c r="AE4" s="94"/>
      <c r="AF4" s="94"/>
      <c r="AG4" s="94"/>
      <c r="AH4" s="94"/>
      <c r="AU4" s="94"/>
      <c r="AV4" s="94"/>
      <c r="AW4" s="94"/>
      <c r="AX4" s="94"/>
      <c r="AY4" s="94"/>
      <c r="AZ4" s="94"/>
      <c r="BD4" s="109">
        <f t="shared" si="1"/>
        <v>0</v>
      </c>
      <c r="BE4" s="74"/>
    </row>
    <row r="5" spans="1:101" ht="11.25" customHeight="1" x14ac:dyDescent="0.2">
      <c r="A5" s="68">
        <v>4</v>
      </c>
      <c r="B5" s="69" t="s">
        <v>202</v>
      </c>
      <c r="C5" s="69">
        <v>1066966419</v>
      </c>
      <c r="D5" s="70" t="str">
        <f t="shared" si="0"/>
        <v>https://portal.dnb.de/opac.htm?method=simpleSearch&amp;cqlMode=true&amp;query=idn%3D1066966419</v>
      </c>
      <c r="E5" s="69" t="s">
        <v>203</v>
      </c>
      <c r="F5" s="69"/>
      <c r="G5" s="68"/>
      <c r="H5" s="84"/>
      <c r="I5" s="68"/>
      <c r="J5" s="84"/>
      <c r="K5" s="84"/>
      <c r="L5" s="68"/>
      <c r="M5" s="68"/>
      <c r="N5" s="68"/>
      <c r="O5" s="68"/>
      <c r="P5" s="68"/>
      <c r="Q5" s="68"/>
      <c r="R5" s="68"/>
      <c r="S5" s="68"/>
      <c r="T5" s="75"/>
      <c r="U5" s="75"/>
      <c r="Y5" s="94"/>
      <c r="Z5" s="94"/>
      <c r="AA5" s="74"/>
      <c r="AB5" s="74"/>
      <c r="AC5" s="94"/>
      <c r="AD5" s="94"/>
      <c r="AE5" s="94"/>
      <c r="AF5" s="94"/>
      <c r="AG5" s="94"/>
      <c r="AH5" s="94"/>
      <c r="AU5" s="94"/>
      <c r="AV5" s="94"/>
      <c r="AW5" s="94"/>
      <c r="AX5" s="94"/>
      <c r="AY5" s="94"/>
      <c r="AZ5" s="94"/>
      <c r="BD5" s="109">
        <f t="shared" si="1"/>
        <v>0</v>
      </c>
      <c r="BE5" s="74"/>
    </row>
    <row r="6" spans="1:101" ht="22.5" customHeight="1" x14ac:dyDescent="0.2">
      <c r="A6" s="68">
        <v>5</v>
      </c>
      <c r="B6" s="69" t="s">
        <v>204</v>
      </c>
      <c r="C6" s="69" t="s">
        <v>205</v>
      </c>
      <c r="D6" s="70" t="str">
        <f t="shared" si="0"/>
        <v>https://portal.dnb.de/opac.htm?method=simpleSearch&amp;cqlMode=true&amp;query=idn%3D106696565X</v>
      </c>
      <c r="E6" s="69" t="s">
        <v>206</v>
      </c>
      <c r="F6" s="69"/>
      <c r="G6" s="68" t="s">
        <v>207</v>
      </c>
      <c r="H6" s="84" t="s">
        <v>41</v>
      </c>
      <c r="I6" s="68" t="s">
        <v>193</v>
      </c>
      <c r="J6" s="84" t="s">
        <v>208</v>
      </c>
      <c r="K6" s="84" t="s">
        <v>209</v>
      </c>
      <c r="L6" s="68" t="s">
        <v>210</v>
      </c>
      <c r="M6" s="68" t="s">
        <v>146</v>
      </c>
      <c r="N6" s="68" t="s">
        <v>211</v>
      </c>
      <c r="O6" s="68">
        <v>0</v>
      </c>
      <c r="P6" s="68"/>
      <c r="Q6" s="68"/>
      <c r="R6" s="68"/>
      <c r="S6" s="68"/>
      <c r="T6" s="75"/>
      <c r="U6" s="75"/>
      <c r="Y6" s="94" t="s">
        <v>40</v>
      </c>
      <c r="Z6" s="94"/>
      <c r="AA6" s="74" t="s">
        <v>195</v>
      </c>
      <c r="AB6" s="74"/>
      <c r="AC6" s="94" t="s">
        <v>61</v>
      </c>
      <c r="AD6" s="94"/>
      <c r="AE6" s="94"/>
      <c r="AF6" s="94"/>
      <c r="AG6" s="94"/>
      <c r="AH6" s="94"/>
      <c r="AI6" s="95" t="s">
        <v>30</v>
      </c>
      <c r="AJ6" s="95" t="s">
        <v>195</v>
      </c>
      <c r="AS6" s="95" t="s">
        <v>212</v>
      </c>
      <c r="AT6" s="95" t="s">
        <v>195</v>
      </c>
      <c r="AU6" s="94">
        <v>3</v>
      </c>
      <c r="AV6" s="94"/>
      <c r="AW6" s="94" t="s">
        <v>213</v>
      </c>
      <c r="AX6" s="94"/>
      <c r="AY6" s="94"/>
      <c r="AZ6" s="94"/>
      <c r="BC6" s="94" t="s">
        <v>194</v>
      </c>
      <c r="BD6" s="109">
        <f t="shared" si="1"/>
        <v>0</v>
      </c>
      <c r="BE6" s="74"/>
      <c r="BF6" s="95" t="s">
        <v>214</v>
      </c>
      <c r="BQ6" s="94"/>
      <c r="BR6" s="94"/>
      <c r="BS6" s="94"/>
      <c r="BT6" s="94"/>
      <c r="BU6" s="94"/>
      <c r="BV6" s="94"/>
      <c r="BW6" s="94"/>
      <c r="BX6" s="94"/>
      <c r="BY6" s="94"/>
      <c r="BZ6" s="94"/>
      <c r="CA6" s="94"/>
      <c r="CB6" s="94"/>
      <c r="CG6" s="94"/>
    </row>
    <row r="7" spans="1:101" ht="11.25" customHeight="1" x14ac:dyDescent="0.2">
      <c r="A7" s="68">
        <v>6</v>
      </c>
      <c r="B7" s="69" t="s">
        <v>215</v>
      </c>
      <c r="C7" s="69">
        <v>1066969531</v>
      </c>
      <c r="D7" s="70" t="str">
        <f t="shared" si="0"/>
        <v>https://portal.dnb.de/opac.htm?method=simpleSearch&amp;cqlMode=true&amp;query=idn%3D1066969531</v>
      </c>
      <c r="E7" s="69" t="s">
        <v>216</v>
      </c>
      <c r="F7" s="69"/>
      <c r="G7" s="68"/>
      <c r="H7" s="84"/>
      <c r="I7" s="68"/>
      <c r="J7" s="84"/>
      <c r="K7" s="84"/>
      <c r="L7" s="68"/>
      <c r="M7" s="68"/>
      <c r="N7" s="68"/>
      <c r="O7" s="68"/>
      <c r="P7" s="68"/>
      <c r="Q7" s="68"/>
      <c r="R7" s="68"/>
      <c r="S7" s="68"/>
      <c r="T7" s="75" t="s">
        <v>199</v>
      </c>
      <c r="U7" s="75"/>
      <c r="Y7" s="94"/>
      <c r="Z7" s="94"/>
      <c r="AA7" s="74"/>
      <c r="AB7" s="74"/>
      <c r="AC7" s="94"/>
      <c r="AD7" s="94"/>
      <c r="AE7" s="94"/>
      <c r="AF7" s="94"/>
      <c r="AG7" s="94"/>
      <c r="AH7" s="94"/>
      <c r="AU7" s="94"/>
      <c r="AV7" s="94"/>
      <c r="AW7" s="94"/>
      <c r="AX7" s="94"/>
      <c r="AY7" s="94"/>
      <c r="AZ7" s="94"/>
      <c r="BD7" s="109">
        <f t="shared" si="1"/>
        <v>0</v>
      </c>
      <c r="BE7" s="74"/>
      <c r="BQ7" s="94"/>
      <c r="BR7" s="94"/>
      <c r="BS7" s="94"/>
      <c r="BT7" s="94"/>
      <c r="BU7" s="94"/>
      <c r="BV7" s="94"/>
      <c r="BW7" s="94"/>
      <c r="BX7" s="94"/>
      <c r="BY7" s="94"/>
      <c r="BZ7" s="94"/>
      <c r="CA7" s="94"/>
      <c r="CB7" s="94"/>
      <c r="CG7" s="94"/>
    </row>
    <row r="8" spans="1:101" ht="11.25" customHeight="1" x14ac:dyDescent="0.2">
      <c r="A8" s="68">
        <v>7</v>
      </c>
      <c r="B8" s="69" t="s">
        <v>217</v>
      </c>
      <c r="C8" s="69">
        <v>1066967148</v>
      </c>
      <c r="D8" s="70" t="str">
        <f t="shared" si="0"/>
        <v>https://portal.dnb.de/opac.htm?method=simpleSearch&amp;cqlMode=true&amp;query=idn%3D1066967148</v>
      </c>
      <c r="E8" s="69" t="s">
        <v>218</v>
      </c>
      <c r="F8" s="69"/>
      <c r="G8" s="68"/>
      <c r="H8" s="84"/>
      <c r="I8" s="68"/>
      <c r="J8" s="84"/>
      <c r="K8" s="84"/>
      <c r="L8" s="68"/>
      <c r="M8" s="68"/>
      <c r="N8" s="68"/>
      <c r="O8" s="68"/>
      <c r="P8" s="68"/>
      <c r="Q8" s="68"/>
      <c r="R8" s="68"/>
      <c r="S8" s="68"/>
      <c r="T8" s="75"/>
      <c r="U8" s="75"/>
      <c r="Y8" s="94"/>
      <c r="Z8" s="94"/>
      <c r="AA8" s="74"/>
      <c r="AB8" s="74"/>
      <c r="AC8" s="94"/>
      <c r="AD8" s="94"/>
      <c r="AE8" s="94"/>
      <c r="AF8" s="94"/>
      <c r="AG8" s="94"/>
      <c r="AH8" s="94"/>
      <c r="AU8" s="94"/>
      <c r="AV8" s="94"/>
      <c r="AW8" s="94"/>
      <c r="AX8" s="94"/>
      <c r="AY8" s="94"/>
      <c r="AZ8" s="94"/>
      <c r="BD8" s="109">
        <f t="shared" si="1"/>
        <v>0</v>
      </c>
      <c r="BE8" s="74"/>
      <c r="BQ8" s="94"/>
      <c r="BR8" s="94"/>
      <c r="BS8" s="94"/>
      <c r="BT8" s="94"/>
      <c r="BU8" s="94"/>
      <c r="BV8" s="94"/>
      <c r="BW8" s="94"/>
      <c r="BX8" s="94"/>
      <c r="BY8" s="94"/>
      <c r="BZ8" s="94"/>
      <c r="CA8" s="94"/>
      <c r="CB8" s="94"/>
      <c r="CG8" s="94"/>
    </row>
    <row r="9" spans="1:101" ht="33.75" customHeight="1" x14ac:dyDescent="0.2">
      <c r="A9" s="68">
        <v>8</v>
      </c>
      <c r="B9" s="69" t="s">
        <v>219</v>
      </c>
      <c r="C9" s="69">
        <v>1066972710</v>
      </c>
      <c r="D9" s="70" t="str">
        <f t="shared" si="0"/>
        <v>https://portal.dnb.de/opac.htm?method=simpleSearch&amp;cqlMode=true&amp;query=idn%3D1066972710</v>
      </c>
      <c r="E9" s="69" t="s">
        <v>220</v>
      </c>
      <c r="F9" s="69"/>
      <c r="G9" s="68" t="s">
        <v>207</v>
      </c>
      <c r="H9" s="84" t="s">
        <v>221</v>
      </c>
      <c r="I9" s="68" t="s">
        <v>222</v>
      </c>
      <c r="J9" s="84" t="s">
        <v>223</v>
      </c>
      <c r="K9" s="84" t="s">
        <v>224</v>
      </c>
      <c r="L9" s="68" t="s">
        <v>210</v>
      </c>
      <c r="M9" s="68"/>
      <c r="N9" s="68"/>
      <c r="O9" s="68">
        <v>0</v>
      </c>
      <c r="P9" s="68"/>
      <c r="Q9" s="68"/>
      <c r="R9" s="68"/>
      <c r="S9" s="68"/>
      <c r="T9" s="75"/>
      <c r="U9" s="75"/>
      <c r="Y9" s="94" t="s">
        <v>42</v>
      </c>
      <c r="Z9" s="94"/>
      <c r="AA9" s="74" t="s">
        <v>195</v>
      </c>
      <c r="AB9" s="74"/>
      <c r="AC9" s="94" t="s">
        <v>61</v>
      </c>
      <c r="AD9" s="94"/>
      <c r="AE9" s="94"/>
      <c r="AF9" s="94"/>
      <c r="AG9" s="94"/>
      <c r="AH9" s="94"/>
      <c r="AI9" s="95" t="s">
        <v>30</v>
      </c>
      <c r="AS9" s="95" t="s">
        <v>225</v>
      </c>
      <c r="AT9" s="95" t="s">
        <v>195</v>
      </c>
      <c r="AU9" s="94"/>
      <c r="AV9" s="94"/>
      <c r="AW9" s="94">
        <v>110</v>
      </c>
      <c r="AX9" s="94"/>
      <c r="AY9" s="94"/>
      <c r="AZ9" s="94"/>
      <c r="BC9" s="94" t="s">
        <v>194</v>
      </c>
      <c r="BD9" s="109">
        <f t="shared" si="1"/>
        <v>0</v>
      </c>
      <c r="BE9" s="74"/>
      <c r="BQ9" s="94"/>
      <c r="BR9" s="94"/>
      <c r="BS9" s="94"/>
      <c r="BT9" s="94"/>
      <c r="BU9" s="94"/>
      <c r="BV9" s="94"/>
      <c r="BW9" s="94"/>
      <c r="BX9" s="94"/>
      <c r="BY9" s="94"/>
      <c r="BZ9" s="94"/>
      <c r="CA9" s="94"/>
      <c r="CB9" s="94"/>
      <c r="CG9" s="94"/>
    </row>
    <row r="10" spans="1:101" ht="11.25" customHeight="1" x14ac:dyDescent="0.2">
      <c r="A10" s="68">
        <v>9</v>
      </c>
      <c r="B10" s="69" t="s">
        <v>226</v>
      </c>
      <c r="C10" s="69">
        <v>1066970955</v>
      </c>
      <c r="D10" s="70" t="str">
        <f t="shared" si="0"/>
        <v>https://portal.dnb.de/opac.htm?method=simpleSearch&amp;cqlMode=true&amp;query=idn%3D1066970955</v>
      </c>
      <c r="E10" s="69" t="s">
        <v>227</v>
      </c>
      <c r="F10" s="69"/>
      <c r="G10" s="68"/>
      <c r="H10" s="84" t="s">
        <v>45</v>
      </c>
      <c r="I10" s="68" t="s">
        <v>222</v>
      </c>
      <c r="J10" s="84" t="s">
        <v>208</v>
      </c>
      <c r="K10" s="84" t="s">
        <v>60</v>
      </c>
      <c r="L10" s="68"/>
      <c r="M10" s="68" t="s">
        <v>228</v>
      </c>
      <c r="N10" s="68" t="s">
        <v>211</v>
      </c>
      <c r="O10" s="68">
        <v>0</v>
      </c>
      <c r="P10" s="68"/>
      <c r="Q10" s="68"/>
      <c r="R10" s="68"/>
      <c r="S10" s="68"/>
      <c r="T10" s="75"/>
      <c r="U10" s="75"/>
      <c r="Y10" s="94" t="s">
        <v>44</v>
      </c>
      <c r="Z10" s="94"/>
      <c r="AA10" s="74"/>
      <c r="AB10" s="74" t="s">
        <v>195</v>
      </c>
      <c r="AC10" s="94" t="s">
        <v>61</v>
      </c>
      <c r="AD10" s="94"/>
      <c r="AE10" s="94"/>
      <c r="AF10" s="94"/>
      <c r="AG10" s="94"/>
      <c r="AH10" s="94"/>
      <c r="AI10" s="95" t="s">
        <v>44</v>
      </c>
      <c r="AS10" s="95" t="s">
        <v>225</v>
      </c>
      <c r="AT10" s="95" t="s">
        <v>195</v>
      </c>
      <c r="AU10" s="94"/>
      <c r="AV10" s="94"/>
      <c r="AW10" s="94">
        <v>180</v>
      </c>
      <c r="AX10" s="94"/>
      <c r="AY10" s="94"/>
      <c r="AZ10" s="94"/>
      <c r="BD10" s="109">
        <f t="shared" si="1"/>
        <v>0</v>
      </c>
      <c r="BE10" s="74"/>
      <c r="BI10" s="95" t="s">
        <v>195</v>
      </c>
      <c r="BQ10" s="94"/>
      <c r="BR10" s="94"/>
      <c r="BS10" s="94"/>
      <c r="BT10" s="94"/>
      <c r="BU10" s="94"/>
      <c r="BV10" s="94"/>
      <c r="BW10" s="94"/>
      <c r="BX10" s="94"/>
      <c r="BY10" s="94"/>
      <c r="BZ10" s="94"/>
      <c r="CA10" s="94"/>
      <c r="CB10" s="94"/>
      <c r="CG10" s="94"/>
    </row>
    <row r="11" spans="1:101" ht="45" customHeight="1" x14ac:dyDescent="0.2">
      <c r="A11" s="68">
        <v>10</v>
      </c>
      <c r="B11" s="69" t="s">
        <v>229</v>
      </c>
      <c r="C11" s="69">
        <v>1066969183</v>
      </c>
      <c r="D11" s="70" t="str">
        <f t="shared" si="0"/>
        <v>https://portal.dnb.de/opac.htm?method=simpleSearch&amp;cqlMode=true&amp;query=idn%3D1066969183</v>
      </c>
      <c r="E11" s="69" t="s">
        <v>230</v>
      </c>
      <c r="F11" s="72" t="s">
        <v>231</v>
      </c>
      <c r="G11" s="68"/>
      <c r="H11" s="84" t="s">
        <v>232</v>
      </c>
      <c r="I11" s="68" t="s">
        <v>233</v>
      </c>
      <c r="J11" s="84" t="s">
        <v>223</v>
      </c>
      <c r="K11" s="84" t="s">
        <v>224</v>
      </c>
      <c r="L11" s="68" t="s">
        <v>210</v>
      </c>
      <c r="M11" s="68"/>
      <c r="N11" s="68"/>
      <c r="O11" s="68">
        <v>1</v>
      </c>
      <c r="P11" s="68"/>
      <c r="Q11" s="68"/>
      <c r="R11" s="68"/>
      <c r="S11" s="68"/>
      <c r="T11" s="75"/>
      <c r="U11" s="75"/>
      <c r="X11" s="95" t="s">
        <v>195</v>
      </c>
      <c r="Y11" s="94" t="s">
        <v>38</v>
      </c>
      <c r="Z11" s="94"/>
      <c r="AA11" s="74" t="s">
        <v>195</v>
      </c>
      <c r="AB11" s="74" t="s">
        <v>195</v>
      </c>
      <c r="AC11" s="94" t="s">
        <v>61</v>
      </c>
      <c r="AD11" s="94"/>
      <c r="AE11" s="94"/>
      <c r="AF11" s="94"/>
      <c r="AG11" s="94"/>
      <c r="AH11" s="94"/>
      <c r="AI11" s="95" t="s">
        <v>30</v>
      </c>
      <c r="AS11" s="95" t="s">
        <v>212</v>
      </c>
      <c r="AT11" s="95" t="s">
        <v>195</v>
      </c>
      <c r="AU11" s="94"/>
      <c r="AV11" s="94"/>
      <c r="AW11" s="94">
        <v>110</v>
      </c>
      <c r="AX11" s="94"/>
      <c r="AY11" s="94"/>
      <c r="AZ11" s="94"/>
      <c r="BC11" s="94" t="s">
        <v>194</v>
      </c>
      <c r="BD11" s="109">
        <f t="shared" si="1"/>
        <v>0</v>
      </c>
      <c r="BE11" s="74"/>
      <c r="BL11" s="81" t="s">
        <v>234</v>
      </c>
      <c r="BQ11" s="94"/>
      <c r="BR11" s="94"/>
      <c r="BS11" s="94"/>
      <c r="BT11" s="94"/>
      <c r="BU11" s="94"/>
      <c r="BV11" s="94"/>
      <c r="BW11" s="94"/>
      <c r="BX11" s="94"/>
      <c r="BY11" s="94"/>
      <c r="BZ11" s="94"/>
      <c r="CA11" s="94"/>
      <c r="CB11" s="94"/>
      <c r="CG11" s="94"/>
    </row>
    <row r="12" spans="1:101" ht="22.5" customHeight="1" x14ac:dyDescent="0.2">
      <c r="A12" s="68">
        <v>11</v>
      </c>
      <c r="B12" s="69" t="s">
        <v>235</v>
      </c>
      <c r="C12" s="69" t="s">
        <v>236</v>
      </c>
      <c r="D12" s="70" t="str">
        <f t="shared" si="0"/>
        <v>https://portal.dnb.de/opac.htm?method=simpleSearch&amp;cqlMode=true&amp;query=idn%3D106696680X</v>
      </c>
      <c r="E12" s="69" t="s">
        <v>237</v>
      </c>
      <c r="F12" s="69"/>
      <c r="G12" s="68" t="s">
        <v>207</v>
      </c>
      <c r="H12" s="84" t="s">
        <v>47</v>
      </c>
      <c r="I12" s="68" t="s">
        <v>238</v>
      </c>
      <c r="J12" s="84" t="s">
        <v>208</v>
      </c>
      <c r="K12" s="84" t="s">
        <v>209</v>
      </c>
      <c r="L12" s="68" t="s">
        <v>210</v>
      </c>
      <c r="M12" s="68" t="s">
        <v>146</v>
      </c>
      <c r="N12" s="68" t="s">
        <v>211</v>
      </c>
      <c r="O12" s="68">
        <v>0</v>
      </c>
      <c r="P12" s="68"/>
      <c r="Q12" s="68"/>
      <c r="R12" s="68"/>
      <c r="S12" s="68"/>
      <c r="T12" s="75"/>
      <c r="U12" s="75"/>
      <c r="Y12" s="94" t="s">
        <v>46</v>
      </c>
      <c r="Z12" s="94"/>
      <c r="AA12" s="74" t="s">
        <v>195</v>
      </c>
      <c r="AB12" s="74"/>
      <c r="AC12" s="94" t="s">
        <v>61</v>
      </c>
      <c r="AD12" s="94"/>
      <c r="AE12" s="94"/>
      <c r="AF12" s="94"/>
      <c r="AG12" s="94"/>
      <c r="AH12" s="94"/>
      <c r="AI12" s="95" t="s">
        <v>30</v>
      </c>
      <c r="AS12" s="95" t="s">
        <v>225</v>
      </c>
      <c r="AT12" s="95" t="s">
        <v>195</v>
      </c>
      <c r="AU12" s="94"/>
      <c r="AV12" s="94"/>
      <c r="AW12" s="94">
        <v>180</v>
      </c>
      <c r="AX12" s="94"/>
      <c r="AY12" s="94"/>
      <c r="AZ12" s="94"/>
      <c r="BC12" s="94" t="s">
        <v>194</v>
      </c>
      <c r="BD12" s="109">
        <f t="shared" si="1"/>
        <v>0</v>
      </c>
      <c r="BE12" s="74"/>
      <c r="BF12" s="95" t="s">
        <v>214</v>
      </c>
      <c r="BQ12" s="94"/>
      <c r="BR12" s="94"/>
      <c r="BS12" s="94"/>
      <c r="BT12" s="94"/>
      <c r="BU12" s="94"/>
      <c r="BV12" s="94"/>
      <c r="BW12" s="94"/>
      <c r="BX12" s="94"/>
      <c r="BY12" s="94"/>
      <c r="BZ12" s="94"/>
      <c r="CA12" s="94"/>
      <c r="CB12" s="94"/>
      <c r="CG12" s="94"/>
    </row>
    <row r="13" spans="1:101" ht="11.25" customHeight="1" x14ac:dyDescent="0.2">
      <c r="A13" s="68">
        <v>12</v>
      </c>
      <c r="B13" s="69" t="s">
        <v>239</v>
      </c>
      <c r="C13" s="69">
        <v>1066969183</v>
      </c>
      <c r="D13" s="70" t="str">
        <f t="shared" si="0"/>
        <v>https://portal.dnb.de/opac.htm?method=simpleSearch&amp;cqlMode=true&amp;query=idn%3D1066969183</v>
      </c>
      <c r="E13" s="69" t="s">
        <v>240</v>
      </c>
      <c r="F13" s="69"/>
      <c r="G13" s="68"/>
      <c r="H13" s="84"/>
      <c r="I13" s="68"/>
      <c r="J13" s="84"/>
      <c r="K13" s="84"/>
      <c r="L13" s="68"/>
      <c r="M13" s="68"/>
      <c r="N13" s="68"/>
      <c r="O13" s="68"/>
      <c r="P13" s="68"/>
      <c r="Q13" s="68"/>
      <c r="R13" s="68"/>
      <c r="S13" s="68"/>
      <c r="T13" s="75"/>
      <c r="U13" s="75"/>
      <c r="Y13" s="94"/>
      <c r="Z13" s="94"/>
      <c r="AA13" s="74"/>
      <c r="AB13" s="74"/>
      <c r="AC13" s="94"/>
      <c r="AD13" s="94"/>
      <c r="AE13" s="94"/>
      <c r="AF13" s="94"/>
      <c r="AG13" s="94"/>
      <c r="AH13" s="94"/>
      <c r="AU13" s="94"/>
      <c r="AV13" s="94"/>
      <c r="AW13" s="94"/>
      <c r="AX13" s="94"/>
      <c r="AY13" s="94"/>
      <c r="AZ13" s="94"/>
      <c r="BD13" s="109">
        <f t="shared" si="1"/>
        <v>0</v>
      </c>
      <c r="BE13" s="74"/>
      <c r="BQ13" s="94"/>
      <c r="BR13" s="94"/>
      <c r="BS13" s="94"/>
      <c r="BT13" s="94"/>
      <c r="BU13" s="94"/>
      <c r="BV13" s="94"/>
      <c r="BW13" s="94"/>
      <c r="BX13" s="94"/>
      <c r="BY13" s="94"/>
      <c r="BZ13" s="94"/>
      <c r="CA13" s="94"/>
      <c r="CB13" s="94"/>
      <c r="CG13" s="94"/>
    </row>
    <row r="14" spans="1:101" ht="33.75" customHeight="1" x14ac:dyDescent="0.2">
      <c r="A14" s="68">
        <v>13</v>
      </c>
      <c r="B14" s="69" t="s">
        <v>241</v>
      </c>
      <c r="C14" s="69">
        <v>1066970254</v>
      </c>
      <c r="D14" s="70" t="str">
        <f t="shared" si="0"/>
        <v>https://portal.dnb.de/opac.htm?method=simpleSearch&amp;cqlMode=true&amp;query=idn%3D1066970254</v>
      </c>
      <c r="E14" s="69" t="s">
        <v>242</v>
      </c>
      <c r="F14" s="69"/>
      <c r="G14" s="68" t="s">
        <v>207</v>
      </c>
      <c r="H14" s="84" t="s">
        <v>41</v>
      </c>
      <c r="I14" s="68" t="s">
        <v>193</v>
      </c>
      <c r="J14" s="84" t="s">
        <v>208</v>
      </c>
      <c r="K14" s="84" t="s">
        <v>243</v>
      </c>
      <c r="L14" s="68" t="s">
        <v>210</v>
      </c>
      <c r="M14" s="68" t="s">
        <v>146</v>
      </c>
      <c r="N14" s="68" t="s">
        <v>211</v>
      </c>
      <c r="O14" s="68">
        <v>3</v>
      </c>
      <c r="P14" s="68"/>
      <c r="Q14" s="68" t="s">
        <v>244</v>
      </c>
      <c r="R14" s="68"/>
      <c r="S14" s="68"/>
      <c r="T14" s="75"/>
      <c r="U14" s="75"/>
      <c r="Y14" s="94" t="s">
        <v>40</v>
      </c>
      <c r="Z14" s="94"/>
      <c r="AA14" s="74" t="s">
        <v>195</v>
      </c>
      <c r="AB14" s="74"/>
      <c r="AC14" s="94" t="s">
        <v>61</v>
      </c>
      <c r="AD14" s="94"/>
      <c r="AE14" s="94"/>
      <c r="AF14" s="94"/>
      <c r="AG14" s="94"/>
      <c r="AH14" s="94"/>
      <c r="AI14" s="95" t="s">
        <v>30</v>
      </c>
      <c r="AS14" s="95" t="s">
        <v>212</v>
      </c>
      <c r="AT14" s="95" t="s">
        <v>195</v>
      </c>
      <c r="AU14" s="94"/>
      <c r="AV14" s="94"/>
      <c r="AW14" s="94" t="s">
        <v>245</v>
      </c>
      <c r="AX14" s="94"/>
      <c r="AY14" s="94"/>
      <c r="AZ14" s="94"/>
      <c r="BC14" s="94" t="s">
        <v>246</v>
      </c>
      <c r="BD14" s="109">
        <f t="shared" si="1"/>
        <v>6</v>
      </c>
      <c r="BE14" s="74"/>
      <c r="BF14" s="95" t="s">
        <v>214</v>
      </c>
      <c r="BQ14" s="94" t="s">
        <v>195</v>
      </c>
      <c r="BR14" s="94"/>
      <c r="BS14" s="94"/>
      <c r="BT14" s="94" t="s">
        <v>247</v>
      </c>
      <c r="BU14" s="94"/>
      <c r="BV14" s="94"/>
      <c r="BW14" s="94"/>
      <c r="BX14" s="94"/>
      <c r="BY14" s="94"/>
      <c r="BZ14" s="94"/>
      <c r="CA14" s="94"/>
      <c r="CB14" s="94"/>
      <c r="CC14" s="109">
        <v>6</v>
      </c>
      <c r="CG14" s="94"/>
    </row>
    <row r="15" spans="1:101" ht="22.5" customHeight="1" x14ac:dyDescent="0.2">
      <c r="A15" s="68">
        <v>14</v>
      </c>
      <c r="B15" s="69" t="s">
        <v>248</v>
      </c>
      <c r="C15" s="69">
        <v>1066965072</v>
      </c>
      <c r="D15" s="70" t="str">
        <f t="shared" si="0"/>
        <v>https://portal.dnb.de/opac.htm?method=simpleSearch&amp;cqlMode=true&amp;query=idn%3D1066965072</v>
      </c>
      <c r="E15" s="69" t="s">
        <v>249</v>
      </c>
      <c r="F15" s="69"/>
      <c r="G15" s="68" t="s">
        <v>207</v>
      </c>
      <c r="H15" s="84" t="s">
        <v>43</v>
      </c>
      <c r="I15" s="68" t="s">
        <v>222</v>
      </c>
      <c r="J15" s="84" t="s">
        <v>223</v>
      </c>
      <c r="K15" s="84" t="s">
        <v>224</v>
      </c>
      <c r="L15" s="68" t="s">
        <v>210</v>
      </c>
      <c r="M15" s="68"/>
      <c r="N15" s="68"/>
      <c r="O15" s="68">
        <v>0</v>
      </c>
      <c r="P15" s="68"/>
      <c r="Q15" s="68"/>
      <c r="R15" s="68"/>
      <c r="S15" s="68"/>
      <c r="T15" s="75"/>
      <c r="U15" s="75"/>
      <c r="Y15" s="94" t="s">
        <v>42</v>
      </c>
      <c r="Z15" s="94"/>
      <c r="AA15" s="74"/>
      <c r="AB15" s="74" t="s">
        <v>195</v>
      </c>
      <c r="AC15" s="94" t="s">
        <v>61</v>
      </c>
      <c r="AD15" s="94"/>
      <c r="AE15" s="94"/>
      <c r="AF15" s="94"/>
      <c r="AG15" s="94"/>
      <c r="AH15" s="94"/>
      <c r="AI15" s="95" t="s">
        <v>30</v>
      </c>
      <c r="AS15" s="95" t="s">
        <v>225</v>
      </c>
      <c r="AT15" s="95" t="s">
        <v>195</v>
      </c>
      <c r="AU15" s="94"/>
      <c r="AV15" s="94"/>
      <c r="AW15" s="94">
        <v>110</v>
      </c>
      <c r="AX15" s="94"/>
      <c r="AY15" s="94"/>
      <c r="AZ15" s="94"/>
      <c r="BC15" s="94" t="s">
        <v>194</v>
      </c>
      <c r="BD15" s="109">
        <f t="shared" si="1"/>
        <v>0</v>
      </c>
      <c r="BE15" s="74"/>
      <c r="BQ15" s="94"/>
      <c r="BR15" s="94"/>
      <c r="BS15" s="94"/>
      <c r="BT15" s="94"/>
      <c r="BU15" s="94"/>
      <c r="BV15" s="94"/>
      <c r="BW15" s="94"/>
      <c r="BX15" s="94"/>
      <c r="BY15" s="94"/>
      <c r="BZ15" s="94"/>
      <c r="CA15" s="94"/>
      <c r="CB15" s="94"/>
      <c r="CG15" s="94"/>
    </row>
    <row r="16" spans="1:101" ht="56.25" customHeight="1" x14ac:dyDescent="0.2">
      <c r="A16" s="68">
        <v>15</v>
      </c>
      <c r="B16" s="69" t="s">
        <v>250</v>
      </c>
      <c r="C16" s="69">
        <v>1066966141</v>
      </c>
      <c r="D16" s="70" t="str">
        <f t="shared" si="0"/>
        <v>https://portal.dnb.de/opac.htm?method=simpleSearch&amp;cqlMode=true&amp;query=idn%3D1066966141</v>
      </c>
      <c r="E16" s="69" t="s">
        <v>251</v>
      </c>
      <c r="F16" s="72" t="s">
        <v>252</v>
      </c>
      <c r="G16" s="68" t="s">
        <v>207</v>
      </c>
      <c r="H16" s="84" t="s">
        <v>232</v>
      </c>
      <c r="I16" s="68" t="s">
        <v>238</v>
      </c>
      <c r="J16" s="84" t="s">
        <v>208</v>
      </c>
      <c r="K16" s="84" t="s">
        <v>209</v>
      </c>
      <c r="L16" s="68" t="s">
        <v>210</v>
      </c>
      <c r="M16" s="68" t="s">
        <v>146</v>
      </c>
      <c r="N16" s="68" t="s">
        <v>211</v>
      </c>
      <c r="O16" s="68">
        <v>2</v>
      </c>
      <c r="P16" s="68"/>
      <c r="Q16" s="68"/>
      <c r="R16" s="68"/>
      <c r="S16" s="68"/>
      <c r="T16" s="75"/>
      <c r="U16" s="75"/>
      <c r="Y16" s="94" t="s">
        <v>40</v>
      </c>
      <c r="Z16" s="94"/>
      <c r="AA16" s="74" t="s">
        <v>195</v>
      </c>
      <c r="AB16" s="74"/>
      <c r="AC16" s="94" t="s">
        <v>61</v>
      </c>
      <c r="AD16" s="94"/>
      <c r="AE16" s="94"/>
      <c r="AF16" s="94"/>
      <c r="AG16" s="94"/>
      <c r="AH16" s="94"/>
      <c r="AI16" s="95" t="s">
        <v>30</v>
      </c>
      <c r="AJ16" s="95" t="s">
        <v>195</v>
      </c>
      <c r="AS16" s="95" t="s">
        <v>225</v>
      </c>
      <c r="AT16" s="95" t="s">
        <v>195</v>
      </c>
      <c r="AU16" s="94"/>
      <c r="AV16" s="94"/>
      <c r="AW16" s="94">
        <v>110</v>
      </c>
      <c r="AX16" s="94"/>
      <c r="AY16" s="94"/>
      <c r="AZ16" s="94"/>
      <c r="BC16" s="94" t="s">
        <v>253</v>
      </c>
      <c r="BD16" s="109">
        <f t="shared" si="1"/>
        <v>1</v>
      </c>
      <c r="BE16" s="74"/>
      <c r="BF16" s="95" t="s">
        <v>214</v>
      </c>
      <c r="BQ16" s="94"/>
      <c r="BR16" s="94"/>
      <c r="BS16" s="94"/>
      <c r="BT16" s="94"/>
      <c r="BU16" s="94"/>
      <c r="BV16" s="94"/>
      <c r="BW16" s="94"/>
      <c r="BX16" s="94"/>
      <c r="BY16" s="94"/>
      <c r="BZ16" s="94"/>
      <c r="CA16" s="94"/>
      <c r="CB16" s="94"/>
      <c r="CG16" s="94"/>
      <c r="CL16" s="95" t="s">
        <v>195</v>
      </c>
      <c r="CV16" s="109">
        <v>1</v>
      </c>
    </row>
    <row r="17" spans="1:100" ht="45" customHeight="1" x14ac:dyDescent="0.2">
      <c r="A17" s="68">
        <v>16</v>
      </c>
      <c r="B17" s="69" t="s">
        <v>254</v>
      </c>
      <c r="C17" s="69">
        <v>1066966435</v>
      </c>
      <c r="D17" s="70" t="str">
        <f t="shared" si="0"/>
        <v>https://portal.dnb.de/opac.htm?method=simpleSearch&amp;cqlMode=true&amp;query=idn%3D1066966435</v>
      </c>
      <c r="E17" s="69" t="s">
        <v>255</v>
      </c>
      <c r="F17" s="69"/>
      <c r="G17" s="68" t="s">
        <v>207</v>
      </c>
      <c r="H17" s="84" t="s">
        <v>41</v>
      </c>
      <c r="I17" s="68" t="s">
        <v>222</v>
      </c>
      <c r="J17" s="84" t="s">
        <v>223</v>
      </c>
      <c r="K17" s="84" t="s">
        <v>209</v>
      </c>
      <c r="L17" s="68" t="s">
        <v>210</v>
      </c>
      <c r="M17" s="68"/>
      <c r="N17" s="68"/>
      <c r="O17" s="68">
        <v>0</v>
      </c>
      <c r="P17" s="68"/>
      <c r="Q17" s="68"/>
      <c r="R17" s="68"/>
      <c r="S17" s="68"/>
      <c r="T17" s="75"/>
      <c r="U17" s="75"/>
      <c r="Y17" s="94" t="s">
        <v>40</v>
      </c>
      <c r="Z17" s="94"/>
      <c r="AA17" s="74" t="s">
        <v>195</v>
      </c>
      <c r="AB17" s="74"/>
      <c r="AC17" s="94" t="s">
        <v>61</v>
      </c>
      <c r="AD17" s="94"/>
      <c r="AE17" s="94"/>
      <c r="AF17" s="94"/>
      <c r="AG17" s="94"/>
      <c r="AH17" s="94"/>
      <c r="AI17" s="95" t="s">
        <v>30</v>
      </c>
      <c r="AN17" s="95" t="s">
        <v>195</v>
      </c>
      <c r="AS17" s="95" t="s">
        <v>225</v>
      </c>
      <c r="AT17" s="95" t="s">
        <v>195</v>
      </c>
      <c r="AU17" s="94"/>
      <c r="AV17" s="94"/>
      <c r="AW17" s="94">
        <v>110</v>
      </c>
      <c r="AX17" s="94"/>
      <c r="AY17" s="94" t="s">
        <v>256</v>
      </c>
      <c r="AZ17" s="94"/>
      <c r="BC17" s="94" t="s">
        <v>194</v>
      </c>
      <c r="BD17" s="109">
        <f t="shared" si="1"/>
        <v>0</v>
      </c>
      <c r="BE17" s="74"/>
      <c r="BQ17" s="94"/>
      <c r="BR17" s="94"/>
      <c r="BS17" s="94"/>
      <c r="BT17" s="94"/>
      <c r="BU17" s="94"/>
      <c r="BV17" s="94"/>
      <c r="BW17" s="94"/>
      <c r="BX17" s="94"/>
      <c r="BY17" s="94"/>
      <c r="BZ17" s="94"/>
      <c r="CA17" s="94"/>
      <c r="CB17" s="94"/>
      <c r="CG17" s="94"/>
    </row>
    <row r="18" spans="1:100" ht="11.25" customHeight="1" x14ac:dyDescent="0.2">
      <c r="A18" s="68">
        <v>17</v>
      </c>
      <c r="B18" s="69" t="s">
        <v>257</v>
      </c>
      <c r="C18" s="69">
        <v>1067434755</v>
      </c>
      <c r="D18" s="70" t="str">
        <f t="shared" si="0"/>
        <v>https://portal.dnb.de/opac.htm?method=simpleSearch&amp;cqlMode=true&amp;query=idn%3D1067434755</v>
      </c>
      <c r="E18" s="69" t="s">
        <v>258</v>
      </c>
      <c r="F18" s="69"/>
      <c r="G18" s="68"/>
      <c r="H18" s="84"/>
      <c r="I18" s="68"/>
      <c r="J18" s="84"/>
      <c r="K18" s="84"/>
      <c r="L18" s="68"/>
      <c r="M18" s="68"/>
      <c r="N18" s="68"/>
      <c r="O18" s="68"/>
      <c r="P18" s="68"/>
      <c r="Q18" s="68"/>
      <c r="R18" s="68"/>
      <c r="S18" s="68"/>
      <c r="T18" s="75"/>
      <c r="U18" s="75"/>
      <c r="Y18" s="94"/>
      <c r="Z18" s="94"/>
      <c r="AA18" s="74"/>
      <c r="AB18" s="74"/>
      <c r="AC18" s="94"/>
      <c r="AD18" s="94"/>
      <c r="AE18" s="94"/>
      <c r="AF18" s="94"/>
      <c r="AG18" s="94"/>
      <c r="AH18" s="94"/>
      <c r="AU18" s="94"/>
      <c r="AV18" s="94"/>
      <c r="AW18" s="94"/>
      <c r="AX18" s="94"/>
      <c r="AY18" s="94"/>
      <c r="AZ18" s="94"/>
      <c r="BD18" s="109">
        <f t="shared" si="1"/>
        <v>0</v>
      </c>
      <c r="BE18" s="74"/>
      <c r="BQ18" s="94"/>
      <c r="BR18" s="94"/>
      <c r="BS18" s="94"/>
      <c r="BT18" s="94"/>
      <c r="BU18" s="94"/>
      <c r="BV18" s="94"/>
      <c r="BW18" s="94"/>
      <c r="BX18" s="94"/>
      <c r="BY18" s="94"/>
      <c r="BZ18" s="94"/>
      <c r="CA18" s="94"/>
      <c r="CB18" s="94"/>
      <c r="CG18" s="94"/>
    </row>
    <row r="19" spans="1:100" ht="56.25" customHeight="1" x14ac:dyDescent="0.2">
      <c r="A19" s="68">
        <v>18</v>
      </c>
      <c r="B19" s="69" t="s">
        <v>259</v>
      </c>
      <c r="C19" s="69">
        <v>1066968527</v>
      </c>
      <c r="D19" s="70" t="str">
        <f t="shared" si="0"/>
        <v>https://portal.dnb.de/opac.htm?method=simpleSearch&amp;cqlMode=true&amp;query=idn%3D1066968527</v>
      </c>
      <c r="E19" s="69" t="s">
        <v>260</v>
      </c>
      <c r="F19" s="72" t="s">
        <v>261</v>
      </c>
      <c r="G19" s="68"/>
      <c r="H19" s="84" t="s">
        <v>221</v>
      </c>
      <c r="I19" s="68" t="s">
        <v>233</v>
      </c>
      <c r="J19" s="84" t="s">
        <v>223</v>
      </c>
      <c r="K19" s="84" t="s">
        <v>209</v>
      </c>
      <c r="L19" s="68" t="s">
        <v>210</v>
      </c>
      <c r="M19" s="68"/>
      <c r="N19" s="68"/>
      <c r="O19" s="68">
        <v>1</v>
      </c>
      <c r="P19" s="68"/>
      <c r="Q19" s="68"/>
      <c r="R19" s="68"/>
      <c r="S19" s="68"/>
      <c r="T19" s="75"/>
      <c r="U19" s="75"/>
      <c r="Y19" s="94" t="s">
        <v>44</v>
      </c>
      <c r="Z19" s="94"/>
      <c r="AA19" s="74" t="s">
        <v>195</v>
      </c>
      <c r="AB19" s="74"/>
      <c r="AC19" s="94" t="s">
        <v>59</v>
      </c>
      <c r="AD19" s="94"/>
      <c r="AE19" s="94"/>
      <c r="AF19" s="94"/>
      <c r="AG19" s="94"/>
      <c r="AH19" s="94"/>
      <c r="AI19" s="95" t="s">
        <v>30</v>
      </c>
      <c r="AS19" s="95" t="s">
        <v>212</v>
      </c>
      <c r="AT19" s="95" t="s">
        <v>195</v>
      </c>
      <c r="AU19" s="94"/>
      <c r="AV19" s="94"/>
      <c r="AW19" s="94">
        <v>110</v>
      </c>
      <c r="AX19" s="94"/>
      <c r="AY19" s="94" t="s">
        <v>195</v>
      </c>
      <c r="AZ19" s="94" t="s">
        <v>262</v>
      </c>
      <c r="BC19" s="94" t="s">
        <v>194</v>
      </c>
      <c r="BD19" s="109">
        <f t="shared" si="1"/>
        <v>0</v>
      </c>
      <c r="BE19" s="74"/>
      <c r="BH19" s="95" t="s">
        <v>195</v>
      </c>
      <c r="BL19" s="81" t="s">
        <v>263</v>
      </c>
      <c r="BP19" s="81" t="s">
        <v>264</v>
      </c>
      <c r="BQ19" s="94"/>
      <c r="BR19" s="94"/>
      <c r="BS19" s="94"/>
      <c r="BT19" s="94"/>
      <c r="BU19" s="94"/>
      <c r="BV19" s="94"/>
      <c r="BW19" s="94"/>
      <c r="BX19" s="94"/>
      <c r="BY19" s="94"/>
      <c r="BZ19" s="94"/>
      <c r="CA19" s="94"/>
      <c r="CB19" s="94"/>
      <c r="CG19" s="94"/>
    </row>
    <row r="20" spans="1:100" ht="33.75" customHeight="1" x14ac:dyDescent="0.2">
      <c r="A20" s="68">
        <v>19</v>
      </c>
      <c r="B20" s="69" t="s">
        <v>265</v>
      </c>
      <c r="C20" s="69">
        <v>1066968039</v>
      </c>
      <c r="D20" s="70" t="str">
        <f t="shared" si="0"/>
        <v>https://portal.dnb.de/opac.htm?method=simpleSearch&amp;cqlMode=true&amp;query=idn%3D1066968039</v>
      </c>
      <c r="E20" s="69" t="s">
        <v>266</v>
      </c>
      <c r="F20" s="69"/>
      <c r="G20" s="68" t="s">
        <v>207</v>
      </c>
      <c r="H20" s="84" t="s">
        <v>221</v>
      </c>
      <c r="I20" s="68" t="s">
        <v>238</v>
      </c>
      <c r="J20" s="84" t="s">
        <v>208</v>
      </c>
      <c r="K20" s="84" t="s">
        <v>209</v>
      </c>
      <c r="L20" s="68" t="s">
        <v>210</v>
      </c>
      <c r="M20" s="68" t="s">
        <v>146</v>
      </c>
      <c r="N20" s="68" t="s">
        <v>211</v>
      </c>
      <c r="O20" s="68">
        <v>1</v>
      </c>
      <c r="P20" s="68"/>
      <c r="Q20" s="68"/>
      <c r="R20" s="68"/>
      <c r="S20" s="68"/>
      <c r="T20" s="75"/>
      <c r="U20" s="75"/>
      <c r="Y20" s="94" t="s">
        <v>40</v>
      </c>
      <c r="Z20" s="94"/>
      <c r="AA20" s="74" t="s">
        <v>195</v>
      </c>
      <c r="AB20" s="74"/>
      <c r="AC20" s="94" t="s">
        <v>61</v>
      </c>
      <c r="AD20" s="94"/>
      <c r="AE20" s="94"/>
      <c r="AF20" s="94"/>
      <c r="AG20" s="94"/>
      <c r="AH20" s="94"/>
      <c r="AI20" s="95" t="s">
        <v>30</v>
      </c>
      <c r="AS20" s="95" t="s">
        <v>225</v>
      </c>
      <c r="AT20" s="95" t="s">
        <v>195</v>
      </c>
      <c r="AU20" s="94"/>
      <c r="AV20" s="94"/>
      <c r="AW20" s="94" t="s">
        <v>245</v>
      </c>
      <c r="AX20" s="94"/>
      <c r="AY20" s="94"/>
      <c r="AZ20" s="94"/>
      <c r="BC20" s="94" t="s">
        <v>253</v>
      </c>
      <c r="BD20" s="109">
        <f t="shared" si="1"/>
        <v>0.5</v>
      </c>
      <c r="BE20" s="74"/>
      <c r="BF20" s="95" t="s">
        <v>214</v>
      </c>
      <c r="BL20" s="81" t="s">
        <v>267</v>
      </c>
      <c r="BP20" s="104" t="s">
        <v>195</v>
      </c>
      <c r="BQ20" s="94" t="s">
        <v>195</v>
      </c>
      <c r="BR20" s="94"/>
      <c r="BS20" s="94"/>
      <c r="BT20" s="94" t="s">
        <v>78</v>
      </c>
      <c r="BU20" s="94"/>
      <c r="BV20" s="94" t="s">
        <v>195</v>
      </c>
      <c r="BW20" s="94"/>
      <c r="BX20" s="94"/>
      <c r="BY20" s="94"/>
      <c r="BZ20" s="94"/>
      <c r="CA20" s="94"/>
      <c r="CB20" s="94"/>
      <c r="CC20" s="109">
        <v>0.5</v>
      </c>
      <c r="CD20" s="81" t="s">
        <v>268</v>
      </c>
      <c r="CG20" s="94"/>
    </row>
    <row r="21" spans="1:100" ht="22.5" customHeight="1" x14ac:dyDescent="0.2">
      <c r="A21" s="68">
        <v>20</v>
      </c>
      <c r="B21" s="69" t="s">
        <v>269</v>
      </c>
      <c r="C21" s="69">
        <v>1066967008</v>
      </c>
      <c r="D21" s="70" t="str">
        <f t="shared" si="0"/>
        <v>https://portal.dnb.de/opac.htm?method=simpleSearch&amp;cqlMode=true&amp;query=idn%3D1066967008</v>
      </c>
      <c r="E21" s="69" t="s">
        <v>270</v>
      </c>
      <c r="F21" s="69"/>
      <c r="G21" s="68"/>
      <c r="H21" s="84" t="s">
        <v>41</v>
      </c>
      <c r="I21" s="68" t="s">
        <v>222</v>
      </c>
      <c r="J21" s="84" t="s">
        <v>223</v>
      </c>
      <c r="K21" s="84" t="s">
        <v>271</v>
      </c>
      <c r="L21" s="68" t="s">
        <v>210</v>
      </c>
      <c r="M21" s="68"/>
      <c r="N21" s="68"/>
      <c r="O21" s="68">
        <v>1</v>
      </c>
      <c r="P21" s="68"/>
      <c r="Q21" s="68" t="s">
        <v>244</v>
      </c>
      <c r="R21" s="68" t="s">
        <v>272</v>
      </c>
      <c r="S21" s="68"/>
      <c r="T21" s="75"/>
      <c r="U21" s="75"/>
      <c r="Y21" s="94" t="s">
        <v>40</v>
      </c>
      <c r="Z21" s="94"/>
      <c r="AA21" s="74" t="s">
        <v>195</v>
      </c>
      <c r="AB21" s="74"/>
      <c r="AC21" s="94" t="s">
        <v>61</v>
      </c>
      <c r="AD21" s="94"/>
      <c r="AE21" s="94"/>
      <c r="AF21" s="94"/>
      <c r="AG21" s="94"/>
      <c r="AH21" s="94"/>
      <c r="AI21" s="95" t="s">
        <v>44</v>
      </c>
      <c r="AS21" s="95" t="s">
        <v>212</v>
      </c>
      <c r="AT21" s="95" t="s">
        <v>273</v>
      </c>
      <c r="AU21" s="94"/>
      <c r="AV21" s="94"/>
      <c r="AW21" s="94">
        <v>110</v>
      </c>
      <c r="AX21" s="94"/>
      <c r="AY21" s="94"/>
      <c r="AZ21" s="94"/>
      <c r="BC21" s="94" t="s">
        <v>194</v>
      </c>
      <c r="BD21" s="109">
        <f t="shared" si="1"/>
        <v>0</v>
      </c>
      <c r="BE21" s="74"/>
      <c r="BQ21" s="94"/>
      <c r="BR21" s="94"/>
      <c r="BS21" s="94"/>
      <c r="BT21" s="94"/>
      <c r="BU21" s="94"/>
      <c r="BV21" s="94"/>
      <c r="BW21" s="94"/>
      <c r="BX21" s="94"/>
      <c r="BY21" s="94"/>
      <c r="BZ21" s="94"/>
      <c r="CA21" s="94"/>
      <c r="CB21" s="94"/>
      <c r="CG21" s="94"/>
    </row>
    <row r="22" spans="1:100" ht="22.5" customHeight="1" x14ac:dyDescent="0.2">
      <c r="A22" s="68">
        <v>21</v>
      </c>
      <c r="B22" s="69" t="s">
        <v>274</v>
      </c>
      <c r="C22" s="69">
        <v>1066965714</v>
      </c>
      <c r="D22" s="70" t="str">
        <f t="shared" si="0"/>
        <v>https://portal.dnb.de/opac.htm?method=simpleSearch&amp;cqlMode=true&amp;query=idn%3D1066965714</v>
      </c>
      <c r="E22" s="69" t="s">
        <v>275</v>
      </c>
      <c r="F22" s="69"/>
      <c r="G22" s="68"/>
      <c r="H22" s="84" t="s">
        <v>41</v>
      </c>
      <c r="I22" s="68" t="s">
        <v>222</v>
      </c>
      <c r="J22" s="84" t="s">
        <v>223</v>
      </c>
      <c r="K22" s="84" t="s">
        <v>209</v>
      </c>
      <c r="L22" s="68" t="s">
        <v>210</v>
      </c>
      <c r="M22" s="68"/>
      <c r="N22" s="68" t="s">
        <v>276</v>
      </c>
      <c r="O22" s="68">
        <v>0</v>
      </c>
      <c r="P22" s="68"/>
      <c r="Q22" s="68"/>
      <c r="R22" s="68"/>
      <c r="S22" s="68"/>
      <c r="T22" s="75"/>
      <c r="U22" s="75"/>
      <c r="Y22" s="94" t="s">
        <v>42</v>
      </c>
      <c r="Z22" s="94"/>
      <c r="AA22" s="74" t="s">
        <v>195</v>
      </c>
      <c r="AB22" s="74"/>
      <c r="AC22" s="94" t="s">
        <v>61</v>
      </c>
      <c r="AD22" s="94"/>
      <c r="AE22" s="94"/>
      <c r="AF22" s="94"/>
      <c r="AG22" s="94"/>
      <c r="AH22" s="94"/>
      <c r="AI22" s="95" t="s">
        <v>30</v>
      </c>
      <c r="AS22" s="95" t="s">
        <v>225</v>
      </c>
      <c r="AT22" s="95" t="s">
        <v>195</v>
      </c>
      <c r="AU22" s="94"/>
      <c r="AV22" s="94"/>
      <c r="AW22" s="94">
        <v>110</v>
      </c>
      <c r="AX22" s="94"/>
      <c r="AY22" s="94"/>
      <c r="AZ22" s="94"/>
      <c r="BC22" s="94" t="s">
        <v>194</v>
      </c>
      <c r="BD22" s="109">
        <f t="shared" si="1"/>
        <v>0</v>
      </c>
      <c r="BE22" s="74"/>
      <c r="BQ22" s="94"/>
      <c r="BR22" s="94"/>
      <c r="BS22" s="94"/>
      <c r="BT22" s="94"/>
      <c r="BU22" s="94"/>
      <c r="BV22" s="94"/>
      <c r="BW22" s="94"/>
      <c r="BX22" s="94"/>
      <c r="BY22" s="94"/>
      <c r="BZ22" s="94"/>
      <c r="CA22" s="94"/>
      <c r="CB22" s="94"/>
      <c r="CG22" s="94"/>
    </row>
    <row r="23" spans="1:100" ht="45" customHeight="1" x14ac:dyDescent="0.2">
      <c r="A23" s="68">
        <v>22</v>
      </c>
      <c r="B23" s="69" t="s">
        <v>277</v>
      </c>
      <c r="C23" s="69">
        <v>1084605600</v>
      </c>
      <c r="D23" s="70" t="str">
        <f t="shared" si="0"/>
        <v>https://portal.dnb.de/opac.htm?method=simpleSearch&amp;cqlMode=true&amp;query=idn%3D1084605600</v>
      </c>
      <c r="E23" s="69" t="s">
        <v>278</v>
      </c>
      <c r="F23" s="69"/>
      <c r="G23" s="68" t="s">
        <v>207</v>
      </c>
      <c r="H23" s="84" t="s">
        <v>279</v>
      </c>
      <c r="I23" s="68" t="s">
        <v>193</v>
      </c>
      <c r="J23" s="84" t="s">
        <v>208</v>
      </c>
      <c r="K23" s="84" t="s">
        <v>60</v>
      </c>
      <c r="L23" s="68"/>
      <c r="M23" s="68" t="s">
        <v>146</v>
      </c>
      <c r="N23" s="68" t="s">
        <v>211</v>
      </c>
      <c r="O23" s="68">
        <v>1</v>
      </c>
      <c r="P23" s="68"/>
      <c r="Q23" s="68"/>
      <c r="R23" s="68"/>
      <c r="S23" s="68"/>
      <c r="T23" s="75"/>
      <c r="U23" s="75"/>
      <c r="Y23" s="94" t="s">
        <v>44</v>
      </c>
      <c r="Z23" s="94"/>
      <c r="AA23" s="74" t="s">
        <v>195</v>
      </c>
      <c r="AB23" s="74"/>
      <c r="AC23" s="94" t="s">
        <v>59</v>
      </c>
      <c r="AD23" s="94"/>
      <c r="AE23" s="94"/>
      <c r="AF23" s="94"/>
      <c r="AG23" s="94"/>
      <c r="AH23" s="94"/>
      <c r="AI23" s="95" t="s">
        <v>30</v>
      </c>
      <c r="AU23" s="94"/>
      <c r="AV23" s="94"/>
      <c r="AW23" s="94">
        <v>180</v>
      </c>
      <c r="AX23" s="94"/>
      <c r="AY23" s="94"/>
      <c r="AZ23" s="94"/>
      <c r="BC23" s="94" t="s">
        <v>194</v>
      </c>
      <c r="BD23" s="109">
        <f t="shared" si="1"/>
        <v>0</v>
      </c>
      <c r="BE23" s="74"/>
      <c r="BF23" s="95" t="s">
        <v>214</v>
      </c>
      <c r="BQ23" s="94"/>
      <c r="BR23" s="94"/>
      <c r="BS23" s="94"/>
      <c r="BT23" s="94"/>
      <c r="BU23" s="94"/>
      <c r="BV23" s="94"/>
      <c r="BW23" s="94"/>
      <c r="BX23" s="94"/>
      <c r="BY23" s="94"/>
      <c r="BZ23" s="94"/>
      <c r="CA23" s="94"/>
      <c r="CB23" s="94"/>
      <c r="CG23" s="94"/>
    </row>
    <row r="24" spans="1:100" ht="11.25" customHeight="1" x14ac:dyDescent="0.2">
      <c r="A24" s="68">
        <v>23</v>
      </c>
      <c r="B24" s="69" t="s">
        <v>280</v>
      </c>
      <c r="C24" s="69">
        <v>1066965714</v>
      </c>
      <c r="D24" s="70" t="str">
        <f t="shared" si="0"/>
        <v>https://portal.dnb.de/opac.htm?method=simpleSearch&amp;cqlMode=true&amp;query=idn%3D1066965714</v>
      </c>
      <c r="E24" s="69" t="s">
        <v>281</v>
      </c>
      <c r="F24" s="69"/>
      <c r="G24" s="68"/>
      <c r="H24" s="84"/>
      <c r="I24" s="68"/>
      <c r="J24" s="84"/>
      <c r="K24" s="84"/>
      <c r="L24" s="68"/>
      <c r="M24" s="68"/>
      <c r="N24" s="68"/>
      <c r="O24" s="68"/>
      <c r="P24" s="68"/>
      <c r="Q24" s="68"/>
      <c r="R24" s="68"/>
      <c r="S24" s="68"/>
      <c r="T24" s="75"/>
      <c r="U24" s="75"/>
      <c r="Y24" s="94"/>
      <c r="Z24" s="94"/>
      <c r="AA24" s="74"/>
      <c r="AB24" s="74"/>
      <c r="AC24" s="94"/>
      <c r="AD24" s="94"/>
      <c r="AE24" s="94"/>
      <c r="AF24" s="94"/>
      <c r="AG24" s="94"/>
      <c r="AH24" s="94"/>
      <c r="AU24" s="94"/>
      <c r="AV24" s="94"/>
      <c r="AW24" s="94"/>
      <c r="AX24" s="94"/>
      <c r="AY24" s="94"/>
      <c r="AZ24" s="94"/>
      <c r="BD24" s="109">
        <f t="shared" si="1"/>
        <v>0</v>
      </c>
      <c r="BE24" s="74"/>
      <c r="BQ24" s="94"/>
      <c r="BR24" s="94"/>
      <c r="BS24" s="94"/>
      <c r="BT24" s="94"/>
      <c r="BU24" s="94"/>
      <c r="BV24" s="94"/>
      <c r="BW24" s="94"/>
      <c r="BX24" s="94"/>
      <c r="BY24" s="94"/>
      <c r="BZ24" s="94"/>
      <c r="CA24" s="94"/>
      <c r="CB24" s="94"/>
      <c r="CG24" s="94"/>
    </row>
    <row r="25" spans="1:100" ht="45" customHeight="1" x14ac:dyDescent="0.2">
      <c r="A25" s="68">
        <v>24</v>
      </c>
      <c r="B25" s="69" t="s">
        <v>282</v>
      </c>
      <c r="C25" s="69">
        <v>1066968764</v>
      </c>
      <c r="D25" s="70" t="str">
        <f t="shared" si="0"/>
        <v>https://portal.dnb.de/opac.htm?method=simpleSearch&amp;cqlMode=true&amp;query=idn%3D1066968764</v>
      </c>
      <c r="E25" s="69" t="s">
        <v>283</v>
      </c>
      <c r="F25" s="69"/>
      <c r="G25" s="68" t="s">
        <v>207</v>
      </c>
      <c r="H25" s="84" t="s">
        <v>41</v>
      </c>
      <c r="I25" s="68" t="s">
        <v>233</v>
      </c>
      <c r="J25" s="84" t="s">
        <v>223</v>
      </c>
      <c r="K25" s="84" t="s">
        <v>209</v>
      </c>
      <c r="L25" s="68" t="s">
        <v>210</v>
      </c>
      <c r="M25" s="68"/>
      <c r="N25" s="68"/>
      <c r="O25" s="68">
        <v>0</v>
      </c>
      <c r="P25" s="68"/>
      <c r="Q25" s="68"/>
      <c r="R25" s="68"/>
      <c r="S25" s="68"/>
      <c r="T25" s="75"/>
      <c r="U25" s="75"/>
      <c r="Y25" s="94" t="s">
        <v>40</v>
      </c>
      <c r="Z25" s="94"/>
      <c r="AA25" s="74" t="s">
        <v>195</v>
      </c>
      <c r="AB25" s="74"/>
      <c r="AC25" s="94" t="s">
        <v>61</v>
      </c>
      <c r="AD25" s="94"/>
      <c r="AE25" s="94"/>
      <c r="AF25" s="94"/>
      <c r="AG25" s="94"/>
      <c r="AH25" s="94"/>
      <c r="AI25" s="95" t="s">
        <v>30</v>
      </c>
      <c r="AN25" s="95" t="s">
        <v>195</v>
      </c>
      <c r="AS25" s="95" t="s">
        <v>212</v>
      </c>
      <c r="AT25" s="95" t="s">
        <v>195</v>
      </c>
      <c r="AU25" s="94"/>
      <c r="AV25" s="94"/>
      <c r="AW25" s="94">
        <v>110</v>
      </c>
      <c r="AX25" s="94"/>
      <c r="AY25" s="94" t="s">
        <v>256</v>
      </c>
      <c r="AZ25" s="94"/>
      <c r="BC25" s="94" t="s">
        <v>194</v>
      </c>
      <c r="BD25" s="109">
        <f t="shared" si="1"/>
        <v>0</v>
      </c>
      <c r="BE25" s="74"/>
      <c r="BQ25" s="94"/>
      <c r="BR25" s="94"/>
      <c r="BS25" s="94"/>
      <c r="BT25" s="94"/>
      <c r="BU25" s="94"/>
      <c r="BV25" s="94"/>
      <c r="BW25" s="94"/>
      <c r="BX25" s="94"/>
      <c r="BY25" s="94"/>
      <c r="BZ25" s="94"/>
      <c r="CA25" s="94"/>
      <c r="CB25" s="94"/>
      <c r="CG25" s="94"/>
    </row>
    <row r="26" spans="1:100" ht="56.25" customHeight="1" x14ac:dyDescent="0.2">
      <c r="A26" s="68">
        <v>25</v>
      </c>
      <c r="B26" s="69" t="s">
        <v>284</v>
      </c>
      <c r="C26" s="69">
        <v>1066971412</v>
      </c>
      <c r="D26" s="70" t="str">
        <f t="shared" si="0"/>
        <v>https://portal.dnb.de/opac.htm?method=simpleSearch&amp;cqlMode=true&amp;query=idn%3D1066971412</v>
      </c>
      <c r="E26" s="69" t="s">
        <v>285</v>
      </c>
      <c r="F26" s="72" t="s">
        <v>252</v>
      </c>
      <c r="G26" s="68" t="s">
        <v>207</v>
      </c>
      <c r="H26" s="84" t="s">
        <v>232</v>
      </c>
      <c r="I26" s="68" t="s">
        <v>238</v>
      </c>
      <c r="J26" s="84" t="s">
        <v>208</v>
      </c>
      <c r="K26" s="84" t="s">
        <v>224</v>
      </c>
      <c r="L26" s="68" t="s">
        <v>210</v>
      </c>
      <c r="M26" s="68" t="s">
        <v>146</v>
      </c>
      <c r="N26" s="68" t="s">
        <v>211</v>
      </c>
      <c r="O26" s="68">
        <v>0</v>
      </c>
      <c r="P26" s="68"/>
      <c r="Q26" s="68"/>
      <c r="R26" s="68"/>
      <c r="S26" s="68"/>
      <c r="T26" s="75"/>
      <c r="U26" s="75"/>
      <c r="Y26" s="94" t="s">
        <v>40</v>
      </c>
      <c r="Z26" s="94"/>
      <c r="AA26" s="74" t="s">
        <v>195</v>
      </c>
      <c r="AB26" s="74"/>
      <c r="AC26" s="94" t="s">
        <v>55</v>
      </c>
      <c r="AD26" s="94"/>
      <c r="AE26" s="94"/>
      <c r="AF26" s="94"/>
      <c r="AG26" s="94"/>
      <c r="AH26" s="94"/>
      <c r="AI26" s="95" t="s">
        <v>30</v>
      </c>
      <c r="AS26" s="95" t="s">
        <v>225</v>
      </c>
      <c r="AT26" s="95" t="s">
        <v>195</v>
      </c>
      <c r="AU26" s="94"/>
      <c r="AV26" s="94"/>
      <c r="AW26" s="94">
        <v>110</v>
      </c>
      <c r="AX26" s="94"/>
      <c r="AY26" s="94"/>
      <c r="AZ26" s="94"/>
      <c r="BC26" s="94" t="s">
        <v>194</v>
      </c>
      <c r="BD26" s="109">
        <f t="shared" si="1"/>
        <v>0</v>
      </c>
      <c r="BE26" s="74"/>
      <c r="BF26" s="95" t="s">
        <v>214</v>
      </c>
      <c r="BQ26" s="94"/>
      <c r="BR26" s="94"/>
      <c r="BS26" s="94"/>
      <c r="BT26" s="94"/>
      <c r="BU26" s="94"/>
      <c r="BV26" s="94"/>
      <c r="BW26" s="94"/>
      <c r="BX26" s="94"/>
      <c r="BY26" s="94"/>
      <c r="BZ26" s="94"/>
      <c r="CA26" s="94"/>
      <c r="CB26" s="94"/>
      <c r="CG26" s="94"/>
    </row>
    <row r="27" spans="1:100" ht="11.25" customHeight="1" x14ac:dyDescent="0.2">
      <c r="A27" s="68">
        <v>26</v>
      </c>
      <c r="B27" s="69" t="s">
        <v>286</v>
      </c>
      <c r="C27" s="69">
        <v>1066968764</v>
      </c>
      <c r="D27" s="70" t="str">
        <f t="shared" si="0"/>
        <v>https://portal.dnb.de/opac.htm?method=simpleSearch&amp;cqlMode=true&amp;query=idn%3D1066968764</v>
      </c>
      <c r="E27" s="69" t="s">
        <v>287</v>
      </c>
      <c r="F27" s="69"/>
      <c r="G27" s="68"/>
      <c r="H27" s="84"/>
      <c r="I27" s="68"/>
      <c r="J27" s="84"/>
      <c r="K27" s="84"/>
      <c r="L27" s="68"/>
      <c r="M27" s="68"/>
      <c r="N27" s="68"/>
      <c r="O27" s="68"/>
      <c r="P27" s="68"/>
      <c r="Q27" s="68"/>
      <c r="R27" s="68"/>
      <c r="S27" s="68"/>
      <c r="T27" s="75"/>
      <c r="U27" s="75"/>
      <c r="Y27" s="94"/>
      <c r="Z27" s="94"/>
      <c r="AA27" s="74"/>
      <c r="AB27" s="74"/>
      <c r="AC27" s="94"/>
      <c r="AD27" s="94"/>
      <c r="AE27" s="94"/>
      <c r="AF27" s="94"/>
      <c r="AG27" s="94"/>
      <c r="AH27" s="94"/>
      <c r="AU27" s="94"/>
      <c r="AV27" s="94"/>
      <c r="AW27" s="94"/>
      <c r="AX27" s="94"/>
      <c r="AY27" s="94"/>
      <c r="AZ27" s="94"/>
      <c r="BD27" s="109">
        <f t="shared" si="1"/>
        <v>0</v>
      </c>
      <c r="BE27" s="74"/>
      <c r="BQ27" s="94"/>
      <c r="BR27" s="94"/>
      <c r="BS27" s="94"/>
      <c r="BT27" s="94"/>
      <c r="BU27" s="94"/>
      <c r="BV27" s="94"/>
      <c r="BW27" s="94"/>
      <c r="BX27" s="94"/>
      <c r="BY27" s="94"/>
      <c r="BZ27" s="94"/>
      <c r="CA27" s="94"/>
      <c r="CB27" s="94"/>
      <c r="CG27" s="94"/>
    </row>
    <row r="28" spans="1:100" ht="22.5" customHeight="1" x14ac:dyDescent="0.2">
      <c r="A28" s="68">
        <v>27</v>
      </c>
      <c r="B28" s="69" t="s">
        <v>288</v>
      </c>
      <c r="C28" s="69">
        <v>1066969086</v>
      </c>
      <c r="D28" s="70" t="str">
        <f t="shared" si="0"/>
        <v>https://portal.dnb.de/opac.htm?method=simpleSearch&amp;cqlMode=true&amp;query=idn%3D1066969086</v>
      </c>
      <c r="E28" s="69" t="s">
        <v>289</v>
      </c>
      <c r="F28" s="69"/>
      <c r="G28" s="68" t="s">
        <v>207</v>
      </c>
      <c r="H28" s="84" t="s">
        <v>41</v>
      </c>
      <c r="I28" s="68" t="s">
        <v>193</v>
      </c>
      <c r="J28" s="84" t="s">
        <v>223</v>
      </c>
      <c r="K28" s="84" t="s">
        <v>271</v>
      </c>
      <c r="L28" s="68" t="s">
        <v>210</v>
      </c>
      <c r="M28" s="68" t="s">
        <v>146</v>
      </c>
      <c r="N28" s="68" t="s">
        <v>211</v>
      </c>
      <c r="O28" s="68">
        <v>0</v>
      </c>
      <c r="P28" s="68"/>
      <c r="Q28" s="68"/>
      <c r="R28" s="68"/>
      <c r="S28" s="68"/>
      <c r="T28" s="75"/>
      <c r="U28" s="75"/>
      <c r="Y28" s="94" t="s">
        <v>40</v>
      </c>
      <c r="Z28" s="94"/>
      <c r="AA28" s="74" t="s">
        <v>195</v>
      </c>
      <c r="AB28" s="74"/>
      <c r="AC28" s="94" t="s">
        <v>61</v>
      </c>
      <c r="AD28" s="94"/>
      <c r="AE28" s="94"/>
      <c r="AF28" s="94"/>
      <c r="AG28" s="94"/>
      <c r="AH28" s="94"/>
      <c r="AI28" s="95" t="s">
        <v>30</v>
      </c>
      <c r="AN28" s="95" t="s">
        <v>195</v>
      </c>
      <c r="AS28" s="95" t="s">
        <v>225</v>
      </c>
      <c r="AT28" s="95" t="s">
        <v>195</v>
      </c>
      <c r="AU28" s="94"/>
      <c r="AV28" s="94"/>
      <c r="AW28" s="94">
        <v>110</v>
      </c>
      <c r="AX28" s="94"/>
      <c r="AY28" s="94"/>
      <c r="AZ28" s="94"/>
      <c r="BC28" s="94" t="s">
        <v>194</v>
      </c>
      <c r="BD28" s="109">
        <f t="shared" si="1"/>
        <v>0</v>
      </c>
      <c r="BE28" s="74"/>
      <c r="BF28" s="95" t="s">
        <v>214</v>
      </c>
      <c r="BQ28" s="94"/>
      <c r="BR28" s="94"/>
      <c r="BS28" s="94"/>
      <c r="BT28" s="94"/>
      <c r="BU28" s="94"/>
      <c r="BV28" s="94"/>
      <c r="BW28" s="94"/>
      <c r="BX28" s="94"/>
      <c r="BY28" s="94"/>
      <c r="BZ28" s="94"/>
      <c r="CA28" s="94"/>
      <c r="CB28" s="94"/>
      <c r="CG28" s="94"/>
    </row>
    <row r="29" spans="1:100" ht="33.75" customHeight="1" x14ac:dyDescent="0.2">
      <c r="A29" s="68">
        <v>28</v>
      </c>
      <c r="B29" s="69" t="s">
        <v>290</v>
      </c>
      <c r="C29" s="69" t="s">
        <v>291</v>
      </c>
      <c r="D29" s="70" t="str">
        <f t="shared" si="0"/>
        <v>https://portal.dnb.de/opac.htm?method=simpleSearch&amp;cqlMode=true&amp;query=idn%3D106697005X</v>
      </c>
      <c r="E29" s="69" t="s">
        <v>292</v>
      </c>
      <c r="F29" s="69"/>
      <c r="G29" s="68" t="s">
        <v>207</v>
      </c>
      <c r="H29" s="84" t="s">
        <v>232</v>
      </c>
      <c r="I29" s="68" t="s">
        <v>193</v>
      </c>
      <c r="J29" s="84" t="s">
        <v>223</v>
      </c>
      <c r="K29" s="84" t="s">
        <v>224</v>
      </c>
      <c r="L29" s="68" t="s">
        <v>210</v>
      </c>
      <c r="M29" s="68" t="s">
        <v>146</v>
      </c>
      <c r="N29" s="68" t="s">
        <v>211</v>
      </c>
      <c r="O29" s="68">
        <v>0</v>
      </c>
      <c r="P29" s="68"/>
      <c r="Q29" s="68" t="s">
        <v>293</v>
      </c>
      <c r="R29" s="68"/>
      <c r="S29" s="68"/>
      <c r="T29" s="75"/>
      <c r="U29" s="75"/>
      <c r="Y29" s="94" t="s">
        <v>40</v>
      </c>
      <c r="Z29" s="94"/>
      <c r="AA29" s="74"/>
      <c r="AB29" s="74" t="s">
        <v>195</v>
      </c>
      <c r="AC29" s="94" t="s">
        <v>55</v>
      </c>
      <c r="AD29" s="94"/>
      <c r="AE29" s="94"/>
      <c r="AF29" s="94"/>
      <c r="AG29" s="94"/>
      <c r="AH29" s="94"/>
      <c r="AI29" s="95" t="s">
        <v>30</v>
      </c>
      <c r="AS29" s="95" t="s">
        <v>225</v>
      </c>
      <c r="AT29" s="95" t="s">
        <v>195</v>
      </c>
      <c r="AU29" s="94"/>
      <c r="AV29" s="94"/>
      <c r="AW29" s="94">
        <v>110</v>
      </c>
      <c r="AX29" s="94"/>
      <c r="AY29" s="94"/>
      <c r="AZ29" s="94"/>
      <c r="BC29" s="94" t="s">
        <v>194</v>
      </c>
      <c r="BD29" s="109">
        <f t="shared" si="1"/>
        <v>0</v>
      </c>
      <c r="BE29" s="74"/>
      <c r="BF29" s="95" t="s">
        <v>294</v>
      </c>
      <c r="BL29" s="81" t="s">
        <v>295</v>
      </c>
      <c r="BQ29" s="94"/>
      <c r="BR29" s="94"/>
      <c r="BS29" s="94"/>
      <c r="BT29" s="94"/>
      <c r="BU29" s="94"/>
      <c r="BV29" s="94"/>
      <c r="BW29" s="94"/>
      <c r="BX29" s="94"/>
      <c r="BY29" s="94"/>
      <c r="BZ29" s="94"/>
      <c r="CA29" s="94"/>
      <c r="CB29" s="94"/>
      <c r="CG29" s="94"/>
    </row>
    <row r="30" spans="1:100" ht="67.5" customHeight="1" x14ac:dyDescent="0.2">
      <c r="A30" s="68">
        <v>29</v>
      </c>
      <c r="B30" s="69" t="s">
        <v>296</v>
      </c>
      <c r="C30" s="69">
        <v>1066967652</v>
      </c>
      <c r="D30" s="70" t="str">
        <f t="shared" si="0"/>
        <v>https://portal.dnb.de/opac.htm?method=simpleSearch&amp;cqlMode=true&amp;query=idn%3D1066967652</v>
      </c>
      <c r="E30" s="69" t="s">
        <v>297</v>
      </c>
      <c r="F30" s="72" t="s">
        <v>261</v>
      </c>
      <c r="G30" s="68"/>
      <c r="H30" s="84" t="s">
        <v>221</v>
      </c>
      <c r="I30" s="68" t="s">
        <v>233</v>
      </c>
      <c r="J30" s="84" t="s">
        <v>223</v>
      </c>
      <c r="K30" s="84" t="s">
        <v>209</v>
      </c>
      <c r="L30" s="68" t="s">
        <v>210</v>
      </c>
      <c r="M30" s="68"/>
      <c r="N30" s="68"/>
      <c r="O30" s="68">
        <v>3</v>
      </c>
      <c r="P30" s="68" t="s">
        <v>298</v>
      </c>
      <c r="R30" s="84" t="s">
        <v>299</v>
      </c>
      <c r="S30" s="68"/>
      <c r="T30" s="75"/>
      <c r="U30" s="75"/>
      <c r="Y30" s="94" t="s">
        <v>38</v>
      </c>
      <c r="Z30" s="94"/>
      <c r="AA30" s="74" t="s">
        <v>195</v>
      </c>
      <c r="AB30" s="74"/>
      <c r="AC30" s="94" t="s">
        <v>61</v>
      </c>
      <c r="AD30" s="94"/>
      <c r="AE30" s="94"/>
      <c r="AF30" s="94"/>
      <c r="AG30" s="94"/>
      <c r="AH30" s="94"/>
      <c r="AI30" s="95" t="s">
        <v>30</v>
      </c>
      <c r="AS30" s="95" t="s">
        <v>66</v>
      </c>
      <c r="AT30" s="95" t="s">
        <v>195</v>
      </c>
      <c r="AU30" s="94"/>
      <c r="AV30" s="94"/>
      <c r="AW30" s="94">
        <v>0</v>
      </c>
      <c r="AX30" s="94" t="s">
        <v>300</v>
      </c>
      <c r="AY30" s="94"/>
      <c r="AZ30" s="94"/>
      <c r="BC30" s="94" t="s">
        <v>301</v>
      </c>
      <c r="BD30" s="109">
        <f t="shared" si="1"/>
        <v>0</v>
      </c>
      <c r="BE30" s="74"/>
      <c r="BL30" s="81" t="s">
        <v>302</v>
      </c>
      <c r="BP30" s="81" t="s">
        <v>303</v>
      </c>
      <c r="BQ30" s="94"/>
      <c r="BR30" s="94"/>
      <c r="BS30" s="94"/>
      <c r="BT30" s="94"/>
      <c r="BU30" s="94"/>
      <c r="BV30" s="94"/>
      <c r="BW30" s="94"/>
      <c r="BX30" s="94"/>
      <c r="BY30" s="94"/>
      <c r="BZ30" s="94"/>
      <c r="CA30" s="94"/>
      <c r="CB30" s="94"/>
      <c r="CG30" s="94"/>
    </row>
    <row r="31" spans="1:100" ht="22.5" customHeight="1" x14ac:dyDescent="0.2">
      <c r="A31" s="68">
        <v>30</v>
      </c>
      <c r="B31" s="69" t="s">
        <v>304</v>
      </c>
      <c r="C31" s="69">
        <v>1066966281</v>
      </c>
      <c r="D31" s="70" t="str">
        <f t="shared" si="0"/>
        <v>https://portal.dnb.de/opac.htm?method=simpleSearch&amp;cqlMode=true&amp;query=idn%3D1066966281</v>
      </c>
      <c r="E31" s="69" t="s">
        <v>305</v>
      </c>
      <c r="F31" s="69"/>
      <c r="G31" s="68" t="s">
        <v>207</v>
      </c>
      <c r="H31" s="84" t="s">
        <v>41</v>
      </c>
      <c r="I31" s="68" t="s">
        <v>222</v>
      </c>
      <c r="J31" s="84" t="s">
        <v>223</v>
      </c>
      <c r="K31" s="84" t="s">
        <v>224</v>
      </c>
      <c r="L31" s="68" t="s">
        <v>210</v>
      </c>
      <c r="M31" s="68"/>
      <c r="N31" s="68"/>
      <c r="O31" s="68">
        <v>0</v>
      </c>
      <c r="P31" s="68"/>
      <c r="Q31" s="68"/>
      <c r="R31" s="68"/>
      <c r="S31" s="68"/>
      <c r="T31" s="75"/>
      <c r="U31" s="75"/>
      <c r="Y31" s="94" t="s">
        <v>40</v>
      </c>
      <c r="Z31" s="94"/>
      <c r="AA31" s="74" t="s">
        <v>195</v>
      </c>
      <c r="AB31" s="74"/>
      <c r="AC31" s="94" t="s">
        <v>61</v>
      </c>
      <c r="AD31" s="94"/>
      <c r="AE31" s="94"/>
      <c r="AF31" s="94"/>
      <c r="AG31" s="94"/>
      <c r="AH31" s="94"/>
      <c r="AI31" s="95" t="s">
        <v>30</v>
      </c>
      <c r="AS31" s="95" t="s">
        <v>225</v>
      </c>
      <c r="AT31" s="95" t="s">
        <v>195</v>
      </c>
      <c r="AU31" s="94"/>
      <c r="AV31" s="94"/>
      <c r="AW31" s="94">
        <v>110</v>
      </c>
      <c r="AX31" s="94"/>
      <c r="AY31" s="94"/>
      <c r="AZ31" s="94"/>
      <c r="BC31" s="94" t="s">
        <v>194</v>
      </c>
      <c r="BD31" s="109">
        <f t="shared" si="1"/>
        <v>0</v>
      </c>
      <c r="BE31" s="74"/>
      <c r="BQ31" s="94"/>
      <c r="BR31" s="94"/>
      <c r="BS31" s="94"/>
      <c r="BT31" s="94"/>
      <c r="BU31" s="94"/>
      <c r="BV31" s="94"/>
      <c r="BW31" s="94"/>
      <c r="BX31" s="94"/>
      <c r="BY31" s="94"/>
      <c r="BZ31" s="94"/>
      <c r="CA31" s="94"/>
      <c r="CB31" s="94"/>
      <c r="CG31" s="94"/>
    </row>
    <row r="32" spans="1:100" ht="33.75" customHeight="1" x14ac:dyDescent="0.2">
      <c r="A32" s="68">
        <v>31</v>
      </c>
      <c r="B32" s="69" t="s">
        <v>306</v>
      </c>
      <c r="C32" s="69">
        <v>1066967016</v>
      </c>
      <c r="D32" s="70" t="str">
        <f t="shared" si="0"/>
        <v>https://portal.dnb.de/opac.htm?method=simpleSearch&amp;cqlMode=true&amp;query=idn%3D1066967016</v>
      </c>
      <c r="E32" s="69" t="s">
        <v>307</v>
      </c>
      <c r="F32" s="69"/>
      <c r="G32" s="68" t="s">
        <v>207</v>
      </c>
      <c r="H32" s="84" t="s">
        <v>232</v>
      </c>
      <c r="I32" s="68" t="s">
        <v>222</v>
      </c>
      <c r="J32" s="84" t="s">
        <v>223</v>
      </c>
      <c r="K32" s="84" t="s">
        <v>224</v>
      </c>
      <c r="L32" s="68" t="s">
        <v>210</v>
      </c>
      <c r="M32" s="68"/>
      <c r="N32" s="68"/>
      <c r="O32" s="68">
        <v>0</v>
      </c>
      <c r="P32" s="68"/>
      <c r="Q32" s="68"/>
      <c r="R32" s="68"/>
      <c r="S32" s="68"/>
      <c r="T32" s="75"/>
      <c r="U32" s="75"/>
      <c r="Y32" s="94" t="s">
        <v>40</v>
      </c>
      <c r="Z32" s="94"/>
      <c r="AA32" s="74" t="s">
        <v>195</v>
      </c>
      <c r="AB32" s="74"/>
      <c r="AC32" s="94" t="s">
        <v>61</v>
      </c>
      <c r="AD32" s="94"/>
      <c r="AE32" s="94"/>
      <c r="AF32" s="94"/>
      <c r="AG32" s="94"/>
      <c r="AH32" s="94"/>
      <c r="AI32" s="95" t="s">
        <v>30</v>
      </c>
      <c r="AN32" s="95" t="s">
        <v>195</v>
      </c>
      <c r="AS32" s="95" t="s">
        <v>225</v>
      </c>
      <c r="AT32" s="95" t="s">
        <v>273</v>
      </c>
      <c r="AU32" s="94">
        <v>0</v>
      </c>
      <c r="AV32" s="94"/>
      <c r="AW32" s="94">
        <v>110</v>
      </c>
      <c r="AX32" s="94"/>
      <c r="AY32" s="94"/>
      <c r="AZ32" s="94"/>
      <c r="BC32" s="94" t="s">
        <v>253</v>
      </c>
      <c r="BD32" s="109">
        <f t="shared" si="1"/>
        <v>43</v>
      </c>
      <c r="BE32" s="74"/>
      <c r="BL32" s="81" t="s">
        <v>308</v>
      </c>
      <c r="BQ32" s="94" t="s">
        <v>195</v>
      </c>
      <c r="BR32" s="94"/>
      <c r="BS32" s="94"/>
      <c r="BT32" s="94" t="s">
        <v>247</v>
      </c>
      <c r="BU32" s="94"/>
      <c r="BV32" s="94"/>
      <c r="BW32" s="94"/>
      <c r="BX32" s="94"/>
      <c r="BY32" s="94"/>
      <c r="BZ32" s="94"/>
      <c r="CA32" s="94"/>
      <c r="CB32" s="94"/>
      <c r="CC32" s="109">
        <v>3</v>
      </c>
      <c r="CG32" s="94" t="s">
        <v>195</v>
      </c>
      <c r="CV32" s="109">
        <v>40</v>
      </c>
    </row>
    <row r="33" spans="1:100" ht="33.75" customHeight="1" x14ac:dyDescent="0.2">
      <c r="A33" s="68">
        <v>32</v>
      </c>
      <c r="B33" s="69" t="s">
        <v>309</v>
      </c>
      <c r="C33" s="69">
        <v>1066969566</v>
      </c>
      <c r="D33" s="70" t="str">
        <f t="shared" si="0"/>
        <v>https://portal.dnb.de/opac.htm?method=simpleSearch&amp;cqlMode=true&amp;query=idn%3D1066969566</v>
      </c>
      <c r="E33" s="69" t="s">
        <v>310</v>
      </c>
      <c r="F33" s="69"/>
      <c r="G33" s="68"/>
      <c r="H33" s="84" t="s">
        <v>221</v>
      </c>
      <c r="I33" s="68" t="s">
        <v>222</v>
      </c>
      <c r="J33" s="84" t="s">
        <v>223</v>
      </c>
      <c r="K33" s="84" t="s">
        <v>224</v>
      </c>
      <c r="L33" s="68" t="s">
        <v>210</v>
      </c>
      <c r="M33" s="68"/>
      <c r="N33" s="68"/>
      <c r="O33" s="68">
        <v>0</v>
      </c>
      <c r="P33" s="68"/>
      <c r="Q33" s="68"/>
      <c r="R33" s="68" t="s">
        <v>272</v>
      </c>
      <c r="S33" s="68"/>
      <c r="T33" s="75"/>
      <c r="U33" s="75"/>
      <c r="Y33" s="94" t="s">
        <v>38</v>
      </c>
      <c r="Z33" s="94"/>
      <c r="AA33" s="74" t="s">
        <v>195</v>
      </c>
      <c r="AB33" s="74"/>
      <c r="AC33" s="94" t="s">
        <v>61</v>
      </c>
      <c r="AD33" s="94"/>
      <c r="AE33" s="94"/>
      <c r="AF33" s="94"/>
      <c r="AG33" s="94"/>
      <c r="AH33" s="94"/>
      <c r="AI33" s="95" t="s">
        <v>30</v>
      </c>
      <c r="AM33" s="95" t="s">
        <v>195</v>
      </c>
      <c r="AS33" s="95" t="s">
        <v>225</v>
      </c>
      <c r="AT33" s="95" t="s">
        <v>195</v>
      </c>
      <c r="AU33" s="94"/>
      <c r="AV33" s="94"/>
      <c r="AW33" s="94">
        <v>110</v>
      </c>
      <c r="AX33" s="94"/>
      <c r="AY33" s="94"/>
      <c r="AZ33" s="94"/>
      <c r="BC33" s="94" t="s">
        <v>194</v>
      </c>
      <c r="BD33" s="109">
        <f t="shared" si="1"/>
        <v>0</v>
      </c>
      <c r="BE33" s="74"/>
      <c r="BQ33" s="94"/>
      <c r="BR33" s="94"/>
      <c r="BS33" s="94"/>
      <c r="BT33" s="94"/>
      <c r="BU33" s="94"/>
      <c r="BV33" s="94"/>
      <c r="BW33" s="94"/>
      <c r="BX33" s="94"/>
      <c r="BY33" s="94"/>
      <c r="BZ33" s="94"/>
      <c r="CA33" s="94"/>
      <c r="CB33" s="94"/>
      <c r="CG33" s="94"/>
    </row>
    <row r="34" spans="1:100" ht="11.25" customHeight="1" x14ac:dyDescent="0.2">
      <c r="A34" s="68">
        <v>33</v>
      </c>
      <c r="B34" s="69" t="s">
        <v>311</v>
      </c>
      <c r="C34" s="69">
        <v>1066967482</v>
      </c>
      <c r="D34" s="70" t="str">
        <f t="shared" ref="D34:D65" si="2">HYPERLINK(CONCATENATE("https://portal.dnb.de/opac.htm?method=simpleSearch&amp;cqlMode=true&amp;query=idn%3D",C34))</f>
        <v>https://portal.dnb.de/opac.htm?method=simpleSearch&amp;cqlMode=true&amp;query=idn%3D1066967482</v>
      </c>
      <c r="E34" s="69" t="s">
        <v>312</v>
      </c>
      <c r="F34" s="69"/>
      <c r="G34" s="68"/>
      <c r="H34" s="84"/>
      <c r="I34" s="68"/>
      <c r="J34" s="84"/>
      <c r="K34" s="84"/>
      <c r="L34" s="68"/>
      <c r="M34" s="68"/>
      <c r="N34" s="68"/>
      <c r="O34" s="68"/>
      <c r="P34" s="68"/>
      <c r="Q34" s="68"/>
      <c r="R34" s="68"/>
      <c r="S34" s="68"/>
      <c r="T34" s="75"/>
      <c r="U34" s="75"/>
      <c r="Y34" s="94"/>
      <c r="Z34" s="94"/>
      <c r="AA34" s="74"/>
      <c r="AB34" s="74"/>
      <c r="AC34" s="94"/>
      <c r="AD34" s="94"/>
      <c r="AE34" s="94"/>
      <c r="AF34" s="94"/>
      <c r="AG34" s="94"/>
      <c r="AH34" s="94"/>
      <c r="AU34" s="94"/>
      <c r="AV34" s="94"/>
      <c r="AW34" s="94"/>
      <c r="AX34" s="94"/>
      <c r="AY34" s="94"/>
      <c r="AZ34" s="94"/>
      <c r="BD34" s="109">
        <f t="shared" si="1"/>
        <v>0</v>
      </c>
      <c r="BE34" s="74"/>
      <c r="BQ34" s="94"/>
      <c r="BR34" s="94"/>
      <c r="BS34" s="94"/>
      <c r="BT34" s="94"/>
      <c r="BU34" s="94"/>
      <c r="BV34" s="94"/>
      <c r="BW34" s="94"/>
      <c r="BX34" s="94"/>
      <c r="BY34" s="94"/>
      <c r="BZ34" s="94"/>
      <c r="CA34" s="94"/>
      <c r="CB34" s="94"/>
      <c r="CG34" s="94"/>
    </row>
    <row r="35" spans="1:100" ht="33.75" customHeight="1" x14ac:dyDescent="0.2">
      <c r="A35" s="68">
        <v>34</v>
      </c>
      <c r="B35" s="69" t="s">
        <v>313</v>
      </c>
      <c r="C35" s="69">
        <v>1066969574</v>
      </c>
      <c r="D35" s="70" t="str">
        <f t="shared" si="2"/>
        <v>https://portal.dnb.de/opac.htm?method=simpleSearch&amp;cqlMode=true&amp;query=idn%3D1066969574</v>
      </c>
      <c r="E35" s="69" t="s">
        <v>314</v>
      </c>
      <c r="F35" s="69"/>
      <c r="G35" s="68" t="s">
        <v>207</v>
      </c>
      <c r="H35" s="84" t="s">
        <v>232</v>
      </c>
      <c r="I35" s="68" t="s">
        <v>222</v>
      </c>
      <c r="J35" s="84" t="s">
        <v>223</v>
      </c>
      <c r="K35" s="84" t="s">
        <v>315</v>
      </c>
      <c r="L35" s="68" t="s">
        <v>210</v>
      </c>
      <c r="M35" s="68"/>
      <c r="N35" s="68"/>
      <c r="O35" s="68">
        <v>3</v>
      </c>
      <c r="P35" s="68"/>
      <c r="Q35" s="68"/>
      <c r="R35" s="68"/>
      <c r="S35" s="68"/>
      <c r="T35" s="75"/>
      <c r="U35" s="75"/>
      <c r="Y35" s="94" t="s">
        <v>40</v>
      </c>
      <c r="Z35" s="94"/>
      <c r="AA35" s="74" t="s">
        <v>195</v>
      </c>
      <c r="AB35" s="74"/>
      <c r="AC35" s="94" t="s">
        <v>57</v>
      </c>
      <c r="AD35" s="94"/>
      <c r="AE35" s="94" t="s">
        <v>273</v>
      </c>
      <c r="AF35" s="94"/>
      <c r="AG35" s="94"/>
      <c r="AH35" s="94"/>
      <c r="AI35" s="95" t="s">
        <v>30</v>
      </c>
      <c r="AS35" s="95" t="s">
        <v>212</v>
      </c>
      <c r="AT35" s="95" t="s">
        <v>195</v>
      </c>
      <c r="AU35" s="94"/>
      <c r="AV35" s="94"/>
      <c r="AW35" s="94">
        <v>60</v>
      </c>
      <c r="AX35" s="94"/>
      <c r="AY35" s="94"/>
      <c r="AZ35" s="94"/>
      <c r="BC35" s="94" t="s">
        <v>253</v>
      </c>
      <c r="BD35" s="109">
        <f t="shared" si="1"/>
        <v>3</v>
      </c>
      <c r="BE35" s="74"/>
      <c r="BH35" s="95" t="s">
        <v>195</v>
      </c>
      <c r="BO35" s="81" t="s">
        <v>316</v>
      </c>
      <c r="BQ35" s="94" t="s">
        <v>195</v>
      </c>
      <c r="BR35" s="94" t="s">
        <v>195</v>
      </c>
      <c r="BS35" s="94" t="s">
        <v>195</v>
      </c>
      <c r="BT35" s="94"/>
      <c r="BU35" s="94"/>
      <c r="BV35" s="94"/>
      <c r="BW35" s="94"/>
      <c r="BX35" s="94"/>
      <c r="BY35" s="94"/>
      <c r="BZ35" s="94"/>
      <c r="CA35" s="94"/>
      <c r="CB35" s="94"/>
      <c r="CC35" s="109">
        <v>3</v>
      </c>
      <c r="CG35" s="94"/>
    </row>
    <row r="36" spans="1:100" ht="33.75" customHeight="1" x14ac:dyDescent="0.2">
      <c r="A36" s="68">
        <v>35</v>
      </c>
      <c r="B36" s="69" t="s">
        <v>317</v>
      </c>
      <c r="C36" s="69">
        <v>1066966109</v>
      </c>
      <c r="D36" s="70" t="str">
        <f t="shared" si="2"/>
        <v>https://portal.dnb.de/opac.htm?method=simpleSearch&amp;cqlMode=true&amp;query=idn%3D1066966109</v>
      </c>
      <c r="E36" s="69" t="s">
        <v>318</v>
      </c>
      <c r="F36" s="69"/>
      <c r="G36" s="68" t="s">
        <v>207</v>
      </c>
      <c r="H36" s="84" t="s">
        <v>232</v>
      </c>
      <c r="I36" s="68" t="s">
        <v>238</v>
      </c>
      <c r="J36" s="84" t="s">
        <v>223</v>
      </c>
      <c r="K36" s="84" t="s">
        <v>209</v>
      </c>
      <c r="L36" s="68" t="s">
        <v>210</v>
      </c>
      <c r="M36" s="68" t="s">
        <v>146</v>
      </c>
      <c r="N36" s="68" t="s">
        <v>211</v>
      </c>
      <c r="O36" s="68">
        <v>1</v>
      </c>
      <c r="P36" s="68"/>
      <c r="Q36" s="68"/>
      <c r="R36" s="68"/>
      <c r="S36" s="68"/>
      <c r="T36" s="75"/>
      <c r="U36" s="75"/>
      <c r="Y36" s="94" t="s">
        <v>40</v>
      </c>
      <c r="Z36" s="94"/>
      <c r="AA36" s="74" t="s">
        <v>195</v>
      </c>
      <c r="AB36" s="74"/>
      <c r="AC36" s="94" t="s">
        <v>57</v>
      </c>
      <c r="AD36" s="94"/>
      <c r="AE36" s="94"/>
      <c r="AF36" s="94"/>
      <c r="AG36" s="94"/>
      <c r="AH36" s="94"/>
      <c r="AI36" s="95" t="s">
        <v>30</v>
      </c>
      <c r="AS36" s="95" t="s">
        <v>225</v>
      </c>
      <c r="AT36" s="95" t="s">
        <v>195</v>
      </c>
      <c r="AU36" s="94"/>
      <c r="AV36" s="94"/>
      <c r="AW36" s="94">
        <v>110</v>
      </c>
      <c r="AX36" s="94"/>
      <c r="AY36" s="94"/>
      <c r="AZ36" s="94"/>
      <c r="BC36" s="94" t="s">
        <v>194</v>
      </c>
      <c r="BD36" s="109">
        <f t="shared" si="1"/>
        <v>0.5</v>
      </c>
      <c r="BE36" s="74"/>
      <c r="BF36" s="95" t="s">
        <v>214</v>
      </c>
      <c r="BQ36" s="94"/>
      <c r="BR36" s="94"/>
      <c r="BS36" s="94"/>
      <c r="BT36" s="94"/>
      <c r="BU36" s="94"/>
      <c r="BV36" s="94"/>
      <c r="BW36" s="94"/>
      <c r="BX36" s="94"/>
      <c r="BY36" s="94"/>
      <c r="BZ36" s="94"/>
      <c r="CA36" s="94"/>
      <c r="CB36" s="94"/>
      <c r="CG36" s="94"/>
      <c r="CJ36" s="95" t="s">
        <v>195</v>
      </c>
      <c r="CV36" s="109">
        <v>0.5</v>
      </c>
    </row>
    <row r="37" spans="1:100" ht="33.75" customHeight="1" x14ac:dyDescent="0.2">
      <c r="A37" s="68">
        <v>36</v>
      </c>
      <c r="B37" s="69" t="s">
        <v>319</v>
      </c>
      <c r="C37" s="69">
        <v>1066968810</v>
      </c>
      <c r="D37" s="70" t="str">
        <f t="shared" si="2"/>
        <v>https://portal.dnb.de/opac.htm?method=simpleSearch&amp;cqlMode=true&amp;query=idn%3D1066968810</v>
      </c>
      <c r="E37" s="69" t="s">
        <v>320</v>
      </c>
      <c r="F37" s="69"/>
      <c r="G37" s="68"/>
      <c r="H37" s="84" t="s">
        <v>221</v>
      </c>
      <c r="I37" s="68" t="s">
        <v>233</v>
      </c>
      <c r="J37" s="84" t="s">
        <v>223</v>
      </c>
      <c r="K37" s="84" t="s">
        <v>321</v>
      </c>
      <c r="L37" s="68" t="s">
        <v>210</v>
      </c>
      <c r="M37" s="68"/>
      <c r="N37" s="68"/>
      <c r="O37" s="68">
        <v>0</v>
      </c>
      <c r="P37" s="68"/>
      <c r="Q37" s="68"/>
      <c r="R37" s="68" t="s">
        <v>272</v>
      </c>
      <c r="S37" s="68"/>
      <c r="T37" s="75"/>
      <c r="U37" s="75"/>
      <c r="Y37" s="94" t="s">
        <v>38</v>
      </c>
      <c r="Z37" s="94"/>
      <c r="AA37" s="74" t="s">
        <v>195</v>
      </c>
      <c r="AB37" s="74"/>
      <c r="AC37" s="94" t="s">
        <v>59</v>
      </c>
      <c r="AD37" s="94"/>
      <c r="AE37" s="94"/>
      <c r="AF37" s="94"/>
      <c r="AG37" s="94"/>
      <c r="AH37" s="94"/>
      <c r="AI37" s="95" t="s">
        <v>30</v>
      </c>
      <c r="AN37" s="95" t="s">
        <v>195</v>
      </c>
      <c r="AS37" s="95" t="s">
        <v>225</v>
      </c>
      <c r="AT37" s="95" t="s">
        <v>195</v>
      </c>
      <c r="AU37" s="94"/>
      <c r="AV37" s="94"/>
      <c r="AW37" s="94">
        <v>110</v>
      </c>
      <c r="AX37" s="94"/>
      <c r="AY37" s="94"/>
      <c r="AZ37" s="94"/>
      <c r="BC37" s="94" t="s">
        <v>194</v>
      </c>
      <c r="BD37" s="109">
        <f t="shared" si="1"/>
        <v>0</v>
      </c>
      <c r="BE37" s="74"/>
      <c r="BQ37" s="94"/>
      <c r="BR37" s="94"/>
      <c r="BS37" s="94"/>
      <c r="BT37" s="94"/>
      <c r="BU37" s="94"/>
      <c r="BV37" s="94"/>
      <c r="BW37" s="94"/>
      <c r="BX37" s="94"/>
      <c r="BY37" s="94"/>
      <c r="BZ37" s="94"/>
      <c r="CA37" s="94"/>
      <c r="CB37" s="94"/>
      <c r="CG37" s="94"/>
    </row>
    <row r="38" spans="1:100" ht="11.25" customHeight="1" x14ac:dyDescent="0.2">
      <c r="A38" s="68">
        <v>37</v>
      </c>
      <c r="B38" s="69" t="s">
        <v>322</v>
      </c>
      <c r="C38" s="69">
        <v>1066970181</v>
      </c>
      <c r="D38" s="70" t="str">
        <f t="shared" si="2"/>
        <v>https://portal.dnb.de/opac.htm?method=simpleSearch&amp;cqlMode=true&amp;query=idn%3D1066970181</v>
      </c>
      <c r="E38" s="69" t="s">
        <v>323</v>
      </c>
      <c r="F38" s="69"/>
      <c r="G38" s="68"/>
      <c r="H38" s="84"/>
      <c r="I38" s="68"/>
      <c r="J38" s="84"/>
      <c r="K38" s="84"/>
      <c r="L38" s="68"/>
      <c r="M38" s="68"/>
      <c r="N38" s="68"/>
      <c r="O38" s="68"/>
      <c r="P38" s="68"/>
      <c r="Q38" s="68"/>
      <c r="R38" s="68"/>
      <c r="S38" s="68"/>
      <c r="T38" s="75"/>
      <c r="U38" s="75"/>
      <c r="Y38" s="94"/>
      <c r="Z38" s="94"/>
      <c r="AA38" s="74"/>
      <c r="AB38" s="74"/>
      <c r="AC38" s="94"/>
      <c r="AD38" s="94"/>
      <c r="AE38" s="94"/>
      <c r="AF38" s="94"/>
      <c r="AG38" s="94"/>
      <c r="AH38" s="94"/>
      <c r="AU38" s="94"/>
      <c r="AV38" s="94"/>
      <c r="AW38" s="94"/>
      <c r="AX38" s="94"/>
      <c r="AY38" s="94"/>
      <c r="AZ38" s="94"/>
      <c r="BD38" s="109">
        <f t="shared" si="1"/>
        <v>0</v>
      </c>
      <c r="BE38" s="74"/>
      <c r="BQ38" s="94"/>
      <c r="BR38" s="94"/>
      <c r="BS38" s="94"/>
      <c r="BT38" s="94"/>
      <c r="BU38" s="94"/>
      <c r="BV38" s="94"/>
      <c r="BW38" s="94"/>
      <c r="BX38" s="94"/>
      <c r="BY38" s="94"/>
      <c r="BZ38" s="94"/>
      <c r="CA38" s="94"/>
      <c r="CB38" s="94"/>
      <c r="CG38" s="94"/>
    </row>
    <row r="39" spans="1:100" ht="33.75" customHeight="1" x14ac:dyDescent="0.2">
      <c r="A39" s="68">
        <v>38</v>
      </c>
      <c r="B39" s="69" t="s">
        <v>324</v>
      </c>
      <c r="C39" s="69">
        <v>1066972443</v>
      </c>
      <c r="D39" s="70" t="str">
        <f t="shared" si="2"/>
        <v>https://portal.dnb.de/opac.htm?method=simpleSearch&amp;cqlMode=true&amp;query=idn%3D1066972443</v>
      </c>
      <c r="E39" s="69" t="s">
        <v>325</v>
      </c>
      <c r="F39" s="69"/>
      <c r="G39" s="68" t="s">
        <v>207</v>
      </c>
      <c r="H39" s="84" t="s">
        <v>232</v>
      </c>
      <c r="I39" s="68" t="s">
        <v>238</v>
      </c>
      <c r="J39" s="84" t="s">
        <v>208</v>
      </c>
      <c r="K39" s="84" t="s">
        <v>224</v>
      </c>
      <c r="L39" s="68" t="s">
        <v>210</v>
      </c>
      <c r="M39" s="68" t="s">
        <v>146</v>
      </c>
      <c r="N39" s="68" t="s">
        <v>211</v>
      </c>
      <c r="O39" s="68">
        <v>0</v>
      </c>
      <c r="P39" s="68"/>
      <c r="Q39" s="68"/>
      <c r="R39" s="68"/>
      <c r="S39" s="68"/>
      <c r="T39" s="75"/>
      <c r="U39" s="75"/>
      <c r="Y39" s="94" t="s">
        <v>40</v>
      </c>
      <c r="Z39" s="94"/>
      <c r="AA39" s="74" t="s">
        <v>195</v>
      </c>
      <c r="AB39" s="74"/>
      <c r="AC39" s="94" t="s">
        <v>55</v>
      </c>
      <c r="AD39" s="94"/>
      <c r="AE39" s="94"/>
      <c r="AF39" s="94"/>
      <c r="AG39" s="94"/>
      <c r="AH39" s="94"/>
      <c r="AI39" s="95" t="s">
        <v>30</v>
      </c>
      <c r="AS39" s="95" t="s">
        <v>225</v>
      </c>
      <c r="AT39" s="95" t="s">
        <v>195</v>
      </c>
      <c r="AU39" s="94"/>
      <c r="AV39" s="94"/>
      <c r="AW39" s="94">
        <v>110</v>
      </c>
      <c r="AX39" s="94"/>
      <c r="AY39" s="94"/>
      <c r="AZ39" s="94"/>
      <c r="BC39" s="94" t="s">
        <v>194</v>
      </c>
      <c r="BD39" s="109">
        <f t="shared" si="1"/>
        <v>0</v>
      </c>
      <c r="BE39" s="74"/>
      <c r="BF39" s="95" t="s">
        <v>214</v>
      </c>
      <c r="BQ39" s="94"/>
      <c r="BR39" s="94"/>
      <c r="BS39" s="94"/>
      <c r="BT39" s="94"/>
      <c r="BU39" s="94"/>
      <c r="BV39" s="94"/>
      <c r="BW39" s="94"/>
      <c r="BX39" s="94"/>
      <c r="BY39" s="94"/>
      <c r="BZ39" s="94"/>
      <c r="CA39" s="94"/>
      <c r="CB39" s="94"/>
      <c r="CG39" s="94"/>
    </row>
    <row r="40" spans="1:100" ht="33.75" customHeight="1" x14ac:dyDescent="0.2">
      <c r="A40" s="68">
        <v>39</v>
      </c>
      <c r="B40" s="68" t="s">
        <v>326</v>
      </c>
      <c r="C40" s="68">
        <v>1066970378</v>
      </c>
      <c r="D40" s="70" t="str">
        <f t="shared" si="2"/>
        <v>https://portal.dnb.de/opac.htm?method=simpleSearch&amp;cqlMode=true&amp;query=idn%3D1066970378</v>
      </c>
      <c r="E40" s="68" t="s">
        <v>327</v>
      </c>
      <c r="F40" s="68"/>
      <c r="G40" s="68" t="s">
        <v>207</v>
      </c>
      <c r="H40" s="84" t="s">
        <v>232</v>
      </c>
      <c r="I40" s="68" t="s">
        <v>193</v>
      </c>
      <c r="J40" s="84" t="s">
        <v>223</v>
      </c>
      <c r="K40" s="84" t="s">
        <v>271</v>
      </c>
      <c r="L40" s="68" t="s">
        <v>210</v>
      </c>
      <c r="M40" s="68" t="s">
        <v>146</v>
      </c>
      <c r="N40" s="68" t="s">
        <v>211</v>
      </c>
      <c r="O40" s="68">
        <v>2</v>
      </c>
      <c r="P40" s="68"/>
      <c r="Q40" s="68"/>
      <c r="R40" s="68"/>
      <c r="S40" s="68"/>
      <c r="T40" s="94"/>
      <c r="U40" s="94"/>
      <c r="Y40" s="94" t="s">
        <v>40</v>
      </c>
      <c r="Z40" s="94"/>
      <c r="AA40" s="74" t="s">
        <v>195</v>
      </c>
      <c r="AB40" s="74"/>
      <c r="AC40" s="94" t="s">
        <v>61</v>
      </c>
      <c r="AD40" s="94"/>
      <c r="AE40" s="94"/>
      <c r="AF40" s="94"/>
      <c r="AG40" s="94"/>
      <c r="AH40" s="94"/>
      <c r="AI40" s="95" t="s">
        <v>30</v>
      </c>
      <c r="AS40" s="95" t="s">
        <v>225</v>
      </c>
      <c r="AT40" s="95" t="s">
        <v>195</v>
      </c>
      <c r="AU40" s="94"/>
      <c r="AV40" s="94"/>
      <c r="AW40" s="94" t="s">
        <v>245</v>
      </c>
      <c r="AX40" s="94"/>
      <c r="AY40" s="94"/>
      <c r="AZ40" s="94"/>
      <c r="BC40" s="94" t="s">
        <v>253</v>
      </c>
      <c r="BD40" s="109">
        <f t="shared" si="1"/>
        <v>2</v>
      </c>
      <c r="BE40" s="74"/>
      <c r="BF40" s="95" t="s">
        <v>214</v>
      </c>
      <c r="BQ40" s="94" t="s">
        <v>195</v>
      </c>
      <c r="BR40" s="94"/>
      <c r="BS40" s="94"/>
      <c r="BT40" s="94" t="s">
        <v>247</v>
      </c>
      <c r="BU40" s="94"/>
      <c r="BV40" s="94"/>
      <c r="BW40" s="94"/>
      <c r="BX40" s="94"/>
      <c r="BY40" s="94"/>
      <c r="BZ40" s="94"/>
      <c r="CA40" s="94"/>
      <c r="CB40" s="94"/>
      <c r="CC40" s="109">
        <v>2</v>
      </c>
      <c r="CG40" s="94"/>
    </row>
    <row r="41" spans="1:100" ht="11.25" customHeight="1" x14ac:dyDescent="0.2">
      <c r="A41" s="68">
        <v>40</v>
      </c>
      <c r="B41" s="68" t="s">
        <v>328</v>
      </c>
      <c r="C41" s="68" t="s">
        <v>329</v>
      </c>
      <c r="D41" s="70" t="str">
        <f t="shared" si="2"/>
        <v>https://portal.dnb.de/opac.htm?method=simpleSearch&amp;cqlMode=true&amp;query=idn%3D106696923X</v>
      </c>
      <c r="E41" s="68" t="s">
        <v>330</v>
      </c>
      <c r="F41" s="68"/>
      <c r="G41" s="68"/>
      <c r="H41" s="84"/>
      <c r="I41" s="68"/>
      <c r="J41" s="84"/>
      <c r="K41" s="84"/>
      <c r="L41" s="68"/>
      <c r="M41" s="68"/>
      <c r="N41" s="68"/>
      <c r="O41" s="68"/>
      <c r="P41" s="68"/>
      <c r="Q41" s="68"/>
      <c r="R41" s="68"/>
      <c r="S41" s="68"/>
      <c r="T41" s="94"/>
      <c r="U41" s="94"/>
      <c r="Y41" s="94"/>
      <c r="Z41" s="94"/>
      <c r="AA41" s="74"/>
      <c r="AB41" s="74"/>
      <c r="AC41" s="94"/>
      <c r="AD41" s="94"/>
      <c r="AE41" s="94"/>
      <c r="AF41" s="94"/>
      <c r="AG41" s="94"/>
      <c r="AH41" s="94"/>
      <c r="AU41" s="94"/>
      <c r="AV41" s="94"/>
      <c r="AW41" s="94"/>
      <c r="AX41" s="94"/>
      <c r="AY41" s="94"/>
      <c r="AZ41" s="94"/>
      <c r="BD41" s="109">
        <f t="shared" si="1"/>
        <v>0</v>
      </c>
      <c r="BE41" s="74"/>
      <c r="BQ41" s="94"/>
      <c r="BR41" s="94"/>
      <c r="BS41" s="94"/>
      <c r="BT41" s="94"/>
      <c r="BU41" s="94"/>
      <c r="BV41" s="94"/>
      <c r="BW41" s="94"/>
      <c r="BX41" s="94"/>
      <c r="BY41" s="94"/>
      <c r="BZ41" s="94"/>
      <c r="CA41" s="94"/>
      <c r="CB41" s="94"/>
      <c r="CG41" s="94"/>
    </row>
    <row r="42" spans="1:100" ht="33.75" customHeight="1" x14ac:dyDescent="0.2">
      <c r="A42" s="68">
        <v>41</v>
      </c>
      <c r="B42" s="68" t="s">
        <v>331</v>
      </c>
      <c r="C42" s="68">
        <v>1066972877</v>
      </c>
      <c r="D42" s="70" t="str">
        <f t="shared" si="2"/>
        <v>https://portal.dnb.de/opac.htm?method=simpleSearch&amp;cqlMode=true&amp;query=idn%3D1066972877</v>
      </c>
      <c r="E42" s="68" t="s">
        <v>332</v>
      </c>
      <c r="F42" s="68"/>
      <c r="G42" s="68" t="s">
        <v>207</v>
      </c>
      <c r="H42" s="84" t="s">
        <v>221</v>
      </c>
      <c r="I42" s="68" t="s">
        <v>238</v>
      </c>
      <c r="J42" s="84" t="s">
        <v>208</v>
      </c>
      <c r="K42" s="84" t="s">
        <v>60</v>
      </c>
      <c r="L42" s="68"/>
      <c r="M42" s="68" t="s">
        <v>146</v>
      </c>
      <c r="N42" s="68" t="s">
        <v>211</v>
      </c>
      <c r="O42" s="68">
        <v>2</v>
      </c>
      <c r="P42" s="68"/>
      <c r="Q42" s="68"/>
      <c r="R42" s="68"/>
      <c r="S42" s="68"/>
      <c r="T42" s="94"/>
      <c r="U42" s="94"/>
      <c r="Y42" s="94" t="s">
        <v>42</v>
      </c>
      <c r="Z42" s="94"/>
      <c r="AA42" s="74" t="s">
        <v>195</v>
      </c>
      <c r="AB42" s="74"/>
      <c r="AC42" s="94" t="s">
        <v>59</v>
      </c>
      <c r="AD42" s="94"/>
      <c r="AE42" s="94"/>
      <c r="AF42" s="94"/>
      <c r="AG42" s="94"/>
      <c r="AH42" s="94"/>
      <c r="AI42" s="95" t="s">
        <v>30</v>
      </c>
      <c r="AU42" s="94"/>
      <c r="AV42" s="94"/>
      <c r="AW42" s="94">
        <v>110</v>
      </c>
      <c r="AX42" s="94"/>
      <c r="AY42" s="94"/>
      <c r="AZ42" s="94"/>
      <c r="BC42" s="94" t="s">
        <v>246</v>
      </c>
      <c r="BD42" s="109">
        <f t="shared" si="1"/>
        <v>1</v>
      </c>
      <c r="BE42" s="74"/>
      <c r="BF42" s="95" t="s">
        <v>214</v>
      </c>
      <c r="BQ42" s="94" t="s">
        <v>195</v>
      </c>
      <c r="BR42" s="94"/>
      <c r="BS42" s="94"/>
      <c r="BT42" s="94" t="s">
        <v>247</v>
      </c>
      <c r="BU42" s="94"/>
      <c r="BV42" s="94"/>
      <c r="BW42" s="94"/>
      <c r="BX42" s="94"/>
      <c r="BY42" s="94"/>
      <c r="BZ42" s="94"/>
      <c r="CA42" s="94"/>
      <c r="CB42" s="94"/>
      <c r="CC42" s="109">
        <v>1</v>
      </c>
      <c r="CG42" s="94"/>
    </row>
    <row r="43" spans="1:100" ht="33.75" customHeight="1" x14ac:dyDescent="0.2">
      <c r="A43" s="68">
        <v>42</v>
      </c>
      <c r="B43" s="68" t="s">
        <v>333</v>
      </c>
      <c r="C43" s="68">
        <v>1069138924</v>
      </c>
      <c r="D43" s="70" t="str">
        <f t="shared" si="2"/>
        <v>https://portal.dnb.de/opac.htm?method=simpleSearch&amp;cqlMode=true&amp;query=idn%3D1069138924</v>
      </c>
      <c r="E43" s="68" t="s">
        <v>334</v>
      </c>
      <c r="F43" s="68"/>
      <c r="G43" s="68" t="s">
        <v>207</v>
      </c>
      <c r="H43" s="84" t="s">
        <v>335</v>
      </c>
      <c r="I43" s="68" t="s">
        <v>238</v>
      </c>
      <c r="J43" s="84" t="s">
        <v>208</v>
      </c>
      <c r="K43" s="84" t="s">
        <v>209</v>
      </c>
      <c r="L43" s="68" t="s">
        <v>210</v>
      </c>
      <c r="M43" s="68" t="s">
        <v>146</v>
      </c>
      <c r="N43" s="68" t="s">
        <v>211</v>
      </c>
      <c r="O43" s="68">
        <v>0</v>
      </c>
      <c r="P43" s="68"/>
      <c r="Q43" s="68"/>
      <c r="R43" s="68"/>
      <c r="S43" s="68"/>
      <c r="T43" s="94"/>
      <c r="U43" s="94"/>
      <c r="Y43" s="94" t="s">
        <v>44</v>
      </c>
      <c r="Z43" s="94"/>
      <c r="AA43" s="74" t="s">
        <v>195</v>
      </c>
      <c r="AB43" s="74"/>
      <c r="AC43" s="94" t="s">
        <v>59</v>
      </c>
      <c r="AD43" s="94"/>
      <c r="AE43" s="94"/>
      <c r="AF43" s="94"/>
      <c r="AG43" s="94"/>
      <c r="AH43" s="94"/>
      <c r="AI43" s="95" t="s">
        <v>30</v>
      </c>
      <c r="AS43" s="95" t="s">
        <v>225</v>
      </c>
      <c r="AT43" s="95" t="s">
        <v>195</v>
      </c>
      <c r="AU43" s="94"/>
      <c r="AV43" s="94"/>
      <c r="AW43" s="94">
        <v>180</v>
      </c>
      <c r="AX43" s="94"/>
      <c r="AY43" s="94"/>
      <c r="AZ43" s="94"/>
      <c r="BC43" s="94" t="s">
        <v>194</v>
      </c>
      <c r="BD43" s="109">
        <f t="shared" si="1"/>
        <v>0</v>
      </c>
      <c r="BE43" s="74"/>
      <c r="BF43" s="95" t="s">
        <v>214</v>
      </c>
      <c r="BQ43" s="94"/>
      <c r="BR43" s="94"/>
      <c r="BS43" s="94"/>
      <c r="BT43" s="94"/>
      <c r="BU43" s="94"/>
      <c r="BV43" s="94"/>
      <c r="BW43" s="94"/>
      <c r="BX43" s="94"/>
      <c r="BY43" s="94"/>
      <c r="BZ43" s="94"/>
      <c r="CA43" s="94"/>
      <c r="CB43" s="94"/>
      <c r="CG43" s="94"/>
    </row>
    <row r="44" spans="1:100" ht="33.75" customHeight="1" x14ac:dyDescent="0.2">
      <c r="A44" s="68">
        <v>43</v>
      </c>
      <c r="B44" s="68" t="s">
        <v>336</v>
      </c>
      <c r="C44" s="68">
        <v>1066968829</v>
      </c>
      <c r="D44" s="70" t="str">
        <f t="shared" si="2"/>
        <v>https://portal.dnb.de/opac.htm?method=simpleSearch&amp;cqlMode=true&amp;query=idn%3D1066968829</v>
      </c>
      <c r="E44" s="68" t="s">
        <v>337</v>
      </c>
      <c r="F44" s="68"/>
      <c r="G44" s="68" t="s">
        <v>207</v>
      </c>
      <c r="H44" s="84" t="s">
        <v>221</v>
      </c>
      <c r="I44" s="68" t="s">
        <v>238</v>
      </c>
      <c r="J44" s="84" t="s">
        <v>223</v>
      </c>
      <c r="K44" s="84" t="s">
        <v>271</v>
      </c>
      <c r="L44" s="68" t="s">
        <v>210</v>
      </c>
      <c r="M44" s="68" t="s">
        <v>146</v>
      </c>
      <c r="N44" s="68" t="s">
        <v>211</v>
      </c>
      <c r="O44" s="68">
        <v>0</v>
      </c>
      <c r="P44" s="68"/>
      <c r="Q44" s="68"/>
      <c r="R44" s="68"/>
      <c r="S44" s="68"/>
      <c r="T44" s="94"/>
      <c r="U44" s="94"/>
      <c r="Y44" s="94" t="s">
        <v>42</v>
      </c>
      <c r="Z44" s="94"/>
      <c r="AA44" s="74" t="s">
        <v>195</v>
      </c>
      <c r="AB44" s="74"/>
      <c r="AC44" s="94" t="s">
        <v>61</v>
      </c>
      <c r="AD44" s="94"/>
      <c r="AE44" s="94"/>
      <c r="AF44" s="94"/>
      <c r="AG44" s="94"/>
      <c r="AH44" s="94"/>
      <c r="AI44" s="95" t="s">
        <v>30</v>
      </c>
      <c r="AJ44" s="95" t="s">
        <v>195</v>
      </c>
      <c r="AU44" s="94"/>
      <c r="AV44" s="94"/>
      <c r="AW44" s="94">
        <v>110</v>
      </c>
      <c r="AX44" s="94"/>
      <c r="AY44" s="94"/>
      <c r="AZ44" s="94"/>
      <c r="BC44" s="94" t="s">
        <v>194</v>
      </c>
      <c r="BD44" s="109">
        <f t="shared" si="1"/>
        <v>0</v>
      </c>
      <c r="BE44" s="74"/>
      <c r="BF44" s="95" t="s">
        <v>214</v>
      </c>
      <c r="BQ44" s="94"/>
      <c r="BR44" s="94"/>
      <c r="BS44" s="94"/>
      <c r="BT44" s="94"/>
      <c r="BU44" s="94"/>
      <c r="BV44" s="94"/>
      <c r="BW44" s="94"/>
      <c r="BX44" s="94"/>
      <c r="BY44" s="94"/>
      <c r="BZ44" s="94"/>
      <c r="CA44" s="94"/>
      <c r="CB44" s="94"/>
      <c r="CG44" s="94"/>
    </row>
    <row r="45" spans="1:100" ht="33.75" customHeight="1" x14ac:dyDescent="0.2">
      <c r="A45" s="68">
        <v>44</v>
      </c>
      <c r="B45" s="68" t="s">
        <v>338</v>
      </c>
      <c r="C45" s="68">
        <v>1066971781</v>
      </c>
      <c r="D45" s="70" t="str">
        <f t="shared" si="2"/>
        <v>https://portal.dnb.de/opac.htm?method=simpleSearch&amp;cqlMode=true&amp;query=idn%3D1066971781</v>
      </c>
      <c r="E45" s="68" t="s">
        <v>339</v>
      </c>
      <c r="F45" s="68"/>
      <c r="G45" s="68" t="s">
        <v>207</v>
      </c>
      <c r="H45" s="84" t="s">
        <v>221</v>
      </c>
      <c r="I45" s="68" t="s">
        <v>238</v>
      </c>
      <c r="J45" s="84" t="s">
        <v>208</v>
      </c>
      <c r="K45" s="84" t="s">
        <v>271</v>
      </c>
      <c r="L45" s="68" t="s">
        <v>210</v>
      </c>
      <c r="M45" s="68" t="s">
        <v>146</v>
      </c>
      <c r="N45" s="68" t="s">
        <v>211</v>
      </c>
      <c r="O45" s="68">
        <v>0</v>
      </c>
      <c r="P45" s="68"/>
      <c r="Q45" s="68"/>
      <c r="R45" s="68"/>
      <c r="S45" s="68"/>
      <c r="T45" s="94"/>
      <c r="U45" s="94"/>
      <c r="Y45" s="94" t="s">
        <v>42</v>
      </c>
      <c r="Z45" s="94"/>
      <c r="AA45" s="74" t="s">
        <v>195</v>
      </c>
      <c r="AB45" s="74"/>
      <c r="AC45" s="94" t="s">
        <v>61</v>
      </c>
      <c r="AD45" s="94"/>
      <c r="AE45" s="94"/>
      <c r="AF45" s="94"/>
      <c r="AG45" s="94"/>
      <c r="AH45" s="94"/>
      <c r="AI45" s="95" t="s">
        <v>30</v>
      </c>
      <c r="AS45" s="95" t="s">
        <v>225</v>
      </c>
      <c r="AT45" s="95" t="s">
        <v>195</v>
      </c>
      <c r="AU45" s="94"/>
      <c r="AV45" s="94"/>
      <c r="AW45" s="94">
        <v>110</v>
      </c>
      <c r="AX45" s="94"/>
      <c r="AY45" s="94"/>
      <c r="AZ45" s="94"/>
      <c r="BC45" s="94" t="s">
        <v>246</v>
      </c>
      <c r="BD45" s="109">
        <f t="shared" si="1"/>
        <v>2</v>
      </c>
      <c r="BE45" s="74"/>
      <c r="BF45" s="95" t="s">
        <v>214</v>
      </c>
      <c r="BQ45" s="94" t="s">
        <v>195</v>
      </c>
      <c r="BR45" s="94"/>
      <c r="BS45" s="94"/>
      <c r="BT45" s="94" t="s">
        <v>247</v>
      </c>
      <c r="BU45" s="94"/>
      <c r="BV45" s="94"/>
      <c r="BW45" s="94"/>
      <c r="BX45" s="94"/>
      <c r="BY45" s="94"/>
      <c r="BZ45" s="94"/>
      <c r="CA45" s="94"/>
      <c r="CB45" s="94"/>
      <c r="CC45" s="109">
        <v>2</v>
      </c>
      <c r="CG45" s="94"/>
    </row>
    <row r="46" spans="1:100" ht="33.75" customHeight="1" x14ac:dyDescent="0.2">
      <c r="A46" s="68">
        <v>45</v>
      </c>
      <c r="B46" s="68" t="s">
        <v>340</v>
      </c>
      <c r="C46" s="68">
        <v>1066972869</v>
      </c>
      <c r="D46" s="70" t="str">
        <f t="shared" si="2"/>
        <v>https://portal.dnb.de/opac.htm?method=simpleSearch&amp;cqlMode=true&amp;query=idn%3D1066972869</v>
      </c>
      <c r="E46" s="68" t="s">
        <v>341</v>
      </c>
      <c r="F46" s="68"/>
      <c r="G46" s="68" t="s">
        <v>207</v>
      </c>
      <c r="H46" s="84" t="s">
        <v>221</v>
      </c>
      <c r="I46" s="68" t="s">
        <v>238</v>
      </c>
      <c r="J46" s="84"/>
      <c r="K46" s="84" t="s">
        <v>209</v>
      </c>
      <c r="L46" s="68" t="s">
        <v>210</v>
      </c>
      <c r="M46" s="68" t="s">
        <v>146</v>
      </c>
      <c r="N46" s="68" t="s">
        <v>211</v>
      </c>
      <c r="O46" s="68">
        <v>0</v>
      </c>
      <c r="P46" s="68"/>
      <c r="Q46" s="68"/>
      <c r="R46" s="68"/>
      <c r="S46" s="68"/>
      <c r="T46" s="94"/>
      <c r="U46" s="94"/>
      <c r="Y46" s="94" t="s">
        <v>42</v>
      </c>
      <c r="Z46" s="94"/>
      <c r="AA46" s="74" t="s">
        <v>195</v>
      </c>
      <c r="AB46" s="74"/>
      <c r="AC46" s="94" t="s">
        <v>61</v>
      </c>
      <c r="AD46" s="94"/>
      <c r="AE46" s="94"/>
      <c r="AF46" s="94"/>
      <c r="AG46" s="94"/>
      <c r="AH46" s="94"/>
      <c r="AI46" s="95" t="s">
        <v>30</v>
      </c>
      <c r="AJ46" s="95" t="s">
        <v>195</v>
      </c>
      <c r="AS46" s="95" t="s">
        <v>225</v>
      </c>
      <c r="AT46" s="95" t="s">
        <v>195</v>
      </c>
      <c r="AU46" s="94"/>
      <c r="AV46" s="94"/>
      <c r="AW46" s="94">
        <v>110</v>
      </c>
      <c r="AX46" s="94"/>
      <c r="AY46" s="94"/>
      <c r="AZ46" s="94"/>
      <c r="BC46" s="94" t="s">
        <v>194</v>
      </c>
      <c r="BD46" s="109">
        <f t="shared" si="1"/>
        <v>0</v>
      </c>
      <c r="BE46" s="74"/>
      <c r="BF46" s="95" t="s">
        <v>214</v>
      </c>
      <c r="BQ46" s="94"/>
      <c r="BR46" s="94"/>
      <c r="BS46" s="94"/>
      <c r="BT46" s="94"/>
      <c r="BU46" s="94"/>
      <c r="BV46" s="94"/>
      <c r="BW46" s="94"/>
      <c r="BX46" s="94"/>
      <c r="BY46" s="94"/>
      <c r="BZ46" s="94"/>
      <c r="CA46" s="94"/>
      <c r="CB46" s="94"/>
      <c r="CG46" s="94"/>
    </row>
    <row r="47" spans="1:100" ht="33.75" customHeight="1" x14ac:dyDescent="0.2">
      <c r="A47" s="68">
        <v>46</v>
      </c>
      <c r="B47" s="68" t="s">
        <v>342</v>
      </c>
      <c r="C47" s="68">
        <v>1066970505</v>
      </c>
      <c r="D47" s="70" t="str">
        <f t="shared" si="2"/>
        <v>https://portal.dnb.de/opac.htm?method=simpleSearch&amp;cqlMode=true&amp;query=idn%3D1066970505</v>
      </c>
      <c r="E47" s="68" t="s">
        <v>343</v>
      </c>
      <c r="F47" s="68"/>
      <c r="G47" s="68" t="s">
        <v>207</v>
      </c>
      <c r="H47" s="84" t="s">
        <v>221</v>
      </c>
      <c r="I47" s="68" t="s">
        <v>238</v>
      </c>
      <c r="J47" s="84"/>
      <c r="K47" s="84" t="s">
        <v>209</v>
      </c>
      <c r="L47" s="68" t="s">
        <v>210</v>
      </c>
      <c r="M47" s="68" t="s">
        <v>146</v>
      </c>
      <c r="N47" s="68" t="s">
        <v>211</v>
      </c>
      <c r="O47" s="68">
        <v>0</v>
      </c>
      <c r="P47" s="68"/>
      <c r="Q47" s="68"/>
      <c r="R47" s="68"/>
      <c r="S47" s="68"/>
      <c r="T47" s="94"/>
      <c r="U47" s="94"/>
      <c r="Y47" s="94" t="s">
        <v>42</v>
      </c>
      <c r="Z47" s="94"/>
      <c r="AA47" s="74" t="s">
        <v>195</v>
      </c>
      <c r="AB47" s="74"/>
      <c r="AC47" s="94" t="s">
        <v>61</v>
      </c>
      <c r="AD47" s="94"/>
      <c r="AE47" s="94"/>
      <c r="AF47" s="94"/>
      <c r="AG47" s="94"/>
      <c r="AH47" s="94"/>
      <c r="AI47" s="95" t="s">
        <v>30</v>
      </c>
      <c r="AJ47" s="95" t="s">
        <v>195</v>
      </c>
      <c r="AU47" s="94"/>
      <c r="AV47" s="94"/>
      <c r="AW47" s="94">
        <v>110</v>
      </c>
      <c r="AX47" s="94"/>
      <c r="AY47" s="94"/>
      <c r="AZ47" s="94"/>
      <c r="BC47" s="94" t="s">
        <v>194</v>
      </c>
      <c r="BD47" s="109">
        <f t="shared" si="1"/>
        <v>0</v>
      </c>
      <c r="BE47" s="74"/>
      <c r="BF47" s="95" t="s">
        <v>294</v>
      </c>
      <c r="BQ47" s="94"/>
      <c r="BR47" s="94"/>
      <c r="BS47" s="94"/>
      <c r="BT47" s="94"/>
      <c r="BU47" s="94"/>
      <c r="BV47" s="94"/>
      <c r="BW47" s="94"/>
      <c r="BX47" s="94"/>
      <c r="BY47" s="94"/>
      <c r="BZ47" s="94"/>
      <c r="CA47" s="94"/>
      <c r="CB47" s="94"/>
      <c r="CG47" s="94"/>
    </row>
    <row r="48" spans="1:100" ht="33.75" customHeight="1" x14ac:dyDescent="0.2">
      <c r="A48" s="68">
        <v>47</v>
      </c>
      <c r="B48" s="68" t="s">
        <v>344</v>
      </c>
      <c r="C48" s="68">
        <v>1066972893</v>
      </c>
      <c r="D48" s="70" t="str">
        <f t="shared" si="2"/>
        <v>https://portal.dnb.de/opac.htm?method=simpleSearch&amp;cqlMode=true&amp;query=idn%3D1066972893</v>
      </c>
      <c r="E48" s="68" t="s">
        <v>345</v>
      </c>
      <c r="F48" s="68"/>
      <c r="G48" s="68" t="s">
        <v>207</v>
      </c>
      <c r="H48" s="84" t="s">
        <v>335</v>
      </c>
      <c r="I48" s="68" t="s">
        <v>238</v>
      </c>
      <c r="J48" s="84" t="s">
        <v>208</v>
      </c>
      <c r="K48" s="84" t="s">
        <v>209</v>
      </c>
      <c r="L48" s="68" t="s">
        <v>210</v>
      </c>
      <c r="M48" s="68" t="s">
        <v>146</v>
      </c>
      <c r="N48" s="68" t="s">
        <v>211</v>
      </c>
      <c r="O48" s="68">
        <v>1</v>
      </c>
      <c r="P48" s="68"/>
      <c r="Q48" s="68"/>
      <c r="R48" s="68"/>
      <c r="S48" s="68"/>
      <c r="T48" s="94"/>
      <c r="U48" s="94"/>
      <c r="Y48" s="94" t="s">
        <v>44</v>
      </c>
      <c r="Z48" s="94"/>
      <c r="AA48" s="74" t="s">
        <v>195</v>
      </c>
      <c r="AB48" s="74"/>
      <c r="AC48" s="94" t="s">
        <v>59</v>
      </c>
      <c r="AD48" s="94"/>
      <c r="AE48" s="94"/>
      <c r="AF48" s="94"/>
      <c r="AG48" s="94"/>
      <c r="AH48" s="94"/>
      <c r="AI48" s="95" t="s">
        <v>30</v>
      </c>
      <c r="AS48" s="95" t="s">
        <v>225</v>
      </c>
      <c r="AT48" s="95" t="s">
        <v>195</v>
      </c>
      <c r="AU48" s="94"/>
      <c r="AV48" s="94"/>
      <c r="AW48" s="94">
        <v>110</v>
      </c>
      <c r="AX48" s="94"/>
      <c r="AY48" s="94"/>
      <c r="AZ48" s="94"/>
      <c r="BC48" s="94" t="s">
        <v>194</v>
      </c>
      <c r="BD48" s="109">
        <f t="shared" si="1"/>
        <v>0</v>
      </c>
      <c r="BE48" s="74"/>
      <c r="BF48" s="95" t="s">
        <v>214</v>
      </c>
      <c r="BQ48" s="94"/>
      <c r="BR48" s="94"/>
      <c r="BS48" s="94"/>
      <c r="BT48" s="94"/>
      <c r="BU48" s="94"/>
      <c r="BV48" s="94"/>
      <c r="BW48" s="94"/>
      <c r="BX48" s="94"/>
      <c r="BY48" s="94"/>
      <c r="BZ48" s="94"/>
      <c r="CA48" s="94"/>
      <c r="CB48" s="94"/>
      <c r="CG48" s="94"/>
    </row>
    <row r="49" spans="1:85" ht="33.75" customHeight="1" x14ac:dyDescent="0.2">
      <c r="A49" s="68">
        <v>48</v>
      </c>
      <c r="B49" s="68" t="s">
        <v>346</v>
      </c>
      <c r="C49" s="68">
        <v>1066972958</v>
      </c>
      <c r="D49" s="70" t="str">
        <f t="shared" si="2"/>
        <v>https://portal.dnb.de/opac.htm?method=simpleSearch&amp;cqlMode=true&amp;query=idn%3D1066972958</v>
      </c>
      <c r="E49" s="68" t="s">
        <v>347</v>
      </c>
      <c r="F49" s="68"/>
      <c r="G49" s="68" t="s">
        <v>207</v>
      </c>
      <c r="H49" s="84" t="s">
        <v>335</v>
      </c>
      <c r="I49" s="68" t="s">
        <v>238</v>
      </c>
      <c r="J49" s="84" t="s">
        <v>208</v>
      </c>
      <c r="K49" s="84" t="s">
        <v>209</v>
      </c>
      <c r="L49" s="68" t="s">
        <v>210</v>
      </c>
      <c r="M49" s="68" t="s">
        <v>146</v>
      </c>
      <c r="N49" s="68" t="s">
        <v>211</v>
      </c>
      <c r="O49" s="68">
        <v>0</v>
      </c>
      <c r="P49" s="68"/>
      <c r="Q49" s="68"/>
      <c r="R49" s="68"/>
      <c r="S49" s="68"/>
      <c r="T49" s="94"/>
      <c r="U49" s="94"/>
      <c r="Y49" s="94" t="s">
        <v>44</v>
      </c>
      <c r="Z49" s="94"/>
      <c r="AA49" s="74" t="s">
        <v>195</v>
      </c>
      <c r="AB49" s="74"/>
      <c r="AC49" s="94" t="s">
        <v>59</v>
      </c>
      <c r="AD49" s="94"/>
      <c r="AE49" s="94"/>
      <c r="AF49" s="94"/>
      <c r="AG49" s="94"/>
      <c r="AH49" s="94"/>
      <c r="AI49" s="95" t="s">
        <v>30</v>
      </c>
      <c r="AS49" s="95" t="s">
        <v>225</v>
      </c>
      <c r="AT49" s="95" t="s">
        <v>195</v>
      </c>
      <c r="AU49" s="94"/>
      <c r="AV49" s="94"/>
      <c r="AW49" s="94">
        <v>180</v>
      </c>
      <c r="AX49" s="94"/>
      <c r="AY49" s="94"/>
      <c r="AZ49" s="94"/>
      <c r="BC49" s="94" t="s">
        <v>194</v>
      </c>
      <c r="BD49" s="109">
        <f t="shared" si="1"/>
        <v>0</v>
      </c>
      <c r="BE49" s="74"/>
      <c r="BF49" s="95" t="s">
        <v>214</v>
      </c>
      <c r="BQ49" s="94"/>
      <c r="BR49" s="94"/>
      <c r="BS49" s="94"/>
      <c r="BT49" s="94"/>
      <c r="BU49" s="94"/>
      <c r="BV49" s="94"/>
      <c r="BW49" s="94"/>
      <c r="BX49" s="94"/>
      <c r="BY49" s="94"/>
      <c r="BZ49" s="94"/>
      <c r="CA49" s="94"/>
      <c r="CB49" s="94"/>
      <c r="CG49" s="94"/>
    </row>
    <row r="50" spans="1:85" ht="11.25" customHeight="1" x14ac:dyDescent="0.2">
      <c r="A50" s="68">
        <v>49</v>
      </c>
      <c r="B50" s="68" t="s">
        <v>348</v>
      </c>
      <c r="C50" s="68">
        <v>1066972931</v>
      </c>
      <c r="D50" s="70" t="str">
        <f t="shared" si="2"/>
        <v>https://portal.dnb.de/opac.htm?method=simpleSearch&amp;cqlMode=true&amp;query=idn%3D1066972931</v>
      </c>
      <c r="E50" s="68" t="s">
        <v>349</v>
      </c>
      <c r="F50" s="68"/>
      <c r="G50" s="68"/>
      <c r="H50" s="84"/>
      <c r="I50" s="68"/>
      <c r="J50" s="84"/>
      <c r="K50" s="84"/>
      <c r="L50" s="68"/>
      <c r="M50" s="68"/>
      <c r="N50" s="68"/>
      <c r="O50" s="68"/>
      <c r="P50" s="68"/>
      <c r="Q50" s="68" t="s">
        <v>198</v>
      </c>
      <c r="R50" s="68"/>
      <c r="S50" s="68"/>
      <c r="T50" s="94" t="s">
        <v>199</v>
      </c>
      <c r="U50" s="94"/>
      <c r="Y50" s="94"/>
      <c r="Z50" s="94"/>
      <c r="AA50" s="74"/>
      <c r="AB50" s="74"/>
      <c r="AC50" s="94"/>
      <c r="AD50" s="94"/>
      <c r="AE50" s="94"/>
      <c r="AF50" s="94"/>
      <c r="AG50" s="94"/>
      <c r="AH50" s="94"/>
      <c r="AU50" s="94"/>
      <c r="AV50" s="94"/>
      <c r="AW50" s="94"/>
      <c r="AX50" s="94"/>
      <c r="AY50" s="94"/>
      <c r="AZ50" s="94"/>
      <c r="BD50" s="109">
        <f t="shared" si="1"/>
        <v>0</v>
      </c>
      <c r="BE50" s="74"/>
      <c r="BQ50" s="94"/>
      <c r="BR50" s="94"/>
      <c r="BS50" s="94"/>
      <c r="BT50" s="94"/>
      <c r="BU50" s="94"/>
      <c r="BV50" s="94"/>
      <c r="BW50" s="94"/>
      <c r="BX50" s="94"/>
      <c r="BY50" s="94"/>
      <c r="BZ50" s="94"/>
      <c r="CA50" s="94"/>
      <c r="CB50" s="94"/>
      <c r="CG50" s="94"/>
    </row>
    <row r="51" spans="1:85" ht="22.5" customHeight="1" x14ac:dyDescent="0.2">
      <c r="A51" s="68">
        <v>50</v>
      </c>
      <c r="B51" s="68" t="s">
        <v>350</v>
      </c>
      <c r="C51" s="68">
        <v>1066972850</v>
      </c>
      <c r="D51" s="70" t="str">
        <f t="shared" si="2"/>
        <v>https://portal.dnb.de/opac.htm?method=simpleSearch&amp;cqlMode=true&amp;query=idn%3D1066972850</v>
      </c>
      <c r="E51" s="68" t="s">
        <v>351</v>
      </c>
      <c r="F51" s="68"/>
      <c r="G51" s="68" t="s">
        <v>207</v>
      </c>
      <c r="H51" s="84" t="s">
        <v>41</v>
      </c>
      <c r="I51" s="68" t="s">
        <v>238</v>
      </c>
      <c r="J51" s="84" t="s">
        <v>223</v>
      </c>
      <c r="K51" s="84" t="s">
        <v>209</v>
      </c>
      <c r="L51" s="68" t="s">
        <v>210</v>
      </c>
      <c r="M51" s="68" t="s">
        <v>146</v>
      </c>
      <c r="N51" s="68" t="s">
        <v>211</v>
      </c>
      <c r="O51" s="68">
        <v>0</v>
      </c>
      <c r="P51" s="68"/>
      <c r="Q51" s="68"/>
      <c r="R51" s="68"/>
      <c r="S51" s="68"/>
      <c r="T51" s="94"/>
      <c r="U51" s="94"/>
      <c r="Y51" s="94" t="s">
        <v>40</v>
      </c>
      <c r="Z51" s="94"/>
      <c r="AA51" s="74" t="s">
        <v>195</v>
      </c>
      <c r="AB51" s="74"/>
      <c r="AC51" s="94" t="s">
        <v>61</v>
      </c>
      <c r="AD51" s="94"/>
      <c r="AE51" s="94"/>
      <c r="AF51" s="94"/>
      <c r="AG51" s="94"/>
      <c r="AH51" s="94"/>
      <c r="AI51" s="95" t="s">
        <v>30</v>
      </c>
      <c r="AS51" s="95" t="s">
        <v>225</v>
      </c>
      <c r="AT51" s="95" t="s">
        <v>195</v>
      </c>
      <c r="AU51" s="94"/>
      <c r="AV51" s="94"/>
      <c r="AW51" s="94">
        <v>110</v>
      </c>
      <c r="AX51" s="94"/>
      <c r="AY51" s="94"/>
      <c r="AZ51" s="94"/>
      <c r="BC51" s="94" t="s">
        <v>194</v>
      </c>
      <c r="BD51" s="109">
        <f t="shared" si="1"/>
        <v>0</v>
      </c>
      <c r="BE51" s="74"/>
      <c r="BF51" s="95" t="s">
        <v>214</v>
      </c>
      <c r="BQ51" s="94"/>
      <c r="BR51" s="94"/>
      <c r="BS51" s="94"/>
      <c r="BT51" s="94"/>
      <c r="BU51" s="94"/>
      <c r="BV51" s="94"/>
      <c r="BW51" s="94"/>
      <c r="BX51" s="94"/>
      <c r="BY51" s="94"/>
      <c r="BZ51" s="94"/>
      <c r="CA51" s="94"/>
      <c r="CB51" s="94"/>
      <c r="CG51" s="94"/>
    </row>
    <row r="52" spans="1:85" ht="22.5" customHeight="1" x14ac:dyDescent="0.2">
      <c r="A52" s="68">
        <v>51</v>
      </c>
      <c r="B52" s="68" t="s">
        <v>352</v>
      </c>
      <c r="C52" s="68">
        <v>1066972907</v>
      </c>
      <c r="D52" s="70" t="str">
        <f t="shared" si="2"/>
        <v>https://portal.dnb.de/opac.htm?method=simpleSearch&amp;cqlMode=true&amp;query=idn%3D1066972907</v>
      </c>
      <c r="E52" s="68" t="s">
        <v>353</v>
      </c>
      <c r="F52" s="68"/>
      <c r="G52" s="68" t="s">
        <v>207</v>
      </c>
      <c r="H52" s="84" t="s">
        <v>45</v>
      </c>
      <c r="I52" s="68" t="s">
        <v>238</v>
      </c>
      <c r="J52" s="84" t="s">
        <v>223</v>
      </c>
      <c r="K52" s="84" t="s">
        <v>354</v>
      </c>
      <c r="L52" s="68" t="s">
        <v>210</v>
      </c>
      <c r="M52" s="68" t="s">
        <v>146</v>
      </c>
      <c r="N52" s="68" t="s">
        <v>211</v>
      </c>
      <c r="O52" s="68">
        <v>0</v>
      </c>
      <c r="P52" s="68"/>
      <c r="Q52" s="68"/>
      <c r="R52" s="68"/>
      <c r="S52" s="68"/>
      <c r="T52" s="94"/>
      <c r="U52" s="94"/>
      <c r="Y52" s="94"/>
      <c r="Z52" s="94"/>
      <c r="AA52" s="74"/>
      <c r="AB52" s="74"/>
      <c r="AC52" s="94"/>
      <c r="AD52" s="94"/>
      <c r="AE52" s="94"/>
      <c r="AF52" s="94"/>
      <c r="AG52" s="94"/>
      <c r="AH52" s="94"/>
      <c r="AU52" s="94"/>
      <c r="AV52" s="94"/>
      <c r="AW52" s="94"/>
      <c r="AX52" s="94"/>
      <c r="AY52" s="94"/>
      <c r="AZ52" s="94"/>
      <c r="BD52" s="109">
        <f t="shared" si="1"/>
        <v>0</v>
      </c>
      <c r="BE52" s="74"/>
      <c r="BQ52" s="94"/>
      <c r="BR52" s="94"/>
      <c r="BS52" s="94"/>
      <c r="BT52" s="94"/>
      <c r="BU52" s="94"/>
      <c r="BV52" s="94"/>
      <c r="BW52" s="94"/>
      <c r="BX52" s="94"/>
      <c r="BY52" s="94"/>
      <c r="BZ52" s="94"/>
      <c r="CA52" s="94"/>
      <c r="CB52" s="94"/>
      <c r="CG52" s="94"/>
    </row>
    <row r="53" spans="1:85" ht="33.75" customHeight="1" x14ac:dyDescent="0.2">
      <c r="A53" s="68">
        <v>52</v>
      </c>
      <c r="B53" s="68" t="s">
        <v>355</v>
      </c>
      <c r="C53" s="68">
        <v>1072051036</v>
      </c>
      <c r="D53" s="70" t="str">
        <f t="shared" si="2"/>
        <v>https://portal.dnb.de/opac.htm?method=simpleSearch&amp;cqlMode=true&amp;query=idn%3D1072051036</v>
      </c>
      <c r="E53" s="68" t="s">
        <v>356</v>
      </c>
      <c r="F53" s="68"/>
      <c r="G53" s="68" t="s">
        <v>207</v>
      </c>
      <c r="H53" s="84" t="s">
        <v>221</v>
      </c>
      <c r="I53" s="68" t="s">
        <v>238</v>
      </c>
      <c r="J53" s="84" t="s">
        <v>223</v>
      </c>
      <c r="K53" s="84" t="s">
        <v>357</v>
      </c>
      <c r="L53" s="68"/>
      <c r="M53" s="68" t="s">
        <v>146</v>
      </c>
      <c r="N53" s="68" t="s">
        <v>211</v>
      </c>
      <c r="O53" s="68">
        <v>1</v>
      </c>
      <c r="P53" s="68"/>
      <c r="Q53" s="68"/>
      <c r="R53" s="68"/>
      <c r="S53" s="68"/>
      <c r="T53" s="94"/>
      <c r="U53" s="94"/>
      <c r="Y53" s="94"/>
      <c r="Z53" s="94"/>
      <c r="AA53" s="74"/>
      <c r="AB53" s="74"/>
      <c r="AC53" s="94"/>
      <c r="AD53" s="94"/>
      <c r="AE53" s="94"/>
      <c r="AF53" s="94"/>
      <c r="AG53" s="94"/>
      <c r="AH53" s="94"/>
      <c r="AU53" s="94"/>
      <c r="AV53" s="94"/>
      <c r="AW53" s="94"/>
      <c r="AX53" s="94"/>
      <c r="AY53" s="94"/>
      <c r="AZ53" s="94"/>
      <c r="BD53" s="109">
        <f t="shared" si="1"/>
        <v>0</v>
      </c>
      <c r="BE53" s="74"/>
      <c r="BQ53" s="94"/>
      <c r="BR53" s="94"/>
      <c r="BS53" s="94"/>
      <c r="BT53" s="94"/>
      <c r="BU53" s="94"/>
      <c r="BV53" s="94"/>
      <c r="BW53" s="94"/>
      <c r="BX53" s="94"/>
      <c r="BY53" s="94"/>
      <c r="BZ53" s="94"/>
      <c r="CA53" s="94"/>
      <c r="CB53" s="94"/>
      <c r="CG53" s="94"/>
    </row>
    <row r="54" spans="1:85" ht="33.75" customHeight="1" x14ac:dyDescent="0.2">
      <c r="A54" s="68">
        <v>53</v>
      </c>
      <c r="B54" s="68" t="s">
        <v>358</v>
      </c>
      <c r="C54" s="68">
        <v>1066972923</v>
      </c>
      <c r="D54" s="70" t="str">
        <f t="shared" si="2"/>
        <v>https://portal.dnb.de/opac.htm?method=simpleSearch&amp;cqlMode=true&amp;query=idn%3D1066972923</v>
      </c>
      <c r="E54" s="68" t="s">
        <v>359</v>
      </c>
      <c r="F54" s="68"/>
      <c r="G54" s="68" t="s">
        <v>207</v>
      </c>
      <c r="H54" s="84" t="s">
        <v>221</v>
      </c>
      <c r="I54" s="68" t="s">
        <v>238</v>
      </c>
      <c r="J54" s="84" t="s">
        <v>223</v>
      </c>
      <c r="K54" s="84" t="s">
        <v>357</v>
      </c>
      <c r="L54" s="68"/>
      <c r="M54" s="68" t="s">
        <v>146</v>
      </c>
      <c r="N54" s="68" t="s">
        <v>211</v>
      </c>
      <c r="O54" s="68">
        <v>1</v>
      </c>
      <c r="P54" s="68"/>
      <c r="Q54" s="68"/>
      <c r="R54" s="68"/>
      <c r="S54" s="68"/>
      <c r="T54" s="94"/>
      <c r="U54" s="94"/>
      <c r="Y54" s="94"/>
      <c r="Z54" s="94"/>
      <c r="AA54" s="74"/>
      <c r="AB54" s="74"/>
      <c r="AC54" s="94"/>
      <c r="AD54" s="94"/>
      <c r="AE54" s="94"/>
      <c r="AF54" s="94"/>
      <c r="AG54" s="94"/>
      <c r="AH54" s="94"/>
      <c r="AU54" s="94"/>
      <c r="AV54" s="94"/>
      <c r="AW54" s="94"/>
      <c r="AX54" s="94"/>
      <c r="AY54" s="94"/>
      <c r="AZ54" s="94"/>
      <c r="BD54" s="109">
        <f t="shared" si="1"/>
        <v>0</v>
      </c>
      <c r="BE54" s="74"/>
      <c r="BQ54" s="94"/>
      <c r="BR54" s="94"/>
      <c r="BS54" s="94"/>
      <c r="BT54" s="94"/>
      <c r="BU54" s="94"/>
      <c r="BV54" s="94"/>
      <c r="BW54" s="94"/>
      <c r="BX54" s="94"/>
      <c r="BY54" s="94"/>
      <c r="BZ54" s="94"/>
      <c r="CA54" s="94"/>
      <c r="CB54" s="94"/>
      <c r="CG54" s="94"/>
    </row>
    <row r="55" spans="1:85" ht="33.75" customHeight="1" x14ac:dyDescent="0.2">
      <c r="A55" s="68">
        <v>54</v>
      </c>
      <c r="B55" s="68" t="s">
        <v>360</v>
      </c>
      <c r="C55" s="68">
        <v>1066972923</v>
      </c>
      <c r="D55" s="70" t="str">
        <f t="shared" si="2"/>
        <v>https://portal.dnb.de/opac.htm?method=simpleSearch&amp;cqlMode=true&amp;query=idn%3D1066972923</v>
      </c>
      <c r="E55" s="68" t="s">
        <v>361</v>
      </c>
      <c r="F55" s="68"/>
      <c r="G55" s="68" t="s">
        <v>207</v>
      </c>
      <c r="H55" s="84" t="s">
        <v>335</v>
      </c>
      <c r="I55" s="68" t="s">
        <v>238</v>
      </c>
      <c r="J55" s="84" t="s">
        <v>223</v>
      </c>
      <c r="K55" s="84" t="s">
        <v>60</v>
      </c>
      <c r="L55" s="68"/>
      <c r="M55" s="68" t="s">
        <v>146</v>
      </c>
      <c r="N55" s="68" t="s">
        <v>211</v>
      </c>
      <c r="O55" s="68">
        <v>0</v>
      </c>
      <c r="P55" s="68"/>
      <c r="Q55" s="68"/>
      <c r="R55" s="68"/>
      <c r="S55" s="68"/>
      <c r="T55" s="94"/>
      <c r="U55" s="94"/>
      <c r="Y55" s="94"/>
      <c r="Z55" s="94"/>
      <c r="AA55" s="74"/>
      <c r="AB55" s="74"/>
      <c r="AC55" s="94"/>
      <c r="AD55" s="94"/>
      <c r="AE55" s="94"/>
      <c r="AF55" s="94"/>
      <c r="AG55" s="94"/>
      <c r="AH55" s="94"/>
      <c r="AU55" s="94"/>
      <c r="AV55" s="94"/>
      <c r="AW55" s="94"/>
      <c r="AX55" s="94"/>
      <c r="AY55" s="94"/>
      <c r="AZ55" s="94"/>
      <c r="BD55" s="109">
        <f t="shared" si="1"/>
        <v>0</v>
      </c>
      <c r="BE55" s="74"/>
      <c r="BQ55" s="94"/>
      <c r="BR55" s="94"/>
      <c r="BS55" s="94"/>
      <c r="BT55" s="94"/>
      <c r="BU55" s="94"/>
      <c r="BV55" s="94"/>
      <c r="BW55" s="94"/>
      <c r="BX55" s="94"/>
      <c r="BY55" s="94"/>
      <c r="BZ55" s="94"/>
      <c r="CA55" s="94"/>
      <c r="CB55" s="94"/>
      <c r="CG55" s="94"/>
    </row>
    <row r="56" spans="1:85" ht="11.25" customHeight="1" x14ac:dyDescent="0.2">
      <c r="A56" s="68">
        <v>55</v>
      </c>
      <c r="B56" s="68" t="s">
        <v>362</v>
      </c>
      <c r="C56" s="68">
        <v>1066973199</v>
      </c>
      <c r="D56" s="70" t="str">
        <f t="shared" si="2"/>
        <v>https://portal.dnb.de/opac.htm?method=simpleSearch&amp;cqlMode=true&amp;query=idn%3D1066973199</v>
      </c>
      <c r="E56" s="68" t="s">
        <v>363</v>
      </c>
      <c r="F56" s="68"/>
      <c r="G56" s="68"/>
      <c r="H56" s="84"/>
      <c r="I56" s="68"/>
      <c r="J56" s="84"/>
      <c r="K56" s="84"/>
      <c r="L56" s="68"/>
      <c r="M56" s="68"/>
      <c r="N56" s="68"/>
      <c r="O56" s="68"/>
      <c r="P56" s="68"/>
      <c r="Q56" s="68"/>
      <c r="R56" s="68"/>
      <c r="S56" s="68"/>
      <c r="T56" s="94"/>
      <c r="U56" s="94"/>
      <c r="Y56" s="94"/>
      <c r="Z56" s="94"/>
      <c r="AA56" s="74"/>
      <c r="AB56" s="74"/>
      <c r="AC56" s="94"/>
      <c r="AD56" s="94"/>
      <c r="AE56" s="94"/>
      <c r="AF56" s="94"/>
      <c r="AG56" s="94"/>
      <c r="AH56" s="94"/>
      <c r="AU56" s="94"/>
      <c r="AV56" s="94"/>
      <c r="AW56" s="94"/>
      <c r="AX56" s="94"/>
      <c r="AY56" s="94"/>
      <c r="AZ56" s="94"/>
      <c r="BD56" s="109">
        <f t="shared" si="1"/>
        <v>0</v>
      </c>
      <c r="BE56" s="74"/>
      <c r="BQ56" s="94"/>
      <c r="BR56" s="94"/>
      <c r="BS56" s="94"/>
      <c r="BT56" s="94"/>
      <c r="BU56" s="94"/>
      <c r="BV56" s="94"/>
      <c r="BW56" s="94"/>
      <c r="BX56" s="94"/>
      <c r="BY56" s="94"/>
      <c r="BZ56" s="94"/>
      <c r="CA56" s="94"/>
      <c r="CB56" s="94"/>
      <c r="CG56" s="94"/>
    </row>
    <row r="57" spans="1:85" ht="33.75" customHeight="1" x14ac:dyDescent="0.2">
      <c r="A57" s="68">
        <v>56</v>
      </c>
      <c r="B57" s="68" t="s">
        <v>364</v>
      </c>
      <c r="C57" s="68">
        <v>1066966923</v>
      </c>
      <c r="D57" s="70" t="str">
        <f t="shared" si="2"/>
        <v>https://portal.dnb.de/opac.htm?method=simpleSearch&amp;cqlMode=true&amp;query=idn%3D1066966923</v>
      </c>
      <c r="E57" s="68" t="s">
        <v>365</v>
      </c>
      <c r="F57" s="68"/>
      <c r="G57" s="68" t="s">
        <v>207</v>
      </c>
      <c r="H57" s="84" t="s">
        <v>232</v>
      </c>
      <c r="I57" s="68" t="s">
        <v>193</v>
      </c>
      <c r="J57" s="84" t="s">
        <v>223</v>
      </c>
      <c r="K57" s="84" t="s">
        <v>366</v>
      </c>
      <c r="L57" s="68" t="s">
        <v>210</v>
      </c>
      <c r="M57" s="68" t="s">
        <v>146</v>
      </c>
      <c r="N57" s="68" t="s">
        <v>211</v>
      </c>
      <c r="O57" s="68">
        <v>3</v>
      </c>
      <c r="P57" s="68"/>
      <c r="Q57" s="68"/>
      <c r="R57" s="68"/>
      <c r="S57" s="68"/>
      <c r="T57" s="94"/>
      <c r="U57" s="94"/>
      <c r="Y57" s="94"/>
      <c r="Z57" s="94"/>
      <c r="AA57" s="74"/>
      <c r="AB57" s="74"/>
      <c r="AC57" s="94"/>
      <c r="AD57" s="94"/>
      <c r="AE57" s="94"/>
      <c r="AF57" s="94"/>
      <c r="AG57" s="94"/>
      <c r="AH57" s="94"/>
      <c r="AU57" s="94"/>
      <c r="AV57" s="94"/>
      <c r="AW57" s="94"/>
      <c r="AX57" s="94"/>
      <c r="AY57" s="94"/>
      <c r="AZ57" s="94"/>
      <c r="BD57" s="109">
        <f t="shared" si="1"/>
        <v>0</v>
      </c>
      <c r="BE57" s="74"/>
      <c r="BQ57" s="94"/>
      <c r="BR57" s="94"/>
      <c r="BS57" s="94"/>
      <c r="BT57" s="94"/>
      <c r="BU57" s="94"/>
      <c r="BV57" s="94"/>
      <c r="BW57" s="94"/>
      <c r="BX57" s="94"/>
      <c r="BY57" s="94"/>
      <c r="BZ57" s="94"/>
      <c r="CA57" s="94"/>
      <c r="CB57" s="94"/>
      <c r="CG57" s="94"/>
    </row>
    <row r="58" spans="1:85" ht="11.25" customHeight="1" x14ac:dyDescent="0.2">
      <c r="A58" s="68">
        <v>57</v>
      </c>
      <c r="B58" s="68" t="s">
        <v>367</v>
      </c>
      <c r="C58" s="68">
        <v>1067435948</v>
      </c>
      <c r="D58" s="70" t="str">
        <f t="shared" si="2"/>
        <v>https://portal.dnb.de/opac.htm?method=simpleSearch&amp;cqlMode=true&amp;query=idn%3D1067435948</v>
      </c>
      <c r="E58" s="68" t="s">
        <v>368</v>
      </c>
      <c r="F58" s="68"/>
      <c r="G58" s="68"/>
      <c r="H58" s="84"/>
      <c r="I58" s="68"/>
      <c r="J58" s="84"/>
      <c r="K58" s="84"/>
      <c r="L58" s="68"/>
      <c r="M58" s="68"/>
      <c r="N58" s="68"/>
      <c r="O58" s="68"/>
      <c r="P58" s="68"/>
      <c r="Q58" s="68"/>
      <c r="R58" s="68"/>
      <c r="S58" s="68"/>
      <c r="T58" s="94"/>
      <c r="U58" s="94"/>
      <c r="Y58" s="94"/>
      <c r="Z58" s="94"/>
      <c r="AA58" s="74"/>
      <c r="AB58" s="74"/>
      <c r="AC58" s="94"/>
      <c r="AD58" s="94"/>
      <c r="AE58" s="94"/>
      <c r="AF58" s="94"/>
      <c r="AG58" s="94"/>
      <c r="AH58" s="94"/>
      <c r="AU58" s="94"/>
      <c r="AV58" s="94"/>
      <c r="AW58" s="94"/>
      <c r="AX58" s="94"/>
      <c r="AY58" s="94"/>
      <c r="AZ58" s="94"/>
      <c r="BD58" s="109">
        <f t="shared" si="1"/>
        <v>0</v>
      </c>
      <c r="BE58" s="74"/>
      <c r="BQ58" s="94"/>
      <c r="BR58" s="94"/>
      <c r="BS58" s="94"/>
      <c r="BT58" s="94"/>
      <c r="BU58" s="94"/>
      <c r="BV58" s="94"/>
      <c r="BW58" s="94"/>
      <c r="BX58" s="94"/>
      <c r="BY58" s="94"/>
      <c r="BZ58" s="94"/>
      <c r="CA58" s="94"/>
      <c r="CB58" s="94"/>
      <c r="CG58" s="94"/>
    </row>
    <row r="59" spans="1:85" ht="11.25" customHeight="1" x14ac:dyDescent="0.2">
      <c r="A59" s="68">
        <v>58</v>
      </c>
      <c r="B59" s="68" t="s">
        <v>369</v>
      </c>
      <c r="C59" s="68">
        <v>1067435948</v>
      </c>
      <c r="D59" s="70" t="str">
        <f t="shared" si="2"/>
        <v>https://portal.dnb.de/opac.htm?method=simpleSearch&amp;cqlMode=true&amp;query=idn%3D1067435948</v>
      </c>
      <c r="E59" s="68" t="s">
        <v>370</v>
      </c>
      <c r="F59" s="68"/>
      <c r="G59" s="68"/>
      <c r="H59" s="84"/>
      <c r="I59" s="68"/>
      <c r="J59" s="84"/>
      <c r="K59" s="84"/>
      <c r="L59" s="68"/>
      <c r="M59" s="68"/>
      <c r="N59" s="68"/>
      <c r="O59" s="68"/>
      <c r="P59" s="68"/>
      <c r="Q59" s="68"/>
      <c r="R59" s="68"/>
      <c r="S59" s="68"/>
      <c r="T59" s="94"/>
      <c r="U59" s="94"/>
      <c r="Y59" s="94"/>
      <c r="Z59" s="94"/>
      <c r="AA59" s="74"/>
      <c r="AB59" s="74"/>
      <c r="AC59" s="94"/>
      <c r="AD59" s="94"/>
      <c r="AE59" s="94"/>
      <c r="AF59" s="94"/>
      <c r="AG59" s="94"/>
      <c r="AH59" s="94"/>
      <c r="AU59" s="94"/>
      <c r="AV59" s="94"/>
      <c r="AW59" s="94"/>
      <c r="AX59" s="94"/>
      <c r="AY59" s="94"/>
      <c r="AZ59" s="94"/>
      <c r="BD59" s="109">
        <f t="shared" si="1"/>
        <v>0</v>
      </c>
      <c r="BE59" s="74"/>
      <c r="BQ59" s="94"/>
      <c r="BR59" s="94"/>
      <c r="BS59" s="94"/>
      <c r="BT59" s="94"/>
      <c r="BU59" s="94"/>
      <c r="BV59" s="94"/>
      <c r="BW59" s="94"/>
      <c r="BX59" s="94"/>
      <c r="BY59" s="94"/>
      <c r="BZ59" s="94"/>
      <c r="CA59" s="94"/>
      <c r="CB59" s="94"/>
      <c r="CG59" s="94"/>
    </row>
    <row r="60" spans="1:85" ht="22.5" customHeight="1" x14ac:dyDescent="0.2">
      <c r="A60" s="68">
        <v>59</v>
      </c>
      <c r="B60" s="68" t="s">
        <v>371</v>
      </c>
      <c r="C60" s="68">
        <v>1066969930</v>
      </c>
      <c r="D60" s="70" t="str">
        <f t="shared" si="2"/>
        <v>https://portal.dnb.de/opac.htm?method=simpleSearch&amp;cqlMode=true&amp;query=idn%3D1066969930</v>
      </c>
      <c r="E60" s="68" t="s">
        <v>372</v>
      </c>
      <c r="F60" s="68"/>
      <c r="G60" s="68" t="s">
        <v>207</v>
      </c>
      <c r="H60" s="84" t="s">
        <v>45</v>
      </c>
      <c r="I60" s="68" t="s">
        <v>193</v>
      </c>
      <c r="J60" s="84" t="s">
        <v>223</v>
      </c>
      <c r="K60" s="84" t="s">
        <v>209</v>
      </c>
      <c r="L60" s="68" t="s">
        <v>210</v>
      </c>
      <c r="M60" s="68" t="s">
        <v>146</v>
      </c>
      <c r="N60" s="68" t="s">
        <v>211</v>
      </c>
      <c r="O60" s="68">
        <v>0</v>
      </c>
      <c r="P60" s="68"/>
      <c r="Q60" s="68"/>
      <c r="R60" s="68"/>
      <c r="S60" s="68"/>
      <c r="T60" s="94"/>
      <c r="U60" s="94"/>
      <c r="Y60" s="94"/>
      <c r="Z60" s="94"/>
      <c r="AA60" s="74"/>
      <c r="AB60" s="74"/>
      <c r="AC60" s="94"/>
      <c r="AD60" s="94"/>
      <c r="AE60" s="94"/>
      <c r="AF60" s="94"/>
      <c r="AG60" s="94"/>
      <c r="AH60" s="94"/>
      <c r="AU60" s="94"/>
      <c r="AV60" s="94"/>
      <c r="AW60" s="94"/>
      <c r="AX60" s="94"/>
      <c r="AY60" s="94"/>
      <c r="AZ60" s="94"/>
      <c r="BD60" s="109">
        <f t="shared" si="1"/>
        <v>0</v>
      </c>
      <c r="BE60" s="74"/>
      <c r="BQ60" s="94"/>
      <c r="BR60" s="94"/>
      <c r="BS60" s="94"/>
      <c r="BT60" s="94"/>
      <c r="BU60" s="94"/>
      <c r="BV60" s="94"/>
      <c r="BW60" s="94"/>
      <c r="BX60" s="94"/>
      <c r="BY60" s="94"/>
      <c r="BZ60" s="94"/>
      <c r="CA60" s="94"/>
      <c r="CB60" s="94"/>
      <c r="CG60" s="94"/>
    </row>
    <row r="61" spans="1:85" ht="33.75" customHeight="1" x14ac:dyDescent="0.2">
      <c r="A61" s="68">
        <v>60</v>
      </c>
      <c r="B61" s="68" t="s">
        <v>373</v>
      </c>
      <c r="C61" s="68">
        <v>1066967903</v>
      </c>
      <c r="D61" s="70" t="str">
        <f t="shared" si="2"/>
        <v>https://portal.dnb.de/opac.htm?method=simpleSearch&amp;cqlMode=true&amp;query=idn%3D1066967903</v>
      </c>
      <c r="E61" s="68" t="s">
        <v>374</v>
      </c>
      <c r="F61" s="68"/>
      <c r="G61" s="68" t="s">
        <v>207</v>
      </c>
      <c r="H61" s="84" t="s">
        <v>232</v>
      </c>
      <c r="I61" s="68" t="s">
        <v>222</v>
      </c>
      <c r="J61" s="84" t="s">
        <v>223</v>
      </c>
      <c r="K61" s="84" t="s">
        <v>243</v>
      </c>
      <c r="L61" s="68" t="s">
        <v>210</v>
      </c>
      <c r="M61" s="68"/>
      <c r="N61" s="68" t="s">
        <v>276</v>
      </c>
      <c r="O61" s="68">
        <v>2</v>
      </c>
      <c r="P61" s="68"/>
      <c r="Q61" s="68"/>
      <c r="R61" s="68"/>
      <c r="S61" s="68"/>
      <c r="T61" s="94"/>
      <c r="U61" s="94"/>
      <c r="Y61" s="94" t="s">
        <v>40</v>
      </c>
      <c r="Z61" s="94"/>
      <c r="AA61" s="74" t="s">
        <v>195</v>
      </c>
      <c r="AB61" s="74"/>
      <c r="AC61" s="94" t="s">
        <v>61</v>
      </c>
      <c r="AD61" s="94"/>
      <c r="AE61" s="94" t="s">
        <v>195</v>
      </c>
      <c r="AF61" s="94"/>
      <c r="AG61" s="94"/>
      <c r="AH61" s="94"/>
      <c r="AI61" s="95" t="s">
        <v>30</v>
      </c>
      <c r="AS61" s="95" t="s">
        <v>225</v>
      </c>
      <c r="AT61" s="95" t="s">
        <v>195</v>
      </c>
      <c r="AU61" s="94"/>
      <c r="AV61" s="94"/>
      <c r="AW61" s="94">
        <v>110</v>
      </c>
      <c r="AX61" s="94"/>
      <c r="AY61" s="94"/>
      <c r="AZ61" s="94"/>
      <c r="BC61" s="94" t="s">
        <v>253</v>
      </c>
      <c r="BD61" s="109">
        <f t="shared" si="1"/>
        <v>3</v>
      </c>
      <c r="BE61" s="74"/>
      <c r="BH61" s="95" t="s">
        <v>195</v>
      </c>
      <c r="BO61" s="81" t="s">
        <v>316</v>
      </c>
      <c r="BQ61" s="94" t="s">
        <v>195</v>
      </c>
      <c r="BR61" s="94"/>
      <c r="BS61" s="94" t="s">
        <v>195</v>
      </c>
      <c r="BT61" s="94" t="s">
        <v>78</v>
      </c>
      <c r="BU61" s="94"/>
      <c r="BV61" s="94"/>
      <c r="BW61" s="94"/>
      <c r="BX61" s="94"/>
      <c r="BY61" s="94"/>
      <c r="BZ61" s="94"/>
      <c r="CA61" s="94"/>
      <c r="CB61" s="94"/>
      <c r="CC61" s="109">
        <v>3</v>
      </c>
      <c r="CG61" s="94"/>
    </row>
    <row r="62" spans="1:85" ht="33.75" customHeight="1" x14ac:dyDescent="0.2">
      <c r="A62" s="68">
        <v>61</v>
      </c>
      <c r="B62" s="68" t="s">
        <v>375</v>
      </c>
      <c r="C62" s="68" t="s">
        <v>376</v>
      </c>
      <c r="D62" s="70" t="str">
        <f t="shared" si="2"/>
        <v>https://portal.dnb.de/opac.htm?method=simpleSearch&amp;cqlMode=true&amp;query=idn%3D106697201X</v>
      </c>
      <c r="E62" s="68" t="s">
        <v>377</v>
      </c>
      <c r="F62" s="68"/>
      <c r="G62" s="68" t="s">
        <v>207</v>
      </c>
      <c r="H62" s="84" t="s">
        <v>45</v>
      </c>
      <c r="I62" s="68" t="s">
        <v>193</v>
      </c>
      <c r="J62" s="84" t="s">
        <v>223</v>
      </c>
      <c r="K62" s="84" t="s">
        <v>378</v>
      </c>
      <c r="L62" s="68" t="s">
        <v>210</v>
      </c>
      <c r="M62" s="68" t="s">
        <v>146</v>
      </c>
      <c r="N62" s="68" t="s">
        <v>211</v>
      </c>
      <c r="O62" s="68">
        <v>0</v>
      </c>
      <c r="P62" s="68"/>
      <c r="Q62" s="68" t="s">
        <v>379</v>
      </c>
      <c r="R62" s="68"/>
      <c r="S62" s="68"/>
      <c r="T62" s="94"/>
      <c r="U62" s="94"/>
      <c r="Y62" s="94"/>
      <c r="Z62" s="94"/>
      <c r="AA62" s="74"/>
      <c r="AB62" s="74"/>
      <c r="AC62" s="94"/>
      <c r="AD62" s="94"/>
      <c r="AE62" s="94"/>
      <c r="AF62" s="94"/>
      <c r="AG62" s="94"/>
      <c r="AH62" s="94"/>
      <c r="AU62" s="94"/>
      <c r="AV62" s="94"/>
      <c r="AW62" s="94"/>
      <c r="AX62" s="94"/>
      <c r="AY62" s="94"/>
      <c r="AZ62" s="94"/>
      <c r="BD62" s="109">
        <f t="shared" si="1"/>
        <v>0</v>
      </c>
      <c r="BE62" s="74"/>
      <c r="BQ62" s="94"/>
      <c r="BR62" s="94"/>
      <c r="BS62" s="94"/>
      <c r="BT62" s="94"/>
      <c r="BU62" s="94"/>
      <c r="BV62" s="94"/>
      <c r="BW62" s="94"/>
      <c r="BX62" s="94"/>
      <c r="BY62" s="94"/>
      <c r="BZ62" s="94"/>
      <c r="CA62" s="94"/>
      <c r="CB62" s="94"/>
      <c r="CG62" s="94"/>
    </row>
    <row r="63" spans="1:85" ht="33.75" customHeight="1" x14ac:dyDescent="0.2">
      <c r="A63" s="68">
        <v>62</v>
      </c>
      <c r="B63" s="68" t="s">
        <v>380</v>
      </c>
      <c r="C63" s="68">
        <v>1066969477</v>
      </c>
      <c r="D63" s="70" t="str">
        <f t="shared" si="2"/>
        <v>https://portal.dnb.de/opac.htm?method=simpleSearch&amp;cqlMode=true&amp;query=idn%3D1066969477</v>
      </c>
      <c r="E63" s="68" t="s">
        <v>381</v>
      </c>
      <c r="F63" s="68"/>
      <c r="G63" s="68" t="s">
        <v>207</v>
      </c>
      <c r="H63" s="84" t="s">
        <v>232</v>
      </c>
      <c r="I63" s="68" t="s">
        <v>193</v>
      </c>
      <c r="J63" s="84" t="s">
        <v>223</v>
      </c>
      <c r="K63" s="84" t="s">
        <v>354</v>
      </c>
      <c r="L63" s="68" t="s">
        <v>210</v>
      </c>
      <c r="M63" s="68" t="s">
        <v>146</v>
      </c>
      <c r="N63" s="68" t="s">
        <v>211</v>
      </c>
      <c r="O63" s="68">
        <v>0</v>
      </c>
      <c r="P63" s="68"/>
      <c r="Q63" s="68" t="s">
        <v>379</v>
      </c>
      <c r="R63" s="68"/>
      <c r="S63" s="68"/>
      <c r="T63" s="94"/>
      <c r="U63" s="94"/>
      <c r="Y63" s="94"/>
      <c r="Z63" s="94"/>
      <c r="AA63" s="74"/>
      <c r="AB63" s="74"/>
      <c r="AC63" s="94"/>
      <c r="AD63" s="94"/>
      <c r="AE63" s="94"/>
      <c r="AF63" s="94"/>
      <c r="AG63" s="94"/>
      <c r="AH63" s="94"/>
      <c r="AU63" s="94"/>
      <c r="AV63" s="94"/>
      <c r="AW63" s="94"/>
      <c r="AX63" s="94"/>
      <c r="AY63" s="94"/>
      <c r="AZ63" s="94"/>
      <c r="BD63" s="109">
        <f t="shared" si="1"/>
        <v>0</v>
      </c>
      <c r="BE63" s="74"/>
      <c r="BQ63" s="94"/>
      <c r="BR63" s="94"/>
      <c r="BS63" s="94"/>
      <c r="BT63" s="94"/>
      <c r="BU63" s="94"/>
      <c r="BV63" s="94"/>
      <c r="BW63" s="94"/>
      <c r="BX63" s="94"/>
      <c r="BY63" s="94"/>
      <c r="BZ63" s="94"/>
      <c r="CA63" s="94"/>
      <c r="CB63" s="94"/>
      <c r="CG63" s="94"/>
    </row>
    <row r="64" spans="1:85" ht="33.75" customHeight="1" x14ac:dyDescent="0.2">
      <c r="A64" s="68">
        <v>63</v>
      </c>
      <c r="B64" s="68" t="s">
        <v>382</v>
      </c>
      <c r="C64" s="68">
        <v>1066969469</v>
      </c>
      <c r="D64" s="70" t="str">
        <f t="shared" si="2"/>
        <v>https://portal.dnb.de/opac.htm?method=simpleSearch&amp;cqlMode=true&amp;query=idn%3D1066969469</v>
      </c>
      <c r="E64" s="68" t="s">
        <v>383</v>
      </c>
      <c r="F64" s="68"/>
      <c r="G64" s="68" t="s">
        <v>207</v>
      </c>
      <c r="H64" s="84" t="s">
        <v>232</v>
      </c>
      <c r="I64" s="68" t="s">
        <v>193</v>
      </c>
      <c r="J64" s="84" t="s">
        <v>223</v>
      </c>
      <c r="K64" s="84" t="s">
        <v>209</v>
      </c>
      <c r="L64" s="68" t="s">
        <v>210</v>
      </c>
      <c r="M64" s="68" t="s">
        <v>146</v>
      </c>
      <c r="N64" s="68" t="s">
        <v>211</v>
      </c>
      <c r="O64" s="68">
        <v>2</v>
      </c>
      <c r="P64" s="68"/>
      <c r="Q64" s="68"/>
      <c r="R64" s="68"/>
      <c r="S64" s="68"/>
      <c r="T64" s="94"/>
      <c r="U64" s="94"/>
      <c r="Y64" s="94"/>
      <c r="Z64" s="94"/>
      <c r="AA64" s="74"/>
      <c r="AB64" s="74"/>
      <c r="AC64" s="94"/>
      <c r="AD64" s="94"/>
      <c r="AE64" s="94"/>
      <c r="AF64" s="94"/>
      <c r="AG64" s="94"/>
      <c r="AH64" s="94"/>
      <c r="AU64" s="94"/>
      <c r="AV64" s="94"/>
      <c r="AW64" s="94"/>
      <c r="AX64" s="94"/>
      <c r="AY64" s="94"/>
      <c r="AZ64" s="94"/>
      <c r="BD64" s="109">
        <f t="shared" si="1"/>
        <v>0</v>
      </c>
      <c r="BE64" s="74"/>
      <c r="BQ64" s="94"/>
      <c r="BR64" s="94"/>
      <c r="BS64" s="94"/>
      <c r="BT64" s="94"/>
      <c r="BU64" s="94"/>
      <c r="BV64" s="94"/>
      <c r="BW64" s="94"/>
      <c r="BX64" s="94"/>
      <c r="BY64" s="94"/>
      <c r="BZ64" s="94"/>
      <c r="CA64" s="94"/>
      <c r="CB64" s="94"/>
      <c r="CG64" s="94"/>
    </row>
    <row r="65" spans="1:85" ht="33.75" customHeight="1" x14ac:dyDescent="0.2">
      <c r="A65" s="68">
        <v>64</v>
      </c>
      <c r="B65" s="68" t="s">
        <v>384</v>
      </c>
      <c r="C65" s="68" t="s">
        <v>385</v>
      </c>
      <c r="D65" s="70" t="str">
        <f t="shared" si="2"/>
        <v>https://portal.dnb.de/opac.htm?method=simpleSearch&amp;cqlMode=true&amp;query=idn%3D106696887X</v>
      </c>
      <c r="E65" s="68" t="s">
        <v>386</v>
      </c>
      <c r="F65" s="68"/>
      <c r="G65" s="68" t="s">
        <v>207</v>
      </c>
      <c r="H65" s="84" t="s">
        <v>221</v>
      </c>
      <c r="I65" s="68" t="s">
        <v>193</v>
      </c>
      <c r="J65" s="84" t="s">
        <v>223</v>
      </c>
      <c r="K65" s="84" t="s">
        <v>60</v>
      </c>
      <c r="L65" s="68"/>
      <c r="M65" s="68" t="s">
        <v>146</v>
      </c>
      <c r="N65" s="68" t="s">
        <v>211</v>
      </c>
      <c r="O65" s="68">
        <v>1</v>
      </c>
      <c r="P65" s="68"/>
      <c r="Q65" s="68"/>
      <c r="R65" s="68"/>
      <c r="S65" s="68"/>
      <c r="T65" s="94"/>
      <c r="U65" s="94"/>
      <c r="Y65" s="94"/>
      <c r="Z65" s="94"/>
      <c r="AA65" s="74"/>
      <c r="AB65" s="74"/>
      <c r="AC65" s="94"/>
      <c r="AD65" s="94"/>
      <c r="AE65" s="94"/>
      <c r="AF65" s="94"/>
      <c r="AG65" s="94"/>
      <c r="AH65" s="94"/>
      <c r="AU65" s="94"/>
      <c r="AV65" s="94"/>
      <c r="AW65" s="94"/>
      <c r="AX65" s="94"/>
      <c r="AY65" s="94"/>
      <c r="AZ65" s="94"/>
      <c r="BD65" s="109">
        <f t="shared" si="1"/>
        <v>0</v>
      </c>
      <c r="BE65" s="74"/>
      <c r="BQ65" s="94"/>
      <c r="BR65" s="94"/>
      <c r="BS65" s="94"/>
      <c r="BT65" s="94"/>
      <c r="BU65" s="94"/>
      <c r="BV65" s="94"/>
      <c r="BW65" s="94"/>
      <c r="BX65" s="94"/>
      <c r="BY65" s="94"/>
      <c r="BZ65" s="94"/>
      <c r="CA65" s="94"/>
      <c r="CB65" s="94"/>
      <c r="CG65" s="94"/>
    </row>
    <row r="66" spans="1:85" ht="33.75" customHeight="1" x14ac:dyDescent="0.2">
      <c r="A66" s="68">
        <v>65</v>
      </c>
      <c r="B66" s="68" t="s">
        <v>387</v>
      </c>
      <c r="C66" s="68">
        <v>1079550038</v>
      </c>
      <c r="D66" s="70" t="str">
        <f t="shared" ref="D66:D97" si="3">HYPERLINK(CONCATENATE("https://portal.dnb.de/opac.htm?method=simpleSearch&amp;cqlMode=true&amp;query=idn%3D",C66))</f>
        <v>https://portal.dnb.de/opac.htm?method=simpleSearch&amp;cqlMode=true&amp;query=idn%3D1079550038</v>
      </c>
      <c r="E66" s="68" t="s">
        <v>388</v>
      </c>
      <c r="F66" s="68"/>
      <c r="G66" s="68" t="s">
        <v>207</v>
      </c>
      <c r="H66" s="84" t="s">
        <v>232</v>
      </c>
      <c r="I66" s="68" t="s">
        <v>193</v>
      </c>
      <c r="J66" s="84" t="s">
        <v>208</v>
      </c>
      <c r="K66" s="84" t="s">
        <v>366</v>
      </c>
      <c r="L66" s="68" t="s">
        <v>210</v>
      </c>
      <c r="M66" s="68" t="s">
        <v>146</v>
      </c>
      <c r="N66" s="68" t="s">
        <v>211</v>
      </c>
      <c r="O66" s="68">
        <v>3</v>
      </c>
      <c r="P66" s="68"/>
      <c r="Q66" s="68"/>
      <c r="R66" s="68"/>
      <c r="S66" s="68"/>
      <c r="T66" s="94"/>
      <c r="U66" s="94"/>
      <c r="Y66" s="94"/>
      <c r="Z66" s="94"/>
      <c r="AA66" s="74"/>
      <c r="AB66" s="74"/>
      <c r="AC66" s="94"/>
      <c r="AD66" s="94"/>
      <c r="AE66" s="94"/>
      <c r="AF66" s="94"/>
      <c r="AG66" s="94"/>
      <c r="AH66" s="94"/>
      <c r="AU66" s="94"/>
      <c r="AV66" s="94"/>
      <c r="AW66" s="94"/>
      <c r="AX66" s="94"/>
      <c r="AY66" s="94"/>
      <c r="AZ66" s="94"/>
      <c r="BD66" s="109">
        <f t="shared" ref="BD66:BD129" si="4">CC66+CV66</f>
        <v>0</v>
      </c>
      <c r="BE66" s="74"/>
      <c r="BQ66" s="94"/>
      <c r="BR66" s="94"/>
      <c r="BS66" s="94"/>
      <c r="BT66" s="94"/>
      <c r="BU66" s="94"/>
      <c r="BV66" s="94"/>
      <c r="BW66" s="94"/>
      <c r="BX66" s="94"/>
      <c r="BY66" s="94"/>
      <c r="BZ66" s="94"/>
      <c r="CA66" s="94"/>
      <c r="CB66" s="94"/>
      <c r="CG66" s="94"/>
    </row>
    <row r="67" spans="1:85" ht="11.25" customHeight="1" x14ac:dyDescent="0.2">
      <c r="A67" s="68">
        <v>66</v>
      </c>
      <c r="B67" s="68" t="s">
        <v>389</v>
      </c>
      <c r="C67" s="68" t="s">
        <v>390</v>
      </c>
      <c r="D67" s="70" t="str">
        <f t="shared" si="3"/>
        <v>https://portal.dnb.de/opac.htm?method=simpleSearch&amp;cqlMode=true&amp;query=idn%3D107955016X</v>
      </c>
      <c r="E67" s="68" t="s">
        <v>391</v>
      </c>
      <c r="F67" s="68"/>
      <c r="G67" s="68"/>
      <c r="H67" s="84"/>
      <c r="I67" s="68"/>
      <c r="J67" s="84"/>
      <c r="K67" s="84"/>
      <c r="L67" s="68"/>
      <c r="M67" s="68"/>
      <c r="N67" s="68"/>
      <c r="O67" s="68"/>
      <c r="P67" s="68"/>
      <c r="Q67" s="68"/>
      <c r="R67" s="68"/>
      <c r="S67" s="68"/>
      <c r="T67" s="94"/>
      <c r="U67" s="94"/>
      <c r="Y67" s="94"/>
      <c r="Z67" s="94"/>
      <c r="AA67" s="74"/>
      <c r="AB67" s="74"/>
      <c r="AC67" s="94"/>
      <c r="AD67" s="94"/>
      <c r="AE67" s="94"/>
      <c r="AF67" s="94"/>
      <c r="AG67" s="94"/>
      <c r="AH67" s="94"/>
      <c r="AU67" s="94"/>
      <c r="AV67" s="94"/>
      <c r="AW67" s="94"/>
      <c r="AX67" s="94"/>
      <c r="AY67" s="94"/>
      <c r="AZ67" s="94"/>
      <c r="BD67" s="109">
        <f t="shared" si="4"/>
        <v>0</v>
      </c>
      <c r="BE67" s="74"/>
      <c r="BQ67" s="94"/>
      <c r="BR67" s="94"/>
      <c r="BS67" s="94"/>
      <c r="BT67" s="94"/>
      <c r="BU67" s="94"/>
      <c r="BV67" s="94"/>
      <c r="BW67" s="94"/>
      <c r="BX67" s="94"/>
      <c r="BY67" s="94"/>
      <c r="BZ67" s="94"/>
      <c r="CA67" s="94"/>
      <c r="CB67" s="94"/>
      <c r="CG67" s="94"/>
    </row>
    <row r="68" spans="1:85" ht="11.25" customHeight="1" x14ac:dyDescent="0.2">
      <c r="A68" s="68">
        <v>67</v>
      </c>
      <c r="B68" s="68" t="s">
        <v>392</v>
      </c>
      <c r="C68" s="68">
        <v>1079550275</v>
      </c>
      <c r="D68" s="70" t="str">
        <f t="shared" si="3"/>
        <v>https://portal.dnb.de/opac.htm?method=simpleSearch&amp;cqlMode=true&amp;query=idn%3D1079550275</v>
      </c>
      <c r="E68" s="68" t="s">
        <v>393</v>
      </c>
      <c r="F68" s="68"/>
      <c r="G68" s="68"/>
      <c r="H68" s="84"/>
      <c r="I68" s="68"/>
      <c r="J68" s="84"/>
      <c r="K68" s="84"/>
      <c r="L68" s="68"/>
      <c r="M68" s="68"/>
      <c r="N68" s="68"/>
      <c r="O68" s="68"/>
      <c r="P68" s="68"/>
      <c r="Q68" s="68"/>
      <c r="R68" s="68"/>
      <c r="S68" s="68"/>
      <c r="T68" s="94"/>
      <c r="U68" s="94"/>
      <c r="Y68" s="94"/>
      <c r="Z68" s="94"/>
      <c r="AA68" s="74"/>
      <c r="AB68" s="74"/>
      <c r="AC68" s="94"/>
      <c r="AD68" s="94"/>
      <c r="AE68" s="94"/>
      <c r="AF68" s="94"/>
      <c r="AG68" s="94"/>
      <c r="AH68" s="94"/>
      <c r="AU68" s="94"/>
      <c r="AV68" s="94"/>
      <c r="AW68" s="94"/>
      <c r="AX68" s="94"/>
      <c r="AY68" s="94"/>
      <c r="AZ68" s="94"/>
      <c r="BD68" s="109">
        <f t="shared" si="4"/>
        <v>0</v>
      </c>
      <c r="BE68" s="74"/>
      <c r="BQ68" s="94"/>
      <c r="BR68" s="94"/>
      <c r="BS68" s="94"/>
      <c r="BT68" s="94"/>
      <c r="BU68" s="94"/>
      <c r="BV68" s="94"/>
      <c r="BW68" s="94"/>
      <c r="BX68" s="94"/>
      <c r="BY68" s="94"/>
      <c r="BZ68" s="94"/>
      <c r="CA68" s="94"/>
      <c r="CB68" s="94"/>
      <c r="CG68" s="94"/>
    </row>
    <row r="69" spans="1:85" ht="11.25" customHeight="1" x14ac:dyDescent="0.2">
      <c r="A69" s="68">
        <v>68</v>
      </c>
      <c r="B69" s="68" t="s">
        <v>394</v>
      </c>
      <c r="C69" s="68">
        <v>1079550437</v>
      </c>
      <c r="D69" s="70" t="str">
        <f t="shared" si="3"/>
        <v>https://portal.dnb.de/opac.htm?method=simpleSearch&amp;cqlMode=true&amp;query=idn%3D1079550437</v>
      </c>
      <c r="E69" s="68" t="s">
        <v>395</v>
      </c>
      <c r="F69" s="68"/>
      <c r="G69" s="68"/>
      <c r="H69" s="84"/>
      <c r="I69" s="68"/>
      <c r="J69" s="84"/>
      <c r="K69" s="84"/>
      <c r="L69" s="68"/>
      <c r="M69" s="68"/>
      <c r="N69" s="68"/>
      <c r="O69" s="68"/>
      <c r="P69" s="68"/>
      <c r="Q69" s="68"/>
      <c r="R69" s="68"/>
      <c r="S69" s="68"/>
      <c r="T69" s="94"/>
      <c r="U69" s="94"/>
      <c r="Y69" s="94"/>
      <c r="Z69" s="94"/>
      <c r="AA69" s="74"/>
      <c r="AB69" s="74"/>
      <c r="AC69" s="94"/>
      <c r="AD69" s="94"/>
      <c r="AE69" s="94"/>
      <c r="AF69" s="94"/>
      <c r="AG69" s="94"/>
      <c r="AH69" s="94"/>
      <c r="AU69" s="94"/>
      <c r="AV69" s="94"/>
      <c r="AW69" s="94"/>
      <c r="AX69" s="94"/>
      <c r="AY69" s="94"/>
      <c r="AZ69" s="94"/>
      <c r="BD69" s="109">
        <f t="shared" si="4"/>
        <v>0</v>
      </c>
      <c r="BE69" s="74"/>
      <c r="BQ69" s="94"/>
      <c r="BR69" s="94"/>
      <c r="BS69" s="94"/>
      <c r="BT69" s="94"/>
      <c r="BU69" s="94"/>
      <c r="BV69" s="94"/>
      <c r="BW69" s="94"/>
      <c r="BX69" s="94"/>
      <c r="BY69" s="94"/>
      <c r="BZ69" s="94"/>
      <c r="CA69" s="94"/>
      <c r="CB69" s="94"/>
      <c r="CG69" s="94"/>
    </row>
    <row r="70" spans="1:85" ht="11.25" customHeight="1" x14ac:dyDescent="0.2">
      <c r="A70" s="68">
        <v>69</v>
      </c>
      <c r="B70" s="68" t="s">
        <v>396</v>
      </c>
      <c r="C70" s="68">
        <v>1079550615</v>
      </c>
      <c r="D70" s="70" t="str">
        <f t="shared" si="3"/>
        <v>https://portal.dnb.de/opac.htm?method=simpleSearch&amp;cqlMode=true&amp;query=idn%3D1079550615</v>
      </c>
      <c r="E70" s="68" t="s">
        <v>397</v>
      </c>
      <c r="F70" s="68"/>
      <c r="G70" s="68"/>
      <c r="H70" s="84"/>
      <c r="I70" s="68"/>
      <c r="J70" s="84"/>
      <c r="K70" s="84"/>
      <c r="L70" s="68"/>
      <c r="M70" s="68"/>
      <c r="N70" s="68"/>
      <c r="O70" s="68"/>
      <c r="P70" s="68"/>
      <c r="Q70" s="68"/>
      <c r="R70" s="68"/>
      <c r="S70" s="68"/>
      <c r="T70" s="94"/>
      <c r="U70" s="94"/>
      <c r="Y70" s="94"/>
      <c r="Z70" s="94"/>
      <c r="AA70" s="74"/>
      <c r="AB70" s="74"/>
      <c r="AC70" s="94"/>
      <c r="AD70" s="94"/>
      <c r="AE70" s="94"/>
      <c r="AF70" s="94"/>
      <c r="AG70" s="94"/>
      <c r="AH70" s="94"/>
      <c r="AU70" s="94"/>
      <c r="AV70" s="94"/>
      <c r="AW70" s="94"/>
      <c r="AX70" s="94"/>
      <c r="AY70" s="94"/>
      <c r="AZ70" s="94"/>
      <c r="BD70" s="109">
        <f t="shared" si="4"/>
        <v>0</v>
      </c>
      <c r="BE70" s="74"/>
      <c r="BQ70" s="94"/>
      <c r="BR70" s="94"/>
      <c r="BS70" s="94"/>
      <c r="BT70" s="94"/>
      <c r="BU70" s="94"/>
      <c r="BV70" s="94"/>
      <c r="BW70" s="94"/>
      <c r="BX70" s="94"/>
      <c r="BY70" s="94"/>
      <c r="BZ70" s="94"/>
      <c r="CA70" s="94"/>
      <c r="CB70" s="94"/>
      <c r="CG70" s="94"/>
    </row>
    <row r="71" spans="1:85" ht="11.25" customHeight="1" x14ac:dyDescent="0.2">
      <c r="A71" s="68">
        <v>70</v>
      </c>
      <c r="B71" s="68" t="s">
        <v>398</v>
      </c>
      <c r="C71" s="68">
        <v>1079551522</v>
      </c>
      <c r="D71" s="70" t="str">
        <f t="shared" si="3"/>
        <v>https://portal.dnb.de/opac.htm?method=simpleSearch&amp;cqlMode=true&amp;query=idn%3D1079551522</v>
      </c>
      <c r="E71" s="68" t="s">
        <v>399</v>
      </c>
      <c r="F71" s="68"/>
      <c r="G71" s="68"/>
      <c r="H71" s="84"/>
      <c r="I71" s="68"/>
      <c r="J71" s="84"/>
      <c r="K71" s="84"/>
      <c r="L71" s="68"/>
      <c r="M71" s="68"/>
      <c r="N71" s="68"/>
      <c r="O71" s="68"/>
      <c r="P71" s="68"/>
      <c r="Q71" s="68"/>
      <c r="R71" s="68"/>
      <c r="S71" s="68"/>
      <c r="T71" s="94"/>
      <c r="U71" s="94"/>
      <c r="Y71" s="94"/>
      <c r="Z71" s="94"/>
      <c r="AA71" s="74"/>
      <c r="AB71" s="74"/>
      <c r="AC71" s="94"/>
      <c r="AD71" s="94"/>
      <c r="AE71" s="94"/>
      <c r="AF71" s="94"/>
      <c r="AG71" s="94"/>
      <c r="AH71" s="94"/>
      <c r="AU71" s="94"/>
      <c r="AV71" s="94"/>
      <c r="AW71" s="94"/>
      <c r="AX71" s="94"/>
      <c r="AY71" s="94"/>
      <c r="AZ71" s="94"/>
      <c r="BD71" s="109">
        <f t="shared" si="4"/>
        <v>0</v>
      </c>
      <c r="BE71" s="74"/>
      <c r="BQ71" s="94"/>
      <c r="BR71" s="94"/>
      <c r="BS71" s="94"/>
      <c r="BT71" s="94"/>
      <c r="BU71" s="94"/>
      <c r="BV71" s="94"/>
      <c r="BW71" s="94"/>
      <c r="BX71" s="94"/>
      <c r="BY71" s="94"/>
      <c r="BZ71" s="94"/>
      <c r="CA71" s="94"/>
      <c r="CB71" s="94"/>
      <c r="CG71" s="94"/>
    </row>
    <row r="72" spans="1:85" ht="11.25" customHeight="1" x14ac:dyDescent="0.2">
      <c r="A72" s="68">
        <v>71</v>
      </c>
      <c r="B72" s="68" t="s">
        <v>400</v>
      </c>
      <c r="C72" s="68">
        <v>1066971773</v>
      </c>
      <c r="D72" s="70" t="str">
        <f t="shared" si="3"/>
        <v>https://portal.dnb.de/opac.htm?method=simpleSearch&amp;cqlMode=true&amp;query=idn%3D1066971773</v>
      </c>
      <c r="E72" s="68" t="s">
        <v>401</v>
      </c>
      <c r="F72" s="68"/>
      <c r="G72" s="68"/>
      <c r="H72" s="84"/>
      <c r="I72" s="68"/>
      <c r="J72" s="84"/>
      <c r="K72" s="84"/>
      <c r="L72" s="68"/>
      <c r="M72" s="68"/>
      <c r="N72" s="68"/>
      <c r="O72" s="68"/>
      <c r="P72" s="68"/>
      <c r="Q72" s="68"/>
      <c r="R72" s="68"/>
      <c r="S72" s="68"/>
      <c r="T72" s="94"/>
      <c r="U72" s="94"/>
      <c r="Y72" s="94"/>
      <c r="Z72" s="94"/>
      <c r="AA72" s="74"/>
      <c r="AB72" s="74"/>
      <c r="AC72" s="94"/>
      <c r="AD72" s="94"/>
      <c r="AE72" s="94"/>
      <c r="AF72" s="94"/>
      <c r="AG72" s="94"/>
      <c r="AH72" s="94"/>
      <c r="AU72" s="94"/>
      <c r="AV72" s="94"/>
      <c r="AW72" s="94"/>
      <c r="AX72" s="94"/>
      <c r="AY72" s="94"/>
      <c r="AZ72" s="94"/>
      <c r="BD72" s="109">
        <f t="shared" si="4"/>
        <v>0</v>
      </c>
      <c r="BE72" s="74"/>
      <c r="BQ72" s="94"/>
      <c r="BR72" s="94"/>
      <c r="BS72" s="94"/>
      <c r="BT72" s="94"/>
      <c r="BU72" s="94"/>
      <c r="BV72" s="94"/>
      <c r="BW72" s="94"/>
      <c r="BX72" s="94"/>
      <c r="BY72" s="94"/>
      <c r="BZ72" s="94"/>
      <c r="CA72" s="94"/>
      <c r="CB72" s="94"/>
      <c r="CG72" s="94"/>
    </row>
    <row r="73" spans="1:85" ht="11.25" customHeight="1" x14ac:dyDescent="0.2">
      <c r="A73" s="68">
        <v>72</v>
      </c>
      <c r="B73" s="68" t="s">
        <v>402</v>
      </c>
      <c r="C73" s="68">
        <v>1079551913</v>
      </c>
      <c r="D73" s="70" t="str">
        <f t="shared" si="3"/>
        <v>https://portal.dnb.de/opac.htm?method=simpleSearch&amp;cqlMode=true&amp;query=idn%3D1079551913</v>
      </c>
      <c r="E73" s="68" t="s">
        <v>403</v>
      </c>
      <c r="F73" s="68"/>
      <c r="G73" s="68"/>
      <c r="H73" s="84"/>
      <c r="I73" s="68"/>
      <c r="J73" s="84"/>
      <c r="K73" s="84"/>
      <c r="L73" s="68"/>
      <c r="M73" s="68"/>
      <c r="N73" s="68"/>
      <c r="O73" s="68"/>
      <c r="P73" s="68"/>
      <c r="Q73" s="68"/>
      <c r="R73" s="68"/>
      <c r="S73" s="68"/>
      <c r="T73" s="94"/>
      <c r="U73" s="94"/>
      <c r="Y73" s="94"/>
      <c r="Z73" s="94"/>
      <c r="AA73" s="74"/>
      <c r="AB73" s="74"/>
      <c r="AC73" s="94"/>
      <c r="AD73" s="94"/>
      <c r="AE73" s="94"/>
      <c r="AF73" s="94"/>
      <c r="AG73" s="94"/>
      <c r="AH73" s="94"/>
      <c r="AU73" s="94"/>
      <c r="AV73" s="94"/>
      <c r="AW73" s="94"/>
      <c r="AX73" s="94"/>
      <c r="AY73" s="94"/>
      <c r="AZ73" s="94"/>
      <c r="BD73" s="109">
        <f t="shared" si="4"/>
        <v>0</v>
      </c>
      <c r="BE73" s="74"/>
      <c r="BQ73" s="94"/>
      <c r="BR73" s="94"/>
      <c r="BS73" s="94"/>
      <c r="BT73" s="94"/>
      <c r="BU73" s="94"/>
      <c r="BV73" s="94"/>
      <c r="BW73" s="94"/>
      <c r="BX73" s="94"/>
      <c r="BY73" s="94"/>
      <c r="BZ73" s="94"/>
      <c r="CA73" s="94"/>
      <c r="CB73" s="94"/>
      <c r="CG73" s="94"/>
    </row>
    <row r="74" spans="1:85" ht="11.25" customHeight="1" x14ac:dyDescent="0.2">
      <c r="A74" s="68">
        <v>73</v>
      </c>
      <c r="B74" s="68" t="s">
        <v>404</v>
      </c>
      <c r="C74" s="68">
        <v>1079551808</v>
      </c>
      <c r="D74" s="70" t="str">
        <f t="shared" si="3"/>
        <v>https://portal.dnb.de/opac.htm?method=simpleSearch&amp;cqlMode=true&amp;query=idn%3D1079551808</v>
      </c>
      <c r="E74" s="68" t="s">
        <v>405</v>
      </c>
      <c r="F74" s="68"/>
      <c r="G74" s="68"/>
      <c r="H74" s="84"/>
      <c r="I74" s="68"/>
      <c r="J74" s="84"/>
      <c r="K74" s="84"/>
      <c r="L74" s="68"/>
      <c r="M74" s="68"/>
      <c r="N74" s="68"/>
      <c r="O74" s="68"/>
      <c r="P74" s="68"/>
      <c r="Q74" s="68"/>
      <c r="R74" s="68"/>
      <c r="S74" s="68"/>
      <c r="T74" s="94"/>
      <c r="U74" s="94"/>
      <c r="Y74" s="94"/>
      <c r="Z74" s="94"/>
      <c r="AA74" s="74"/>
      <c r="AB74" s="74"/>
      <c r="AC74" s="94"/>
      <c r="AD74" s="94"/>
      <c r="AE74" s="94"/>
      <c r="AF74" s="94"/>
      <c r="AG74" s="94"/>
      <c r="AH74" s="94"/>
      <c r="AU74" s="94"/>
      <c r="AV74" s="94"/>
      <c r="AW74" s="94"/>
      <c r="AX74" s="94"/>
      <c r="AY74" s="94"/>
      <c r="AZ74" s="94"/>
      <c r="BD74" s="109">
        <f t="shared" si="4"/>
        <v>0</v>
      </c>
      <c r="BE74" s="74"/>
      <c r="BQ74" s="94"/>
      <c r="BR74" s="94"/>
      <c r="BS74" s="94"/>
      <c r="BT74" s="94"/>
      <c r="BU74" s="94"/>
      <c r="BV74" s="94"/>
      <c r="BW74" s="94"/>
      <c r="BX74" s="94"/>
      <c r="BY74" s="94"/>
      <c r="BZ74" s="94"/>
      <c r="CA74" s="94"/>
      <c r="CB74" s="94"/>
      <c r="CG74" s="94"/>
    </row>
    <row r="75" spans="1:85" ht="33.75" customHeight="1" x14ac:dyDescent="0.2">
      <c r="A75" s="68">
        <v>74</v>
      </c>
      <c r="B75" s="68" t="s">
        <v>406</v>
      </c>
      <c r="C75" s="68">
        <v>1066972435</v>
      </c>
      <c r="D75" s="70" t="str">
        <f t="shared" si="3"/>
        <v>https://portal.dnb.de/opac.htm?method=simpleSearch&amp;cqlMode=true&amp;query=idn%3D1066972435</v>
      </c>
      <c r="E75" s="68" t="s">
        <v>407</v>
      </c>
      <c r="F75" s="68"/>
      <c r="G75" s="68" t="s">
        <v>207</v>
      </c>
      <c r="H75" s="84" t="s">
        <v>221</v>
      </c>
      <c r="I75" s="68" t="s">
        <v>222</v>
      </c>
      <c r="J75" s="84" t="s">
        <v>223</v>
      </c>
      <c r="K75" s="84" t="s">
        <v>354</v>
      </c>
      <c r="L75" s="68" t="s">
        <v>210</v>
      </c>
      <c r="M75" s="68"/>
      <c r="N75" s="68"/>
      <c r="O75" s="68">
        <v>2</v>
      </c>
      <c r="P75" s="68"/>
      <c r="Q75" s="68"/>
      <c r="R75" s="68" t="s">
        <v>272</v>
      </c>
      <c r="S75" s="68"/>
      <c r="T75" s="94"/>
      <c r="U75" s="94"/>
      <c r="W75" s="95">
        <v>15</v>
      </c>
      <c r="Y75" s="94" t="s">
        <v>42</v>
      </c>
      <c r="Z75" s="94"/>
      <c r="AA75" s="74" t="s">
        <v>195</v>
      </c>
      <c r="AB75" s="74"/>
      <c r="AC75" s="94" t="s">
        <v>61</v>
      </c>
      <c r="AD75" s="94"/>
      <c r="AE75" s="94"/>
      <c r="AF75" s="94"/>
      <c r="AG75" s="94"/>
      <c r="AH75" s="94"/>
      <c r="AI75" s="95" t="s">
        <v>30</v>
      </c>
      <c r="AN75" s="95" t="s">
        <v>273</v>
      </c>
      <c r="AS75" s="95" t="s">
        <v>212</v>
      </c>
      <c r="AT75" s="95" t="s">
        <v>273</v>
      </c>
      <c r="AU75" s="94" t="s">
        <v>408</v>
      </c>
      <c r="AV75" s="94"/>
      <c r="AW75" s="94">
        <v>110</v>
      </c>
      <c r="AX75" s="94"/>
      <c r="AY75" s="94" t="s">
        <v>409</v>
      </c>
      <c r="AZ75" s="94"/>
      <c r="BC75" s="94" t="s">
        <v>194</v>
      </c>
      <c r="BD75" s="109">
        <f t="shared" si="4"/>
        <v>0</v>
      </c>
      <c r="BE75" s="74"/>
      <c r="BH75" s="95" t="s">
        <v>195</v>
      </c>
      <c r="BL75" s="81" t="s">
        <v>410</v>
      </c>
      <c r="BQ75" s="94"/>
      <c r="BR75" s="94"/>
      <c r="BS75" s="94"/>
      <c r="BT75" s="94"/>
      <c r="BU75" s="94"/>
      <c r="BV75" s="94"/>
      <c r="BW75" s="94"/>
      <c r="BX75" s="94"/>
      <c r="BY75" s="94"/>
      <c r="BZ75" s="94"/>
      <c r="CA75" s="94"/>
      <c r="CB75" s="94"/>
      <c r="CG75" s="94"/>
    </row>
    <row r="76" spans="1:85" ht="33.75" customHeight="1" x14ac:dyDescent="0.2">
      <c r="A76" s="68">
        <v>75</v>
      </c>
      <c r="B76" s="68" t="s">
        <v>411</v>
      </c>
      <c r="C76" s="68">
        <v>1066969779</v>
      </c>
      <c r="D76" s="70" t="str">
        <f t="shared" si="3"/>
        <v>https://portal.dnb.de/opac.htm?method=simpleSearch&amp;cqlMode=true&amp;query=idn%3D1066969779</v>
      </c>
      <c r="E76" s="68" t="s">
        <v>412</v>
      </c>
      <c r="F76" s="68"/>
      <c r="G76" s="68" t="s">
        <v>207</v>
      </c>
      <c r="H76" s="84" t="s">
        <v>232</v>
      </c>
      <c r="I76" s="68" t="s">
        <v>222</v>
      </c>
      <c r="J76" s="84" t="s">
        <v>223</v>
      </c>
      <c r="K76" s="84" t="s">
        <v>413</v>
      </c>
      <c r="L76" s="68" t="s">
        <v>210</v>
      </c>
      <c r="M76" s="68" t="s">
        <v>146</v>
      </c>
      <c r="N76" s="68" t="s">
        <v>211</v>
      </c>
      <c r="O76" s="68">
        <v>3</v>
      </c>
      <c r="P76" s="68"/>
      <c r="Q76" s="68"/>
      <c r="R76" s="68"/>
      <c r="S76" s="68"/>
      <c r="T76" s="94"/>
      <c r="U76" s="94"/>
      <c r="Y76" s="94" t="s">
        <v>40</v>
      </c>
      <c r="Z76" s="94"/>
      <c r="AA76" s="74" t="s">
        <v>195</v>
      </c>
      <c r="AB76" s="74"/>
      <c r="AC76" s="94" t="s">
        <v>61</v>
      </c>
      <c r="AD76" s="94"/>
      <c r="AE76" s="94" t="s">
        <v>195</v>
      </c>
      <c r="AF76" s="94"/>
      <c r="AG76" s="94"/>
      <c r="AH76" s="94"/>
      <c r="AI76" s="95" t="s">
        <v>30</v>
      </c>
      <c r="AS76" s="95" t="s">
        <v>225</v>
      </c>
      <c r="AT76" s="95" t="s">
        <v>195</v>
      </c>
      <c r="AU76" s="94"/>
      <c r="AV76" s="94"/>
      <c r="AW76" s="94">
        <v>110</v>
      </c>
      <c r="AX76" s="94"/>
      <c r="AY76" s="94"/>
      <c r="AZ76" s="94"/>
      <c r="BC76" s="94" t="s">
        <v>253</v>
      </c>
      <c r="BD76" s="109">
        <f t="shared" si="4"/>
        <v>3</v>
      </c>
      <c r="BE76" s="74"/>
      <c r="BF76" s="95" t="s">
        <v>294</v>
      </c>
      <c r="BO76" s="81" t="s">
        <v>316</v>
      </c>
      <c r="BQ76" s="94" t="s">
        <v>195</v>
      </c>
      <c r="BR76" s="94" t="s">
        <v>195</v>
      </c>
      <c r="BS76" s="94"/>
      <c r="BT76" s="94" t="s">
        <v>78</v>
      </c>
      <c r="BU76" s="94"/>
      <c r="BV76" s="94"/>
      <c r="BW76" s="94"/>
      <c r="BX76" s="94"/>
      <c r="BY76" s="94"/>
      <c r="BZ76" s="94"/>
      <c r="CA76" s="94"/>
      <c r="CB76" s="94"/>
      <c r="CC76" s="109">
        <v>3</v>
      </c>
      <c r="CG76" s="94"/>
    </row>
    <row r="77" spans="1:85" ht="33.75" customHeight="1" x14ac:dyDescent="0.2">
      <c r="A77" s="68">
        <v>76</v>
      </c>
      <c r="B77" s="68" t="s">
        <v>414</v>
      </c>
      <c r="C77" s="68">
        <v>1079551808</v>
      </c>
      <c r="D77" s="70" t="str">
        <f t="shared" si="3"/>
        <v>https://portal.dnb.de/opac.htm?method=simpleSearch&amp;cqlMode=true&amp;query=idn%3D1079551808</v>
      </c>
      <c r="E77" s="68" t="s">
        <v>415</v>
      </c>
      <c r="F77" s="68"/>
      <c r="G77" s="68" t="s">
        <v>207</v>
      </c>
      <c r="H77" s="84" t="s">
        <v>221</v>
      </c>
      <c r="I77" s="68" t="s">
        <v>193</v>
      </c>
      <c r="J77" s="84" t="s">
        <v>208</v>
      </c>
      <c r="K77" s="84" t="s">
        <v>209</v>
      </c>
      <c r="L77" s="68" t="s">
        <v>210</v>
      </c>
      <c r="M77" s="68" t="s">
        <v>146</v>
      </c>
      <c r="N77" s="68" t="s">
        <v>211</v>
      </c>
      <c r="O77" s="68">
        <v>1</v>
      </c>
      <c r="P77" s="68"/>
      <c r="Q77" s="68"/>
      <c r="R77" s="68"/>
      <c r="S77" s="68"/>
      <c r="T77" s="94"/>
      <c r="U77" s="94"/>
      <c r="Y77" s="94"/>
      <c r="Z77" s="94"/>
      <c r="AA77" s="74"/>
      <c r="AB77" s="74"/>
      <c r="AC77" s="94"/>
      <c r="AD77" s="94"/>
      <c r="AE77" s="94"/>
      <c r="AF77" s="94"/>
      <c r="AG77" s="94"/>
      <c r="AH77" s="94"/>
      <c r="AU77" s="94"/>
      <c r="AV77" s="94"/>
      <c r="AW77" s="94"/>
      <c r="AX77" s="94"/>
      <c r="AY77" s="94"/>
      <c r="AZ77" s="94"/>
      <c r="BD77" s="109">
        <f t="shared" si="4"/>
        <v>0</v>
      </c>
      <c r="BE77" s="74"/>
      <c r="BQ77" s="94"/>
      <c r="BR77" s="94"/>
      <c r="BS77" s="94"/>
      <c r="BT77" s="94"/>
      <c r="BU77" s="94"/>
      <c r="BV77" s="94"/>
      <c r="BW77" s="94"/>
      <c r="BX77" s="94"/>
      <c r="BY77" s="94"/>
      <c r="BZ77" s="94"/>
      <c r="CA77" s="94"/>
      <c r="CB77" s="94"/>
      <c r="CG77" s="94"/>
    </row>
    <row r="78" spans="1:85" ht="22.5" customHeight="1" x14ac:dyDescent="0.2">
      <c r="A78" s="68">
        <v>77</v>
      </c>
      <c r="B78" s="68" t="s">
        <v>416</v>
      </c>
      <c r="C78" s="68">
        <v>1079550275</v>
      </c>
      <c r="D78" s="70" t="str">
        <f t="shared" si="3"/>
        <v>https://portal.dnb.de/opac.htm?method=simpleSearch&amp;cqlMode=true&amp;query=idn%3D1079550275</v>
      </c>
      <c r="E78" s="68" t="s">
        <v>417</v>
      </c>
      <c r="F78" s="68"/>
      <c r="G78" s="71" t="s">
        <v>207</v>
      </c>
      <c r="H78" s="84" t="s">
        <v>45</v>
      </c>
      <c r="I78" s="68" t="s">
        <v>193</v>
      </c>
      <c r="J78" s="84" t="s">
        <v>223</v>
      </c>
      <c r="K78" s="84" t="s">
        <v>354</v>
      </c>
      <c r="L78" s="68" t="s">
        <v>210</v>
      </c>
      <c r="M78" s="68" t="s">
        <v>146</v>
      </c>
      <c r="N78" s="68" t="s">
        <v>211</v>
      </c>
      <c r="O78" s="68">
        <v>0</v>
      </c>
      <c r="P78" s="68"/>
      <c r="Q78" s="68"/>
      <c r="R78" s="68"/>
      <c r="S78" s="68"/>
      <c r="T78" s="94"/>
      <c r="U78" s="94"/>
      <c r="Y78" s="94"/>
      <c r="Z78" s="94"/>
      <c r="AA78" s="74"/>
      <c r="AB78" s="74"/>
      <c r="AC78" s="94"/>
      <c r="AD78" s="94"/>
      <c r="AE78" s="94"/>
      <c r="AF78" s="94"/>
      <c r="AG78" s="94"/>
      <c r="AH78" s="94"/>
      <c r="AU78" s="94"/>
      <c r="AV78" s="94"/>
      <c r="AW78" s="94"/>
      <c r="AX78" s="94"/>
      <c r="AY78" s="94"/>
      <c r="AZ78" s="94"/>
      <c r="BD78" s="109">
        <f t="shared" si="4"/>
        <v>0</v>
      </c>
      <c r="BE78" s="74"/>
      <c r="BQ78" s="94"/>
      <c r="BR78" s="94"/>
      <c r="BS78" s="94"/>
      <c r="BT78" s="94"/>
      <c r="BU78" s="94"/>
      <c r="BV78" s="94"/>
      <c r="BW78" s="94"/>
      <c r="BX78" s="94"/>
      <c r="BY78" s="94"/>
      <c r="BZ78" s="94"/>
      <c r="CA78" s="94"/>
      <c r="CB78" s="94"/>
      <c r="CG78" s="94"/>
    </row>
    <row r="79" spans="1:85" ht="33.75" customHeight="1" x14ac:dyDescent="0.2">
      <c r="A79" s="68">
        <v>78</v>
      </c>
      <c r="B79" s="68" t="s">
        <v>418</v>
      </c>
      <c r="C79" s="68">
        <v>1079550437</v>
      </c>
      <c r="D79" s="70" t="str">
        <f t="shared" si="3"/>
        <v>https://portal.dnb.de/opac.htm?method=simpleSearch&amp;cqlMode=true&amp;query=idn%3D1079550437</v>
      </c>
      <c r="E79" s="68" t="s">
        <v>419</v>
      </c>
      <c r="F79" s="68"/>
      <c r="G79" s="71" t="s">
        <v>207</v>
      </c>
      <c r="H79" s="84" t="s">
        <v>221</v>
      </c>
      <c r="I79" s="68" t="s">
        <v>193</v>
      </c>
      <c r="J79" s="84" t="s">
        <v>208</v>
      </c>
      <c r="K79" s="84" t="s">
        <v>243</v>
      </c>
      <c r="L79" s="68" t="s">
        <v>210</v>
      </c>
      <c r="M79" s="68" t="s">
        <v>146</v>
      </c>
      <c r="N79" s="68" t="s">
        <v>211</v>
      </c>
      <c r="O79" s="68">
        <v>3</v>
      </c>
      <c r="P79" s="68"/>
      <c r="Q79" s="68"/>
      <c r="R79" s="68"/>
      <c r="S79" s="68"/>
      <c r="T79" s="94"/>
      <c r="U79" s="94"/>
      <c r="Y79" s="94"/>
      <c r="Z79" s="94"/>
      <c r="AA79" s="74"/>
      <c r="AB79" s="74"/>
      <c r="AC79" s="94"/>
      <c r="AD79" s="94"/>
      <c r="AE79" s="94"/>
      <c r="AF79" s="94"/>
      <c r="AG79" s="94"/>
      <c r="AH79" s="94"/>
      <c r="AU79" s="94"/>
      <c r="AV79" s="94"/>
      <c r="AW79" s="94"/>
      <c r="AX79" s="94"/>
      <c r="AY79" s="94"/>
      <c r="AZ79" s="94"/>
      <c r="BD79" s="109">
        <f t="shared" si="4"/>
        <v>0</v>
      </c>
      <c r="BE79" s="74"/>
      <c r="BQ79" s="94"/>
      <c r="BR79" s="94"/>
      <c r="BS79" s="94"/>
      <c r="BT79" s="94"/>
      <c r="BU79" s="94"/>
      <c r="BV79" s="94"/>
      <c r="BW79" s="94"/>
      <c r="BX79" s="94"/>
      <c r="BY79" s="94"/>
      <c r="BZ79" s="94"/>
      <c r="CA79" s="94"/>
      <c r="CB79" s="94"/>
      <c r="CG79" s="94"/>
    </row>
    <row r="80" spans="1:85" ht="22.5" customHeight="1" x14ac:dyDescent="0.2">
      <c r="A80" s="68">
        <v>79</v>
      </c>
      <c r="B80" s="68" t="s">
        <v>420</v>
      </c>
      <c r="C80" s="68">
        <v>1066970335</v>
      </c>
      <c r="D80" s="70" t="str">
        <f t="shared" si="3"/>
        <v>https://portal.dnb.de/opac.htm?method=simpleSearch&amp;cqlMode=true&amp;query=idn%3D1066970335</v>
      </c>
      <c r="E80" s="68" t="s">
        <v>421</v>
      </c>
      <c r="F80" s="68"/>
      <c r="G80" s="68" t="s">
        <v>207</v>
      </c>
      <c r="H80" s="84" t="s">
        <v>41</v>
      </c>
      <c r="I80" s="68" t="s">
        <v>222</v>
      </c>
      <c r="J80" s="84" t="s">
        <v>223</v>
      </c>
      <c r="K80" s="84" t="s">
        <v>209</v>
      </c>
      <c r="L80" s="68" t="s">
        <v>210</v>
      </c>
      <c r="M80" s="68"/>
      <c r="N80" s="68"/>
      <c r="O80" s="68">
        <v>1</v>
      </c>
      <c r="P80" s="68"/>
      <c r="Q80" s="68"/>
      <c r="R80" s="68"/>
      <c r="S80" s="68"/>
      <c r="T80" s="94"/>
      <c r="U80" s="94"/>
      <c r="Y80" s="94" t="s">
        <v>40</v>
      </c>
      <c r="Z80" s="94"/>
      <c r="AA80" s="74" t="s">
        <v>195</v>
      </c>
      <c r="AB80" s="74"/>
      <c r="AC80" s="94" t="s">
        <v>61</v>
      </c>
      <c r="AD80" s="94"/>
      <c r="AE80" s="94"/>
      <c r="AF80" s="94"/>
      <c r="AG80" s="94"/>
      <c r="AH80" s="94"/>
      <c r="AI80" s="95" t="s">
        <v>30</v>
      </c>
      <c r="AS80" s="95" t="s">
        <v>212</v>
      </c>
      <c r="AT80" s="95" t="s">
        <v>273</v>
      </c>
      <c r="AU80" s="94"/>
      <c r="AV80" s="94"/>
      <c r="AW80" s="94">
        <v>60</v>
      </c>
      <c r="AX80" s="94"/>
      <c r="AY80" s="94"/>
      <c r="AZ80" s="94"/>
      <c r="BC80" s="94" t="s">
        <v>253</v>
      </c>
      <c r="BD80" s="109">
        <f t="shared" si="4"/>
        <v>2</v>
      </c>
      <c r="BE80" s="74"/>
      <c r="BH80" s="95" t="s">
        <v>195</v>
      </c>
      <c r="BQ80" s="94"/>
      <c r="BR80" s="94"/>
      <c r="BS80" s="94" t="s">
        <v>195</v>
      </c>
      <c r="BT80" s="94"/>
      <c r="BU80" s="94"/>
      <c r="BV80" s="94"/>
      <c r="BW80" s="94"/>
      <c r="BX80" s="94"/>
      <c r="BY80" s="94"/>
      <c r="BZ80" s="94"/>
      <c r="CA80" s="94"/>
      <c r="CB80" s="94"/>
      <c r="CC80" s="109">
        <v>2</v>
      </c>
      <c r="CG80" s="94"/>
    </row>
    <row r="81" spans="1:100" ht="11.25" customHeight="1" x14ac:dyDescent="0.2">
      <c r="A81" s="68">
        <v>80</v>
      </c>
      <c r="B81" s="68" t="s">
        <v>422</v>
      </c>
      <c r="C81" s="68">
        <v>1066964998</v>
      </c>
      <c r="D81" s="70" t="str">
        <f t="shared" si="3"/>
        <v>https://portal.dnb.de/opac.htm?method=simpleSearch&amp;cqlMode=true&amp;query=idn%3D1066964998</v>
      </c>
      <c r="E81" s="68" t="s">
        <v>423</v>
      </c>
      <c r="F81" s="68"/>
      <c r="G81" s="68"/>
      <c r="H81" s="84"/>
      <c r="I81" s="68"/>
      <c r="J81" s="84"/>
      <c r="K81" s="84"/>
      <c r="L81" s="68"/>
      <c r="M81" s="68"/>
      <c r="N81" s="68"/>
      <c r="O81" s="68"/>
      <c r="P81" s="68"/>
      <c r="Q81" s="68"/>
      <c r="R81" s="68"/>
      <c r="S81" s="68"/>
      <c r="T81" s="94"/>
      <c r="U81" s="94"/>
      <c r="Y81" s="94"/>
      <c r="Z81" s="94"/>
      <c r="AA81" s="74"/>
      <c r="AB81" s="74"/>
      <c r="AC81" s="94"/>
      <c r="AD81" s="94"/>
      <c r="AE81" s="94"/>
      <c r="AF81" s="94"/>
      <c r="AG81" s="94"/>
      <c r="AH81" s="94"/>
      <c r="AU81" s="94"/>
      <c r="AV81" s="94"/>
      <c r="AW81" s="94"/>
      <c r="AX81" s="94"/>
      <c r="AY81" s="94"/>
      <c r="AZ81" s="94"/>
      <c r="BD81" s="109">
        <f t="shared" si="4"/>
        <v>0</v>
      </c>
      <c r="BE81" s="74"/>
      <c r="BQ81" s="94"/>
      <c r="BR81" s="94"/>
      <c r="BS81" s="94"/>
      <c r="BT81" s="94"/>
      <c r="BU81" s="94"/>
      <c r="BV81" s="94"/>
      <c r="BW81" s="94"/>
      <c r="BX81" s="94"/>
      <c r="BY81" s="94"/>
      <c r="BZ81" s="94"/>
      <c r="CA81" s="94"/>
      <c r="CB81" s="94"/>
      <c r="CG81" s="94"/>
    </row>
    <row r="82" spans="1:100" ht="33.75" customHeight="1" x14ac:dyDescent="0.2">
      <c r="A82" s="68">
        <v>81</v>
      </c>
      <c r="B82" s="68" t="s">
        <v>424</v>
      </c>
      <c r="C82" s="68">
        <v>1066967415</v>
      </c>
      <c r="D82" s="70" t="str">
        <f t="shared" si="3"/>
        <v>https://portal.dnb.de/opac.htm?method=simpleSearch&amp;cqlMode=true&amp;query=idn%3D1066967415</v>
      </c>
      <c r="E82" s="68" t="s">
        <v>425</v>
      </c>
      <c r="F82" s="68"/>
      <c r="G82" s="68" t="s">
        <v>207</v>
      </c>
      <c r="H82" s="84" t="s">
        <v>232</v>
      </c>
      <c r="I82" s="68" t="s">
        <v>193</v>
      </c>
      <c r="J82" s="84" t="s">
        <v>223</v>
      </c>
      <c r="K82" s="84" t="s">
        <v>209</v>
      </c>
      <c r="L82" s="68" t="s">
        <v>210</v>
      </c>
      <c r="M82" s="68" t="s">
        <v>146</v>
      </c>
      <c r="N82" s="68" t="s">
        <v>211</v>
      </c>
      <c r="O82" s="68">
        <v>2</v>
      </c>
      <c r="P82" s="68"/>
      <c r="Q82" s="68"/>
      <c r="R82" s="68"/>
      <c r="S82" s="68"/>
      <c r="T82" s="94"/>
      <c r="U82" s="94"/>
      <c r="Y82" s="94"/>
      <c r="Z82" s="94"/>
      <c r="AA82" s="74"/>
      <c r="AB82" s="74"/>
      <c r="AC82" s="94"/>
      <c r="AD82" s="94"/>
      <c r="AE82" s="94"/>
      <c r="AF82" s="94"/>
      <c r="AG82" s="94"/>
      <c r="AH82" s="94"/>
      <c r="AU82" s="94"/>
      <c r="AV82" s="94"/>
      <c r="AW82" s="94"/>
      <c r="AX82" s="94"/>
      <c r="AY82" s="94"/>
      <c r="AZ82" s="94"/>
      <c r="BD82" s="109">
        <f t="shared" si="4"/>
        <v>0</v>
      </c>
      <c r="BE82" s="74"/>
      <c r="BQ82" s="94"/>
      <c r="BR82" s="94"/>
      <c r="BS82" s="94"/>
      <c r="BT82" s="94"/>
      <c r="BU82" s="94"/>
      <c r="BV82" s="94"/>
      <c r="BW82" s="94"/>
      <c r="BX82" s="94"/>
      <c r="BY82" s="94"/>
      <c r="BZ82" s="94"/>
      <c r="CA82" s="94"/>
      <c r="CB82" s="94"/>
      <c r="CG82" s="94"/>
    </row>
    <row r="83" spans="1:100" ht="22.5" customHeight="1" x14ac:dyDescent="0.2">
      <c r="A83" s="68">
        <v>82</v>
      </c>
      <c r="B83" s="68" t="s">
        <v>426</v>
      </c>
      <c r="C83" s="68">
        <v>1066969701</v>
      </c>
      <c r="D83" s="70" t="str">
        <f t="shared" si="3"/>
        <v>https://portal.dnb.de/opac.htm?method=simpleSearch&amp;cqlMode=true&amp;query=idn%3D1066969701</v>
      </c>
      <c r="E83" s="68" t="s">
        <v>427</v>
      </c>
      <c r="F83" s="68"/>
      <c r="G83" s="68" t="s">
        <v>207</v>
      </c>
      <c r="H83" s="84" t="s">
        <v>43</v>
      </c>
      <c r="I83" s="68" t="s">
        <v>193</v>
      </c>
      <c r="J83" s="84" t="s">
        <v>223</v>
      </c>
      <c r="K83" s="84" t="s">
        <v>209</v>
      </c>
      <c r="L83" s="68" t="s">
        <v>210</v>
      </c>
      <c r="M83" s="68" t="s">
        <v>146</v>
      </c>
      <c r="N83" s="68" t="s">
        <v>211</v>
      </c>
      <c r="O83" s="68">
        <v>2</v>
      </c>
      <c r="P83" s="68"/>
      <c r="Q83" s="68"/>
      <c r="R83" s="68"/>
      <c r="S83" s="68"/>
      <c r="T83" s="94"/>
      <c r="U83" s="94"/>
      <c r="Y83" s="94"/>
      <c r="Z83" s="94"/>
      <c r="AA83" s="74"/>
      <c r="AB83" s="74"/>
      <c r="AC83" s="94"/>
      <c r="AD83" s="94"/>
      <c r="AE83" s="94"/>
      <c r="AF83" s="94"/>
      <c r="AG83" s="94"/>
      <c r="AH83" s="94"/>
      <c r="AU83" s="94"/>
      <c r="AV83" s="94"/>
      <c r="AW83" s="94"/>
      <c r="AX83" s="94"/>
      <c r="AY83" s="94"/>
      <c r="AZ83" s="94"/>
      <c r="BD83" s="109">
        <f t="shared" si="4"/>
        <v>0</v>
      </c>
      <c r="BE83" s="74"/>
      <c r="BQ83" s="94"/>
      <c r="BR83" s="94"/>
      <c r="BS83" s="94"/>
      <c r="BT83" s="94"/>
      <c r="BU83" s="94"/>
      <c r="BV83" s="94"/>
      <c r="BW83" s="94"/>
      <c r="BX83" s="94"/>
      <c r="BY83" s="94"/>
      <c r="BZ83" s="94"/>
      <c r="CA83" s="94"/>
      <c r="CB83" s="94"/>
      <c r="CG83" s="94"/>
    </row>
    <row r="84" spans="1:100" ht="11.25" customHeight="1" x14ac:dyDescent="0.2">
      <c r="A84" s="68">
        <v>83</v>
      </c>
      <c r="B84" s="68" t="s">
        <v>428</v>
      </c>
      <c r="C84" s="68">
        <v>1066969876</v>
      </c>
      <c r="D84" s="70" t="str">
        <f t="shared" si="3"/>
        <v>https://portal.dnb.de/opac.htm?method=simpleSearch&amp;cqlMode=true&amp;query=idn%3D1066969876</v>
      </c>
      <c r="E84" s="68" t="s">
        <v>429</v>
      </c>
      <c r="F84" s="68"/>
      <c r="G84" s="68" t="s">
        <v>207</v>
      </c>
      <c r="H84" s="84" t="s">
        <v>41</v>
      </c>
      <c r="I84" s="68" t="s">
        <v>193</v>
      </c>
      <c r="J84" s="84" t="s">
        <v>208</v>
      </c>
      <c r="K84" s="84"/>
      <c r="L84" s="68"/>
      <c r="M84" s="68" t="s">
        <v>146</v>
      </c>
      <c r="N84" s="68" t="s">
        <v>211</v>
      </c>
      <c r="O84" s="68">
        <v>0</v>
      </c>
      <c r="P84" s="68"/>
      <c r="Q84" s="68"/>
      <c r="R84" s="68"/>
      <c r="S84" s="68"/>
      <c r="T84" s="94"/>
      <c r="U84" s="94"/>
      <c r="Y84" s="94"/>
      <c r="Z84" s="94"/>
      <c r="AA84" s="74"/>
      <c r="AB84" s="74"/>
      <c r="AC84" s="94"/>
      <c r="AD84" s="94"/>
      <c r="AE84" s="94"/>
      <c r="AF84" s="94"/>
      <c r="AG84" s="94"/>
      <c r="AH84" s="94"/>
      <c r="AU84" s="94"/>
      <c r="AV84" s="94"/>
      <c r="AW84" s="94"/>
      <c r="AX84" s="94"/>
      <c r="AY84" s="94"/>
      <c r="AZ84" s="94"/>
      <c r="BD84" s="109">
        <f t="shared" si="4"/>
        <v>0</v>
      </c>
      <c r="BE84" s="74"/>
      <c r="BQ84" s="94"/>
      <c r="BR84" s="94"/>
      <c r="BS84" s="94"/>
      <c r="BT84" s="94"/>
      <c r="BU84" s="94"/>
      <c r="BV84" s="94"/>
      <c r="BW84" s="94"/>
      <c r="BX84" s="94"/>
      <c r="BY84" s="94"/>
      <c r="BZ84" s="94"/>
      <c r="CA84" s="94"/>
      <c r="CB84" s="94"/>
      <c r="CG84" s="94"/>
    </row>
    <row r="85" spans="1:100" ht="22.5" customHeight="1" x14ac:dyDescent="0.2">
      <c r="A85" s="68">
        <v>84</v>
      </c>
      <c r="B85" s="68" t="s">
        <v>430</v>
      </c>
      <c r="C85" s="68">
        <v>1066970599</v>
      </c>
      <c r="D85" s="70" t="str">
        <f t="shared" si="3"/>
        <v>https://portal.dnb.de/opac.htm?method=simpleSearch&amp;cqlMode=true&amp;query=idn%3D1066970599</v>
      </c>
      <c r="E85" s="68" t="s">
        <v>431</v>
      </c>
      <c r="F85" s="68"/>
      <c r="G85" s="68" t="s">
        <v>207</v>
      </c>
      <c r="H85" s="84" t="s">
        <v>43</v>
      </c>
      <c r="I85" s="68" t="s">
        <v>193</v>
      </c>
      <c r="J85" s="84" t="s">
        <v>432</v>
      </c>
      <c r="K85" s="84" t="s">
        <v>433</v>
      </c>
      <c r="L85" s="68"/>
      <c r="M85" s="68" t="s">
        <v>146</v>
      </c>
      <c r="N85" s="68" t="s">
        <v>211</v>
      </c>
      <c r="O85" s="68">
        <v>1</v>
      </c>
      <c r="P85" s="68"/>
      <c r="Q85" s="68"/>
      <c r="R85" s="68"/>
      <c r="S85" s="68"/>
      <c r="T85" s="94"/>
      <c r="U85" s="94"/>
      <c r="Y85" s="94"/>
      <c r="Z85" s="94"/>
      <c r="AA85" s="74"/>
      <c r="AB85" s="74"/>
      <c r="AC85" s="94"/>
      <c r="AD85" s="94"/>
      <c r="AE85" s="94"/>
      <c r="AF85" s="94"/>
      <c r="AG85" s="94"/>
      <c r="AH85" s="94"/>
      <c r="AU85" s="94"/>
      <c r="AV85" s="94"/>
      <c r="AW85" s="94"/>
      <c r="AX85" s="94"/>
      <c r="AY85" s="94"/>
      <c r="AZ85" s="94"/>
      <c r="BD85" s="109">
        <f t="shared" si="4"/>
        <v>0</v>
      </c>
      <c r="BE85" s="74"/>
      <c r="BQ85" s="94"/>
      <c r="BR85" s="94"/>
      <c r="BS85" s="94"/>
      <c r="BT85" s="94"/>
      <c r="BU85" s="94"/>
      <c r="BV85" s="94"/>
      <c r="BW85" s="94"/>
      <c r="BX85" s="94"/>
      <c r="BY85" s="94"/>
      <c r="BZ85" s="94"/>
      <c r="CA85" s="94"/>
      <c r="CB85" s="94"/>
      <c r="CG85" s="94"/>
    </row>
    <row r="86" spans="1:100" ht="33.75" customHeight="1" x14ac:dyDescent="0.2">
      <c r="A86" s="68">
        <v>85</v>
      </c>
      <c r="B86" s="68" t="s">
        <v>434</v>
      </c>
      <c r="C86" s="68">
        <v>1066972087</v>
      </c>
      <c r="D86" s="70" t="str">
        <f t="shared" si="3"/>
        <v>https://portal.dnb.de/opac.htm?method=simpleSearch&amp;cqlMode=true&amp;query=idn%3D1066972087</v>
      </c>
      <c r="E86" s="68" t="s">
        <v>435</v>
      </c>
      <c r="F86" s="68"/>
      <c r="G86" s="68" t="s">
        <v>207</v>
      </c>
      <c r="H86" s="84" t="s">
        <v>221</v>
      </c>
      <c r="I86" s="68" t="s">
        <v>222</v>
      </c>
      <c r="J86" s="84" t="s">
        <v>223</v>
      </c>
      <c r="K86" s="84" t="s">
        <v>209</v>
      </c>
      <c r="L86" s="68" t="s">
        <v>210</v>
      </c>
      <c r="M86" s="68"/>
      <c r="N86" s="68"/>
      <c r="O86" s="68">
        <v>1</v>
      </c>
      <c r="P86" s="68"/>
      <c r="Q86" s="68"/>
      <c r="R86" s="68"/>
      <c r="S86" s="68"/>
      <c r="T86" s="94"/>
      <c r="U86" s="94"/>
      <c r="Y86" s="94" t="s">
        <v>40</v>
      </c>
      <c r="Z86" s="94"/>
      <c r="AA86" s="74" t="s">
        <v>195</v>
      </c>
      <c r="AB86" s="74"/>
      <c r="AC86" s="94" t="s">
        <v>61</v>
      </c>
      <c r="AD86" s="94"/>
      <c r="AE86" s="94"/>
      <c r="AF86" s="94"/>
      <c r="AG86" s="94"/>
      <c r="AH86" s="94"/>
      <c r="AI86" s="95" t="s">
        <v>30</v>
      </c>
      <c r="AS86" s="95" t="s">
        <v>212</v>
      </c>
      <c r="AT86" s="95" t="s">
        <v>273</v>
      </c>
      <c r="AU86" s="94"/>
      <c r="AV86" s="94"/>
      <c r="AW86" s="94" t="s">
        <v>213</v>
      </c>
      <c r="AX86" s="94"/>
      <c r="AY86" s="94"/>
      <c r="AZ86" s="94"/>
      <c r="BC86" s="94" t="s">
        <v>253</v>
      </c>
      <c r="BD86" s="109">
        <f t="shared" si="4"/>
        <v>0.5</v>
      </c>
      <c r="BE86" s="74"/>
      <c r="BH86" s="95" t="s">
        <v>195</v>
      </c>
      <c r="BQ86" s="94"/>
      <c r="BR86" s="94"/>
      <c r="BS86" s="94" t="s">
        <v>195</v>
      </c>
      <c r="BT86" s="94"/>
      <c r="BU86" s="94"/>
      <c r="BV86" s="94"/>
      <c r="BW86" s="94"/>
      <c r="BX86" s="94"/>
      <c r="BY86" s="94"/>
      <c r="BZ86" s="94"/>
      <c r="CA86" s="94"/>
      <c r="CB86" s="94"/>
      <c r="CC86" s="109">
        <v>0.5</v>
      </c>
      <c r="CG86" s="94"/>
    </row>
    <row r="87" spans="1:100" ht="22.5" customHeight="1" x14ac:dyDescent="0.2">
      <c r="A87" s="68">
        <v>86</v>
      </c>
      <c r="B87" s="68" t="s">
        <v>436</v>
      </c>
      <c r="C87" s="68">
        <v>1066965870</v>
      </c>
      <c r="D87" s="70" t="str">
        <f t="shared" si="3"/>
        <v>https://portal.dnb.de/opac.htm?method=simpleSearch&amp;cqlMode=true&amp;query=idn%3D1066965870</v>
      </c>
      <c r="E87" s="68" t="s">
        <v>437</v>
      </c>
      <c r="F87" s="68"/>
      <c r="G87" s="68" t="s">
        <v>207</v>
      </c>
      <c r="H87" s="84" t="s">
        <v>45</v>
      </c>
      <c r="I87" s="68" t="s">
        <v>193</v>
      </c>
      <c r="J87" s="84" t="s">
        <v>223</v>
      </c>
      <c r="K87" s="84" t="s">
        <v>60</v>
      </c>
      <c r="L87" s="68"/>
      <c r="M87" s="68" t="s">
        <v>146</v>
      </c>
      <c r="N87" s="68" t="s">
        <v>211</v>
      </c>
      <c r="O87" s="68">
        <v>0</v>
      </c>
      <c r="P87" s="68"/>
      <c r="Q87" s="68"/>
      <c r="R87" s="68"/>
      <c r="S87" s="68"/>
      <c r="T87" s="94"/>
      <c r="U87" s="94"/>
      <c r="Y87" s="94" t="s">
        <v>44</v>
      </c>
      <c r="Z87" s="94"/>
      <c r="AA87" s="74"/>
      <c r="AB87" s="74" t="s">
        <v>195</v>
      </c>
      <c r="AC87" s="94" t="s">
        <v>59</v>
      </c>
      <c r="AD87" s="94"/>
      <c r="AE87" s="94"/>
      <c r="AF87" s="94"/>
      <c r="AG87" s="94"/>
      <c r="AH87" s="94"/>
      <c r="AI87" s="95" t="s">
        <v>30</v>
      </c>
      <c r="AU87" s="94"/>
      <c r="AV87" s="94"/>
      <c r="AW87" s="94">
        <v>110</v>
      </c>
      <c r="AX87" s="94"/>
      <c r="AY87" s="94"/>
      <c r="AZ87" s="94"/>
      <c r="BC87" s="94" t="s">
        <v>194</v>
      </c>
      <c r="BD87" s="109">
        <f t="shared" si="4"/>
        <v>0</v>
      </c>
      <c r="BE87" s="74"/>
      <c r="BF87" s="95" t="s">
        <v>294</v>
      </c>
      <c r="BQ87" s="94"/>
      <c r="BR87" s="94"/>
      <c r="BS87" s="94"/>
      <c r="BT87" s="94"/>
      <c r="BU87" s="94"/>
      <c r="BV87" s="94"/>
      <c r="BW87" s="94"/>
      <c r="BX87" s="94"/>
      <c r="BY87" s="94"/>
      <c r="BZ87" s="94"/>
      <c r="CA87" s="94"/>
      <c r="CB87" s="94"/>
      <c r="CG87" s="94"/>
    </row>
    <row r="88" spans="1:100" ht="33.75" customHeight="1" x14ac:dyDescent="0.2">
      <c r="A88" s="68">
        <v>87</v>
      </c>
      <c r="B88" s="68" t="s">
        <v>438</v>
      </c>
      <c r="C88" s="68" t="s">
        <v>439</v>
      </c>
      <c r="D88" s="70" t="str">
        <f t="shared" si="3"/>
        <v>https://portal.dnb.de/opac.htm?method=simpleSearch&amp;cqlMode=true&amp;query=idn%3D106696758X</v>
      </c>
      <c r="E88" s="68" t="s">
        <v>440</v>
      </c>
      <c r="F88" s="68"/>
      <c r="G88" s="68" t="s">
        <v>207</v>
      </c>
      <c r="H88" s="84" t="s">
        <v>221</v>
      </c>
      <c r="I88" s="68" t="s">
        <v>222</v>
      </c>
      <c r="J88" s="84" t="s">
        <v>432</v>
      </c>
      <c r="K88" s="84" t="s">
        <v>224</v>
      </c>
      <c r="L88" s="68" t="s">
        <v>210</v>
      </c>
      <c r="M88" s="68"/>
      <c r="N88" s="68" t="s">
        <v>276</v>
      </c>
      <c r="O88" s="68">
        <v>0</v>
      </c>
      <c r="P88" s="68"/>
      <c r="Q88" s="68"/>
      <c r="R88" s="68"/>
      <c r="S88" s="68"/>
      <c r="T88" s="94"/>
      <c r="U88" s="94"/>
      <c r="Y88" s="94" t="s">
        <v>42</v>
      </c>
      <c r="Z88" s="94"/>
      <c r="AA88" s="74" t="s">
        <v>195</v>
      </c>
      <c r="AB88" s="74"/>
      <c r="AC88" s="94" t="s">
        <v>61</v>
      </c>
      <c r="AD88" s="94"/>
      <c r="AE88" s="94"/>
      <c r="AF88" s="94"/>
      <c r="AG88" s="94"/>
      <c r="AH88" s="94"/>
      <c r="AI88" s="95" t="s">
        <v>30</v>
      </c>
      <c r="AM88" s="95" t="s">
        <v>195</v>
      </c>
      <c r="AS88" s="95" t="s">
        <v>225</v>
      </c>
      <c r="AT88" s="95" t="s">
        <v>273</v>
      </c>
      <c r="AU88" s="94"/>
      <c r="AV88" s="94"/>
      <c r="AW88" s="94">
        <v>60</v>
      </c>
      <c r="AX88" s="94"/>
      <c r="AY88" s="94"/>
      <c r="AZ88" s="94"/>
      <c r="BC88" s="94" t="s">
        <v>253</v>
      </c>
      <c r="BD88" s="109">
        <f t="shared" si="4"/>
        <v>40</v>
      </c>
      <c r="BE88" s="74"/>
      <c r="BQ88" s="94"/>
      <c r="BR88" s="94"/>
      <c r="BS88" s="94"/>
      <c r="BT88" s="94"/>
      <c r="BU88" s="94"/>
      <c r="BV88" s="94"/>
      <c r="BW88" s="94"/>
      <c r="BX88" s="94"/>
      <c r="BY88" s="94"/>
      <c r="BZ88" s="94"/>
      <c r="CA88" s="94"/>
      <c r="CB88" s="94"/>
      <c r="CG88" s="94" t="s">
        <v>195</v>
      </c>
      <c r="CV88" s="109">
        <v>40</v>
      </c>
    </row>
    <row r="89" spans="1:100" ht="33.75" customHeight="1" x14ac:dyDescent="0.2">
      <c r="A89" s="68">
        <v>88</v>
      </c>
      <c r="B89" s="68" t="s">
        <v>441</v>
      </c>
      <c r="C89" s="68">
        <v>1066965250</v>
      </c>
      <c r="D89" s="70" t="str">
        <f t="shared" si="3"/>
        <v>https://portal.dnb.de/opac.htm?method=simpleSearch&amp;cqlMode=true&amp;query=idn%3D1066965250</v>
      </c>
      <c r="E89" s="68" t="s">
        <v>442</v>
      </c>
      <c r="F89" s="68"/>
      <c r="G89" s="68" t="s">
        <v>207</v>
      </c>
      <c r="H89" s="84" t="s">
        <v>41</v>
      </c>
      <c r="I89" s="68" t="s">
        <v>193</v>
      </c>
      <c r="J89" s="84" t="s">
        <v>223</v>
      </c>
      <c r="K89" s="84" t="s">
        <v>443</v>
      </c>
      <c r="L89" s="68"/>
      <c r="M89" s="68" t="s">
        <v>146</v>
      </c>
      <c r="N89" s="68" t="s">
        <v>211</v>
      </c>
      <c r="O89" s="68">
        <v>3</v>
      </c>
      <c r="P89" s="68"/>
      <c r="Q89" s="68"/>
      <c r="R89" s="68"/>
      <c r="S89" s="68"/>
      <c r="T89" s="94"/>
      <c r="U89" s="94"/>
      <c r="Y89" s="94" t="s">
        <v>40</v>
      </c>
      <c r="Z89" s="94"/>
      <c r="AA89" s="74" t="s">
        <v>195</v>
      </c>
      <c r="AB89" s="74"/>
      <c r="AC89" s="94" t="s">
        <v>57</v>
      </c>
      <c r="AD89" s="94"/>
      <c r="AE89" s="94"/>
      <c r="AF89" s="94"/>
      <c r="AG89" s="94"/>
      <c r="AH89" s="94"/>
      <c r="AI89" s="95" t="s">
        <v>30</v>
      </c>
      <c r="AU89" s="94"/>
      <c r="AV89" s="94"/>
      <c r="AW89" s="94">
        <v>60</v>
      </c>
      <c r="AX89" s="94"/>
      <c r="AY89" s="94"/>
      <c r="AZ89" s="94"/>
      <c r="BC89" s="94" t="s">
        <v>253</v>
      </c>
      <c r="BD89" s="109">
        <f t="shared" si="4"/>
        <v>6</v>
      </c>
      <c r="BE89" s="74"/>
      <c r="BF89" s="95" t="s">
        <v>214</v>
      </c>
      <c r="BQ89" s="94" t="s">
        <v>195</v>
      </c>
      <c r="BR89" s="94" t="s">
        <v>195</v>
      </c>
      <c r="BS89" s="94" t="s">
        <v>195</v>
      </c>
      <c r="BT89" s="94" t="s">
        <v>247</v>
      </c>
      <c r="BU89" s="94">
        <v>1</v>
      </c>
      <c r="BV89" s="94"/>
      <c r="BW89" s="94"/>
      <c r="BX89" s="94"/>
      <c r="BY89" s="94"/>
      <c r="BZ89" s="94"/>
      <c r="CA89" s="94"/>
      <c r="CB89" s="94"/>
      <c r="CC89" s="109">
        <v>6</v>
      </c>
      <c r="CD89" s="81" t="s">
        <v>444</v>
      </c>
      <c r="CG89" s="94"/>
    </row>
    <row r="90" spans="1:100" ht="33.75" customHeight="1" x14ac:dyDescent="0.2">
      <c r="A90" s="68">
        <v>89</v>
      </c>
      <c r="B90" s="68" t="s">
        <v>445</v>
      </c>
      <c r="C90" s="68">
        <v>1066972400</v>
      </c>
      <c r="D90" s="70" t="str">
        <f t="shared" si="3"/>
        <v>https://portal.dnb.de/opac.htm?method=simpleSearch&amp;cqlMode=true&amp;query=idn%3D1066972400</v>
      </c>
      <c r="E90" s="68" t="s">
        <v>446</v>
      </c>
      <c r="F90" s="68"/>
      <c r="G90" s="68" t="s">
        <v>207</v>
      </c>
      <c r="H90" s="84" t="s">
        <v>221</v>
      </c>
      <c r="I90" s="68" t="s">
        <v>238</v>
      </c>
      <c r="J90" s="84" t="s">
        <v>432</v>
      </c>
      <c r="K90" s="84" t="s">
        <v>354</v>
      </c>
      <c r="L90" s="68" t="s">
        <v>210</v>
      </c>
      <c r="M90" s="68" t="s">
        <v>146</v>
      </c>
      <c r="N90" s="68" t="s">
        <v>211</v>
      </c>
      <c r="O90" s="68">
        <v>0</v>
      </c>
      <c r="P90" s="68"/>
      <c r="Q90" s="68"/>
      <c r="R90" s="68"/>
      <c r="S90" s="68"/>
      <c r="T90" s="94"/>
      <c r="U90" s="94"/>
      <c r="Y90" s="94" t="s">
        <v>38</v>
      </c>
      <c r="Z90" s="94"/>
      <c r="AA90" s="74"/>
      <c r="AB90" s="74" t="s">
        <v>195</v>
      </c>
      <c r="AC90" s="94" t="s">
        <v>55</v>
      </c>
      <c r="AD90" s="94"/>
      <c r="AE90" s="94"/>
      <c r="AF90" s="94"/>
      <c r="AG90" s="94"/>
      <c r="AH90" s="94"/>
      <c r="AI90" s="95" t="s">
        <v>30</v>
      </c>
      <c r="AN90" s="95" t="s">
        <v>195</v>
      </c>
      <c r="AS90" s="95" t="s">
        <v>225</v>
      </c>
      <c r="AT90" s="95" t="s">
        <v>195</v>
      </c>
      <c r="AU90" s="94"/>
      <c r="AV90" s="94"/>
      <c r="AW90" s="94">
        <v>110</v>
      </c>
      <c r="AX90" s="94"/>
      <c r="AY90" s="94"/>
      <c r="AZ90" s="94"/>
      <c r="BC90" s="94" t="s">
        <v>194</v>
      </c>
      <c r="BD90" s="109">
        <f t="shared" si="4"/>
        <v>0</v>
      </c>
      <c r="BE90" s="74"/>
      <c r="BF90" s="95" t="s">
        <v>214</v>
      </c>
      <c r="BQ90" s="94"/>
      <c r="BR90" s="94"/>
      <c r="BS90" s="94"/>
      <c r="BT90" s="94"/>
      <c r="BU90" s="94"/>
      <c r="BV90" s="94"/>
      <c r="BW90" s="94"/>
      <c r="BX90" s="94"/>
      <c r="BY90" s="94"/>
      <c r="BZ90" s="94"/>
      <c r="CA90" s="94"/>
      <c r="CB90" s="94"/>
      <c r="CG90" s="94"/>
    </row>
    <row r="91" spans="1:100" ht="22.5" customHeight="1" x14ac:dyDescent="0.2">
      <c r="A91" s="68">
        <v>90</v>
      </c>
      <c r="B91" s="68" t="s">
        <v>447</v>
      </c>
      <c r="C91" s="68">
        <v>1066967210</v>
      </c>
      <c r="D91" s="70" t="str">
        <f t="shared" si="3"/>
        <v>https://portal.dnb.de/opac.htm?method=simpleSearch&amp;cqlMode=true&amp;query=idn%3D1066967210</v>
      </c>
      <c r="E91" s="68" t="s">
        <v>448</v>
      </c>
      <c r="F91" s="68"/>
      <c r="G91" s="68" t="s">
        <v>207</v>
      </c>
      <c r="H91" s="84" t="s">
        <v>41</v>
      </c>
      <c r="I91" s="68" t="s">
        <v>193</v>
      </c>
      <c r="J91" s="84" t="s">
        <v>223</v>
      </c>
      <c r="K91" s="84" t="s">
        <v>354</v>
      </c>
      <c r="L91" s="68" t="s">
        <v>210</v>
      </c>
      <c r="M91" s="68" t="s">
        <v>146</v>
      </c>
      <c r="N91" s="68" t="s">
        <v>211</v>
      </c>
      <c r="O91" s="68">
        <v>0</v>
      </c>
      <c r="P91" s="68"/>
      <c r="Q91" s="68"/>
      <c r="R91" s="68"/>
      <c r="S91" s="68"/>
      <c r="T91" s="94"/>
      <c r="U91" s="94"/>
      <c r="Y91" s="94" t="s">
        <v>40</v>
      </c>
      <c r="Z91" s="94"/>
      <c r="AA91" s="74"/>
      <c r="AB91" s="74" t="s">
        <v>195</v>
      </c>
      <c r="AC91" s="94" t="s">
        <v>55</v>
      </c>
      <c r="AD91" s="94"/>
      <c r="AE91" s="94"/>
      <c r="AF91" s="94"/>
      <c r="AG91" s="94"/>
      <c r="AH91" s="94"/>
      <c r="AI91" s="95" t="s">
        <v>30</v>
      </c>
      <c r="AN91" s="95" t="s">
        <v>195</v>
      </c>
      <c r="AU91" s="94"/>
      <c r="AV91" s="94"/>
      <c r="AW91" s="94" t="s">
        <v>449</v>
      </c>
      <c r="AX91" s="94"/>
      <c r="AY91" s="94"/>
      <c r="AZ91" s="94"/>
      <c r="BC91" s="94" t="s">
        <v>194</v>
      </c>
      <c r="BD91" s="109">
        <f t="shared" si="4"/>
        <v>0</v>
      </c>
      <c r="BE91" s="74"/>
      <c r="BF91" s="95" t="s">
        <v>294</v>
      </c>
      <c r="BL91" s="81" t="s">
        <v>450</v>
      </c>
      <c r="BQ91" s="94"/>
      <c r="BR91" s="94"/>
      <c r="BS91" s="94"/>
      <c r="BT91" s="94"/>
      <c r="BU91" s="94"/>
      <c r="BV91" s="94"/>
      <c r="BW91" s="94"/>
      <c r="BX91" s="94"/>
      <c r="BY91" s="94"/>
      <c r="BZ91" s="94"/>
      <c r="CA91" s="94"/>
      <c r="CB91" s="94"/>
      <c r="CG91" s="94"/>
    </row>
    <row r="92" spans="1:100" ht="22.5" customHeight="1" x14ac:dyDescent="0.2">
      <c r="A92" s="68">
        <v>91</v>
      </c>
      <c r="B92" s="68" t="s">
        <v>451</v>
      </c>
      <c r="C92" s="68">
        <v>1072051486</v>
      </c>
      <c r="D92" s="70" t="str">
        <f t="shared" si="3"/>
        <v>https://portal.dnb.de/opac.htm?method=simpleSearch&amp;cqlMode=true&amp;query=idn%3D1072051486</v>
      </c>
      <c r="E92" s="68" t="s">
        <v>452</v>
      </c>
      <c r="F92" s="68"/>
      <c r="G92" s="68" t="s">
        <v>207</v>
      </c>
      <c r="H92" s="84" t="s">
        <v>41</v>
      </c>
      <c r="I92" s="68" t="s">
        <v>238</v>
      </c>
      <c r="J92" s="84" t="s">
        <v>432</v>
      </c>
      <c r="K92" s="84" t="s">
        <v>453</v>
      </c>
      <c r="L92" s="68" t="s">
        <v>210</v>
      </c>
      <c r="M92" s="68" t="s">
        <v>146</v>
      </c>
      <c r="N92" s="68" t="s">
        <v>211</v>
      </c>
      <c r="O92" s="68">
        <v>0</v>
      </c>
      <c r="P92" s="68"/>
      <c r="Q92" s="68"/>
      <c r="R92" s="68"/>
      <c r="S92" s="68"/>
      <c r="T92" s="94"/>
      <c r="U92" s="94"/>
      <c r="Y92" s="94" t="s">
        <v>40</v>
      </c>
      <c r="Z92" s="94"/>
      <c r="AA92" s="74"/>
      <c r="AB92" s="74" t="s">
        <v>195</v>
      </c>
      <c r="AC92" s="94" t="s">
        <v>55</v>
      </c>
      <c r="AD92" s="94"/>
      <c r="AE92" s="94"/>
      <c r="AF92" s="94"/>
      <c r="AG92" s="94"/>
      <c r="AH92" s="94"/>
      <c r="AI92" s="95" t="s">
        <v>30</v>
      </c>
      <c r="AN92" s="95" t="s">
        <v>195</v>
      </c>
      <c r="AS92" s="95" t="s">
        <v>225</v>
      </c>
      <c r="AT92" s="95" t="s">
        <v>195</v>
      </c>
      <c r="AU92" s="94">
        <v>2</v>
      </c>
      <c r="AV92" s="94"/>
      <c r="AW92" s="94" t="s">
        <v>449</v>
      </c>
      <c r="AX92" s="94"/>
      <c r="AY92" s="94"/>
      <c r="AZ92" s="94"/>
      <c r="BC92" s="94" t="s">
        <v>194</v>
      </c>
      <c r="BD92" s="109">
        <f t="shared" si="4"/>
        <v>0</v>
      </c>
      <c r="BE92" s="74"/>
      <c r="BF92" s="95" t="s">
        <v>294</v>
      </c>
      <c r="BL92" s="81" t="s">
        <v>450</v>
      </c>
      <c r="BQ92" s="94"/>
      <c r="BR92" s="94"/>
      <c r="BS92" s="94"/>
      <c r="BT92" s="94"/>
      <c r="BU92" s="94"/>
      <c r="BV92" s="94"/>
      <c r="BW92" s="94"/>
      <c r="BX92" s="94"/>
      <c r="BY92" s="94"/>
      <c r="BZ92" s="94"/>
      <c r="CA92" s="94"/>
      <c r="CB92" s="94"/>
      <c r="CG92" s="94"/>
    </row>
    <row r="93" spans="1:100" ht="33.75" customHeight="1" x14ac:dyDescent="0.2">
      <c r="A93" s="68">
        <v>92</v>
      </c>
      <c r="B93" s="68" t="s">
        <v>454</v>
      </c>
      <c r="C93" s="68">
        <v>1066967288</v>
      </c>
      <c r="D93" s="70" t="str">
        <f t="shared" si="3"/>
        <v>https://portal.dnb.de/opac.htm?method=simpleSearch&amp;cqlMode=true&amp;query=idn%3D1066967288</v>
      </c>
      <c r="E93" s="68" t="s">
        <v>455</v>
      </c>
      <c r="F93" s="68"/>
      <c r="G93" s="68" t="s">
        <v>207</v>
      </c>
      <c r="H93" s="84" t="s">
        <v>232</v>
      </c>
      <c r="I93" s="68" t="s">
        <v>238</v>
      </c>
      <c r="J93" s="84" t="s">
        <v>432</v>
      </c>
      <c r="K93" s="84"/>
      <c r="L93" s="68"/>
      <c r="M93" s="68" t="s">
        <v>146</v>
      </c>
      <c r="N93" s="68" t="s">
        <v>211</v>
      </c>
      <c r="O93" s="68">
        <v>0</v>
      </c>
      <c r="P93" s="68"/>
      <c r="Q93" s="68" t="s">
        <v>379</v>
      </c>
      <c r="R93" s="68"/>
      <c r="S93" s="68"/>
      <c r="T93" s="94"/>
      <c r="U93" s="94"/>
      <c r="Y93" s="94" t="s">
        <v>38</v>
      </c>
      <c r="Z93" s="94"/>
      <c r="AA93" s="74"/>
      <c r="AB93" s="74" t="s">
        <v>195</v>
      </c>
      <c r="AC93" s="94" t="s">
        <v>55</v>
      </c>
      <c r="AD93" s="94"/>
      <c r="AE93" s="94"/>
      <c r="AF93" s="94"/>
      <c r="AG93" s="94"/>
      <c r="AH93" s="94"/>
      <c r="AI93" s="95" t="s">
        <v>30</v>
      </c>
      <c r="AN93" s="95" t="s">
        <v>195</v>
      </c>
      <c r="AU93" s="94">
        <v>2</v>
      </c>
      <c r="AV93" s="94"/>
      <c r="AW93" s="94">
        <v>110</v>
      </c>
      <c r="AX93" s="94"/>
      <c r="AY93" s="94"/>
      <c r="AZ93" s="94"/>
      <c r="BC93" s="94" t="s">
        <v>194</v>
      </c>
      <c r="BD93" s="109">
        <f t="shared" si="4"/>
        <v>0</v>
      </c>
      <c r="BE93" s="74"/>
      <c r="BF93" s="95" t="s">
        <v>294</v>
      </c>
      <c r="BQ93" s="94"/>
      <c r="BR93" s="94"/>
      <c r="BS93" s="94"/>
      <c r="BT93" s="94"/>
      <c r="BU93" s="94"/>
      <c r="BV93" s="94"/>
      <c r="BW93" s="94"/>
      <c r="BX93" s="94"/>
      <c r="BY93" s="94"/>
      <c r="BZ93" s="94"/>
      <c r="CA93" s="94"/>
      <c r="CB93" s="94"/>
      <c r="CG93" s="94"/>
    </row>
    <row r="94" spans="1:100" ht="33.75" customHeight="1" x14ac:dyDescent="0.2">
      <c r="A94" s="68">
        <v>93</v>
      </c>
      <c r="B94" s="68" t="s">
        <v>456</v>
      </c>
      <c r="C94" s="68">
        <v>1066971455</v>
      </c>
      <c r="D94" s="70" t="str">
        <f t="shared" si="3"/>
        <v>https://portal.dnb.de/opac.htm?method=simpleSearch&amp;cqlMode=true&amp;query=idn%3D1066971455</v>
      </c>
      <c r="E94" s="68" t="s">
        <v>457</v>
      </c>
      <c r="F94" s="68"/>
      <c r="G94" s="68" t="s">
        <v>207</v>
      </c>
      <c r="H94" s="84" t="s">
        <v>458</v>
      </c>
      <c r="I94" s="68" t="s">
        <v>193</v>
      </c>
      <c r="J94" s="84" t="s">
        <v>223</v>
      </c>
      <c r="K94" s="84" t="s">
        <v>271</v>
      </c>
      <c r="L94" s="68" t="s">
        <v>210</v>
      </c>
      <c r="M94" s="68" t="s">
        <v>146</v>
      </c>
      <c r="N94" s="68" t="s">
        <v>211</v>
      </c>
      <c r="O94" s="68">
        <v>1</v>
      </c>
      <c r="P94" s="68"/>
      <c r="Q94" s="68"/>
      <c r="R94" s="68"/>
      <c r="S94" s="68"/>
      <c r="T94" s="94"/>
      <c r="U94" s="94"/>
      <c r="Y94" s="94" t="s">
        <v>34</v>
      </c>
      <c r="Z94" s="94"/>
      <c r="AA94" s="74" t="s">
        <v>195</v>
      </c>
      <c r="AB94" s="74"/>
      <c r="AC94" s="94" t="s">
        <v>59</v>
      </c>
      <c r="AD94" s="94"/>
      <c r="AE94" s="94"/>
      <c r="AF94" s="94"/>
      <c r="AG94" s="94"/>
      <c r="AH94" s="94"/>
      <c r="AI94" s="95" t="s">
        <v>30</v>
      </c>
      <c r="AS94" s="95" t="s">
        <v>225</v>
      </c>
      <c r="AT94" s="95" t="s">
        <v>195</v>
      </c>
      <c r="AU94" s="94"/>
      <c r="AV94" s="94"/>
      <c r="AW94" s="94">
        <v>180</v>
      </c>
      <c r="AX94" s="94"/>
      <c r="AY94" s="94"/>
      <c r="AZ94" s="94"/>
      <c r="BC94" s="94" t="s">
        <v>194</v>
      </c>
      <c r="BD94" s="109">
        <f t="shared" si="4"/>
        <v>0</v>
      </c>
      <c r="BE94" s="74"/>
      <c r="BF94" s="95" t="s">
        <v>214</v>
      </c>
      <c r="BQ94" s="94"/>
      <c r="BR94" s="94"/>
      <c r="BS94" s="94"/>
      <c r="BT94" s="94"/>
      <c r="BU94" s="94"/>
      <c r="BV94" s="94"/>
      <c r="BW94" s="94"/>
      <c r="BX94" s="94"/>
      <c r="BY94" s="94"/>
      <c r="BZ94" s="94"/>
      <c r="CA94" s="94"/>
      <c r="CB94" s="94"/>
      <c r="CG94" s="94"/>
    </row>
    <row r="95" spans="1:100" ht="11.25" customHeight="1" x14ac:dyDescent="0.2">
      <c r="A95" s="68">
        <v>94</v>
      </c>
      <c r="B95" s="68" t="s">
        <v>459</v>
      </c>
      <c r="C95" s="68">
        <v>1067436936</v>
      </c>
      <c r="D95" s="70" t="str">
        <f t="shared" si="3"/>
        <v>https://portal.dnb.de/opac.htm?method=simpleSearch&amp;cqlMode=true&amp;query=idn%3D1067436936</v>
      </c>
      <c r="E95" s="68" t="s">
        <v>460</v>
      </c>
      <c r="F95" s="68"/>
      <c r="G95" s="68"/>
      <c r="H95" s="84"/>
      <c r="I95" s="68"/>
      <c r="J95" s="84"/>
      <c r="K95" s="84"/>
      <c r="L95" s="68"/>
      <c r="M95" s="68"/>
      <c r="N95" s="68"/>
      <c r="O95" s="68"/>
      <c r="P95" s="68"/>
      <c r="Q95" s="68"/>
      <c r="R95" s="68"/>
      <c r="S95" s="68"/>
      <c r="T95" s="94"/>
      <c r="U95" s="94"/>
      <c r="Y95" s="94"/>
      <c r="Z95" s="94"/>
      <c r="AA95" s="74"/>
      <c r="AB95" s="74"/>
      <c r="AC95" s="94"/>
      <c r="AD95" s="94"/>
      <c r="AE95" s="94"/>
      <c r="AF95" s="94"/>
      <c r="AG95" s="94"/>
      <c r="AH95" s="94"/>
      <c r="AU95" s="94"/>
      <c r="AV95" s="94"/>
      <c r="AW95" s="94"/>
      <c r="AX95" s="94"/>
      <c r="AY95" s="94"/>
      <c r="AZ95" s="94"/>
      <c r="BD95" s="109">
        <f t="shared" si="4"/>
        <v>0</v>
      </c>
      <c r="BE95" s="74"/>
      <c r="BQ95" s="94"/>
      <c r="BR95" s="94"/>
      <c r="BS95" s="94"/>
      <c r="BT95" s="94"/>
      <c r="BU95" s="94"/>
      <c r="BV95" s="94"/>
      <c r="BW95" s="94"/>
      <c r="BX95" s="94"/>
      <c r="BY95" s="94"/>
      <c r="BZ95" s="94"/>
      <c r="CA95" s="94"/>
      <c r="CB95" s="94"/>
      <c r="CG95" s="94"/>
    </row>
    <row r="96" spans="1:100" ht="22.5" customHeight="1" x14ac:dyDescent="0.2">
      <c r="A96" s="68">
        <v>95</v>
      </c>
      <c r="B96" s="68" t="s">
        <v>461</v>
      </c>
      <c r="C96" s="68">
        <v>1066966966</v>
      </c>
      <c r="D96" s="70" t="str">
        <f t="shared" si="3"/>
        <v>https://portal.dnb.de/opac.htm?method=simpleSearch&amp;cqlMode=true&amp;query=idn%3D1066966966</v>
      </c>
      <c r="E96" s="68" t="s">
        <v>462</v>
      </c>
      <c r="F96" s="68"/>
      <c r="G96" s="68"/>
      <c r="H96" s="84" t="s">
        <v>47</v>
      </c>
      <c r="I96" s="68" t="s">
        <v>193</v>
      </c>
      <c r="J96" s="84" t="s">
        <v>208</v>
      </c>
      <c r="K96" s="84" t="s">
        <v>209</v>
      </c>
      <c r="L96" s="68" t="s">
        <v>210</v>
      </c>
      <c r="M96" s="68" t="s">
        <v>146</v>
      </c>
      <c r="N96" s="68" t="s">
        <v>211</v>
      </c>
      <c r="O96" s="68">
        <v>1</v>
      </c>
      <c r="P96" s="68"/>
      <c r="Q96" s="68"/>
      <c r="R96" s="68"/>
      <c r="S96" s="68"/>
      <c r="T96" s="94"/>
      <c r="U96" s="94"/>
      <c r="Y96" s="94"/>
      <c r="Z96" s="94"/>
      <c r="AA96" s="74"/>
      <c r="AB96" s="74"/>
      <c r="AC96" s="94"/>
      <c r="AD96" s="94"/>
      <c r="AE96" s="94"/>
      <c r="AF96" s="94"/>
      <c r="AG96" s="94"/>
      <c r="AH96" s="94"/>
      <c r="AU96" s="94"/>
      <c r="AV96" s="94"/>
      <c r="AW96" s="94"/>
      <c r="AX96" s="94"/>
      <c r="AY96" s="94"/>
      <c r="AZ96" s="94"/>
      <c r="BD96" s="109">
        <f t="shared" si="4"/>
        <v>0</v>
      </c>
      <c r="BE96" s="74"/>
      <c r="BQ96" s="94"/>
      <c r="BR96" s="94"/>
      <c r="BS96" s="94"/>
      <c r="BT96" s="94"/>
      <c r="BU96" s="94"/>
      <c r="BV96" s="94"/>
      <c r="BW96" s="94"/>
      <c r="BX96" s="94"/>
      <c r="BY96" s="94"/>
      <c r="BZ96" s="94"/>
      <c r="CA96" s="94"/>
      <c r="CB96" s="94"/>
      <c r="CG96" s="94"/>
    </row>
    <row r="97" spans="1:85" ht="33.75" customHeight="1" x14ac:dyDescent="0.2">
      <c r="A97" s="68">
        <v>96</v>
      </c>
      <c r="B97" s="68" t="s">
        <v>463</v>
      </c>
      <c r="C97" s="68" t="s">
        <v>464</v>
      </c>
      <c r="D97" s="70" t="str">
        <f t="shared" si="3"/>
        <v>https://portal.dnb.de/opac.htm?method=simpleSearch&amp;cqlMode=true&amp;query=idn%3D106696842X</v>
      </c>
      <c r="E97" s="68" t="s">
        <v>465</v>
      </c>
      <c r="F97" s="68"/>
      <c r="G97" s="68" t="s">
        <v>207</v>
      </c>
      <c r="H97" s="84" t="s">
        <v>458</v>
      </c>
      <c r="I97" s="68" t="s">
        <v>193</v>
      </c>
      <c r="J97" s="84" t="s">
        <v>223</v>
      </c>
      <c r="K97" s="84" t="s">
        <v>60</v>
      </c>
      <c r="L97" s="68"/>
      <c r="M97" s="68" t="s">
        <v>146</v>
      </c>
      <c r="N97" s="68" t="s">
        <v>211</v>
      </c>
      <c r="O97" s="68">
        <v>1</v>
      </c>
      <c r="P97" s="68"/>
      <c r="Q97" s="68"/>
      <c r="R97" s="68"/>
      <c r="S97" s="68"/>
      <c r="T97" s="94"/>
      <c r="U97" s="94"/>
      <c r="Y97" s="94"/>
      <c r="Z97" s="94"/>
      <c r="AA97" s="74"/>
      <c r="AB97" s="74"/>
      <c r="AC97" s="94"/>
      <c r="AD97" s="94"/>
      <c r="AE97" s="94"/>
      <c r="AF97" s="94"/>
      <c r="AG97" s="94"/>
      <c r="AH97" s="94"/>
      <c r="AU97" s="94"/>
      <c r="AV97" s="94"/>
      <c r="AW97" s="94"/>
      <c r="AX97" s="94"/>
      <c r="AY97" s="94"/>
      <c r="AZ97" s="94"/>
      <c r="BD97" s="109">
        <f t="shared" si="4"/>
        <v>0</v>
      </c>
      <c r="BE97" s="74"/>
      <c r="BQ97" s="94"/>
      <c r="BR97" s="94"/>
      <c r="BS97" s="94"/>
      <c r="BT97" s="94"/>
      <c r="BU97" s="94"/>
      <c r="BV97" s="94"/>
      <c r="BW97" s="94"/>
      <c r="BX97" s="94"/>
      <c r="BY97" s="94"/>
      <c r="BZ97" s="94"/>
      <c r="CA97" s="94"/>
      <c r="CB97" s="94"/>
      <c r="CG97" s="94"/>
    </row>
    <row r="98" spans="1:85" ht="33.75" customHeight="1" x14ac:dyDescent="0.2">
      <c r="A98" s="68">
        <v>97</v>
      </c>
      <c r="B98" s="68" t="s">
        <v>466</v>
      </c>
      <c r="C98" s="68">
        <v>1066969051</v>
      </c>
      <c r="D98" s="70" t="str">
        <f t="shared" ref="D98:D129" si="5">HYPERLINK(CONCATENATE("https://portal.dnb.de/opac.htm?method=simpleSearch&amp;cqlMode=true&amp;query=idn%3D",C98))</f>
        <v>https://portal.dnb.de/opac.htm?method=simpleSearch&amp;cqlMode=true&amp;query=idn%3D1066969051</v>
      </c>
      <c r="E98" s="68" t="s">
        <v>467</v>
      </c>
      <c r="F98" s="68"/>
      <c r="G98" s="68" t="s">
        <v>207</v>
      </c>
      <c r="H98" s="84" t="s">
        <v>232</v>
      </c>
      <c r="I98" s="68" t="s">
        <v>193</v>
      </c>
      <c r="J98" s="84" t="s">
        <v>432</v>
      </c>
      <c r="K98" s="84" t="s">
        <v>468</v>
      </c>
      <c r="L98" s="68" t="s">
        <v>210</v>
      </c>
      <c r="M98" s="68" t="s">
        <v>146</v>
      </c>
      <c r="N98" s="68" t="s">
        <v>211</v>
      </c>
      <c r="O98" s="68">
        <v>0</v>
      </c>
      <c r="P98" s="68"/>
      <c r="Q98" s="68"/>
      <c r="R98" s="68"/>
      <c r="S98" s="68"/>
      <c r="T98" s="94"/>
      <c r="U98" s="94"/>
      <c r="Y98" s="94"/>
      <c r="Z98" s="94"/>
      <c r="AA98" s="74"/>
      <c r="AB98" s="74"/>
      <c r="AC98" s="94"/>
      <c r="AD98" s="94"/>
      <c r="AE98" s="94"/>
      <c r="AF98" s="94"/>
      <c r="AG98" s="94"/>
      <c r="AH98" s="94"/>
      <c r="AU98" s="94"/>
      <c r="AV98" s="94"/>
      <c r="AW98" s="94"/>
      <c r="AX98" s="94"/>
      <c r="AY98" s="94"/>
      <c r="AZ98" s="94"/>
      <c r="BD98" s="109">
        <f t="shared" si="4"/>
        <v>0</v>
      </c>
      <c r="BE98" s="74"/>
      <c r="BQ98" s="94"/>
      <c r="BR98" s="94"/>
      <c r="BS98" s="94"/>
      <c r="BT98" s="94"/>
      <c r="BU98" s="94"/>
      <c r="BV98" s="94"/>
      <c r="BW98" s="94"/>
      <c r="BX98" s="94"/>
      <c r="BY98" s="94"/>
      <c r="BZ98" s="94"/>
      <c r="CA98" s="94"/>
      <c r="CB98" s="94"/>
      <c r="CG98" s="94"/>
    </row>
    <row r="99" spans="1:85" ht="33.75" customHeight="1" x14ac:dyDescent="0.2">
      <c r="A99" s="68"/>
      <c r="B99" s="68"/>
      <c r="C99" s="68"/>
      <c r="D99" s="70"/>
      <c r="E99" s="68" t="s">
        <v>469</v>
      </c>
      <c r="F99" s="68"/>
      <c r="G99" s="68" t="s">
        <v>207</v>
      </c>
      <c r="H99" s="84" t="s">
        <v>232</v>
      </c>
      <c r="I99" s="68" t="s">
        <v>193</v>
      </c>
      <c r="J99" s="84" t="s">
        <v>432</v>
      </c>
      <c r="K99" s="84" t="s">
        <v>468</v>
      </c>
      <c r="L99" s="68" t="s">
        <v>210</v>
      </c>
      <c r="M99" s="68" t="s">
        <v>146</v>
      </c>
      <c r="N99" s="68" t="s">
        <v>211</v>
      </c>
      <c r="O99" s="68">
        <v>2</v>
      </c>
      <c r="P99" s="68"/>
      <c r="Q99" s="68"/>
      <c r="R99" s="68"/>
      <c r="S99" s="68"/>
      <c r="T99" s="94"/>
      <c r="U99" s="94"/>
      <c r="Y99" s="94"/>
      <c r="Z99" s="94"/>
      <c r="AA99" s="74"/>
      <c r="AB99" s="74"/>
      <c r="AC99" s="94"/>
      <c r="AD99" s="94"/>
      <c r="AE99" s="94"/>
      <c r="AF99" s="94"/>
      <c r="AG99" s="94"/>
      <c r="AH99" s="94"/>
      <c r="AU99" s="94"/>
      <c r="AV99" s="94"/>
      <c r="AW99" s="94"/>
      <c r="AX99" s="94"/>
      <c r="AY99" s="94"/>
      <c r="AZ99" s="94"/>
      <c r="BD99" s="109">
        <f t="shared" si="4"/>
        <v>0</v>
      </c>
      <c r="BE99" s="74"/>
      <c r="BQ99" s="94"/>
      <c r="BR99" s="94"/>
      <c r="BS99" s="94"/>
      <c r="BT99" s="94"/>
      <c r="BU99" s="94"/>
      <c r="BV99" s="94"/>
      <c r="BW99" s="94"/>
      <c r="BX99" s="94"/>
      <c r="BY99" s="94"/>
      <c r="BZ99" s="94"/>
      <c r="CA99" s="94"/>
      <c r="CB99" s="94"/>
      <c r="CG99" s="94"/>
    </row>
    <row r="100" spans="1:85" ht="22.5" customHeight="1" x14ac:dyDescent="0.2">
      <c r="A100" s="68"/>
      <c r="B100" s="68"/>
      <c r="C100" s="68"/>
      <c r="D100" s="70"/>
      <c r="E100" s="68" t="s">
        <v>470</v>
      </c>
      <c r="F100" s="68"/>
      <c r="G100" s="68" t="s">
        <v>207</v>
      </c>
      <c r="H100" s="84" t="s">
        <v>41</v>
      </c>
      <c r="I100" s="68" t="s">
        <v>193</v>
      </c>
      <c r="J100" s="84" t="s">
        <v>432</v>
      </c>
      <c r="K100" s="84" t="s">
        <v>468</v>
      </c>
      <c r="L100" s="68" t="s">
        <v>210</v>
      </c>
      <c r="M100" s="68" t="s">
        <v>146</v>
      </c>
      <c r="N100" s="68" t="s">
        <v>211</v>
      </c>
      <c r="O100" s="68">
        <v>1</v>
      </c>
      <c r="P100" s="68"/>
      <c r="Q100" s="68"/>
      <c r="R100" s="68"/>
      <c r="S100" s="68"/>
      <c r="T100" s="94"/>
      <c r="U100" s="94"/>
      <c r="Y100" s="94" t="s">
        <v>38</v>
      </c>
      <c r="Z100" s="94"/>
      <c r="AA100" s="74"/>
      <c r="AB100" s="74"/>
      <c r="AC100" s="94" t="s">
        <v>55</v>
      </c>
      <c r="AD100" s="94"/>
      <c r="AE100" s="94"/>
      <c r="AF100" s="94"/>
      <c r="AG100" s="94"/>
      <c r="AH100" s="94"/>
      <c r="AI100" s="95" t="s">
        <v>30</v>
      </c>
      <c r="AS100" s="95" t="s">
        <v>225</v>
      </c>
      <c r="AT100" s="95" t="s">
        <v>195</v>
      </c>
      <c r="AU100" s="94"/>
      <c r="AV100" s="94"/>
      <c r="AW100" s="94">
        <v>60</v>
      </c>
      <c r="AX100" s="94"/>
      <c r="AY100" s="94"/>
      <c r="AZ100" s="94"/>
      <c r="BC100" s="94" t="s">
        <v>194</v>
      </c>
      <c r="BD100" s="109">
        <f t="shared" si="4"/>
        <v>0</v>
      </c>
      <c r="BE100" s="74"/>
      <c r="BF100" s="95" t="s">
        <v>214</v>
      </c>
      <c r="BL100" s="81" t="s">
        <v>471</v>
      </c>
      <c r="BQ100" s="94"/>
      <c r="BR100" s="94"/>
      <c r="BS100" s="94"/>
      <c r="BT100" s="94"/>
      <c r="BU100" s="94"/>
      <c r="BV100" s="94"/>
      <c r="BW100" s="94"/>
      <c r="BX100" s="94"/>
      <c r="BY100" s="94"/>
      <c r="BZ100" s="94"/>
      <c r="CA100" s="94"/>
      <c r="CB100" s="94"/>
      <c r="CG100" s="94"/>
    </row>
    <row r="101" spans="1:85" ht="33.75" customHeight="1" x14ac:dyDescent="0.2">
      <c r="A101" s="68"/>
      <c r="B101" s="68"/>
      <c r="C101" s="68"/>
      <c r="D101" s="70"/>
      <c r="E101" s="68" t="s">
        <v>472</v>
      </c>
      <c r="F101" s="68"/>
      <c r="G101" s="68" t="s">
        <v>207</v>
      </c>
      <c r="H101" s="84" t="s">
        <v>221</v>
      </c>
      <c r="I101" s="68" t="s">
        <v>193</v>
      </c>
      <c r="J101" s="84" t="s">
        <v>223</v>
      </c>
      <c r="K101" s="84" t="s">
        <v>468</v>
      </c>
      <c r="L101" s="68" t="s">
        <v>210</v>
      </c>
      <c r="M101" s="68" t="s">
        <v>146</v>
      </c>
      <c r="N101" s="68" t="s">
        <v>211</v>
      </c>
      <c r="O101" s="68">
        <v>3</v>
      </c>
      <c r="P101" s="68"/>
      <c r="Q101" s="68"/>
      <c r="R101" s="68"/>
      <c r="S101" s="68"/>
      <c r="T101" s="94"/>
      <c r="U101" s="94"/>
      <c r="Y101" s="94" t="s">
        <v>38</v>
      </c>
      <c r="Z101" s="94"/>
      <c r="AA101" s="74"/>
      <c r="AB101" s="74"/>
      <c r="AC101" s="94" t="s">
        <v>55</v>
      </c>
      <c r="AD101" s="94"/>
      <c r="AE101" s="94"/>
      <c r="AF101" s="94"/>
      <c r="AG101" s="94"/>
      <c r="AH101" s="94"/>
      <c r="AI101" s="95" t="s">
        <v>30</v>
      </c>
      <c r="AS101" s="95" t="s">
        <v>225</v>
      </c>
      <c r="AT101" s="95" t="s">
        <v>195</v>
      </c>
      <c r="AU101" s="94"/>
      <c r="AV101" s="94"/>
      <c r="AW101" s="94">
        <v>60</v>
      </c>
      <c r="AX101" s="94"/>
      <c r="AY101" s="94" t="s">
        <v>473</v>
      </c>
      <c r="AZ101" s="94"/>
      <c r="BC101" s="94" t="s">
        <v>253</v>
      </c>
      <c r="BD101" s="109">
        <f t="shared" si="4"/>
        <v>1</v>
      </c>
      <c r="BE101" s="74"/>
      <c r="BF101" s="95" t="s">
        <v>214</v>
      </c>
      <c r="BL101" s="81" t="s">
        <v>474</v>
      </c>
      <c r="BQ101" s="94"/>
      <c r="BR101" s="94"/>
      <c r="BS101" s="94"/>
      <c r="BT101" s="94"/>
      <c r="BU101" s="94"/>
      <c r="BV101" s="94"/>
      <c r="BW101" s="94"/>
      <c r="BX101" s="94" t="s">
        <v>87</v>
      </c>
      <c r="BY101" s="94"/>
      <c r="BZ101" s="94"/>
      <c r="CA101" s="94"/>
      <c r="CB101" s="94"/>
      <c r="CC101" s="109">
        <v>1</v>
      </c>
      <c r="CG101" s="94"/>
    </row>
    <row r="102" spans="1:85" ht="33.75" customHeight="1" x14ac:dyDescent="0.2">
      <c r="A102" s="68"/>
      <c r="B102" s="68"/>
      <c r="C102" s="68"/>
      <c r="D102" s="70"/>
      <c r="E102" s="68" t="s">
        <v>472</v>
      </c>
      <c r="F102" s="68"/>
      <c r="G102" s="68" t="s">
        <v>207</v>
      </c>
      <c r="H102" s="84" t="s">
        <v>232</v>
      </c>
      <c r="I102" s="68" t="s">
        <v>193</v>
      </c>
      <c r="J102" s="84" t="s">
        <v>432</v>
      </c>
      <c r="K102" s="84" t="s">
        <v>468</v>
      </c>
      <c r="L102" s="68" t="s">
        <v>210</v>
      </c>
      <c r="M102" s="68" t="s">
        <v>146</v>
      </c>
      <c r="N102" s="68" t="s">
        <v>211</v>
      </c>
      <c r="O102" s="68">
        <v>2</v>
      </c>
      <c r="P102" s="68"/>
      <c r="Q102" s="68"/>
      <c r="R102" s="68"/>
      <c r="S102" s="68"/>
      <c r="T102" s="94"/>
      <c r="U102" s="94"/>
      <c r="Y102" s="94" t="s">
        <v>38</v>
      </c>
      <c r="Z102" s="94"/>
      <c r="AA102" s="74"/>
      <c r="AB102" s="74"/>
      <c r="AC102" s="94" t="s">
        <v>55</v>
      </c>
      <c r="AD102" s="94"/>
      <c r="AE102" s="94"/>
      <c r="AF102" s="94"/>
      <c r="AG102" s="94"/>
      <c r="AH102" s="94"/>
      <c r="AI102" s="95" t="s">
        <v>30</v>
      </c>
      <c r="AM102" s="95" t="s">
        <v>195</v>
      </c>
      <c r="AS102" s="95" t="s">
        <v>225</v>
      </c>
      <c r="AT102" s="95" t="s">
        <v>195</v>
      </c>
      <c r="AU102" s="94"/>
      <c r="AV102" s="94"/>
      <c r="AW102" s="94">
        <v>45</v>
      </c>
      <c r="AX102" s="94"/>
      <c r="AY102" s="94"/>
      <c r="AZ102" s="94"/>
      <c r="BC102" s="94" t="s">
        <v>194</v>
      </c>
      <c r="BD102" s="109">
        <f t="shared" si="4"/>
        <v>0</v>
      </c>
      <c r="BE102" s="74"/>
      <c r="BF102" s="95" t="s">
        <v>214</v>
      </c>
      <c r="BL102" s="81" t="s">
        <v>474</v>
      </c>
      <c r="BQ102" s="94"/>
      <c r="BR102" s="94"/>
      <c r="BS102" s="94"/>
      <c r="BT102" s="94"/>
      <c r="BU102" s="94"/>
      <c r="BV102" s="94"/>
      <c r="BW102" s="94"/>
      <c r="BX102" s="94"/>
      <c r="BY102" s="94"/>
      <c r="BZ102" s="94"/>
      <c r="CA102" s="94"/>
      <c r="CB102" s="94"/>
      <c r="CG102" s="94"/>
    </row>
    <row r="103" spans="1:85" ht="22.5" customHeight="1" x14ac:dyDescent="0.2">
      <c r="A103" s="68">
        <v>98</v>
      </c>
      <c r="B103" s="68" t="s">
        <v>475</v>
      </c>
      <c r="C103" s="68">
        <v>1066966761</v>
      </c>
      <c r="D103" s="70" t="str">
        <f t="shared" ref="D103:D131" si="6">HYPERLINK(CONCATENATE("https://portal.dnb.de/opac.htm?method=simpleSearch&amp;cqlMode=true&amp;query=idn%3D",C103))</f>
        <v>https://portal.dnb.de/opac.htm?method=simpleSearch&amp;cqlMode=true&amp;query=idn%3D1066966761</v>
      </c>
      <c r="E103" s="68" t="s">
        <v>476</v>
      </c>
      <c r="F103" s="68"/>
      <c r="G103" s="68" t="s">
        <v>207</v>
      </c>
      <c r="H103" s="84" t="s">
        <v>41</v>
      </c>
      <c r="I103" s="68" t="s">
        <v>193</v>
      </c>
      <c r="J103" s="84" t="s">
        <v>208</v>
      </c>
      <c r="K103" s="84" t="s">
        <v>209</v>
      </c>
      <c r="L103" s="68" t="s">
        <v>210</v>
      </c>
      <c r="M103" s="68" t="s">
        <v>146</v>
      </c>
      <c r="N103" s="68" t="s">
        <v>211</v>
      </c>
      <c r="O103" s="68">
        <v>2</v>
      </c>
      <c r="P103" s="68"/>
      <c r="Q103" s="68"/>
      <c r="R103" s="68"/>
      <c r="S103" s="68"/>
      <c r="T103" s="94"/>
      <c r="U103" s="94"/>
      <c r="Y103" s="94" t="s">
        <v>40</v>
      </c>
      <c r="Z103" s="94"/>
      <c r="AA103" s="74" t="s">
        <v>195</v>
      </c>
      <c r="AB103" s="74"/>
      <c r="AC103" s="94" t="s">
        <v>61</v>
      </c>
      <c r="AD103" s="94"/>
      <c r="AE103" s="94"/>
      <c r="AF103" s="94"/>
      <c r="AG103" s="94"/>
      <c r="AH103" s="94"/>
      <c r="AI103" s="95" t="s">
        <v>30</v>
      </c>
      <c r="AS103" s="95" t="s">
        <v>477</v>
      </c>
      <c r="AT103" s="95" t="s">
        <v>273</v>
      </c>
      <c r="AU103" s="94"/>
      <c r="AV103" s="94"/>
      <c r="AW103" s="94">
        <v>110</v>
      </c>
      <c r="AX103" s="94"/>
      <c r="AY103" s="94"/>
      <c r="AZ103" s="94"/>
      <c r="BC103" s="94" t="s">
        <v>253</v>
      </c>
      <c r="BD103" s="109">
        <f t="shared" si="4"/>
        <v>0.5</v>
      </c>
      <c r="BE103" s="74"/>
      <c r="BF103" s="95" t="s">
        <v>214</v>
      </c>
      <c r="BQ103" s="94"/>
      <c r="BR103" s="94"/>
      <c r="BS103" s="94" t="s">
        <v>195</v>
      </c>
      <c r="BT103" s="94"/>
      <c r="BU103" s="94"/>
      <c r="BV103" s="94"/>
      <c r="BW103" s="94"/>
      <c r="BX103" s="94"/>
      <c r="BY103" s="94"/>
      <c r="BZ103" s="94"/>
      <c r="CA103" s="94"/>
      <c r="CB103" s="94"/>
      <c r="CC103" s="109">
        <v>0.5</v>
      </c>
      <c r="CG103" s="94"/>
    </row>
    <row r="104" spans="1:85" ht="22.5" customHeight="1" x14ac:dyDescent="0.2">
      <c r="A104" s="68">
        <v>99</v>
      </c>
      <c r="B104" s="68" t="s">
        <v>478</v>
      </c>
      <c r="C104" s="68">
        <v>1066973148</v>
      </c>
      <c r="D104" s="70" t="str">
        <f t="shared" si="6"/>
        <v>https://portal.dnb.de/opac.htm?method=simpleSearch&amp;cqlMode=true&amp;query=idn%3D1066973148</v>
      </c>
      <c r="E104" s="68" t="s">
        <v>479</v>
      </c>
      <c r="F104" s="68"/>
      <c r="G104" s="68" t="s">
        <v>207</v>
      </c>
      <c r="H104" s="84" t="s">
        <v>45</v>
      </c>
      <c r="I104" s="68" t="s">
        <v>193</v>
      </c>
      <c r="J104" s="84" t="s">
        <v>432</v>
      </c>
      <c r="K104" s="84" t="s">
        <v>480</v>
      </c>
      <c r="L104" s="68"/>
      <c r="M104" s="68" t="s">
        <v>146</v>
      </c>
      <c r="N104" s="68" t="s">
        <v>211</v>
      </c>
      <c r="O104" s="68">
        <v>0</v>
      </c>
      <c r="P104" s="68"/>
      <c r="Q104" s="68"/>
      <c r="R104" s="68"/>
      <c r="S104" s="68"/>
      <c r="T104" s="94"/>
      <c r="U104" s="94"/>
      <c r="Y104" s="94" t="s">
        <v>44</v>
      </c>
      <c r="Z104" s="94"/>
      <c r="AA104" s="74"/>
      <c r="AB104" s="74" t="s">
        <v>195</v>
      </c>
      <c r="AC104" s="94" t="s">
        <v>59</v>
      </c>
      <c r="AD104" s="94" t="s">
        <v>195</v>
      </c>
      <c r="AE104" s="94"/>
      <c r="AF104" s="94"/>
      <c r="AG104" s="94"/>
      <c r="AH104" s="94"/>
      <c r="AI104" s="95" t="s">
        <v>30</v>
      </c>
      <c r="AU104" s="94"/>
      <c r="AV104" s="94"/>
      <c r="AW104" s="94">
        <v>110</v>
      </c>
      <c r="AX104" s="94"/>
      <c r="AY104" s="94"/>
      <c r="AZ104" s="94"/>
      <c r="BC104" s="94" t="s">
        <v>194</v>
      </c>
      <c r="BD104" s="109">
        <f t="shared" si="4"/>
        <v>0</v>
      </c>
      <c r="BE104" s="74"/>
      <c r="BF104" s="95" t="s">
        <v>294</v>
      </c>
      <c r="BQ104" s="94"/>
      <c r="BR104" s="94"/>
      <c r="BS104" s="94"/>
      <c r="BT104" s="94"/>
      <c r="BU104" s="94"/>
      <c r="BV104" s="94"/>
      <c r="BW104" s="94"/>
      <c r="BX104" s="94"/>
      <c r="BY104" s="94"/>
      <c r="BZ104" s="94"/>
      <c r="CA104" s="94"/>
      <c r="CB104" s="94"/>
      <c r="CG104" s="94"/>
    </row>
    <row r="105" spans="1:85" ht="33.75" customHeight="1" x14ac:dyDescent="0.2">
      <c r="A105" s="68">
        <v>100</v>
      </c>
      <c r="B105" s="68" t="s">
        <v>481</v>
      </c>
      <c r="C105" s="68">
        <v>1066969787</v>
      </c>
      <c r="D105" s="70" t="str">
        <f t="shared" si="6"/>
        <v>https://portal.dnb.de/opac.htm?method=simpleSearch&amp;cqlMode=true&amp;query=idn%3D1066969787</v>
      </c>
      <c r="E105" s="68" t="s">
        <v>482</v>
      </c>
      <c r="F105" s="68"/>
      <c r="G105" s="68" t="s">
        <v>207</v>
      </c>
      <c r="H105" s="84" t="s">
        <v>232</v>
      </c>
      <c r="I105" s="68" t="s">
        <v>193</v>
      </c>
      <c r="J105" s="84" t="s">
        <v>223</v>
      </c>
      <c r="K105" s="84"/>
      <c r="L105" s="68"/>
      <c r="M105" s="68" t="s">
        <v>146</v>
      </c>
      <c r="N105" s="68" t="s">
        <v>211</v>
      </c>
      <c r="O105" s="68">
        <v>1</v>
      </c>
      <c r="P105" s="68"/>
      <c r="Q105" s="68"/>
      <c r="R105" s="68"/>
      <c r="S105" s="68"/>
      <c r="T105" s="94"/>
      <c r="U105" s="94"/>
      <c r="Y105" s="94" t="s">
        <v>38</v>
      </c>
      <c r="Z105" s="94"/>
      <c r="AA105" s="74"/>
      <c r="AB105" s="74" t="s">
        <v>195</v>
      </c>
      <c r="AC105" s="94" t="s">
        <v>55</v>
      </c>
      <c r="AD105" s="94"/>
      <c r="AE105" s="94"/>
      <c r="AF105" s="94"/>
      <c r="AG105" s="94" t="s">
        <v>195</v>
      </c>
      <c r="AH105" s="94"/>
      <c r="AI105" s="95" t="s">
        <v>30</v>
      </c>
      <c r="AU105" s="94"/>
      <c r="AV105" s="94"/>
      <c r="AW105" s="94">
        <v>110</v>
      </c>
      <c r="AX105" s="94"/>
      <c r="AY105" s="94"/>
      <c r="AZ105" s="94"/>
      <c r="BC105" s="94" t="s">
        <v>194</v>
      </c>
      <c r="BD105" s="109">
        <f t="shared" si="4"/>
        <v>0</v>
      </c>
      <c r="BE105" s="74"/>
      <c r="BF105" s="95" t="s">
        <v>294</v>
      </c>
      <c r="BQ105" s="94"/>
      <c r="BR105" s="94"/>
      <c r="BS105" s="94"/>
      <c r="BT105" s="94"/>
      <c r="BU105" s="94"/>
      <c r="BV105" s="94"/>
      <c r="BW105" s="94"/>
      <c r="BX105" s="94"/>
      <c r="BY105" s="94"/>
      <c r="BZ105" s="94"/>
      <c r="CA105" s="94"/>
      <c r="CB105" s="94"/>
      <c r="CG105" s="94"/>
    </row>
    <row r="106" spans="1:85" ht="22.5" customHeight="1" x14ac:dyDescent="0.2">
      <c r="A106" s="68">
        <v>101</v>
      </c>
      <c r="B106" s="68" t="s">
        <v>483</v>
      </c>
      <c r="C106" s="68">
        <v>1066967156</v>
      </c>
      <c r="D106" s="70" t="str">
        <f t="shared" si="6"/>
        <v>https://portal.dnb.de/opac.htm?method=simpleSearch&amp;cqlMode=true&amp;query=idn%3D1066967156</v>
      </c>
      <c r="E106" s="68" t="s">
        <v>484</v>
      </c>
      <c r="F106" s="68"/>
      <c r="G106" s="68" t="s">
        <v>207</v>
      </c>
      <c r="H106" s="84" t="s">
        <v>41</v>
      </c>
      <c r="I106" s="68" t="s">
        <v>238</v>
      </c>
      <c r="J106" s="84" t="s">
        <v>223</v>
      </c>
      <c r="K106" s="84" t="s">
        <v>209</v>
      </c>
      <c r="L106" s="68" t="s">
        <v>210</v>
      </c>
      <c r="M106" s="68" t="s">
        <v>146</v>
      </c>
      <c r="N106" s="68" t="s">
        <v>211</v>
      </c>
      <c r="O106" s="68">
        <v>2</v>
      </c>
      <c r="P106" s="68"/>
      <c r="Q106" s="68"/>
      <c r="R106" s="68"/>
      <c r="S106" s="68"/>
      <c r="T106" s="94"/>
      <c r="U106" s="94"/>
      <c r="Y106" s="94" t="s">
        <v>40</v>
      </c>
      <c r="Z106" s="94"/>
      <c r="AA106" s="74" t="s">
        <v>195</v>
      </c>
      <c r="AB106" s="74" t="s">
        <v>195</v>
      </c>
      <c r="AC106" s="94" t="s">
        <v>59</v>
      </c>
      <c r="AD106" s="94"/>
      <c r="AE106" s="94"/>
      <c r="AF106" s="94"/>
      <c r="AG106" s="94"/>
      <c r="AH106" s="94"/>
      <c r="AI106" s="95" t="s">
        <v>30</v>
      </c>
      <c r="AU106" s="94"/>
      <c r="AV106" s="94"/>
      <c r="AW106" s="94">
        <v>110</v>
      </c>
      <c r="AX106" s="94"/>
      <c r="AY106" s="94"/>
      <c r="AZ106" s="94"/>
      <c r="BC106" s="94" t="s">
        <v>194</v>
      </c>
      <c r="BD106" s="109">
        <f t="shared" si="4"/>
        <v>0</v>
      </c>
      <c r="BE106" s="74"/>
      <c r="BF106" s="95" t="s">
        <v>214</v>
      </c>
      <c r="BQ106" s="94"/>
      <c r="BR106" s="94"/>
      <c r="BS106" s="94"/>
      <c r="BT106" s="94"/>
      <c r="BU106" s="94"/>
      <c r="BV106" s="94"/>
      <c r="BW106" s="94"/>
      <c r="BX106" s="94"/>
      <c r="BY106" s="94"/>
      <c r="BZ106" s="94"/>
      <c r="CA106" s="94"/>
      <c r="CB106" s="94"/>
      <c r="CG106" s="94"/>
    </row>
    <row r="107" spans="1:85" ht="33.75" customHeight="1" x14ac:dyDescent="0.2">
      <c r="A107" s="68">
        <v>102</v>
      </c>
      <c r="B107" s="68" t="s">
        <v>485</v>
      </c>
      <c r="C107" s="68">
        <v>1066972109</v>
      </c>
      <c r="D107" s="70" t="str">
        <f t="shared" si="6"/>
        <v>https://portal.dnb.de/opac.htm?method=simpleSearch&amp;cqlMode=true&amp;query=idn%3D1066972109</v>
      </c>
      <c r="E107" s="68" t="s">
        <v>486</v>
      </c>
      <c r="F107" s="68"/>
      <c r="G107" s="68" t="s">
        <v>207</v>
      </c>
      <c r="H107" s="84" t="s">
        <v>232</v>
      </c>
      <c r="I107" s="68" t="s">
        <v>193</v>
      </c>
      <c r="J107" s="84" t="s">
        <v>223</v>
      </c>
      <c r="K107" s="84" t="s">
        <v>209</v>
      </c>
      <c r="L107" s="68" t="s">
        <v>210</v>
      </c>
      <c r="M107" s="68" t="s">
        <v>146</v>
      </c>
      <c r="N107" s="68" t="s">
        <v>211</v>
      </c>
      <c r="O107" s="68">
        <v>1</v>
      </c>
      <c r="P107" s="68"/>
      <c r="Q107" s="68"/>
      <c r="R107" s="68"/>
      <c r="S107" s="68"/>
      <c r="T107" s="94"/>
      <c r="U107" s="94"/>
      <c r="Y107" s="94" t="s">
        <v>42</v>
      </c>
      <c r="Z107" s="94"/>
      <c r="AA107" s="74" t="s">
        <v>195</v>
      </c>
      <c r="AB107" s="74"/>
      <c r="AC107" s="94" t="s">
        <v>61</v>
      </c>
      <c r="AD107" s="94"/>
      <c r="AE107" s="94"/>
      <c r="AF107" s="94"/>
      <c r="AG107" s="94"/>
      <c r="AH107" s="94"/>
      <c r="AI107" s="95" t="s">
        <v>30</v>
      </c>
      <c r="AN107" s="95" t="s">
        <v>195</v>
      </c>
      <c r="AS107" s="95" t="s">
        <v>64</v>
      </c>
      <c r="AT107" s="95" t="s">
        <v>195</v>
      </c>
      <c r="AU107" s="94"/>
      <c r="AV107" s="94"/>
      <c r="AW107" s="94">
        <v>110</v>
      </c>
      <c r="AX107" s="94"/>
      <c r="AY107" s="94"/>
      <c r="AZ107" s="94"/>
      <c r="BC107" s="94" t="s">
        <v>194</v>
      </c>
      <c r="BD107" s="109">
        <f t="shared" si="4"/>
        <v>0</v>
      </c>
      <c r="BE107" s="74"/>
      <c r="BF107" s="95" t="s">
        <v>214</v>
      </c>
      <c r="BQ107" s="94"/>
      <c r="BR107" s="94"/>
      <c r="BS107" s="94"/>
      <c r="BT107" s="94"/>
      <c r="BU107" s="94"/>
      <c r="BV107" s="94"/>
      <c r="BW107" s="94"/>
      <c r="BX107" s="94"/>
      <c r="BY107" s="94"/>
      <c r="BZ107" s="94"/>
      <c r="CA107" s="94"/>
      <c r="CB107" s="94"/>
      <c r="CG107" s="94"/>
    </row>
    <row r="108" spans="1:85" ht="11.25" customHeight="1" x14ac:dyDescent="0.2">
      <c r="A108" s="68">
        <v>103</v>
      </c>
      <c r="B108" s="68" t="s">
        <v>487</v>
      </c>
      <c r="C108" s="68" t="s">
        <v>488</v>
      </c>
      <c r="D108" s="70" t="str">
        <f t="shared" si="6"/>
        <v>https://portal.dnb.de/opac.htm?method=simpleSearch&amp;cqlMode=true&amp;query=idn%3D107205194X</v>
      </c>
      <c r="E108" s="68" t="s">
        <v>489</v>
      </c>
      <c r="F108" s="68"/>
      <c r="G108" s="68"/>
      <c r="H108" s="84"/>
      <c r="I108" s="68"/>
      <c r="J108" s="84"/>
      <c r="K108" s="84"/>
      <c r="L108" s="68"/>
      <c r="M108" s="68"/>
      <c r="N108" s="68"/>
      <c r="O108" s="68"/>
      <c r="P108" s="68"/>
      <c r="Q108" s="68"/>
      <c r="R108" s="68"/>
      <c r="S108" s="68"/>
      <c r="T108" s="94" t="s">
        <v>199</v>
      </c>
      <c r="U108" s="94"/>
      <c r="Y108" s="94"/>
      <c r="Z108" s="94"/>
      <c r="AA108" s="74"/>
      <c r="AB108" s="74"/>
      <c r="AC108" s="94"/>
      <c r="AD108" s="94"/>
      <c r="AE108" s="94"/>
      <c r="AF108" s="94"/>
      <c r="AG108" s="94"/>
      <c r="AH108" s="94"/>
      <c r="AU108" s="94"/>
      <c r="AV108" s="94"/>
      <c r="AW108" s="94"/>
      <c r="AX108" s="94"/>
      <c r="AY108" s="94"/>
      <c r="AZ108" s="94"/>
      <c r="BD108" s="109">
        <f t="shared" si="4"/>
        <v>0</v>
      </c>
      <c r="BE108" s="74"/>
      <c r="BQ108" s="94"/>
      <c r="BR108" s="94"/>
      <c r="BS108" s="94"/>
      <c r="BT108" s="94"/>
      <c r="BU108" s="94"/>
      <c r="BV108" s="94"/>
      <c r="BW108" s="94"/>
      <c r="BX108" s="94"/>
      <c r="BY108" s="94"/>
      <c r="BZ108" s="94"/>
      <c r="CA108" s="94"/>
      <c r="CB108" s="94"/>
      <c r="CG108" s="94"/>
    </row>
    <row r="109" spans="1:85" ht="33.75" customHeight="1" x14ac:dyDescent="0.2">
      <c r="A109" s="68">
        <v>104</v>
      </c>
      <c r="B109" s="68" t="s">
        <v>490</v>
      </c>
      <c r="C109" s="68">
        <v>1066971803</v>
      </c>
      <c r="D109" s="70" t="str">
        <f t="shared" si="6"/>
        <v>https://portal.dnb.de/opac.htm?method=simpleSearch&amp;cqlMode=true&amp;query=idn%3D1066971803</v>
      </c>
      <c r="E109" s="68" t="s">
        <v>491</v>
      </c>
      <c r="F109" s="68"/>
      <c r="G109" s="68" t="s">
        <v>207</v>
      </c>
      <c r="H109" s="84" t="s">
        <v>232</v>
      </c>
      <c r="I109" s="68" t="s">
        <v>238</v>
      </c>
      <c r="J109" s="84" t="s">
        <v>208</v>
      </c>
      <c r="K109" s="84" t="s">
        <v>209</v>
      </c>
      <c r="L109" s="68" t="s">
        <v>210</v>
      </c>
      <c r="M109" s="68" t="s">
        <v>146</v>
      </c>
      <c r="N109" s="68" t="s">
        <v>211</v>
      </c>
      <c r="O109" s="68">
        <v>1</v>
      </c>
      <c r="P109" s="68"/>
      <c r="Q109" s="68"/>
      <c r="R109" s="68"/>
      <c r="S109" s="68"/>
      <c r="T109" s="94"/>
      <c r="U109" s="94"/>
      <c r="Y109" s="94" t="s">
        <v>38</v>
      </c>
      <c r="Z109" s="94"/>
      <c r="AA109" s="74" t="s">
        <v>195</v>
      </c>
      <c r="AB109" s="74"/>
      <c r="AC109" s="94" t="s">
        <v>55</v>
      </c>
      <c r="AD109" s="94"/>
      <c r="AE109" s="94"/>
      <c r="AF109" s="94"/>
      <c r="AG109" s="94"/>
      <c r="AH109" s="94"/>
      <c r="AI109" s="95" t="s">
        <v>30</v>
      </c>
      <c r="AK109" s="95" t="s">
        <v>195</v>
      </c>
      <c r="AS109" s="95" t="s">
        <v>225</v>
      </c>
      <c r="AT109" s="95" t="s">
        <v>195</v>
      </c>
      <c r="AU109" s="94"/>
      <c r="AV109" s="94"/>
      <c r="AW109" s="94">
        <v>110</v>
      </c>
      <c r="AX109" s="94"/>
      <c r="AY109" s="94"/>
      <c r="AZ109" s="94"/>
      <c r="BC109" s="94" t="s">
        <v>194</v>
      </c>
      <c r="BD109" s="109">
        <f t="shared" si="4"/>
        <v>0</v>
      </c>
      <c r="BE109" s="74"/>
      <c r="BF109" s="95" t="s">
        <v>214</v>
      </c>
      <c r="BQ109" s="94"/>
      <c r="BR109" s="94"/>
      <c r="BS109" s="94"/>
      <c r="BT109" s="94"/>
      <c r="BU109" s="94"/>
      <c r="BV109" s="94"/>
      <c r="BW109" s="94"/>
      <c r="BX109" s="94"/>
      <c r="BY109" s="94"/>
      <c r="BZ109" s="94"/>
      <c r="CA109" s="94"/>
      <c r="CB109" s="94"/>
      <c r="CG109" s="94"/>
    </row>
    <row r="110" spans="1:85" ht="22.5" customHeight="1" x14ac:dyDescent="0.2">
      <c r="A110" s="68">
        <v>105</v>
      </c>
      <c r="B110" s="68" t="s">
        <v>492</v>
      </c>
      <c r="C110" s="68">
        <v>1066970394</v>
      </c>
      <c r="D110" s="70" t="str">
        <f t="shared" si="6"/>
        <v>https://portal.dnb.de/opac.htm?method=simpleSearch&amp;cqlMode=true&amp;query=idn%3D1066970394</v>
      </c>
      <c r="E110" s="68" t="s">
        <v>493</v>
      </c>
      <c r="F110" s="68"/>
      <c r="G110" s="68" t="s">
        <v>207</v>
      </c>
      <c r="H110" s="84" t="s">
        <v>41</v>
      </c>
      <c r="I110" s="68" t="s">
        <v>238</v>
      </c>
      <c r="J110" s="84" t="s">
        <v>208</v>
      </c>
      <c r="K110" s="84" t="s">
        <v>209</v>
      </c>
      <c r="L110" s="68" t="s">
        <v>210</v>
      </c>
      <c r="M110" s="68" t="s">
        <v>146</v>
      </c>
      <c r="N110" s="68" t="s">
        <v>211</v>
      </c>
      <c r="O110" s="68">
        <v>0</v>
      </c>
      <c r="P110" s="68"/>
      <c r="Q110" s="68"/>
      <c r="R110" s="68"/>
      <c r="S110" s="68"/>
      <c r="T110" s="94"/>
      <c r="U110" s="94"/>
      <c r="Y110" s="94" t="s">
        <v>40</v>
      </c>
      <c r="Z110" s="94"/>
      <c r="AA110" s="74" t="s">
        <v>195</v>
      </c>
      <c r="AB110" s="74"/>
      <c r="AC110" s="94" t="s">
        <v>61</v>
      </c>
      <c r="AD110" s="94"/>
      <c r="AE110" s="94"/>
      <c r="AF110" s="94"/>
      <c r="AG110" s="94"/>
      <c r="AH110" s="94"/>
      <c r="AI110" s="95" t="s">
        <v>30</v>
      </c>
      <c r="AS110" s="95" t="s">
        <v>225</v>
      </c>
      <c r="AT110" s="95" t="s">
        <v>195</v>
      </c>
      <c r="AU110" s="94"/>
      <c r="AV110" s="94"/>
      <c r="AW110" s="94">
        <v>110</v>
      </c>
      <c r="AX110" s="94"/>
      <c r="AY110" s="94"/>
      <c r="AZ110" s="94"/>
      <c r="BC110" s="94" t="s">
        <v>194</v>
      </c>
      <c r="BD110" s="109">
        <f t="shared" si="4"/>
        <v>0</v>
      </c>
      <c r="BE110" s="74"/>
      <c r="BF110" s="95" t="s">
        <v>214</v>
      </c>
      <c r="BQ110" s="94"/>
      <c r="BR110" s="94"/>
      <c r="BS110" s="94"/>
      <c r="BT110" s="94"/>
      <c r="BU110" s="94"/>
      <c r="BV110" s="94"/>
      <c r="BW110" s="94"/>
      <c r="BX110" s="94"/>
      <c r="BY110" s="94"/>
      <c r="BZ110" s="94"/>
      <c r="CA110" s="94"/>
      <c r="CB110" s="94"/>
      <c r="CG110" s="94"/>
    </row>
    <row r="111" spans="1:85" ht="33.75" customHeight="1" x14ac:dyDescent="0.2">
      <c r="A111" s="68">
        <v>106</v>
      </c>
      <c r="B111" s="68" t="s">
        <v>494</v>
      </c>
      <c r="C111" s="68">
        <v>1066970394</v>
      </c>
      <c r="D111" s="70" t="str">
        <f t="shared" si="6"/>
        <v>https://portal.dnb.de/opac.htm?method=simpleSearch&amp;cqlMode=true&amp;query=idn%3D1066970394</v>
      </c>
      <c r="E111" s="68" t="s">
        <v>495</v>
      </c>
      <c r="F111" s="68"/>
      <c r="G111" s="68" t="s">
        <v>207</v>
      </c>
      <c r="H111" s="84" t="s">
        <v>232</v>
      </c>
      <c r="I111" s="68" t="s">
        <v>193</v>
      </c>
      <c r="J111" s="84" t="s">
        <v>223</v>
      </c>
      <c r="K111" s="84" t="s">
        <v>357</v>
      </c>
      <c r="L111" s="68"/>
      <c r="M111" s="68" t="s">
        <v>146</v>
      </c>
      <c r="N111" s="68" t="s">
        <v>211</v>
      </c>
      <c r="O111" s="68">
        <v>0</v>
      </c>
      <c r="P111" s="68"/>
      <c r="Q111" s="68"/>
      <c r="R111" s="68"/>
      <c r="S111" s="68"/>
      <c r="T111" s="94"/>
      <c r="U111" s="94"/>
      <c r="Y111" s="94" t="s">
        <v>38</v>
      </c>
      <c r="Z111" s="94"/>
      <c r="AA111" s="74"/>
      <c r="AB111" s="74" t="s">
        <v>195</v>
      </c>
      <c r="AC111" s="94" t="s">
        <v>55</v>
      </c>
      <c r="AD111" s="94"/>
      <c r="AE111" s="94"/>
      <c r="AF111" s="94"/>
      <c r="AG111" s="94"/>
      <c r="AH111" s="94"/>
      <c r="AI111" s="95" t="s">
        <v>30</v>
      </c>
      <c r="AN111" s="95" t="s">
        <v>195</v>
      </c>
      <c r="AU111" s="94"/>
      <c r="AV111" s="94"/>
      <c r="AW111" s="94">
        <v>110</v>
      </c>
      <c r="AX111" s="94"/>
      <c r="AY111" s="94"/>
      <c r="AZ111" s="94"/>
      <c r="BC111" s="94" t="s">
        <v>194</v>
      </c>
      <c r="BD111" s="109">
        <f t="shared" si="4"/>
        <v>0</v>
      </c>
      <c r="BE111" s="74"/>
      <c r="BF111" s="95" t="s">
        <v>294</v>
      </c>
      <c r="BL111" s="81" t="s">
        <v>496</v>
      </c>
      <c r="BQ111" s="94"/>
      <c r="BR111" s="94"/>
      <c r="BS111" s="94"/>
      <c r="BT111" s="94"/>
      <c r="BU111" s="94"/>
      <c r="BV111" s="94"/>
      <c r="BW111" s="94"/>
      <c r="BX111" s="94"/>
      <c r="BY111" s="94"/>
      <c r="BZ111" s="94"/>
      <c r="CA111" s="94"/>
      <c r="CB111" s="94"/>
      <c r="CG111" s="94"/>
    </row>
    <row r="112" spans="1:85" ht="33.75" customHeight="1" x14ac:dyDescent="0.2">
      <c r="A112" s="68">
        <v>107</v>
      </c>
      <c r="B112" s="68" t="s">
        <v>497</v>
      </c>
      <c r="C112" s="68">
        <v>1072052393</v>
      </c>
      <c r="D112" s="70" t="str">
        <f t="shared" si="6"/>
        <v>https://portal.dnb.de/opac.htm?method=simpleSearch&amp;cqlMode=true&amp;query=idn%3D1072052393</v>
      </c>
      <c r="E112" s="68" t="s">
        <v>498</v>
      </c>
      <c r="F112" s="68"/>
      <c r="G112" s="68" t="s">
        <v>207</v>
      </c>
      <c r="H112" s="84" t="s">
        <v>221</v>
      </c>
      <c r="I112" s="68" t="s">
        <v>238</v>
      </c>
      <c r="J112" s="84" t="s">
        <v>223</v>
      </c>
      <c r="K112" s="84" t="s">
        <v>224</v>
      </c>
      <c r="L112" s="68" t="s">
        <v>210</v>
      </c>
      <c r="M112" s="68" t="s">
        <v>146</v>
      </c>
      <c r="N112" s="68" t="s">
        <v>211</v>
      </c>
      <c r="O112" s="68">
        <v>0</v>
      </c>
      <c r="P112" s="68"/>
      <c r="Q112" s="68"/>
      <c r="R112" s="68"/>
      <c r="S112" s="68"/>
      <c r="T112" s="94"/>
      <c r="U112" s="94"/>
      <c r="Y112" s="94" t="s">
        <v>38</v>
      </c>
      <c r="Z112" s="94"/>
      <c r="AA112" s="74"/>
      <c r="AB112" s="74" t="s">
        <v>195</v>
      </c>
      <c r="AC112" s="94" t="s">
        <v>55</v>
      </c>
      <c r="AD112" s="94"/>
      <c r="AE112" s="94"/>
      <c r="AF112" s="94"/>
      <c r="AG112" s="94"/>
      <c r="AH112" s="94"/>
      <c r="AI112" s="95" t="s">
        <v>30</v>
      </c>
      <c r="AU112" s="94"/>
      <c r="AV112" s="94"/>
      <c r="AW112" s="94">
        <v>110</v>
      </c>
      <c r="AX112" s="94"/>
      <c r="AY112" s="94"/>
      <c r="AZ112" s="94"/>
      <c r="BC112" s="94" t="s">
        <v>194</v>
      </c>
      <c r="BD112" s="109">
        <f t="shared" si="4"/>
        <v>0</v>
      </c>
      <c r="BE112" s="74"/>
      <c r="BF112" s="95" t="s">
        <v>294</v>
      </c>
      <c r="BQ112" s="94"/>
      <c r="BR112" s="94"/>
      <c r="BS112" s="94"/>
      <c r="BT112" s="94"/>
      <c r="BU112" s="94"/>
      <c r="BV112" s="94"/>
      <c r="BW112" s="94"/>
      <c r="BX112" s="94"/>
      <c r="BY112" s="94"/>
      <c r="BZ112" s="94"/>
      <c r="CA112" s="94"/>
      <c r="CB112" s="94"/>
      <c r="CG112" s="94"/>
    </row>
    <row r="113" spans="1:101" ht="33.75" customHeight="1" x14ac:dyDescent="0.2">
      <c r="A113" s="68">
        <v>108</v>
      </c>
      <c r="B113" s="68" t="s">
        <v>499</v>
      </c>
      <c r="C113" s="68">
        <v>1066970890</v>
      </c>
      <c r="D113" s="70" t="str">
        <f t="shared" si="6"/>
        <v>https://portal.dnb.de/opac.htm?method=simpleSearch&amp;cqlMode=true&amp;query=idn%3D1066970890</v>
      </c>
      <c r="E113" s="68" t="s">
        <v>500</v>
      </c>
      <c r="F113" s="68"/>
      <c r="G113" s="68" t="s">
        <v>207</v>
      </c>
      <c r="H113" s="84" t="s">
        <v>221</v>
      </c>
      <c r="I113" s="68" t="s">
        <v>238</v>
      </c>
      <c r="J113" s="84" t="s">
        <v>208</v>
      </c>
      <c r="K113" s="84" t="s">
        <v>271</v>
      </c>
      <c r="L113" s="68" t="s">
        <v>210</v>
      </c>
      <c r="M113" s="68" t="s">
        <v>146</v>
      </c>
      <c r="N113" s="68" t="s">
        <v>211</v>
      </c>
      <c r="O113" s="68">
        <v>0</v>
      </c>
      <c r="P113" s="68"/>
      <c r="Q113" s="68"/>
      <c r="R113" s="68"/>
      <c r="S113" s="68"/>
      <c r="T113" s="94"/>
      <c r="U113" s="94"/>
      <c r="Y113" s="94" t="s">
        <v>34</v>
      </c>
      <c r="Z113" s="94"/>
      <c r="AA113" s="74" t="s">
        <v>195</v>
      </c>
      <c r="AB113" s="74"/>
      <c r="AC113" s="94" t="s">
        <v>59</v>
      </c>
      <c r="AD113" s="94"/>
      <c r="AE113" s="94"/>
      <c r="AF113" s="94"/>
      <c r="AG113" s="94"/>
      <c r="AH113" s="94"/>
      <c r="AI113" s="95" t="s">
        <v>30</v>
      </c>
      <c r="AJ113" s="95" t="s">
        <v>195</v>
      </c>
      <c r="AS113" s="95" t="s">
        <v>70</v>
      </c>
      <c r="AT113" s="95" t="s">
        <v>195</v>
      </c>
      <c r="AU113" s="94"/>
      <c r="AV113" s="94"/>
      <c r="AW113" s="94">
        <v>110</v>
      </c>
      <c r="AX113" s="94"/>
      <c r="AY113" s="94"/>
      <c r="AZ113" s="94"/>
      <c r="BC113" s="94" t="s">
        <v>194</v>
      </c>
      <c r="BD113" s="109">
        <f t="shared" si="4"/>
        <v>0</v>
      </c>
      <c r="BE113" s="74"/>
      <c r="BF113" s="95" t="s">
        <v>214</v>
      </c>
      <c r="BQ113" s="94"/>
      <c r="BR113" s="94"/>
      <c r="BS113" s="94"/>
      <c r="BT113" s="94"/>
      <c r="BU113" s="94"/>
      <c r="BV113" s="94"/>
      <c r="BW113" s="94"/>
      <c r="BX113" s="94"/>
      <c r="BY113" s="94"/>
      <c r="BZ113" s="94"/>
      <c r="CA113" s="94"/>
      <c r="CB113" s="94"/>
      <c r="CG113" s="94"/>
    </row>
    <row r="114" spans="1:101" ht="11.25" customHeight="1" x14ac:dyDescent="0.2">
      <c r="A114" s="68">
        <v>109</v>
      </c>
      <c r="B114" s="68" t="s">
        <v>501</v>
      </c>
      <c r="C114" s="68">
        <v>1066966524</v>
      </c>
      <c r="D114" s="70" t="str">
        <f t="shared" si="6"/>
        <v>https://portal.dnb.de/opac.htm?method=simpleSearch&amp;cqlMode=true&amp;query=idn%3D1066966524</v>
      </c>
      <c r="E114" s="68" t="s">
        <v>502</v>
      </c>
      <c r="F114" s="68"/>
      <c r="G114" s="68"/>
      <c r="H114" s="84"/>
      <c r="I114" s="68"/>
      <c r="J114" s="84"/>
      <c r="K114" s="84"/>
      <c r="L114" s="68"/>
      <c r="M114" s="68"/>
      <c r="N114" s="68"/>
      <c r="O114" s="68"/>
      <c r="P114" s="68"/>
      <c r="Q114" s="68"/>
      <c r="R114" s="68"/>
      <c r="S114" s="68"/>
      <c r="T114" s="94"/>
      <c r="U114" s="94"/>
      <c r="Y114" s="94"/>
      <c r="Z114" s="94"/>
      <c r="AA114" s="74"/>
      <c r="AB114" s="74"/>
      <c r="AC114" s="94"/>
      <c r="AD114" s="94"/>
      <c r="AE114" s="94"/>
      <c r="AF114" s="94"/>
      <c r="AG114" s="94"/>
      <c r="AH114" s="94"/>
      <c r="AU114" s="94"/>
      <c r="AV114" s="94"/>
      <c r="AW114" s="94"/>
      <c r="AX114" s="94"/>
      <c r="AY114" s="94"/>
      <c r="AZ114" s="94"/>
      <c r="BD114" s="109">
        <f t="shared" si="4"/>
        <v>0</v>
      </c>
      <c r="BE114" s="74"/>
      <c r="BQ114" s="94"/>
      <c r="BR114" s="94"/>
      <c r="BS114" s="94"/>
      <c r="BT114" s="94"/>
      <c r="BU114" s="94"/>
      <c r="BV114" s="94"/>
      <c r="BW114" s="94"/>
      <c r="BX114" s="94"/>
      <c r="BY114" s="94"/>
      <c r="BZ114" s="94"/>
      <c r="CA114" s="94"/>
      <c r="CB114" s="94"/>
      <c r="CG114" s="94"/>
    </row>
    <row r="115" spans="1:101" ht="22.5" customHeight="1" x14ac:dyDescent="0.2">
      <c r="A115" s="68">
        <v>110</v>
      </c>
      <c r="B115" s="68" t="s">
        <v>503</v>
      </c>
      <c r="C115" s="68">
        <v>1066970971</v>
      </c>
      <c r="D115" s="70" t="str">
        <f t="shared" si="6"/>
        <v>https://portal.dnb.de/opac.htm?method=simpleSearch&amp;cqlMode=true&amp;query=idn%3D1066970971</v>
      </c>
      <c r="E115" s="68" t="s">
        <v>504</v>
      </c>
      <c r="F115" s="68"/>
      <c r="G115" s="68" t="s">
        <v>195</v>
      </c>
      <c r="H115" s="84" t="s">
        <v>41</v>
      </c>
      <c r="I115" s="68" t="s">
        <v>222</v>
      </c>
      <c r="J115" s="84" t="s">
        <v>223</v>
      </c>
      <c r="K115" s="84" t="s">
        <v>209</v>
      </c>
      <c r="L115" s="68" t="s">
        <v>210</v>
      </c>
      <c r="M115" s="68"/>
      <c r="N115" s="68" t="s">
        <v>276</v>
      </c>
      <c r="O115" s="68">
        <v>0</v>
      </c>
      <c r="P115" s="68"/>
      <c r="Q115" s="68" t="s">
        <v>505</v>
      </c>
      <c r="R115" s="68"/>
      <c r="S115" s="68"/>
      <c r="T115" s="94"/>
      <c r="U115" s="94"/>
      <c r="Y115" s="94" t="s">
        <v>40</v>
      </c>
      <c r="Z115" s="94"/>
      <c r="AA115" s="74" t="s">
        <v>195</v>
      </c>
      <c r="AB115" s="74"/>
      <c r="AC115" s="94" t="s">
        <v>61</v>
      </c>
      <c r="AD115" s="94"/>
      <c r="AE115" s="94"/>
      <c r="AF115" s="94"/>
      <c r="AG115" s="94"/>
      <c r="AH115" s="94"/>
      <c r="AI115" s="95" t="s">
        <v>30</v>
      </c>
      <c r="AS115" s="95" t="s">
        <v>225</v>
      </c>
      <c r="AT115" s="95" t="s">
        <v>195</v>
      </c>
      <c r="AU115" s="94"/>
      <c r="AV115" s="94"/>
      <c r="AW115" s="94">
        <v>110</v>
      </c>
      <c r="AX115" s="94"/>
      <c r="AY115" s="94"/>
      <c r="AZ115" s="94"/>
      <c r="BC115" s="94" t="s">
        <v>253</v>
      </c>
      <c r="BD115" s="109">
        <f t="shared" si="4"/>
        <v>3</v>
      </c>
      <c r="BE115" s="74"/>
      <c r="BQ115" s="94"/>
      <c r="BR115" s="94"/>
      <c r="BS115" s="94"/>
      <c r="BT115" s="94"/>
      <c r="BU115" s="94"/>
      <c r="BV115" s="94"/>
      <c r="BW115" s="94"/>
      <c r="BX115" s="94"/>
      <c r="BY115" s="94"/>
      <c r="BZ115" s="94"/>
      <c r="CA115" s="94"/>
      <c r="CB115" s="94"/>
      <c r="CG115" s="94"/>
      <c r="CN115" s="95" t="s">
        <v>506</v>
      </c>
      <c r="CP115" s="95" t="s">
        <v>507</v>
      </c>
      <c r="CV115" s="109">
        <v>3</v>
      </c>
    </row>
    <row r="116" spans="1:101" ht="45" customHeight="1" x14ac:dyDescent="0.2">
      <c r="A116" s="68">
        <v>111</v>
      </c>
      <c r="B116" s="68" t="s">
        <v>508</v>
      </c>
      <c r="C116" s="68">
        <v>1079552596</v>
      </c>
      <c r="D116" s="70" t="str">
        <f t="shared" si="6"/>
        <v>https://portal.dnb.de/opac.htm?method=simpleSearch&amp;cqlMode=true&amp;query=idn%3D1079552596</v>
      </c>
      <c r="E116" s="68" t="s">
        <v>509</v>
      </c>
      <c r="F116" s="68"/>
      <c r="G116" s="68" t="s">
        <v>207</v>
      </c>
      <c r="H116" s="84" t="s">
        <v>43</v>
      </c>
      <c r="I116" s="68" t="s">
        <v>193</v>
      </c>
      <c r="J116" s="84" t="s">
        <v>223</v>
      </c>
      <c r="K116" s="84" t="s">
        <v>510</v>
      </c>
      <c r="L116" s="68" t="s">
        <v>210</v>
      </c>
      <c r="M116" s="68" t="s">
        <v>146</v>
      </c>
      <c r="N116" s="68" t="s">
        <v>211</v>
      </c>
      <c r="O116" s="68">
        <v>1</v>
      </c>
      <c r="P116" s="68"/>
      <c r="Q116" s="68" t="s">
        <v>511</v>
      </c>
      <c r="R116" s="68"/>
      <c r="S116" s="68"/>
      <c r="T116" s="94"/>
      <c r="U116" s="94"/>
      <c r="Y116" s="94" t="s">
        <v>38</v>
      </c>
      <c r="Z116" s="94"/>
      <c r="AA116" s="74"/>
      <c r="AB116" s="74"/>
      <c r="AC116" s="94" t="s">
        <v>55</v>
      </c>
      <c r="AD116" s="94"/>
      <c r="AE116" s="94"/>
      <c r="AF116" s="94"/>
      <c r="AG116" s="94"/>
      <c r="AH116" s="94"/>
      <c r="AI116" s="95" t="s">
        <v>30</v>
      </c>
      <c r="AK116" s="95" t="s">
        <v>195</v>
      </c>
      <c r="AS116" s="95" t="s">
        <v>212</v>
      </c>
      <c r="AT116" s="95" t="s">
        <v>273</v>
      </c>
      <c r="AU116" s="94"/>
      <c r="AV116" s="94"/>
      <c r="AW116" s="94">
        <v>110</v>
      </c>
      <c r="AX116" s="94"/>
      <c r="AY116" s="94"/>
      <c r="AZ116" s="94"/>
      <c r="BC116" s="94" t="s">
        <v>253</v>
      </c>
      <c r="BD116" s="109">
        <f t="shared" si="4"/>
        <v>1</v>
      </c>
      <c r="BE116" s="74"/>
      <c r="BF116" s="95" t="s">
        <v>214</v>
      </c>
      <c r="BQ116" s="94"/>
      <c r="BR116" s="94" t="s">
        <v>195</v>
      </c>
      <c r="BS116" s="94"/>
      <c r="BT116" s="94"/>
      <c r="BU116" s="94"/>
      <c r="BV116" s="94"/>
      <c r="BW116" s="94"/>
      <c r="BX116" s="94"/>
      <c r="BY116" s="94"/>
      <c r="BZ116" s="94"/>
      <c r="CA116" s="94"/>
      <c r="CB116" s="94"/>
      <c r="CC116" s="109">
        <v>0.5</v>
      </c>
      <c r="CG116" s="94"/>
      <c r="CT116" s="95" t="s">
        <v>195</v>
      </c>
      <c r="CV116" s="109">
        <v>0.5</v>
      </c>
    </row>
    <row r="117" spans="1:101" ht="33.75" customHeight="1" x14ac:dyDescent="0.2">
      <c r="A117" s="68">
        <v>112</v>
      </c>
      <c r="B117" s="68" t="s">
        <v>512</v>
      </c>
      <c r="C117" s="68">
        <v>1077047398</v>
      </c>
      <c r="D117" s="70" t="str">
        <f t="shared" si="6"/>
        <v>https://portal.dnb.de/opac.htm?method=simpleSearch&amp;cqlMode=true&amp;query=idn%3D1077047398</v>
      </c>
      <c r="E117" s="68" t="s">
        <v>513</v>
      </c>
      <c r="F117" s="68"/>
      <c r="G117" s="68" t="s">
        <v>207</v>
      </c>
      <c r="H117" s="84" t="s">
        <v>335</v>
      </c>
      <c r="I117" s="68" t="s">
        <v>222</v>
      </c>
      <c r="J117" s="84" t="s">
        <v>223</v>
      </c>
      <c r="K117" s="84" t="s">
        <v>354</v>
      </c>
      <c r="L117" s="68" t="s">
        <v>210</v>
      </c>
      <c r="M117" s="68"/>
      <c r="N117" s="68"/>
      <c r="O117" s="68">
        <v>1</v>
      </c>
      <c r="P117" s="68"/>
      <c r="Q117" s="68"/>
      <c r="R117" s="68"/>
      <c r="S117" s="68"/>
      <c r="T117" s="94"/>
      <c r="U117" s="94"/>
      <c r="W117" s="95" t="s">
        <v>195</v>
      </c>
      <c r="Y117" s="94" t="s">
        <v>38</v>
      </c>
      <c r="Z117" s="94"/>
      <c r="AA117" s="74"/>
      <c r="AB117" s="74"/>
      <c r="AC117" s="94" t="s">
        <v>55</v>
      </c>
      <c r="AD117" s="94"/>
      <c r="AE117" s="94"/>
      <c r="AF117" s="94"/>
      <c r="AG117" s="94"/>
      <c r="AH117" s="94"/>
      <c r="AI117" s="95" t="s">
        <v>30</v>
      </c>
      <c r="AS117" s="95" t="s">
        <v>225</v>
      </c>
      <c r="AT117" s="95" t="s">
        <v>195</v>
      </c>
      <c r="AU117" s="94"/>
      <c r="AV117" s="94"/>
      <c r="AW117" s="94">
        <v>60</v>
      </c>
      <c r="AX117" s="94"/>
      <c r="AY117" s="94"/>
      <c r="AZ117" s="94"/>
      <c r="BC117" s="94" t="s">
        <v>194</v>
      </c>
      <c r="BD117" s="109">
        <f t="shared" si="4"/>
        <v>0</v>
      </c>
      <c r="BE117" s="74"/>
      <c r="BO117" s="81" t="s">
        <v>514</v>
      </c>
      <c r="BQ117" s="94"/>
      <c r="BR117" s="94"/>
      <c r="BS117" s="94"/>
      <c r="BT117" s="94"/>
      <c r="BU117" s="94"/>
      <c r="BV117" s="94"/>
      <c r="BW117" s="94"/>
      <c r="BX117" s="94"/>
      <c r="BY117" s="94"/>
      <c r="BZ117" s="94"/>
      <c r="CA117" s="94"/>
      <c r="CB117" s="94"/>
      <c r="CG117" s="94"/>
    </row>
    <row r="118" spans="1:101" ht="33.75" customHeight="1" x14ac:dyDescent="0.2">
      <c r="A118" s="68">
        <v>113</v>
      </c>
      <c r="B118" s="68" t="s">
        <v>515</v>
      </c>
      <c r="C118" s="68">
        <v>1066968667</v>
      </c>
      <c r="D118" s="70" t="str">
        <f t="shared" si="6"/>
        <v>https://portal.dnb.de/opac.htm?method=simpleSearch&amp;cqlMode=true&amp;query=idn%3D1066968667</v>
      </c>
      <c r="E118" s="68" t="s">
        <v>516</v>
      </c>
      <c r="F118" s="68"/>
      <c r="G118" s="68" t="s">
        <v>207</v>
      </c>
      <c r="H118" s="84" t="s">
        <v>221</v>
      </c>
      <c r="I118" s="68" t="s">
        <v>222</v>
      </c>
      <c r="J118" s="84" t="s">
        <v>223</v>
      </c>
      <c r="K118" s="84" t="s">
        <v>209</v>
      </c>
      <c r="L118" s="68" t="s">
        <v>210</v>
      </c>
      <c r="M118" s="68"/>
      <c r="N118" s="68"/>
      <c r="O118" s="68">
        <v>0</v>
      </c>
      <c r="P118" s="68"/>
      <c r="Q118" s="68"/>
      <c r="R118" s="68"/>
      <c r="S118" s="68"/>
      <c r="T118" s="94"/>
      <c r="U118" s="94"/>
      <c r="Y118" s="94" t="s">
        <v>42</v>
      </c>
      <c r="Z118" s="94"/>
      <c r="AA118" s="74" t="s">
        <v>195</v>
      </c>
      <c r="AB118" s="74"/>
      <c r="AC118" s="94" t="s">
        <v>61</v>
      </c>
      <c r="AD118" s="94"/>
      <c r="AE118" s="94"/>
      <c r="AF118" s="94"/>
      <c r="AG118" s="94"/>
      <c r="AH118" s="94"/>
      <c r="AI118" s="95" t="s">
        <v>30</v>
      </c>
      <c r="AS118" s="95" t="s">
        <v>225</v>
      </c>
      <c r="AT118" s="95" t="s">
        <v>195</v>
      </c>
      <c r="AU118" s="94"/>
      <c r="AV118" s="94"/>
      <c r="AW118" s="94">
        <v>110</v>
      </c>
      <c r="AX118" s="94"/>
      <c r="AY118" s="94"/>
      <c r="AZ118" s="94"/>
      <c r="BC118" s="94" t="s">
        <v>194</v>
      </c>
      <c r="BD118" s="109">
        <f t="shared" si="4"/>
        <v>0</v>
      </c>
      <c r="BE118" s="74"/>
      <c r="BO118" s="81" t="s">
        <v>517</v>
      </c>
      <c r="BQ118" s="94"/>
      <c r="BR118" s="94"/>
      <c r="BS118" s="94"/>
      <c r="BT118" s="94"/>
      <c r="BU118" s="94"/>
      <c r="BV118" s="94"/>
      <c r="BW118" s="94"/>
      <c r="BX118" s="94"/>
      <c r="BY118" s="94"/>
      <c r="BZ118" s="94"/>
      <c r="CA118" s="94"/>
      <c r="CB118" s="94"/>
      <c r="CG118" s="94"/>
    </row>
    <row r="119" spans="1:101" ht="22.5" customHeight="1" x14ac:dyDescent="0.2">
      <c r="A119" s="68">
        <v>114</v>
      </c>
      <c r="B119" s="68" t="s">
        <v>518</v>
      </c>
      <c r="C119" s="68">
        <v>1066967598</v>
      </c>
      <c r="D119" s="70" t="str">
        <f t="shared" si="6"/>
        <v>https://portal.dnb.de/opac.htm?method=simpleSearch&amp;cqlMode=true&amp;query=idn%3D1066967598</v>
      </c>
      <c r="E119" s="68" t="s">
        <v>519</v>
      </c>
      <c r="F119" s="68"/>
      <c r="G119" s="68" t="s">
        <v>207</v>
      </c>
      <c r="H119" s="84" t="s">
        <v>43</v>
      </c>
      <c r="I119" s="68" t="s">
        <v>193</v>
      </c>
      <c r="J119" s="84" t="s">
        <v>208</v>
      </c>
      <c r="K119" s="84" t="s">
        <v>209</v>
      </c>
      <c r="L119" s="68" t="s">
        <v>210</v>
      </c>
      <c r="M119" s="68" t="s">
        <v>146</v>
      </c>
      <c r="N119" s="68" t="s">
        <v>211</v>
      </c>
      <c r="O119" s="68">
        <v>0</v>
      </c>
      <c r="P119" s="68"/>
      <c r="Q119" s="68"/>
      <c r="R119" s="68"/>
      <c r="S119" s="68"/>
      <c r="T119" s="94"/>
      <c r="U119" s="94"/>
      <c r="Y119" s="94" t="s">
        <v>42</v>
      </c>
      <c r="Z119" s="94"/>
      <c r="AA119" s="74" t="s">
        <v>195</v>
      </c>
      <c r="AB119" s="74"/>
      <c r="AC119" s="94" t="s">
        <v>61</v>
      </c>
      <c r="AD119" s="94"/>
      <c r="AE119" s="94"/>
      <c r="AF119" s="94"/>
      <c r="AG119" s="94"/>
      <c r="AH119" s="94"/>
      <c r="AI119" s="95" t="s">
        <v>30</v>
      </c>
      <c r="AS119" s="95" t="s">
        <v>212</v>
      </c>
      <c r="AT119" s="95" t="s">
        <v>273</v>
      </c>
      <c r="AU119" s="94"/>
      <c r="AV119" s="94"/>
      <c r="AW119" s="94">
        <v>110</v>
      </c>
      <c r="AX119" s="94"/>
      <c r="AY119" s="94"/>
      <c r="AZ119" s="94"/>
      <c r="BC119" s="94" t="s">
        <v>194</v>
      </c>
      <c r="BD119" s="109">
        <f t="shared" si="4"/>
        <v>0</v>
      </c>
      <c r="BE119" s="74"/>
      <c r="BF119" s="95" t="s">
        <v>214</v>
      </c>
      <c r="BQ119" s="94"/>
      <c r="BR119" s="94"/>
      <c r="BS119" s="94"/>
      <c r="BT119" s="94"/>
      <c r="BU119" s="94"/>
      <c r="BV119" s="94"/>
      <c r="BW119" s="94"/>
      <c r="BX119" s="94"/>
      <c r="BY119" s="94"/>
      <c r="BZ119" s="94"/>
      <c r="CA119" s="94"/>
      <c r="CB119" s="94"/>
      <c r="CG119" s="94"/>
    </row>
    <row r="120" spans="1:101" ht="22.5" customHeight="1" x14ac:dyDescent="0.2">
      <c r="A120" s="68">
        <v>115</v>
      </c>
      <c r="B120" s="68" t="s">
        <v>520</v>
      </c>
      <c r="C120" s="68">
        <v>1066970114</v>
      </c>
      <c r="D120" s="70" t="str">
        <f t="shared" si="6"/>
        <v>https://portal.dnb.de/opac.htm?method=simpleSearch&amp;cqlMode=true&amp;query=idn%3D1066970114</v>
      </c>
      <c r="E120" s="68" t="s">
        <v>521</v>
      </c>
      <c r="F120" s="68"/>
      <c r="G120" s="68" t="s">
        <v>207</v>
      </c>
      <c r="H120" s="84" t="s">
        <v>43</v>
      </c>
      <c r="I120" s="68" t="s">
        <v>238</v>
      </c>
      <c r="J120" s="84" t="s">
        <v>223</v>
      </c>
      <c r="K120" s="84" t="s">
        <v>271</v>
      </c>
      <c r="L120" s="68" t="s">
        <v>210</v>
      </c>
      <c r="M120" s="68" t="s">
        <v>146</v>
      </c>
      <c r="N120" s="68" t="s">
        <v>211</v>
      </c>
      <c r="O120" s="68">
        <v>1</v>
      </c>
      <c r="P120" s="68"/>
      <c r="Q120" s="68" t="s">
        <v>244</v>
      </c>
      <c r="R120" s="68"/>
      <c r="S120" s="68"/>
      <c r="T120" s="94"/>
      <c r="U120" s="94"/>
      <c r="Y120" s="94" t="s">
        <v>38</v>
      </c>
      <c r="Z120" s="94"/>
      <c r="AA120" s="74"/>
      <c r="AB120" s="74"/>
      <c r="AC120" s="94" t="s">
        <v>55</v>
      </c>
      <c r="AD120" s="94"/>
      <c r="AE120" s="94"/>
      <c r="AF120" s="94"/>
      <c r="AG120" s="94"/>
      <c r="AH120" s="94"/>
      <c r="AI120" s="95" t="s">
        <v>30</v>
      </c>
      <c r="AS120" s="95" t="s">
        <v>70</v>
      </c>
      <c r="AT120" s="95" t="s">
        <v>195</v>
      </c>
      <c r="AU120" s="94"/>
      <c r="AV120" s="94"/>
      <c r="AW120" s="94">
        <v>110</v>
      </c>
      <c r="AX120" s="94"/>
      <c r="AY120" s="94"/>
      <c r="AZ120" s="94"/>
      <c r="BC120" s="94" t="s">
        <v>253</v>
      </c>
      <c r="BD120" s="109">
        <f t="shared" si="4"/>
        <v>0.5</v>
      </c>
      <c r="BE120" s="74"/>
      <c r="BF120" s="95" t="s">
        <v>294</v>
      </c>
      <c r="BQ120" s="94"/>
      <c r="BR120" s="94" t="s">
        <v>195</v>
      </c>
      <c r="BS120" s="94"/>
      <c r="BT120" s="94"/>
      <c r="BU120" s="94"/>
      <c r="BV120" s="94"/>
      <c r="BW120" s="94"/>
      <c r="BX120" s="94"/>
      <c r="BY120" s="94"/>
      <c r="BZ120" s="94"/>
      <c r="CA120" s="94"/>
      <c r="CB120" s="94"/>
      <c r="CC120" s="109">
        <v>0.5</v>
      </c>
      <c r="CG120" s="94"/>
    </row>
    <row r="121" spans="1:101" ht="22.5" customHeight="1" x14ac:dyDescent="0.2">
      <c r="A121" s="68">
        <v>116</v>
      </c>
      <c r="B121" s="68" t="s">
        <v>522</v>
      </c>
      <c r="C121" s="68">
        <v>1066965684</v>
      </c>
      <c r="D121" s="70" t="str">
        <f t="shared" si="6"/>
        <v>https://portal.dnb.de/opac.htm?method=simpleSearch&amp;cqlMode=true&amp;query=idn%3D1066965684</v>
      </c>
      <c r="E121" s="68" t="s">
        <v>523</v>
      </c>
      <c r="F121" s="68"/>
      <c r="G121" s="68" t="s">
        <v>207</v>
      </c>
      <c r="H121" s="84" t="s">
        <v>43</v>
      </c>
      <c r="I121" s="68" t="s">
        <v>233</v>
      </c>
      <c r="J121" s="84" t="s">
        <v>223</v>
      </c>
      <c r="K121" s="84" t="s">
        <v>209</v>
      </c>
      <c r="L121" s="68" t="s">
        <v>210</v>
      </c>
      <c r="M121" s="68"/>
      <c r="N121" s="68"/>
      <c r="O121" s="68">
        <v>0</v>
      </c>
      <c r="P121" s="68"/>
      <c r="Q121" s="68"/>
      <c r="R121" s="68"/>
      <c r="S121" s="68"/>
      <c r="T121" s="94"/>
      <c r="U121" s="94"/>
      <c r="Y121" s="94" t="s">
        <v>42</v>
      </c>
      <c r="Z121" s="94"/>
      <c r="AA121" s="74" t="s">
        <v>195</v>
      </c>
      <c r="AB121" s="74" t="s">
        <v>195</v>
      </c>
      <c r="AC121" s="94" t="s">
        <v>61</v>
      </c>
      <c r="AD121" s="94"/>
      <c r="AE121" s="94"/>
      <c r="AF121" s="94"/>
      <c r="AG121" s="94"/>
      <c r="AH121" s="94"/>
      <c r="AI121" s="95" t="s">
        <v>30</v>
      </c>
      <c r="AS121" s="95" t="s">
        <v>225</v>
      </c>
      <c r="AT121" s="95" t="s">
        <v>195</v>
      </c>
      <c r="AU121" s="94"/>
      <c r="AV121" s="94"/>
      <c r="AW121" s="94">
        <v>110</v>
      </c>
      <c r="AX121" s="94"/>
      <c r="AY121" s="94"/>
      <c r="AZ121" s="94"/>
      <c r="BC121" s="94" t="s">
        <v>194</v>
      </c>
      <c r="BD121" s="109">
        <f t="shared" si="4"/>
        <v>0</v>
      </c>
      <c r="BE121" s="74"/>
      <c r="BQ121" s="94"/>
      <c r="BR121" s="94"/>
      <c r="BS121" s="94"/>
      <c r="BT121" s="94"/>
      <c r="BU121" s="94"/>
      <c r="BV121" s="94"/>
      <c r="BW121" s="94"/>
      <c r="BX121" s="94"/>
      <c r="BY121" s="94"/>
      <c r="BZ121" s="94"/>
      <c r="CA121" s="94"/>
      <c r="CB121" s="94"/>
      <c r="CG121" s="94"/>
    </row>
    <row r="122" spans="1:101" ht="33.75" customHeight="1" x14ac:dyDescent="0.2">
      <c r="A122" s="68">
        <v>117</v>
      </c>
      <c r="B122" s="68" t="s">
        <v>524</v>
      </c>
      <c r="C122" s="68">
        <v>1066970920</v>
      </c>
      <c r="D122" s="70" t="str">
        <f t="shared" si="6"/>
        <v>https://portal.dnb.de/opac.htm?method=simpleSearch&amp;cqlMode=true&amp;query=idn%3D1066970920</v>
      </c>
      <c r="E122" s="68" t="s">
        <v>525</v>
      </c>
      <c r="F122" s="68"/>
      <c r="G122" s="68" t="s">
        <v>207</v>
      </c>
      <c r="H122" s="84" t="s">
        <v>232</v>
      </c>
      <c r="I122" s="68" t="s">
        <v>233</v>
      </c>
      <c r="J122" s="84" t="s">
        <v>223</v>
      </c>
      <c r="K122" s="84" t="s">
        <v>526</v>
      </c>
      <c r="L122" s="68" t="s">
        <v>210</v>
      </c>
      <c r="M122" s="68"/>
      <c r="N122" s="68"/>
      <c r="O122" s="68">
        <v>1</v>
      </c>
      <c r="P122" s="68"/>
      <c r="Q122" s="68"/>
      <c r="R122" s="68"/>
      <c r="S122" s="68"/>
      <c r="T122" s="94"/>
      <c r="U122" s="94"/>
      <c r="Y122" s="94" t="s">
        <v>38</v>
      </c>
      <c r="Z122" s="94"/>
      <c r="AA122" s="74" t="s">
        <v>195</v>
      </c>
      <c r="AB122" s="74"/>
      <c r="AC122" s="94" t="s">
        <v>57</v>
      </c>
      <c r="AD122" s="94"/>
      <c r="AE122" s="94"/>
      <c r="AF122" s="94"/>
      <c r="AG122" s="94"/>
      <c r="AH122" s="94"/>
      <c r="AI122" s="95" t="s">
        <v>30</v>
      </c>
      <c r="AM122" s="95" t="s">
        <v>195</v>
      </c>
      <c r="AS122" s="95" t="s">
        <v>225</v>
      </c>
      <c r="AT122" s="95" t="s">
        <v>195</v>
      </c>
      <c r="AU122" s="94"/>
      <c r="AV122" s="94"/>
      <c r="AW122" s="94">
        <v>45</v>
      </c>
      <c r="AX122" s="94"/>
      <c r="AY122" s="94"/>
      <c r="AZ122" s="94"/>
      <c r="BC122" s="94" t="s">
        <v>253</v>
      </c>
      <c r="BD122" s="109">
        <f t="shared" si="4"/>
        <v>1</v>
      </c>
      <c r="BE122" s="74"/>
      <c r="BQ122" s="94"/>
      <c r="BR122" s="94" t="s">
        <v>195</v>
      </c>
      <c r="BS122" s="94"/>
      <c r="BT122" s="94"/>
      <c r="BU122" s="94"/>
      <c r="BV122" s="94"/>
      <c r="BW122" s="94"/>
      <c r="BX122" s="94"/>
      <c r="BY122" s="94"/>
      <c r="BZ122" s="94"/>
      <c r="CA122" s="94"/>
      <c r="CB122" s="94"/>
      <c r="CC122" s="109">
        <v>0.5</v>
      </c>
      <c r="CE122" s="95" t="s">
        <v>195</v>
      </c>
      <c r="CG122" s="94"/>
      <c r="CV122" s="109">
        <v>0.5</v>
      </c>
      <c r="CW122" s="81" t="s">
        <v>527</v>
      </c>
    </row>
    <row r="123" spans="1:101" ht="33.75" customHeight="1" x14ac:dyDescent="0.2">
      <c r="A123" s="68">
        <v>118</v>
      </c>
      <c r="B123" s="68" t="s">
        <v>528</v>
      </c>
      <c r="C123" s="68" t="s">
        <v>529</v>
      </c>
      <c r="D123" s="70" t="str">
        <f t="shared" si="6"/>
        <v>https://portal.dnb.de/opac.htm?method=simpleSearch&amp;cqlMode=true&amp;query=idn%3D106696856X</v>
      </c>
      <c r="E123" s="68" t="s">
        <v>530</v>
      </c>
      <c r="F123" s="68"/>
      <c r="G123" s="68" t="s">
        <v>207</v>
      </c>
      <c r="H123" s="84" t="s">
        <v>232</v>
      </c>
      <c r="I123" s="68" t="s">
        <v>233</v>
      </c>
      <c r="J123" s="84" t="s">
        <v>223</v>
      </c>
      <c r="K123" s="84" t="s">
        <v>224</v>
      </c>
      <c r="L123" s="68" t="s">
        <v>210</v>
      </c>
      <c r="M123" s="68"/>
      <c r="N123" s="68" t="s">
        <v>276</v>
      </c>
      <c r="O123" s="68">
        <v>2</v>
      </c>
      <c r="P123" s="68"/>
      <c r="Q123" s="68"/>
      <c r="R123" s="68"/>
      <c r="S123" s="68"/>
      <c r="T123" s="94"/>
      <c r="U123" s="94"/>
      <c r="Y123" s="94" t="s">
        <v>38</v>
      </c>
      <c r="Z123" s="94"/>
      <c r="AA123" s="74" t="s">
        <v>195</v>
      </c>
      <c r="AB123" s="74"/>
      <c r="AC123" s="94" t="s">
        <v>57</v>
      </c>
      <c r="AD123" s="94"/>
      <c r="AE123" s="94"/>
      <c r="AF123" s="94"/>
      <c r="AG123" s="94"/>
      <c r="AH123" s="94"/>
      <c r="AI123" s="95" t="s">
        <v>30</v>
      </c>
      <c r="AS123" s="95" t="s">
        <v>225</v>
      </c>
      <c r="AT123" s="95" t="s">
        <v>195</v>
      </c>
      <c r="AU123" s="94"/>
      <c r="AV123" s="94"/>
      <c r="AW123" s="94">
        <v>60</v>
      </c>
      <c r="AX123" s="94"/>
      <c r="AY123" s="94"/>
      <c r="AZ123" s="94"/>
      <c r="BC123" s="94" t="s">
        <v>253</v>
      </c>
      <c r="BD123" s="109">
        <f t="shared" si="4"/>
        <v>1</v>
      </c>
      <c r="BE123" s="74"/>
      <c r="BQ123" s="94" t="s">
        <v>195</v>
      </c>
      <c r="BR123" s="94" t="s">
        <v>195</v>
      </c>
      <c r="BS123" s="94"/>
      <c r="BT123" s="94"/>
      <c r="BU123" s="94"/>
      <c r="BV123" s="94"/>
      <c r="BW123" s="94"/>
      <c r="BX123" s="94"/>
      <c r="BY123" s="94"/>
      <c r="BZ123" s="94"/>
      <c r="CA123" s="94"/>
      <c r="CB123" s="94"/>
      <c r="CC123" s="109">
        <v>1</v>
      </c>
      <c r="CG123" s="94"/>
    </row>
    <row r="124" spans="1:101" ht="33.75" customHeight="1" x14ac:dyDescent="0.2">
      <c r="A124" s="68">
        <v>119</v>
      </c>
      <c r="B124" s="68" t="s">
        <v>531</v>
      </c>
      <c r="C124" s="68">
        <v>1066968322</v>
      </c>
      <c r="D124" s="70" t="str">
        <f t="shared" si="6"/>
        <v>https://portal.dnb.de/opac.htm?method=simpleSearch&amp;cqlMode=true&amp;query=idn%3D1066968322</v>
      </c>
      <c r="E124" s="68" t="s">
        <v>532</v>
      </c>
      <c r="F124" s="68"/>
      <c r="G124" s="68" t="s">
        <v>207</v>
      </c>
      <c r="H124" s="84" t="s">
        <v>232</v>
      </c>
      <c r="I124" s="68" t="s">
        <v>193</v>
      </c>
      <c r="J124" s="84"/>
      <c r="K124" s="84" t="s">
        <v>209</v>
      </c>
      <c r="L124" s="68" t="s">
        <v>210</v>
      </c>
      <c r="M124" s="68" t="s">
        <v>146</v>
      </c>
      <c r="N124" s="68" t="s">
        <v>211</v>
      </c>
      <c r="O124" s="68">
        <v>1</v>
      </c>
      <c r="P124" s="68"/>
      <c r="Q124" s="68"/>
      <c r="R124" s="68"/>
      <c r="S124" s="68"/>
      <c r="T124" s="94"/>
      <c r="U124" s="94"/>
      <c r="Y124" s="94" t="s">
        <v>40</v>
      </c>
      <c r="Z124" s="94"/>
      <c r="AA124" s="74" t="s">
        <v>195</v>
      </c>
      <c r="AB124" s="74"/>
      <c r="AC124" s="94" t="s">
        <v>61</v>
      </c>
      <c r="AD124" s="94"/>
      <c r="AE124" s="94" t="s">
        <v>195</v>
      </c>
      <c r="AF124" s="94"/>
      <c r="AG124" s="94"/>
      <c r="AH124" s="94"/>
      <c r="AI124" s="95" t="s">
        <v>30</v>
      </c>
      <c r="AS124" s="95" t="s">
        <v>68</v>
      </c>
      <c r="AT124" s="95" t="s">
        <v>195</v>
      </c>
      <c r="AU124" s="94"/>
      <c r="AV124" s="94"/>
      <c r="AW124" s="94">
        <v>60</v>
      </c>
      <c r="AX124" s="94"/>
      <c r="AY124" s="94"/>
      <c r="AZ124" s="94"/>
      <c r="BC124" s="94" t="s">
        <v>253</v>
      </c>
      <c r="BD124" s="109">
        <f t="shared" si="4"/>
        <v>3</v>
      </c>
      <c r="BE124" s="74"/>
      <c r="BF124" s="95" t="s">
        <v>214</v>
      </c>
      <c r="BO124" s="81" t="s">
        <v>316</v>
      </c>
      <c r="BQ124" s="94" t="s">
        <v>195</v>
      </c>
      <c r="BR124" s="94"/>
      <c r="BS124" s="94"/>
      <c r="BT124" s="94" t="s">
        <v>247</v>
      </c>
      <c r="BU124" s="94"/>
      <c r="BV124" s="94"/>
      <c r="BW124" s="94"/>
      <c r="BX124" s="94"/>
      <c r="BY124" s="94"/>
      <c r="BZ124" s="94"/>
      <c r="CA124" s="94"/>
      <c r="CB124" s="94"/>
      <c r="CC124" s="109">
        <v>3</v>
      </c>
      <c r="CG124" s="94"/>
    </row>
    <row r="125" spans="1:101" ht="22.5" customHeight="1" x14ac:dyDescent="0.2">
      <c r="A125" s="68">
        <v>120</v>
      </c>
      <c r="B125" s="68" t="s">
        <v>533</v>
      </c>
      <c r="C125" s="68">
        <v>1066967113</v>
      </c>
      <c r="D125" s="70" t="str">
        <f t="shared" si="6"/>
        <v>https://portal.dnb.de/opac.htm?method=simpleSearch&amp;cqlMode=true&amp;query=idn%3D1066967113</v>
      </c>
      <c r="E125" s="68" t="s">
        <v>534</v>
      </c>
      <c r="F125" s="68"/>
      <c r="G125" s="68" t="s">
        <v>207</v>
      </c>
      <c r="H125" s="84" t="s">
        <v>41</v>
      </c>
      <c r="I125" s="68" t="s">
        <v>193</v>
      </c>
      <c r="J125" s="84" t="s">
        <v>208</v>
      </c>
      <c r="K125" s="84" t="s">
        <v>224</v>
      </c>
      <c r="L125" s="68" t="s">
        <v>210</v>
      </c>
      <c r="M125" s="68" t="s">
        <v>146</v>
      </c>
      <c r="N125" s="68" t="s">
        <v>211</v>
      </c>
      <c r="O125" s="68">
        <v>0</v>
      </c>
      <c r="P125" s="68"/>
      <c r="Q125" s="68"/>
      <c r="R125" s="68"/>
      <c r="S125" s="68"/>
      <c r="T125" s="94"/>
      <c r="U125" s="94"/>
      <c r="Y125" s="94" t="s">
        <v>40</v>
      </c>
      <c r="Z125" s="94"/>
      <c r="AA125" s="74"/>
      <c r="AB125" s="74" t="s">
        <v>195</v>
      </c>
      <c r="AC125" s="94" t="s">
        <v>55</v>
      </c>
      <c r="AD125" s="94"/>
      <c r="AE125" s="94"/>
      <c r="AF125" s="94"/>
      <c r="AG125" s="94"/>
      <c r="AH125" s="94"/>
      <c r="AI125" s="95" t="s">
        <v>30</v>
      </c>
      <c r="AS125" s="95" t="s">
        <v>225</v>
      </c>
      <c r="AT125" s="95" t="s">
        <v>195</v>
      </c>
      <c r="AU125" s="94"/>
      <c r="AV125" s="94"/>
      <c r="AW125" s="94" t="s">
        <v>449</v>
      </c>
      <c r="AX125" s="94"/>
      <c r="AY125" s="94"/>
      <c r="AZ125" s="94"/>
      <c r="BC125" s="94" t="s">
        <v>194</v>
      </c>
      <c r="BD125" s="109">
        <f t="shared" si="4"/>
        <v>0</v>
      </c>
      <c r="BE125" s="74"/>
      <c r="BF125" s="95" t="s">
        <v>294</v>
      </c>
      <c r="BQ125" s="94"/>
      <c r="BR125" s="94"/>
      <c r="BS125" s="94"/>
      <c r="BT125" s="94"/>
      <c r="BU125" s="94"/>
      <c r="BV125" s="94"/>
      <c r="BW125" s="94"/>
      <c r="BX125" s="94"/>
      <c r="BY125" s="94"/>
      <c r="BZ125" s="94"/>
      <c r="CA125" s="94"/>
      <c r="CB125" s="94"/>
      <c r="CG125" s="94"/>
    </row>
    <row r="126" spans="1:101" ht="22.5" customHeight="1" x14ac:dyDescent="0.2">
      <c r="A126" s="68">
        <v>121</v>
      </c>
      <c r="B126" s="68" t="s">
        <v>535</v>
      </c>
      <c r="C126" s="68">
        <v>1066972656</v>
      </c>
      <c r="D126" s="70" t="str">
        <f t="shared" si="6"/>
        <v>https://portal.dnb.de/opac.htm?method=simpleSearch&amp;cqlMode=true&amp;query=idn%3D1066972656</v>
      </c>
      <c r="E126" s="68" t="s">
        <v>536</v>
      </c>
      <c r="F126" s="68"/>
      <c r="G126" s="68" t="s">
        <v>207</v>
      </c>
      <c r="H126" s="84" t="s">
        <v>41</v>
      </c>
      <c r="I126" s="68" t="s">
        <v>222</v>
      </c>
      <c r="J126" s="84" t="s">
        <v>223</v>
      </c>
      <c r="K126" s="84" t="s">
        <v>209</v>
      </c>
      <c r="L126" s="68" t="s">
        <v>210</v>
      </c>
      <c r="M126" s="68" t="s">
        <v>146</v>
      </c>
      <c r="N126" s="68" t="s">
        <v>211</v>
      </c>
      <c r="O126" s="68">
        <v>0</v>
      </c>
      <c r="P126" s="68"/>
      <c r="Q126" s="68"/>
      <c r="R126" s="68"/>
      <c r="S126" s="68"/>
      <c r="T126" s="94"/>
      <c r="U126" s="94"/>
      <c r="Y126" s="94" t="s">
        <v>38</v>
      </c>
      <c r="Z126" s="94"/>
      <c r="AA126" s="74" t="s">
        <v>195</v>
      </c>
      <c r="AB126" s="74"/>
      <c r="AC126" s="94" t="s">
        <v>57</v>
      </c>
      <c r="AD126" s="94"/>
      <c r="AE126" s="94"/>
      <c r="AF126" s="94"/>
      <c r="AG126" s="94"/>
      <c r="AH126" s="94"/>
      <c r="AI126" s="95" t="s">
        <v>30</v>
      </c>
      <c r="AS126" s="95" t="s">
        <v>212</v>
      </c>
      <c r="AT126" s="95" t="s">
        <v>195</v>
      </c>
      <c r="AU126" s="94"/>
      <c r="AV126" s="94"/>
      <c r="AW126" s="94">
        <v>110</v>
      </c>
      <c r="AX126" s="94"/>
      <c r="AY126" s="94"/>
      <c r="AZ126" s="94"/>
      <c r="BC126" s="94" t="s">
        <v>194</v>
      </c>
      <c r="BD126" s="109">
        <f t="shared" si="4"/>
        <v>0</v>
      </c>
      <c r="BE126" s="74"/>
      <c r="BG126" s="95" t="s">
        <v>195</v>
      </c>
      <c r="BK126" s="95" t="s">
        <v>195</v>
      </c>
      <c r="BL126" s="81" t="s">
        <v>537</v>
      </c>
      <c r="BQ126" s="94"/>
      <c r="BR126" s="94"/>
      <c r="BS126" s="94"/>
      <c r="BT126" s="94"/>
      <c r="BU126" s="94"/>
      <c r="BV126" s="94"/>
      <c r="BW126" s="94"/>
      <c r="BX126" s="94"/>
      <c r="BY126" s="94"/>
      <c r="BZ126" s="94"/>
      <c r="CA126" s="94"/>
      <c r="CB126" s="94"/>
      <c r="CG126" s="94"/>
    </row>
    <row r="127" spans="1:101" ht="22.5" customHeight="1" x14ac:dyDescent="0.2">
      <c r="A127" s="68">
        <v>122</v>
      </c>
      <c r="B127" s="68" t="s">
        <v>538</v>
      </c>
      <c r="C127" s="68">
        <v>1066969795</v>
      </c>
      <c r="D127" s="70" t="str">
        <f t="shared" si="6"/>
        <v>https://portal.dnb.de/opac.htm?method=simpleSearch&amp;cqlMode=true&amp;query=idn%3D1066969795</v>
      </c>
      <c r="E127" s="68" t="s">
        <v>539</v>
      </c>
      <c r="F127" s="68"/>
      <c r="G127" s="68" t="s">
        <v>207</v>
      </c>
      <c r="H127" s="84" t="s">
        <v>43</v>
      </c>
      <c r="I127" s="68" t="s">
        <v>193</v>
      </c>
      <c r="J127" s="84" t="s">
        <v>208</v>
      </c>
      <c r="K127" s="84" t="s">
        <v>209</v>
      </c>
      <c r="L127" s="68" t="s">
        <v>210</v>
      </c>
      <c r="M127" s="68" t="s">
        <v>146</v>
      </c>
      <c r="N127" s="68" t="s">
        <v>211</v>
      </c>
      <c r="O127" s="68">
        <v>0</v>
      </c>
      <c r="P127" s="68"/>
      <c r="Q127" s="68"/>
      <c r="R127" s="68"/>
      <c r="S127" s="68"/>
      <c r="T127" s="94"/>
      <c r="U127" s="94"/>
      <c r="Y127" s="94" t="s">
        <v>42</v>
      </c>
      <c r="Z127" s="94"/>
      <c r="AA127" s="74" t="s">
        <v>195</v>
      </c>
      <c r="AB127" s="74"/>
      <c r="AC127" s="94" t="s">
        <v>61</v>
      </c>
      <c r="AD127" s="94"/>
      <c r="AE127" s="94"/>
      <c r="AF127" s="94"/>
      <c r="AG127" s="94"/>
      <c r="AH127" s="94"/>
      <c r="AI127" s="95" t="s">
        <v>30</v>
      </c>
      <c r="AS127" s="95" t="s">
        <v>225</v>
      </c>
      <c r="AT127" s="95" t="s">
        <v>195</v>
      </c>
      <c r="AU127" s="94"/>
      <c r="AV127" s="94"/>
      <c r="AW127" s="94" t="s">
        <v>245</v>
      </c>
      <c r="AX127" s="94"/>
      <c r="AY127" s="94"/>
      <c r="AZ127" s="94"/>
      <c r="BC127" s="94" t="s">
        <v>194</v>
      </c>
      <c r="BD127" s="109">
        <f t="shared" si="4"/>
        <v>0</v>
      </c>
      <c r="BE127" s="74"/>
      <c r="BF127" s="95" t="s">
        <v>214</v>
      </c>
      <c r="BQ127" s="94"/>
      <c r="BR127" s="94"/>
      <c r="BS127" s="94"/>
      <c r="BT127" s="94"/>
      <c r="BU127" s="94"/>
      <c r="BV127" s="94"/>
      <c r="BW127" s="94"/>
      <c r="BX127" s="94"/>
      <c r="BY127" s="94"/>
      <c r="BZ127" s="94"/>
      <c r="CA127" s="94"/>
      <c r="CB127" s="94"/>
      <c r="CG127" s="94"/>
    </row>
    <row r="128" spans="1:101" ht="33.75" customHeight="1" x14ac:dyDescent="0.2">
      <c r="A128" s="68">
        <v>123</v>
      </c>
      <c r="B128" s="68" t="s">
        <v>540</v>
      </c>
      <c r="C128" s="68">
        <v>1066968551</v>
      </c>
      <c r="D128" s="70" t="str">
        <f t="shared" si="6"/>
        <v>https://portal.dnb.de/opac.htm?method=simpleSearch&amp;cqlMode=true&amp;query=idn%3D1066968551</v>
      </c>
      <c r="E128" s="68" t="s">
        <v>541</v>
      </c>
      <c r="F128" s="68"/>
      <c r="G128" s="68" t="s">
        <v>207</v>
      </c>
      <c r="H128" s="84" t="s">
        <v>221</v>
      </c>
      <c r="I128" s="68" t="s">
        <v>233</v>
      </c>
      <c r="J128" s="84" t="s">
        <v>223</v>
      </c>
      <c r="K128" s="84" t="s">
        <v>224</v>
      </c>
      <c r="L128" s="68" t="s">
        <v>210</v>
      </c>
      <c r="M128" s="68"/>
      <c r="N128" s="68" t="s">
        <v>276</v>
      </c>
      <c r="O128" s="68">
        <v>0</v>
      </c>
      <c r="P128" s="68"/>
      <c r="Q128" s="68"/>
      <c r="R128" s="68"/>
      <c r="S128" s="68"/>
      <c r="T128" s="94"/>
      <c r="U128" s="94"/>
      <c r="Y128" s="94" t="s">
        <v>42</v>
      </c>
      <c r="Z128" s="94"/>
      <c r="AA128" s="74" t="s">
        <v>195</v>
      </c>
      <c r="AB128" s="74"/>
      <c r="AC128" s="94" t="s">
        <v>57</v>
      </c>
      <c r="AD128" s="94"/>
      <c r="AE128" s="94"/>
      <c r="AF128" s="94"/>
      <c r="AG128" s="94"/>
      <c r="AH128" s="94"/>
      <c r="AI128" s="95" t="s">
        <v>30</v>
      </c>
      <c r="AS128" s="95" t="s">
        <v>225</v>
      </c>
      <c r="AT128" s="95" t="s">
        <v>195</v>
      </c>
      <c r="AU128" s="94"/>
      <c r="AV128" s="94"/>
      <c r="AW128" s="94">
        <v>110</v>
      </c>
      <c r="AX128" s="94"/>
      <c r="AY128" s="94"/>
      <c r="AZ128" s="94"/>
      <c r="BC128" s="94" t="s">
        <v>194</v>
      </c>
      <c r="BD128" s="109">
        <f t="shared" si="4"/>
        <v>0</v>
      </c>
      <c r="BE128" s="74"/>
      <c r="BQ128" s="94"/>
      <c r="BR128" s="94"/>
      <c r="BS128" s="94"/>
      <c r="BT128" s="94"/>
      <c r="BU128" s="94"/>
      <c r="BV128" s="94"/>
      <c r="BW128" s="94"/>
      <c r="BX128" s="94"/>
      <c r="BY128" s="94"/>
      <c r="BZ128" s="94"/>
      <c r="CA128" s="94"/>
      <c r="CB128" s="94"/>
      <c r="CG128" s="94"/>
    </row>
    <row r="129" spans="1:85" ht="33.75" customHeight="1" x14ac:dyDescent="0.2">
      <c r="A129" s="68">
        <v>124</v>
      </c>
      <c r="B129" s="68" t="s">
        <v>542</v>
      </c>
      <c r="C129" s="68">
        <v>1066969310</v>
      </c>
      <c r="D129" s="70" t="str">
        <f t="shared" si="6"/>
        <v>https://portal.dnb.de/opac.htm?method=simpleSearch&amp;cqlMode=true&amp;query=idn%3D1066969310</v>
      </c>
      <c r="E129" s="68" t="s">
        <v>543</v>
      </c>
      <c r="F129" s="68"/>
      <c r="G129" s="68" t="s">
        <v>207</v>
      </c>
      <c r="H129" s="84" t="s">
        <v>232</v>
      </c>
      <c r="I129" s="68" t="s">
        <v>233</v>
      </c>
      <c r="J129" s="84" t="s">
        <v>223</v>
      </c>
      <c r="K129" s="84" t="s">
        <v>224</v>
      </c>
      <c r="L129" s="68" t="s">
        <v>210</v>
      </c>
      <c r="M129" s="68"/>
      <c r="N129" s="68" t="s">
        <v>276</v>
      </c>
      <c r="O129" s="68">
        <v>2</v>
      </c>
      <c r="P129" s="68"/>
      <c r="Q129" s="68" t="s">
        <v>544</v>
      </c>
      <c r="R129" s="68"/>
      <c r="S129" s="68"/>
      <c r="T129" s="94"/>
      <c r="U129" s="94"/>
      <c r="W129" s="95" t="s">
        <v>195</v>
      </c>
      <c r="Y129" s="94" t="s">
        <v>38</v>
      </c>
      <c r="Z129" s="94"/>
      <c r="AA129" s="74" t="s">
        <v>195</v>
      </c>
      <c r="AB129" s="74"/>
      <c r="AC129" s="94" t="s">
        <v>57</v>
      </c>
      <c r="AD129" s="94"/>
      <c r="AE129" s="94"/>
      <c r="AF129" s="94"/>
      <c r="AG129" s="94"/>
      <c r="AH129" s="94"/>
      <c r="AI129" s="95" t="s">
        <v>30</v>
      </c>
      <c r="AS129" s="95" t="s">
        <v>225</v>
      </c>
      <c r="AT129" s="95" t="s">
        <v>195</v>
      </c>
      <c r="AU129" s="94"/>
      <c r="AV129" s="94"/>
      <c r="AW129" s="94">
        <v>60</v>
      </c>
      <c r="AX129" s="94"/>
      <c r="AY129" s="94"/>
      <c r="AZ129" s="94"/>
      <c r="BC129" s="94" t="s">
        <v>194</v>
      </c>
      <c r="BD129" s="109">
        <f t="shared" si="4"/>
        <v>0</v>
      </c>
      <c r="BE129" s="74"/>
      <c r="BQ129" s="94"/>
      <c r="BR129" s="94"/>
      <c r="BS129" s="94"/>
      <c r="BT129" s="94"/>
      <c r="BU129" s="94"/>
      <c r="BV129" s="94"/>
      <c r="BW129" s="94"/>
      <c r="BX129" s="94"/>
      <c r="BY129" s="94"/>
      <c r="BZ129" s="94"/>
      <c r="CA129" s="94"/>
      <c r="CB129" s="94"/>
      <c r="CG129" s="94"/>
    </row>
    <row r="130" spans="1:85" ht="33.75" customHeight="1" x14ac:dyDescent="0.2">
      <c r="A130" s="68">
        <v>125</v>
      </c>
      <c r="B130" s="68" t="s">
        <v>545</v>
      </c>
      <c r="C130" s="68">
        <v>1066972052</v>
      </c>
      <c r="D130" s="70" t="str">
        <f t="shared" si="6"/>
        <v>https://portal.dnb.de/opac.htm?method=simpleSearch&amp;cqlMode=true&amp;query=idn%3D1066972052</v>
      </c>
      <c r="E130" s="68" t="s">
        <v>546</v>
      </c>
      <c r="F130" s="68"/>
      <c r="G130" s="68" t="s">
        <v>207</v>
      </c>
      <c r="H130" s="84" t="s">
        <v>232</v>
      </c>
      <c r="I130" s="68" t="s">
        <v>193</v>
      </c>
      <c r="J130" s="84" t="s">
        <v>223</v>
      </c>
      <c r="K130" s="84" t="s">
        <v>357</v>
      </c>
      <c r="L130" s="68"/>
      <c r="M130" s="68" t="s">
        <v>146</v>
      </c>
      <c r="N130" s="68" t="s">
        <v>211</v>
      </c>
      <c r="O130" s="68">
        <v>1</v>
      </c>
      <c r="P130" s="68"/>
      <c r="Q130" s="68"/>
      <c r="R130" s="68"/>
      <c r="S130" s="68"/>
      <c r="T130" s="94"/>
      <c r="U130" s="94"/>
      <c r="Y130" s="94" t="s">
        <v>40</v>
      </c>
      <c r="Z130" s="94"/>
      <c r="AA130" s="74" t="s">
        <v>195</v>
      </c>
      <c r="AB130" s="74"/>
      <c r="AC130" s="94" t="s">
        <v>55</v>
      </c>
      <c r="AD130" s="94"/>
      <c r="AE130" s="94" t="s">
        <v>195</v>
      </c>
      <c r="AF130" s="94"/>
      <c r="AG130" s="94"/>
      <c r="AH130" s="94"/>
      <c r="AI130" s="95" t="s">
        <v>30</v>
      </c>
      <c r="AU130" s="94"/>
      <c r="AV130" s="94"/>
      <c r="AW130" s="94">
        <v>60</v>
      </c>
      <c r="AX130" s="94"/>
      <c r="AY130" s="94"/>
      <c r="AZ130" s="94"/>
      <c r="BC130" s="94" t="s">
        <v>194</v>
      </c>
      <c r="BD130" s="109">
        <f t="shared" ref="BD130:BD193" si="7">CC130+CV130</f>
        <v>0</v>
      </c>
      <c r="BE130" s="74"/>
      <c r="BF130" s="95" t="s">
        <v>214</v>
      </c>
      <c r="BO130" s="81" t="s">
        <v>316</v>
      </c>
      <c r="BQ130" s="94"/>
      <c r="BR130" s="94"/>
      <c r="BS130" s="94"/>
      <c r="BT130" s="94"/>
      <c r="BU130" s="94"/>
      <c r="BV130" s="94"/>
      <c r="BW130" s="94"/>
      <c r="BX130" s="94"/>
      <c r="BY130" s="94"/>
      <c r="BZ130" s="94"/>
      <c r="CA130" s="94"/>
      <c r="CB130" s="94"/>
      <c r="CG130" s="94"/>
    </row>
    <row r="131" spans="1:85" ht="22.5" customHeight="1" x14ac:dyDescent="0.2">
      <c r="A131" s="68">
        <v>126</v>
      </c>
      <c r="B131" s="68" t="s">
        <v>547</v>
      </c>
      <c r="C131" s="68">
        <v>1066966656</v>
      </c>
      <c r="D131" s="70" t="str">
        <f t="shared" si="6"/>
        <v>https://portal.dnb.de/opac.htm?method=simpleSearch&amp;cqlMode=true&amp;query=idn%3D1066966656</v>
      </c>
      <c r="E131" s="68" t="s">
        <v>548</v>
      </c>
      <c r="F131" s="68"/>
      <c r="G131" s="68" t="s">
        <v>207</v>
      </c>
      <c r="H131" s="84" t="s">
        <v>41</v>
      </c>
      <c r="I131" s="68" t="s">
        <v>222</v>
      </c>
      <c r="J131" s="84" t="s">
        <v>223</v>
      </c>
      <c r="K131" s="84" t="s">
        <v>224</v>
      </c>
      <c r="L131" s="68"/>
      <c r="M131" s="68"/>
      <c r="N131" s="68"/>
      <c r="O131" s="68">
        <v>0</v>
      </c>
      <c r="P131" s="68"/>
      <c r="Q131" s="68"/>
      <c r="R131" s="68"/>
      <c r="S131" s="68"/>
      <c r="T131" s="94"/>
      <c r="U131" s="94"/>
      <c r="Y131" s="94" t="s">
        <v>38</v>
      </c>
      <c r="Z131" s="94"/>
      <c r="AA131" s="74" t="s">
        <v>195</v>
      </c>
      <c r="AB131" s="74"/>
      <c r="AC131" s="94" t="s">
        <v>57</v>
      </c>
      <c r="AD131" s="94"/>
      <c r="AE131" s="94"/>
      <c r="AF131" s="94"/>
      <c r="AG131" s="94"/>
      <c r="AH131" s="94"/>
      <c r="AI131" s="95" t="s">
        <v>30</v>
      </c>
      <c r="AS131" s="95" t="s">
        <v>225</v>
      </c>
      <c r="AT131" s="95" t="s">
        <v>195</v>
      </c>
      <c r="AU131" s="94"/>
      <c r="AV131" s="94"/>
      <c r="AW131" s="94">
        <v>110</v>
      </c>
      <c r="AX131" s="94"/>
      <c r="AY131" s="94"/>
      <c r="AZ131" s="94"/>
      <c r="BC131" s="94" t="s">
        <v>194</v>
      </c>
      <c r="BD131" s="109">
        <f t="shared" si="7"/>
        <v>0</v>
      </c>
      <c r="BE131" s="74"/>
      <c r="BQ131" s="94"/>
      <c r="BR131" s="94"/>
      <c r="BS131" s="94"/>
      <c r="BT131" s="94"/>
      <c r="BU131" s="94"/>
      <c r="BV131" s="94"/>
      <c r="BW131" s="94"/>
      <c r="BX131" s="94"/>
      <c r="BY131" s="94"/>
      <c r="BZ131" s="94"/>
      <c r="CA131" s="94"/>
      <c r="CB131" s="94"/>
      <c r="CG131" s="94"/>
    </row>
    <row r="132" spans="1:85" ht="22.5" customHeight="1" x14ac:dyDescent="0.2">
      <c r="A132" s="68"/>
      <c r="B132" s="68"/>
      <c r="C132" s="68"/>
      <c r="D132" s="70"/>
      <c r="E132" s="68" t="s">
        <v>549</v>
      </c>
      <c r="F132" s="68"/>
      <c r="G132" s="68" t="s">
        <v>207</v>
      </c>
      <c r="H132" s="84" t="s">
        <v>41</v>
      </c>
      <c r="I132" s="68" t="s">
        <v>222</v>
      </c>
      <c r="J132" s="84" t="s">
        <v>223</v>
      </c>
      <c r="K132" s="84" t="s">
        <v>224</v>
      </c>
      <c r="L132" s="68"/>
      <c r="M132" s="68"/>
      <c r="N132" s="68"/>
      <c r="O132" s="68">
        <v>0</v>
      </c>
      <c r="P132" s="68"/>
      <c r="Q132" s="68"/>
      <c r="R132" s="68"/>
      <c r="S132" s="68"/>
      <c r="T132" s="94"/>
      <c r="U132" s="94"/>
      <c r="Y132" s="94" t="s">
        <v>38</v>
      </c>
      <c r="Z132" s="94"/>
      <c r="AA132" s="74" t="s">
        <v>195</v>
      </c>
      <c r="AB132" s="74"/>
      <c r="AC132" s="94" t="s">
        <v>57</v>
      </c>
      <c r="AD132" s="94"/>
      <c r="AE132" s="94"/>
      <c r="AF132" s="94"/>
      <c r="AG132" s="94"/>
      <c r="AH132" s="94"/>
      <c r="AI132" s="95" t="s">
        <v>30</v>
      </c>
      <c r="AS132" s="95" t="s">
        <v>225</v>
      </c>
      <c r="AT132" s="95" t="s">
        <v>195</v>
      </c>
      <c r="AU132" s="94"/>
      <c r="AV132" s="94"/>
      <c r="AW132" s="94">
        <v>110</v>
      </c>
      <c r="AX132" s="94"/>
      <c r="AY132" s="94"/>
      <c r="AZ132" s="94"/>
      <c r="BC132" s="94" t="s">
        <v>194</v>
      </c>
      <c r="BD132" s="109">
        <f t="shared" si="7"/>
        <v>0</v>
      </c>
      <c r="BE132" s="74"/>
      <c r="BQ132" s="94"/>
      <c r="BR132" s="94"/>
      <c r="BS132" s="94"/>
      <c r="BT132" s="94"/>
      <c r="BU132" s="94"/>
      <c r="BV132" s="94"/>
      <c r="BW132" s="94"/>
      <c r="BX132" s="94"/>
      <c r="BY132" s="94"/>
      <c r="BZ132" s="94"/>
      <c r="CA132" s="94"/>
      <c r="CB132" s="94"/>
      <c r="CG132" s="94"/>
    </row>
    <row r="133" spans="1:85" ht="11.25" customHeight="1" x14ac:dyDescent="0.2">
      <c r="A133" s="68">
        <v>127</v>
      </c>
      <c r="B133" s="68" t="s">
        <v>550</v>
      </c>
      <c r="C133" s="68">
        <v>1077047428</v>
      </c>
      <c r="D133" s="70" t="str">
        <f t="shared" ref="D133:D164" si="8">HYPERLINK(CONCATENATE("https://portal.dnb.de/opac.htm?method=simpleSearch&amp;cqlMode=true&amp;query=idn%3D",C133))</f>
        <v>https://portal.dnb.de/opac.htm?method=simpleSearch&amp;cqlMode=true&amp;query=idn%3D1077047428</v>
      </c>
      <c r="E133" s="68" t="s">
        <v>551</v>
      </c>
      <c r="F133" s="68"/>
      <c r="G133" s="68"/>
      <c r="H133" s="84"/>
      <c r="I133" s="68"/>
      <c r="J133" s="84"/>
      <c r="K133" s="84"/>
      <c r="L133" s="68"/>
      <c r="M133" s="68"/>
      <c r="N133" s="68"/>
      <c r="O133" s="68"/>
      <c r="P133" s="68"/>
      <c r="Q133" s="68"/>
      <c r="R133" s="68"/>
      <c r="S133" s="68"/>
      <c r="T133" s="94"/>
      <c r="U133" s="94"/>
      <c r="Y133" s="94"/>
      <c r="Z133" s="94"/>
      <c r="AA133" s="74"/>
      <c r="AB133" s="74"/>
      <c r="AC133" s="94"/>
      <c r="AD133" s="94"/>
      <c r="AE133" s="94"/>
      <c r="AF133" s="94"/>
      <c r="AG133" s="94"/>
      <c r="AH133" s="94"/>
      <c r="AU133" s="94"/>
      <c r="AV133" s="94"/>
      <c r="AW133" s="94"/>
      <c r="AX133" s="94"/>
      <c r="AY133" s="94"/>
      <c r="AZ133" s="94"/>
      <c r="BD133" s="109">
        <f t="shared" si="7"/>
        <v>0</v>
      </c>
      <c r="BE133" s="74"/>
      <c r="BQ133" s="94"/>
      <c r="BR133" s="94"/>
      <c r="BS133" s="94"/>
      <c r="BT133" s="94"/>
      <c r="BU133" s="94"/>
      <c r="BV133" s="94"/>
      <c r="BW133" s="94"/>
      <c r="BX133" s="94"/>
      <c r="BY133" s="94"/>
      <c r="BZ133" s="94"/>
      <c r="CA133" s="94"/>
      <c r="CB133" s="94"/>
      <c r="CG133" s="94"/>
    </row>
    <row r="134" spans="1:85" ht="33.75" customHeight="1" x14ac:dyDescent="0.2">
      <c r="A134" s="68">
        <v>128</v>
      </c>
      <c r="B134" s="68" t="s">
        <v>552</v>
      </c>
      <c r="C134" s="68">
        <v>1066972028</v>
      </c>
      <c r="D134" s="70" t="str">
        <f t="shared" si="8"/>
        <v>https://portal.dnb.de/opac.htm?method=simpleSearch&amp;cqlMode=true&amp;query=idn%3D1066972028</v>
      </c>
      <c r="E134" s="68" t="s">
        <v>553</v>
      </c>
      <c r="F134" s="68"/>
      <c r="G134" s="68" t="s">
        <v>207</v>
      </c>
      <c r="H134" s="84" t="s">
        <v>41</v>
      </c>
      <c r="I134" s="68" t="s">
        <v>193</v>
      </c>
      <c r="J134" s="84" t="s">
        <v>208</v>
      </c>
      <c r="K134" s="84" t="s">
        <v>526</v>
      </c>
      <c r="L134" s="68" t="s">
        <v>210</v>
      </c>
      <c r="M134" s="68" t="s">
        <v>146</v>
      </c>
      <c r="N134" s="68" t="s">
        <v>211</v>
      </c>
      <c r="O134" s="68">
        <v>0</v>
      </c>
      <c r="P134" s="68"/>
      <c r="Q134" s="68"/>
      <c r="R134" s="68"/>
      <c r="S134" s="68"/>
      <c r="T134" s="94"/>
      <c r="U134" s="94"/>
      <c r="Y134" s="94" t="s">
        <v>40</v>
      </c>
      <c r="Z134" s="94"/>
      <c r="AA134" s="74" t="s">
        <v>195</v>
      </c>
      <c r="AB134" s="74"/>
      <c r="AC134" s="94" t="s">
        <v>55</v>
      </c>
      <c r="AD134" s="94"/>
      <c r="AE134" s="94"/>
      <c r="AF134" s="94"/>
      <c r="AG134" s="94"/>
      <c r="AH134" s="94"/>
      <c r="AI134" s="95" t="s">
        <v>30</v>
      </c>
      <c r="AS134" s="95" t="s">
        <v>225</v>
      </c>
      <c r="AT134" s="95" t="s">
        <v>195</v>
      </c>
      <c r="AU134" s="94"/>
      <c r="AV134" s="94"/>
      <c r="AW134" s="94">
        <v>110</v>
      </c>
      <c r="AX134" s="94"/>
      <c r="AY134" s="94"/>
      <c r="AZ134" s="94"/>
      <c r="BC134" s="94" t="s">
        <v>194</v>
      </c>
      <c r="BD134" s="109">
        <f t="shared" si="7"/>
        <v>0</v>
      </c>
      <c r="BE134" s="74"/>
      <c r="BF134" s="95" t="s">
        <v>214</v>
      </c>
      <c r="BQ134" s="94"/>
      <c r="BR134" s="94"/>
      <c r="BS134" s="94"/>
      <c r="BT134" s="94"/>
      <c r="BU134" s="94"/>
      <c r="BV134" s="94"/>
      <c r="BW134" s="94"/>
      <c r="BX134" s="94"/>
      <c r="BY134" s="94"/>
      <c r="BZ134" s="94"/>
      <c r="CA134" s="94"/>
      <c r="CB134" s="94"/>
      <c r="CG134" s="94"/>
    </row>
    <row r="135" spans="1:85" ht="33.75" customHeight="1" x14ac:dyDescent="0.2">
      <c r="A135" s="68">
        <v>129</v>
      </c>
      <c r="B135" s="68" t="s">
        <v>554</v>
      </c>
      <c r="C135" s="68" t="s">
        <v>555</v>
      </c>
      <c r="D135" s="70" t="str">
        <f t="shared" si="8"/>
        <v>https://portal.dnb.de/opac.htm?method=simpleSearch&amp;cqlMode=true&amp;query=idn%3D106696470X</v>
      </c>
      <c r="E135" s="68" t="s">
        <v>556</v>
      </c>
      <c r="F135" s="68"/>
      <c r="G135" s="68" t="s">
        <v>207</v>
      </c>
      <c r="H135" s="84" t="s">
        <v>221</v>
      </c>
      <c r="I135" s="68" t="s">
        <v>193</v>
      </c>
      <c r="J135" s="84" t="s">
        <v>208</v>
      </c>
      <c r="K135" s="84" t="s">
        <v>209</v>
      </c>
      <c r="L135" s="68" t="s">
        <v>210</v>
      </c>
      <c r="M135" s="68" t="s">
        <v>146</v>
      </c>
      <c r="N135" s="68" t="s">
        <v>211</v>
      </c>
      <c r="O135" s="68">
        <v>0</v>
      </c>
      <c r="P135" s="68"/>
      <c r="Q135" s="68"/>
      <c r="R135" s="68"/>
      <c r="S135" s="68"/>
      <c r="T135" s="94"/>
      <c r="U135" s="94"/>
      <c r="Y135" s="94" t="s">
        <v>42</v>
      </c>
      <c r="Z135" s="94"/>
      <c r="AA135" s="74" t="s">
        <v>195</v>
      </c>
      <c r="AB135" s="74"/>
      <c r="AC135" s="94" t="s">
        <v>61</v>
      </c>
      <c r="AD135" s="94"/>
      <c r="AE135" s="94"/>
      <c r="AF135" s="94"/>
      <c r="AG135" s="94"/>
      <c r="AH135" s="94"/>
      <c r="AI135" s="95" t="s">
        <v>30</v>
      </c>
      <c r="AJ135" s="95" t="s">
        <v>195</v>
      </c>
      <c r="AS135" s="95" t="s">
        <v>225</v>
      </c>
      <c r="AT135" s="95" t="s">
        <v>195</v>
      </c>
      <c r="AU135" s="94"/>
      <c r="AV135" s="94"/>
      <c r="AW135" s="94">
        <v>110</v>
      </c>
      <c r="AX135" s="94"/>
      <c r="AY135" s="94"/>
      <c r="AZ135" s="94"/>
      <c r="BC135" s="94" t="s">
        <v>194</v>
      </c>
      <c r="BD135" s="109">
        <f t="shared" si="7"/>
        <v>0</v>
      </c>
      <c r="BE135" s="74"/>
      <c r="BF135" s="95" t="s">
        <v>214</v>
      </c>
      <c r="BQ135" s="94"/>
      <c r="BR135" s="94"/>
      <c r="BS135" s="94"/>
      <c r="BT135" s="94"/>
      <c r="BU135" s="94"/>
      <c r="BV135" s="94"/>
      <c r="BW135" s="94"/>
      <c r="BX135" s="94"/>
      <c r="BY135" s="94"/>
      <c r="BZ135" s="94"/>
      <c r="CA135" s="94"/>
      <c r="CB135" s="94"/>
      <c r="CG135" s="94"/>
    </row>
    <row r="136" spans="1:85" ht="33.75" customHeight="1" x14ac:dyDescent="0.2">
      <c r="A136" s="68">
        <v>130</v>
      </c>
      <c r="B136" s="68" t="s">
        <v>557</v>
      </c>
      <c r="C136" s="68">
        <v>1066969868</v>
      </c>
      <c r="D136" s="70" t="str">
        <f t="shared" si="8"/>
        <v>https://portal.dnb.de/opac.htm?method=simpleSearch&amp;cqlMode=true&amp;query=idn%3D1066969868</v>
      </c>
      <c r="E136" s="68" t="s">
        <v>558</v>
      </c>
      <c r="F136" s="68"/>
      <c r="G136" s="68" t="s">
        <v>207</v>
      </c>
      <c r="H136" s="84" t="s">
        <v>221</v>
      </c>
      <c r="I136" s="68" t="s">
        <v>193</v>
      </c>
      <c r="J136" s="84" t="s">
        <v>208</v>
      </c>
      <c r="K136" s="84" t="s">
        <v>559</v>
      </c>
      <c r="L136" s="68" t="s">
        <v>210</v>
      </c>
      <c r="M136" s="68" t="s">
        <v>146</v>
      </c>
      <c r="N136" s="68" t="s">
        <v>211</v>
      </c>
      <c r="O136" s="68">
        <v>2</v>
      </c>
      <c r="P136" s="68"/>
      <c r="Q136" s="68"/>
      <c r="R136" s="68"/>
      <c r="S136" s="68"/>
      <c r="T136" s="94"/>
      <c r="U136" s="94"/>
      <c r="Y136" s="94" t="s">
        <v>42</v>
      </c>
      <c r="Z136" s="94"/>
      <c r="AA136" s="74" t="s">
        <v>195</v>
      </c>
      <c r="AB136" s="74"/>
      <c r="AC136" s="94" t="s">
        <v>61</v>
      </c>
      <c r="AD136" s="94"/>
      <c r="AE136" s="94" t="s">
        <v>195</v>
      </c>
      <c r="AF136" s="94"/>
      <c r="AG136" s="94"/>
      <c r="AH136" s="94"/>
      <c r="AI136" s="95" t="s">
        <v>30</v>
      </c>
      <c r="AJ136" s="95" t="s">
        <v>195</v>
      </c>
      <c r="AS136" s="95" t="s">
        <v>225</v>
      </c>
      <c r="AT136" s="95" t="s">
        <v>195</v>
      </c>
      <c r="AU136" s="94"/>
      <c r="AV136" s="94"/>
      <c r="AW136" s="94">
        <v>60</v>
      </c>
      <c r="AX136" s="94"/>
      <c r="AY136" s="94"/>
      <c r="AZ136" s="94"/>
      <c r="BC136" s="94" t="s">
        <v>253</v>
      </c>
      <c r="BD136" s="109">
        <f t="shared" si="7"/>
        <v>1</v>
      </c>
      <c r="BE136" s="74"/>
      <c r="BF136" s="95" t="s">
        <v>214</v>
      </c>
      <c r="BO136" s="81" t="s">
        <v>316</v>
      </c>
      <c r="BQ136" s="94" t="s">
        <v>195</v>
      </c>
      <c r="BR136" s="94"/>
      <c r="BS136" s="94"/>
      <c r="BT136" s="94" t="s">
        <v>247</v>
      </c>
      <c r="BU136" s="94"/>
      <c r="BV136" s="94"/>
      <c r="BW136" s="94"/>
      <c r="BX136" s="94"/>
      <c r="BY136" s="94"/>
      <c r="BZ136" s="94"/>
      <c r="CA136" s="94"/>
      <c r="CB136" s="94"/>
      <c r="CC136" s="109">
        <v>1</v>
      </c>
      <c r="CG136" s="94"/>
    </row>
    <row r="137" spans="1:85" ht="33.75" customHeight="1" x14ac:dyDescent="0.2">
      <c r="A137" s="68">
        <v>131</v>
      </c>
      <c r="B137" s="68" t="s">
        <v>560</v>
      </c>
      <c r="C137" s="68">
        <v>1066968330</v>
      </c>
      <c r="D137" s="70" t="str">
        <f t="shared" si="8"/>
        <v>https://portal.dnb.de/opac.htm?method=simpleSearch&amp;cqlMode=true&amp;query=idn%3D1066968330</v>
      </c>
      <c r="E137" s="68" t="s">
        <v>561</v>
      </c>
      <c r="F137" s="68"/>
      <c r="G137" s="68" t="s">
        <v>207</v>
      </c>
      <c r="H137" s="84" t="s">
        <v>221</v>
      </c>
      <c r="I137" s="68" t="s">
        <v>193</v>
      </c>
      <c r="J137" s="84" t="s">
        <v>208</v>
      </c>
      <c r="K137" s="84" t="s">
        <v>559</v>
      </c>
      <c r="L137" s="68" t="s">
        <v>210</v>
      </c>
      <c r="M137" s="68" t="s">
        <v>146</v>
      </c>
      <c r="N137" s="68" t="s">
        <v>211</v>
      </c>
      <c r="O137" s="68">
        <v>3</v>
      </c>
      <c r="P137" s="68"/>
      <c r="Q137" s="68"/>
      <c r="R137" s="68"/>
      <c r="S137" s="68"/>
      <c r="T137" s="94"/>
      <c r="U137" s="94"/>
      <c r="Y137" s="94" t="s">
        <v>42</v>
      </c>
      <c r="Z137" s="94"/>
      <c r="AA137" s="74" t="s">
        <v>195</v>
      </c>
      <c r="AB137" s="74"/>
      <c r="AC137" s="94" t="s">
        <v>61</v>
      </c>
      <c r="AD137" s="94"/>
      <c r="AE137" s="94" t="s">
        <v>195</v>
      </c>
      <c r="AF137" s="94"/>
      <c r="AG137" s="94"/>
      <c r="AH137" s="94"/>
      <c r="AI137" s="95" t="s">
        <v>30</v>
      </c>
      <c r="AJ137" s="95" t="s">
        <v>195</v>
      </c>
      <c r="AS137" s="95" t="s">
        <v>225</v>
      </c>
      <c r="AT137" s="95" t="s">
        <v>195</v>
      </c>
      <c r="AU137" s="94"/>
      <c r="AV137" s="94"/>
      <c r="AW137" s="94">
        <v>110</v>
      </c>
      <c r="AX137" s="94"/>
      <c r="AY137" s="94"/>
      <c r="AZ137" s="94"/>
      <c r="BC137" s="94" t="s">
        <v>253</v>
      </c>
      <c r="BD137" s="109">
        <f t="shared" si="7"/>
        <v>1</v>
      </c>
      <c r="BE137" s="74"/>
      <c r="BF137" s="95" t="s">
        <v>214</v>
      </c>
      <c r="BO137" s="81" t="s">
        <v>316</v>
      </c>
      <c r="BQ137" s="94" t="s">
        <v>195</v>
      </c>
      <c r="BR137" s="94"/>
      <c r="BS137" s="94"/>
      <c r="BT137" s="94" t="s">
        <v>247</v>
      </c>
      <c r="BU137" s="94"/>
      <c r="BV137" s="94"/>
      <c r="BW137" s="94"/>
      <c r="BX137" s="94"/>
      <c r="BY137" s="94"/>
      <c r="BZ137" s="94"/>
      <c r="CA137" s="94"/>
      <c r="CB137" s="94"/>
      <c r="CC137" s="109">
        <v>1</v>
      </c>
      <c r="CG137" s="94"/>
    </row>
    <row r="138" spans="1:85" ht="33.75" customHeight="1" x14ac:dyDescent="0.2">
      <c r="A138" s="68">
        <v>132</v>
      </c>
      <c r="B138" s="68" t="s">
        <v>562</v>
      </c>
      <c r="C138" s="68">
        <v>1066966338</v>
      </c>
      <c r="D138" s="70" t="str">
        <f t="shared" si="8"/>
        <v>https://portal.dnb.de/opac.htm?method=simpleSearch&amp;cqlMode=true&amp;query=idn%3D1066966338</v>
      </c>
      <c r="E138" s="68" t="s">
        <v>563</v>
      </c>
      <c r="F138" s="68"/>
      <c r="G138" s="68" t="s">
        <v>207</v>
      </c>
      <c r="H138" s="84" t="s">
        <v>458</v>
      </c>
      <c r="I138" s="68" t="s">
        <v>238</v>
      </c>
      <c r="J138" s="84" t="s">
        <v>208</v>
      </c>
      <c r="K138" s="84" t="s">
        <v>209</v>
      </c>
      <c r="L138" s="68" t="s">
        <v>210</v>
      </c>
      <c r="M138" s="68" t="s">
        <v>146</v>
      </c>
      <c r="N138" s="68" t="s">
        <v>211</v>
      </c>
      <c r="O138" s="68">
        <v>0</v>
      </c>
      <c r="P138" s="68"/>
      <c r="Q138" s="68"/>
      <c r="R138" s="68"/>
      <c r="S138" s="68"/>
      <c r="T138" s="94"/>
      <c r="U138" s="94"/>
      <c r="Y138" s="94" t="s">
        <v>34</v>
      </c>
      <c r="Z138" s="94"/>
      <c r="AA138" s="74" t="s">
        <v>195</v>
      </c>
      <c r="AB138" s="74"/>
      <c r="AC138" s="94" t="s">
        <v>61</v>
      </c>
      <c r="AD138" s="94"/>
      <c r="AE138" s="94"/>
      <c r="AF138" s="94"/>
      <c r="AG138" s="94"/>
      <c r="AH138" s="94"/>
      <c r="AI138" s="95" t="s">
        <v>30</v>
      </c>
      <c r="AJ138" s="95" t="s">
        <v>195</v>
      </c>
      <c r="AS138" s="95" t="s">
        <v>225</v>
      </c>
      <c r="AT138" s="95" t="s">
        <v>195</v>
      </c>
      <c r="AU138" s="94"/>
      <c r="AV138" s="94"/>
      <c r="AW138" s="94">
        <v>110</v>
      </c>
      <c r="AX138" s="94"/>
      <c r="AY138" s="94"/>
      <c r="AZ138" s="94"/>
      <c r="BC138" s="94" t="s">
        <v>194</v>
      </c>
      <c r="BD138" s="109">
        <f t="shared" si="7"/>
        <v>0</v>
      </c>
      <c r="BE138" s="74"/>
      <c r="BF138" s="95" t="s">
        <v>214</v>
      </c>
      <c r="BQ138" s="94"/>
      <c r="BR138" s="94"/>
      <c r="BS138" s="94"/>
      <c r="BT138" s="94"/>
      <c r="BU138" s="94"/>
      <c r="BV138" s="94"/>
      <c r="BW138" s="94"/>
      <c r="BX138" s="94"/>
      <c r="BY138" s="94"/>
      <c r="BZ138" s="94"/>
      <c r="CA138" s="94"/>
      <c r="CB138" s="94"/>
      <c r="CG138" s="94"/>
    </row>
    <row r="139" spans="1:85" ht="22.5" customHeight="1" x14ac:dyDescent="0.2">
      <c r="A139" s="68">
        <v>133</v>
      </c>
      <c r="B139" s="68" t="s">
        <v>564</v>
      </c>
      <c r="C139" s="68">
        <v>1072053101</v>
      </c>
      <c r="D139" s="70" t="str">
        <f t="shared" si="8"/>
        <v>https://portal.dnb.de/opac.htm?method=simpleSearch&amp;cqlMode=true&amp;query=idn%3D1072053101</v>
      </c>
      <c r="E139" s="68" t="s">
        <v>565</v>
      </c>
      <c r="F139" s="68"/>
      <c r="G139" s="68" t="s">
        <v>207</v>
      </c>
      <c r="H139" s="84" t="s">
        <v>45</v>
      </c>
      <c r="I139" s="68" t="s">
        <v>238</v>
      </c>
      <c r="J139" s="84"/>
      <c r="K139" s="84" t="s">
        <v>209</v>
      </c>
      <c r="L139" s="68" t="s">
        <v>210</v>
      </c>
      <c r="M139" s="68" t="s">
        <v>146</v>
      </c>
      <c r="N139" s="68" t="s">
        <v>211</v>
      </c>
      <c r="O139" s="68">
        <v>0</v>
      </c>
      <c r="P139" s="68"/>
      <c r="Q139" s="68"/>
      <c r="R139" s="68"/>
      <c r="S139" s="68"/>
      <c r="T139" s="94"/>
      <c r="U139" s="94"/>
      <c r="Y139" s="94" t="s">
        <v>44</v>
      </c>
      <c r="Z139" s="94"/>
      <c r="AA139" s="74"/>
      <c r="AB139" s="74" t="s">
        <v>195</v>
      </c>
      <c r="AC139" s="94" t="s">
        <v>59</v>
      </c>
      <c r="AD139" s="94"/>
      <c r="AE139" s="94"/>
      <c r="AF139" s="94"/>
      <c r="AG139" s="94"/>
      <c r="AH139" s="94"/>
      <c r="AI139" s="95" t="s">
        <v>30</v>
      </c>
      <c r="AS139" s="95" t="s">
        <v>225</v>
      </c>
      <c r="AT139" s="95" t="s">
        <v>195</v>
      </c>
      <c r="AU139" s="94"/>
      <c r="AV139" s="94"/>
      <c r="AW139" s="94">
        <v>110</v>
      </c>
      <c r="AX139" s="94"/>
      <c r="AY139" s="94"/>
      <c r="AZ139" s="94"/>
      <c r="BC139" s="94" t="s">
        <v>194</v>
      </c>
      <c r="BD139" s="109">
        <f t="shared" si="7"/>
        <v>0</v>
      </c>
      <c r="BE139" s="74"/>
      <c r="BF139" s="95" t="s">
        <v>294</v>
      </c>
      <c r="BQ139" s="94"/>
      <c r="BR139" s="94"/>
      <c r="BS139" s="94"/>
      <c r="BT139" s="94"/>
      <c r="BU139" s="94"/>
      <c r="BV139" s="94"/>
      <c r="BW139" s="94"/>
      <c r="BX139" s="94"/>
      <c r="BY139" s="94"/>
      <c r="BZ139" s="94"/>
      <c r="CA139" s="94"/>
      <c r="CB139" s="94"/>
      <c r="CG139" s="94"/>
    </row>
    <row r="140" spans="1:85" ht="33.75" customHeight="1" x14ac:dyDescent="0.2">
      <c r="A140" s="68">
        <v>134</v>
      </c>
      <c r="B140" s="68" t="s">
        <v>566</v>
      </c>
      <c r="C140" s="68">
        <v>1066968721</v>
      </c>
      <c r="D140" s="70" t="str">
        <f t="shared" si="8"/>
        <v>https://portal.dnb.de/opac.htm?method=simpleSearch&amp;cqlMode=true&amp;query=idn%3D1066968721</v>
      </c>
      <c r="E140" s="68" t="s">
        <v>567</v>
      </c>
      <c r="F140" s="68"/>
      <c r="G140" s="68" t="s">
        <v>207</v>
      </c>
      <c r="H140" s="84" t="s">
        <v>232</v>
      </c>
      <c r="I140" s="68" t="s">
        <v>238</v>
      </c>
      <c r="J140" s="84" t="s">
        <v>432</v>
      </c>
      <c r="K140" s="84" t="s">
        <v>526</v>
      </c>
      <c r="L140" s="68" t="s">
        <v>210</v>
      </c>
      <c r="M140" s="68" t="s">
        <v>146</v>
      </c>
      <c r="N140" s="68" t="s">
        <v>211</v>
      </c>
      <c r="O140" s="68">
        <v>0</v>
      </c>
      <c r="P140" s="68"/>
      <c r="Q140" s="68"/>
      <c r="R140" s="68"/>
      <c r="S140" s="68"/>
      <c r="T140" s="94"/>
      <c r="U140" s="94"/>
      <c r="Y140" s="94" t="s">
        <v>38</v>
      </c>
      <c r="Z140" s="94"/>
      <c r="AA140" s="74" t="s">
        <v>195</v>
      </c>
      <c r="AB140" s="74"/>
      <c r="AC140" s="94" t="s">
        <v>55</v>
      </c>
      <c r="AD140" s="94"/>
      <c r="AE140" s="94"/>
      <c r="AF140" s="94"/>
      <c r="AG140" s="94"/>
      <c r="AH140" s="94"/>
      <c r="AI140" s="95" t="s">
        <v>30</v>
      </c>
      <c r="AM140" s="95" t="s">
        <v>195</v>
      </c>
      <c r="AS140" s="95" t="s">
        <v>225</v>
      </c>
      <c r="AT140" s="95" t="s">
        <v>195</v>
      </c>
      <c r="AU140" s="94"/>
      <c r="AV140" s="94"/>
      <c r="AW140" s="94">
        <v>45</v>
      </c>
      <c r="AX140" s="94"/>
      <c r="AY140" s="94"/>
      <c r="AZ140" s="94"/>
      <c r="BC140" s="94" t="s">
        <v>194</v>
      </c>
      <c r="BD140" s="109">
        <f t="shared" si="7"/>
        <v>0</v>
      </c>
      <c r="BE140" s="74"/>
      <c r="BF140" s="95" t="s">
        <v>214</v>
      </c>
      <c r="BQ140" s="94"/>
      <c r="BR140" s="94"/>
      <c r="BS140" s="94"/>
      <c r="BT140" s="94"/>
      <c r="BU140" s="94"/>
      <c r="BV140" s="94"/>
      <c r="BW140" s="94"/>
      <c r="BX140" s="94"/>
      <c r="BY140" s="94"/>
      <c r="BZ140" s="94"/>
      <c r="CA140" s="94"/>
      <c r="CB140" s="94"/>
      <c r="CG140" s="94"/>
    </row>
    <row r="141" spans="1:85" ht="33.75" customHeight="1" x14ac:dyDescent="0.2">
      <c r="A141" s="68">
        <v>135</v>
      </c>
      <c r="B141" s="68" t="s">
        <v>568</v>
      </c>
      <c r="C141" s="68">
        <v>1066969671</v>
      </c>
      <c r="D141" s="70" t="str">
        <f t="shared" si="8"/>
        <v>https://portal.dnb.de/opac.htm?method=simpleSearch&amp;cqlMode=true&amp;query=idn%3D1066969671</v>
      </c>
      <c r="E141" s="68" t="s">
        <v>569</v>
      </c>
      <c r="F141" s="68"/>
      <c r="G141" s="68" t="s">
        <v>207</v>
      </c>
      <c r="H141" s="84" t="s">
        <v>221</v>
      </c>
      <c r="I141" s="68" t="s">
        <v>193</v>
      </c>
      <c r="J141" s="84" t="s">
        <v>208</v>
      </c>
      <c r="K141" s="84" t="s">
        <v>224</v>
      </c>
      <c r="L141" s="68" t="s">
        <v>210</v>
      </c>
      <c r="M141" s="68" t="s">
        <v>146</v>
      </c>
      <c r="N141" s="68" t="s">
        <v>211</v>
      </c>
      <c r="O141" s="68">
        <v>2</v>
      </c>
      <c r="P141" s="68"/>
      <c r="Q141" s="68"/>
      <c r="R141" s="68"/>
      <c r="S141" s="68"/>
      <c r="T141" s="94"/>
      <c r="U141" s="94"/>
      <c r="Y141" s="94" t="s">
        <v>42</v>
      </c>
      <c r="Z141" s="94"/>
      <c r="AA141" s="74" t="s">
        <v>195</v>
      </c>
      <c r="AB141" s="74"/>
      <c r="AC141" s="94" t="s">
        <v>570</v>
      </c>
      <c r="AD141" s="94"/>
      <c r="AE141" s="94"/>
      <c r="AF141" s="94"/>
      <c r="AG141" s="94"/>
      <c r="AH141" s="94"/>
      <c r="AI141" s="95" t="s">
        <v>30</v>
      </c>
      <c r="AJ141" s="95" t="s">
        <v>195</v>
      </c>
      <c r="AS141" s="95" t="s">
        <v>225</v>
      </c>
      <c r="AT141" s="95" t="s">
        <v>195</v>
      </c>
      <c r="AU141" s="94"/>
      <c r="AV141" s="94"/>
      <c r="AW141" s="94">
        <v>110</v>
      </c>
      <c r="AX141" s="94"/>
      <c r="AY141" s="94"/>
      <c r="AZ141" s="94"/>
      <c r="BC141" s="94" t="s">
        <v>253</v>
      </c>
      <c r="BD141" s="109">
        <f t="shared" si="7"/>
        <v>0.5</v>
      </c>
      <c r="BE141" s="74"/>
      <c r="BF141" s="95" t="s">
        <v>214</v>
      </c>
      <c r="BQ141" s="94" t="s">
        <v>195</v>
      </c>
      <c r="BR141" s="94"/>
      <c r="BS141" s="94" t="s">
        <v>195</v>
      </c>
      <c r="BT141" s="94"/>
      <c r="BU141" s="94"/>
      <c r="BV141" s="94"/>
      <c r="BW141" s="94"/>
      <c r="BX141" s="94"/>
      <c r="BY141" s="94"/>
      <c r="BZ141" s="94"/>
      <c r="CA141" s="94"/>
      <c r="CB141" s="94"/>
      <c r="CC141" s="109">
        <v>0.5</v>
      </c>
      <c r="CG141" s="94"/>
    </row>
    <row r="142" spans="1:85" ht="33.75" customHeight="1" x14ac:dyDescent="0.2">
      <c r="A142" s="68">
        <v>136</v>
      </c>
      <c r="B142" s="68" t="s">
        <v>571</v>
      </c>
      <c r="C142" s="68">
        <v>1066965838</v>
      </c>
      <c r="D142" s="70" t="str">
        <f t="shared" si="8"/>
        <v>https://portal.dnb.de/opac.htm?method=simpleSearch&amp;cqlMode=true&amp;query=idn%3D1066965838</v>
      </c>
      <c r="E142" s="68" t="s">
        <v>572</v>
      </c>
      <c r="F142" s="68"/>
      <c r="G142" s="68" t="s">
        <v>207</v>
      </c>
      <c r="H142" s="84" t="s">
        <v>41</v>
      </c>
      <c r="I142" s="68" t="s">
        <v>193</v>
      </c>
      <c r="J142" s="84" t="s">
        <v>432</v>
      </c>
      <c r="K142" s="84" t="s">
        <v>573</v>
      </c>
      <c r="L142" s="68"/>
      <c r="M142" s="68" t="s">
        <v>146</v>
      </c>
      <c r="N142" s="68" t="s">
        <v>211</v>
      </c>
      <c r="O142" s="68">
        <v>1</v>
      </c>
      <c r="P142" s="68"/>
      <c r="Q142" s="68"/>
      <c r="R142" s="68"/>
      <c r="S142" s="68"/>
      <c r="T142" s="94"/>
      <c r="U142" s="94"/>
      <c r="Y142" s="94" t="s">
        <v>38</v>
      </c>
      <c r="Z142" s="94"/>
      <c r="AA142" s="74" t="s">
        <v>195</v>
      </c>
      <c r="AB142" s="74"/>
      <c r="AC142" s="94" t="s">
        <v>55</v>
      </c>
      <c r="AD142" s="94"/>
      <c r="AE142" s="94"/>
      <c r="AF142" s="94"/>
      <c r="AG142" s="94"/>
      <c r="AH142" s="94"/>
      <c r="AI142" s="95" t="s">
        <v>30</v>
      </c>
      <c r="AU142" s="94">
        <v>0</v>
      </c>
      <c r="AV142" s="94"/>
      <c r="AW142" s="94">
        <v>60</v>
      </c>
      <c r="AX142" s="94"/>
      <c r="AY142" s="94"/>
      <c r="AZ142" s="94"/>
      <c r="BC142" s="94" t="s">
        <v>194</v>
      </c>
      <c r="BD142" s="109">
        <f t="shared" si="7"/>
        <v>0</v>
      </c>
      <c r="BE142" s="74"/>
      <c r="BF142" s="95" t="s">
        <v>214</v>
      </c>
      <c r="BQ142" s="94"/>
      <c r="BR142" s="94"/>
      <c r="BS142" s="94"/>
      <c r="BT142" s="94"/>
      <c r="BU142" s="94"/>
      <c r="BV142" s="94"/>
      <c r="BW142" s="94"/>
      <c r="BX142" s="94"/>
      <c r="BY142" s="94"/>
      <c r="BZ142" s="94"/>
      <c r="CA142" s="94"/>
      <c r="CB142" s="94"/>
      <c r="CG142" s="94"/>
    </row>
    <row r="143" spans="1:85" ht="33.75" customHeight="1" x14ac:dyDescent="0.2">
      <c r="A143" s="68">
        <v>137</v>
      </c>
      <c r="B143" s="68" t="s">
        <v>574</v>
      </c>
      <c r="C143" s="68">
        <v>1066965692</v>
      </c>
      <c r="D143" s="70" t="str">
        <f t="shared" si="8"/>
        <v>https://portal.dnb.de/opac.htm?method=simpleSearch&amp;cqlMode=true&amp;query=idn%3D1066965692</v>
      </c>
      <c r="E143" s="68" t="s">
        <v>575</v>
      </c>
      <c r="F143" s="68"/>
      <c r="G143" s="68" t="s">
        <v>207</v>
      </c>
      <c r="H143" s="84" t="s">
        <v>41</v>
      </c>
      <c r="I143" s="68" t="s">
        <v>193</v>
      </c>
      <c r="J143" s="84" t="s">
        <v>223</v>
      </c>
      <c r="K143" s="84" t="s">
        <v>576</v>
      </c>
      <c r="L143" s="68" t="s">
        <v>210</v>
      </c>
      <c r="M143" s="68" t="s">
        <v>146</v>
      </c>
      <c r="N143" s="68" t="s">
        <v>211</v>
      </c>
      <c r="O143" s="68">
        <v>3</v>
      </c>
      <c r="P143" s="68"/>
      <c r="Q143" s="68"/>
      <c r="R143" s="68"/>
      <c r="S143" s="68"/>
      <c r="T143" s="94"/>
      <c r="U143" s="94"/>
      <c r="Y143" s="94" t="s">
        <v>38</v>
      </c>
      <c r="Z143" s="94"/>
      <c r="AA143" s="74" t="s">
        <v>195</v>
      </c>
      <c r="AB143" s="74" t="s">
        <v>195</v>
      </c>
      <c r="AC143" s="94" t="s">
        <v>55</v>
      </c>
      <c r="AD143" s="94"/>
      <c r="AE143" s="94"/>
      <c r="AF143" s="94"/>
      <c r="AG143" s="94"/>
      <c r="AH143" s="94"/>
      <c r="AI143" s="95" t="s">
        <v>30</v>
      </c>
      <c r="AS143" s="95" t="s">
        <v>68</v>
      </c>
      <c r="AT143" s="95" t="s">
        <v>195</v>
      </c>
      <c r="AU143" s="94">
        <v>0</v>
      </c>
      <c r="AV143" s="94"/>
      <c r="AW143" s="94">
        <v>60</v>
      </c>
      <c r="AX143" s="94"/>
      <c r="AY143" s="94"/>
      <c r="AZ143" s="94"/>
      <c r="BC143" s="94" t="s">
        <v>253</v>
      </c>
      <c r="BD143" s="109">
        <f t="shared" si="7"/>
        <v>6</v>
      </c>
      <c r="BE143" s="74"/>
      <c r="BF143" s="95" t="s">
        <v>214</v>
      </c>
      <c r="BQ143" s="94" t="s">
        <v>195</v>
      </c>
      <c r="BR143" s="94" t="s">
        <v>195</v>
      </c>
      <c r="BS143" s="94"/>
      <c r="BT143" s="94" t="s">
        <v>78</v>
      </c>
      <c r="BU143" s="94">
        <v>4</v>
      </c>
      <c r="BV143" s="94"/>
      <c r="BW143" s="94"/>
      <c r="BX143" s="94"/>
      <c r="BY143" s="94"/>
      <c r="BZ143" s="94"/>
      <c r="CA143" s="94"/>
      <c r="CB143" s="94"/>
      <c r="CC143" s="109">
        <v>6</v>
      </c>
      <c r="CG143" s="94"/>
    </row>
    <row r="144" spans="1:85" ht="33.75" customHeight="1" x14ac:dyDescent="0.2">
      <c r="A144" s="68">
        <v>138</v>
      </c>
      <c r="B144" s="68" t="s">
        <v>577</v>
      </c>
      <c r="C144" s="68">
        <v>1066965773</v>
      </c>
      <c r="D144" s="70" t="str">
        <f t="shared" si="8"/>
        <v>https://portal.dnb.de/opac.htm?method=simpleSearch&amp;cqlMode=true&amp;query=idn%3D1066965773</v>
      </c>
      <c r="E144" s="68" t="s">
        <v>578</v>
      </c>
      <c r="F144" s="84" t="s">
        <v>579</v>
      </c>
      <c r="G144" s="68" t="s">
        <v>207</v>
      </c>
      <c r="H144" s="84" t="s">
        <v>221</v>
      </c>
      <c r="I144" s="68" t="s">
        <v>193</v>
      </c>
      <c r="J144" s="84" t="s">
        <v>223</v>
      </c>
      <c r="K144" s="84" t="s">
        <v>526</v>
      </c>
      <c r="L144" s="68" t="s">
        <v>210</v>
      </c>
      <c r="M144" s="68" t="s">
        <v>146</v>
      </c>
      <c r="N144" s="68" t="s">
        <v>211</v>
      </c>
      <c r="O144" s="68">
        <v>2</v>
      </c>
      <c r="P144" s="68"/>
      <c r="Q144" s="68"/>
      <c r="R144" s="68"/>
      <c r="S144" s="68"/>
      <c r="T144" s="94"/>
      <c r="U144" s="94"/>
      <c r="Y144" s="94" t="s">
        <v>38</v>
      </c>
      <c r="Z144" s="94"/>
      <c r="AA144" s="74" t="s">
        <v>195</v>
      </c>
      <c r="AB144" s="74"/>
      <c r="AC144" s="94" t="s">
        <v>55</v>
      </c>
      <c r="AD144" s="94"/>
      <c r="AE144" s="94"/>
      <c r="AF144" s="94"/>
      <c r="AG144" s="94"/>
      <c r="AH144" s="94"/>
      <c r="AI144" s="95" t="s">
        <v>30</v>
      </c>
      <c r="AS144" s="95" t="s">
        <v>225</v>
      </c>
      <c r="AT144" s="95" t="s">
        <v>195</v>
      </c>
      <c r="AU144" s="94"/>
      <c r="AV144" s="94"/>
      <c r="AW144" s="94">
        <v>60</v>
      </c>
      <c r="AX144" s="94"/>
      <c r="AY144" s="94"/>
      <c r="AZ144" s="94"/>
      <c r="BC144" s="94" t="s">
        <v>253</v>
      </c>
      <c r="BD144" s="109">
        <f t="shared" si="7"/>
        <v>0.5</v>
      </c>
      <c r="BE144" s="74"/>
      <c r="BF144" s="95" t="s">
        <v>214</v>
      </c>
      <c r="BQ144" s="94"/>
      <c r="BR144" s="94" t="s">
        <v>195</v>
      </c>
      <c r="BS144" s="94"/>
      <c r="BT144" s="94"/>
      <c r="BU144" s="94"/>
      <c r="BV144" s="94"/>
      <c r="BW144" s="94"/>
      <c r="BX144" s="94"/>
      <c r="BY144" s="94"/>
      <c r="BZ144" s="94"/>
      <c r="CA144" s="94"/>
      <c r="CB144" s="94"/>
      <c r="CC144" s="109">
        <v>0.5</v>
      </c>
      <c r="CG144" s="94"/>
    </row>
    <row r="145" spans="1:85" ht="33.75" customHeight="1" x14ac:dyDescent="0.2">
      <c r="A145" s="68">
        <v>139</v>
      </c>
      <c r="B145" s="68" t="s">
        <v>580</v>
      </c>
      <c r="C145" s="68">
        <v>1066967407</v>
      </c>
      <c r="D145" s="70" t="str">
        <f t="shared" si="8"/>
        <v>https://portal.dnb.de/opac.htm?method=simpleSearch&amp;cqlMode=true&amp;query=idn%3D1066967407</v>
      </c>
      <c r="E145" s="68" t="s">
        <v>581</v>
      </c>
      <c r="F145" s="68"/>
      <c r="G145" s="68" t="s">
        <v>207</v>
      </c>
      <c r="H145" s="84" t="s">
        <v>232</v>
      </c>
      <c r="I145" s="68" t="s">
        <v>193</v>
      </c>
      <c r="J145" s="84" t="s">
        <v>223</v>
      </c>
      <c r="K145" s="84" t="s">
        <v>582</v>
      </c>
      <c r="L145" s="68" t="s">
        <v>210</v>
      </c>
      <c r="M145" s="68" t="s">
        <v>146</v>
      </c>
      <c r="N145" s="68" t="s">
        <v>211</v>
      </c>
      <c r="O145" s="68">
        <v>1</v>
      </c>
      <c r="P145" s="68"/>
      <c r="Q145" s="68"/>
      <c r="R145" s="68"/>
      <c r="S145" s="68"/>
      <c r="T145" s="94"/>
      <c r="U145" s="94"/>
      <c r="Y145" s="94" t="s">
        <v>38</v>
      </c>
      <c r="Z145" s="94"/>
      <c r="AA145" s="74" t="s">
        <v>195</v>
      </c>
      <c r="AB145" s="74"/>
      <c r="AC145" s="94" t="s">
        <v>55</v>
      </c>
      <c r="AD145" s="94"/>
      <c r="AE145" s="94"/>
      <c r="AF145" s="94"/>
      <c r="AG145" s="94"/>
      <c r="AH145" s="94"/>
      <c r="AI145" s="95" t="s">
        <v>30</v>
      </c>
      <c r="AM145" s="95" t="s">
        <v>195</v>
      </c>
      <c r="AS145" s="95" t="s">
        <v>583</v>
      </c>
      <c r="AT145" s="95" t="s">
        <v>195</v>
      </c>
      <c r="AU145" s="94">
        <v>0</v>
      </c>
      <c r="AV145" s="94"/>
      <c r="AW145" s="94">
        <v>60</v>
      </c>
      <c r="AX145" s="94"/>
      <c r="AY145" s="94"/>
      <c r="AZ145" s="94"/>
      <c r="BC145" s="94" t="s">
        <v>194</v>
      </c>
      <c r="BD145" s="109">
        <f t="shared" si="7"/>
        <v>0</v>
      </c>
      <c r="BE145" s="74"/>
      <c r="BF145" s="95" t="s">
        <v>214</v>
      </c>
      <c r="BQ145" s="94"/>
      <c r="BR145" s="94"/>
      <c r="BS145" s="94"/>
      <c r="BT145" s="94"/>
      <c r="BU145" s="94"/>
      <c r="BV145" s="94"/>
      <c r="BW145" s="94"/>
      <c r="BX145" s="94"/>
      <c r="BY145" s="94"/>
      <c r="BZ145" s="94"/>
      <c r="CA145" s="94"/>
      <c r="CB145" s="94"/>
      <c r="CG145" s="94"/>
    </row>
    <row r="146" spans="1:85" ht="33.75" customHeight="1" x14ac:dyDescent="0.2">
      <c r="A146" s="68">
        <v>140</v>
      </c>
      <c r="B146" s="68" t="s">
        <v>584</v>
      </c>
      <c r="C146" s="68">
        <v>1085177637</v>
      </c>
      <c r="D146" s="70" t="str">
        <f t="shared" si="8"/>
        <v>https://portal.dnb.de/opac.htm?method=simpleSearch&amp;cqlMode=true&amp;query=idn%3D1085177637</v>
      </c>
      <c r="E146" s="68" t="s">
        <v>585</v>
      </c>
      <c r="F146" s="68"/>
      <c r="G146" s="68" t="s">
        <v>207</v>
      </c>
      <c r="H146" s="84" t="s">
        <v>221</v>
      </c>
      <c r="I146" s="68" t="s">
        <v>193</v>
      </c>
      <c r="J146" s="84" t="s">
        <v>432</v>
      </c>
      <c r="K146" s="84" t="s">
        <v>582</v>
      </c>
      <c r="L146" s="68" t="s">
        <v>210</v>
      </c>
      <c r="M146" s="68" t="s">
        <v>146</v>
      </c>
      <c r="N146" s="68" t="s">
        <v>211</v>
      </c>
      <c r="O146" s="68">
        <v>0</v>
      </c>
      <c r="P146" s="68"/>
      <c r="Q146" s="68"/>
      <c r="R146" s="68"/>
      <c r="S146" s="68"/>
      <c r="T146" s="94"/>
      <c r="U146" s="94"/>
      <c r="Y146" s="94" t="s">
        <v>42</v>
      </c>
      <c r="Z146" s="94"/>
      <c r="AA146" s="74"/>
      <c r="AB146" s="74" t="s">
        <v>195</v>
      </c>
      <c r="AC146" s="94" t="s">
        <v>55</v>
      </c>
      <c r="AD146" s="94"/>
      <c r="AE146" s="94"/>
      <c r="AF146" s="94"/>
      <c r="AG146" s="94"/>
      <c r="AH146" s="94"/>
      <c r="AI146" s="95" t="s">
        <v>30</v>
      </c>
      <c r="AN146" s="95" t="s">
        <v>195</v>
      </c>
      <c r="AS146" s="95" t="s">
        <v>583</v>
      </c>
      <c r="AT146" s="95" t="s">
        <v>195</v>
      </c>
      <c r="AU146" s="94">
        <v>0</v>
      </c>
      <c r="AV146" s="94"/>
      <c r="AW146" s="94">
        <v>180</v>
      </c>
      <c r="AX146" s="94"/>
      <c r="AY146" s="94"/>
      <c r="AZ146" s="94"/>
      <c r="BC146" s="94" t="s">
        <v>194</v>
      </c>
      <c r="BD146" s="109">
        <f t="shared" si="7"/>
        <v>0</v>
      </c>
      <c r="BE146" s="74"/>
      <c r="BF146" s="95" t="s">
        <v>214</v>
      </c>
      <c r="BL146" s="81" t="s">
        <v>586</v>
      </c>
      <c r="BQ146" s="94"/>
      <c r="BR146" s="94"/>
      <c r="BS146" s="94"/>
      <c r="BT146" s="94"/>
      <c r="BU146" s="94"/>
      <c r="BV146" s="94"/>
      <c r="BW146" s="94"/>
      <c r="BX146" s="94"/>
      <c r="BY146" s="94"/>
      <c r="BZ146" s="94"/>
      <c r="CA146" s="94"/>
      <c r="CB146" s="94"/>
      <c r="CG146" s="94"/>
    </row>
    <row r="147" spans="1:85" ht="33.75" customHeight="1" x14ac:dyDescent="0.2">
      <c r="A147" s="68">
        <v>141</v>
      </c>
      <c r="B147" s="68" t="s">
        <v>587</v>
      </c>
      <c r="C147" s="68">
        <v>1085177750</v>
      </c>
      <c r="D147" s="70" t="str">
        <f t="shared" si="8"/>
        <v>https://portal.dnb.de/opac.htm?method=simpleSearch&amp;cqlMode=true&amp;query=idn%3D1085177750</v>
      </c>
      <c r="E147" s="68" t="s">
        <v>588</v>
      </c>
      <c r="F147" s="68"/>
      <c r="G147" s="68" t="s">
        <v>207</v>
      </c>
      <c r="H147" s="84" t="s">
        <v>221</v>
      </c>
      <c r="I147" s="68" t="s">
        <v>193</v>
      </c>
      <c r="J147" s="84" t="s">
        <v>432</v>
      </c>
      <c r="K147" s="84" t="s">
        <v>582</v>
      </c>
      <c r="L147" s="68" t="s">
        <v>210</v>
      </c>
      <c r="M147" s="68" t="s">
        <v>146</v>
      </c>
      <c r="N147" s="68" t="s">
        <v>211</v>
      </c>
      <c r="O147" s="68">
        <v>0</v>
      </c>
      <c r="P147" s="68"/>
      <c r="Q147" s="68"/>
      <c r="R147" s="68"/>
      <c r="S147" s="68"/>
      <c r="T147" s="94"/>
      <c r="U147" s="94"/>
      <c r="Y147" s="94" t="s">
        <v>42</v>
      </c>
      <c r="Z147" s="94"/>
      <c r="AA147" s="74"/>
      <c r="AB147" s="74" t="s">
        <v>195</v>
      </c>
      <c r="AC147" s="94" t="s">
        <v>55</v>
      </c>
      <c r="AD147" s="94"/>
      <c r="AE147" s="94"/>
      <c r="AF147" s="94"/>
      <c r="AG147" s="94"/>
      <c r="AH147" s="94"/>
      <c r="AI147" s="95" t="s">
        <v>30</v>
      </c>
      <c r="AN147" s="95" t="s">
        <v>195</v>
      </c>
      <c r="AS147" s="95" t="s">
        <v>225</v>
      </c>
      <c r="AT147" s="95" t="s">
        <v>195</v>
      </c>
      <c r="AU147" s="94">
        <v>0</v>
      </c>
      <c r="AV147" s="94"/>
      <c r="AW147" s="94">
        <v>180</v>
      </c>
      <c r="AX147" s="94"/>
      <c r="AY147" s="94"/>
      <c r="AZ147" s="94"/>
      <c r="BC147" s="94" t="s">
        <v>194</v>
      </c>
      <c r="BD147" s="109">
        <f t="shared" si="7"/>
        <v>0</v>
      </c>
      <c r="BE147" s="74"/>
      <c r="BF147" s="95" t="s">
        <v>214</v>
      </c>
      <c r="BL147" s="81" t="s">
        <v>586</v>
      </c>
      <c r="BQ147" s="94"/>
      <c r="BR147" s="94"/>
      <c r="BS147" s="94"/>
      <c r="BT147" s="94"/>
      <c r="BU147" s="94"/>
      <c r="BV147" s="94"/>
      <c r="BW147" s="94"/>
      <c r="BX147" s="94"/>
      <c r="BY147" s="94"/>
      <c r="BZ147" s="94"/>
      <c r="CA147" s="94"/>
      <c r="CB147" s="94"/>
      <c r="CG147" s="94"/>
    </row>
    <row r="148" spans="1:85" ht="11.25" customHeight="1" x14ac:dyDescent="0.2">
      <c r="A148" s="68">
        <v>142</v>
      </c>
      <c r="B148" s="68" t="s">
        <v>589</v>
      </c>
      <c r="C148" s="68">
        <v>1085177238</v>
      </c>
      <c r="D148" s="70" t="str">
        <f t="shared" si="8"/>
        <v>https://portal.dnb.de/opac.htm?method=simpleSearch&amp;cqlMode=true&amp;query=idn%3D1085177238</v>
      </c>
      <c r="E148" s="68" t="s">
        <v>590</v>
      </c>
      <c r="F148" s="68"/>
      <c r="G148" s="68"/>
      <c r="H148" s="84"/>
      <c r="I148" s="68"/>
      <c r="J148" s="84"/>
      <c r="K148" s="84"/>
      <c r="L148" s="68"/>
      <c r="M148" s="68"/>
      <c r="N148" s="68"/>
      <c r="O148" s="68"/>
      <c r="P148" s="68"/>
      <c r="Q148" s="68"/>
      <c r="R148" s="68"/>
      <c r="S148" s="68"/>
      <c r="T148" s="94"/>
      <c r="U148" s="94"/>
      <c r="Y148" s="94"/>
      <c r="Z148" s="94"/>
      <c r="AA148" s="74"/>
      <c r="AB148" s="74"/>
      <c r="AC148" s="94"/>
      <c r="AD148" s="94"/>
      <c r="AE148" s="94"/>
      <c r="AF148" s="94"/>
      <c r="AG148" s="94"/>
      <c r="AH148" s="94"/>
      <c r="AU148" s="94"/>
      <c r="AV148" s="94"/>
      <c r="AW148" s="94"/>
      <c r="AX148" s="94"/>
      <c r="AY148" s="94"/>
      <c r="AZ148" s="94"/>
      <c r="BD148" s="109">
        <f t="shared" si="7"/>
        <v>0</v>
      </c>
      <c r="BE148" s="74"/>
      <c r="BQ148" s="94"/>
      <c r="BR148" s="94"/>
      <c r="BS148" s="94"/>
      <c r="BT148" s="94"/>
      <c r="BU148" s="94"/>
      <c r="BV148" s="94"/>
      <c r="BW148" s="94"/>
      <c r="BX148" s="94"/>
      <c r="BY148" s="94"/>
      <c r="BZ148" s="94"/>
      <c r="CA148" s="94"/>
      <c r="CB148" s="94"/>
      <c r="CG148" s="94"/>
    </row>
    <row r="149" spans="1:85" ht="33.75" customHeight="1" x14ac:dyDescent="0.2">
      <c r="A149" s="68">
        <v>143</v>
      </c>
      <c r="B149" s="68" t="s">
        <v>591</v>
      </c>
      <c r="C149" s="68">
        <v>1066964734</v>
      </c>
      <c r="D149" s="70" t="str">
        <f t="shared" si="8"/>
        <v>https://portal.dnb.de/opac.htm?method=simpleSearch&amp;cqlMode=true&amp;query=idn%3D1066964734</v>
      </c>
      <c r="E149" s="68" t="s">
        <v>592</v>
      </c>
      <c r="F149" s="68"/>
      <c r="G149" s="68" t="s">
        <v>207</v>
      </c>
      <c r="H149" s="84" t="s">
        <v>221</v>
      </c>
      <c r="I149" s="68" t="s">
        <v>193</v>
      </c>
      <c r="J149" s="84" t="s">
        <v>223</v>
      </c>
      <c r="K149" s="84" t="s">
        <v>593</v>
      </c>
      <c r="L149" s="68"/>
      <c r="M149" s="68" t="s">
        <v>146</v>
      </c>
      <c r="N149" s="68" t="s">
        <v>211</v>
      </c>
      <c r="O149" s="68">
        <v>0</v>
      </c>
      <c r="P149" s="68"/>
      <c r="Q149" s="68" t="s">
        <v>379</v>
      </c>
      <c r="R149" s="68"/>
      <c r="S149" s="68"/>
      <c r="T149" s="94"/>
      <c r="U149" s="94"/>
      <c r="Y149" s="94" t="s">
        <v>38</v>
      </c>
      <c r="Z149" s="94"/>
      <c r="AA149" s="74"/>
      <c r="AB149" s="74" t="s">
        <v>195</v>
      </c>
      <c r="AC149" s="94" t="s">
        <v>55</v>
      </c>
      <c r="AD149" s="94"/>
      <c r="AE149" s="94"/>
      <c r="AF149" s="94"/>
      <c r="AG149" s="94"/>
      <c r="AH149" s="94"/>
      <c r="AI149" s="95" t="s">
        <v>30</v>
      </c>
      <c r="AN149" s="95" t="s">
        <v>195</v>
      </c>
      <c r="AU149" s="94">
        <v>2</v>
      </c>
      <c r="AV149" s="94"/>
      <c r="AW149" s="94">
        <v>110</v>
      </c>
      <c r="AX149" s="94"/>
      <c r="AY149" s="94"/>
      <c r="AZ149" s="94"/>
      <c r="BC149" s="94" t="s">
        <v>194</v>
      </c>
      <c r="BD149" s="109">
        <f t="shared" si="7"/>
        <v>0</v>
      </c>
      <c r="BE149" s="74"/>
      <c r="BF149" s="95" t="s">
        <v>214</v>
      </c>
      <c r="BL149" s="81" t="s">
        <v>594</v>
      </c>
      <c r="BQ149" s="94"/>
      <c r="BR149" s="94"/>
      <c r="BS149" s="94"/>
      <c r="BT149" s="94"/>
      <c r="BU149" s="94"/>
      <c r="BV149" s="94"/>
      <c r="BW149" s="94"/>
      <c r="BX149" s="94"/>
      <c r="BY149" s="94"/>
      <c r="BZ149" s="94"/>
      <c r="CA149" s="94"/>
      <c r="CB149" s="94"/>
      <c r="CG149" s="94"/>
    </row>
    <row r="150" spans="1:85" ht="33.75" customHeight="1" x14ac:dyDescent="0.2">
      <c r="A150" s="68">
        <v>144</v>
      </c>
      <c r="B150" s="68" t="s">
        <v>595</v>
      </c>
      <c r="C150" s="68">
        <v>1066971404</v>
      </c>
      <c r="D150" s="70" t="str">
        <f t="shared" si="8"/>
        <v>https://portal.dnb.de/opac.htm?method=simpleSearch&amp;cqlMode=true&amp;query=idn%3D1066971404</v>
      </c>
      <c r="E150" s="68" t="s">
        <v>596</v>
      </c>
      <c r="F150" s="68"/>
      <c r="G150" s="68" t="s">
        <v>207</v>
      </c>
      <c r="H150" s="84" t="s">
        <v>232</v>
      </c>
      <c r="I150" s="68" t="s">
        <v>193</v>
      </c>
      <c r="J150" s="84" t="s">
        <v>223</v>
      </c>
      <c r="K150" s="84" t="s">
        <v>526</v>
      </c>
      <c r="L150" s="68" t="s">
        <v>210</v>
      </c>
      <c r="M150" s="68" t="s">
        <v>146</v>
      </c>
      <c r="N150" s="68" t="s">
        <v>211</v>
      </c>
      <c r="O150" s="68">
        <v>2</v>
      </c>
      <c r="P150" s="68"/>
      <c r="Q150" s="68"/>
      <c r="R150" s="68"/>
      <c r="S150" s="68"/>
      <c r="T150" s="94"/>
      <c r="U150" s="94"/>
      <c r="Y150" s="94" t="s">
        <v>38</v>
      </c>
      <c r="Z150" s="94"/>
      <c r="AA150" s="74" t="s">
        <v>195</v>
      </c>
      <c r="AB150" s="74"/>
      <c r="AC150" s="94" t="s">
        <v>55</v>
      </c>
      <c r="AD150" s="94"/>
      <c r="AE150" s="94"/>
      <c r="AF150" s="94"/>
      <c r="AG150" s="94"/>
      <c r="AH150" s="94"/>
      <c r="AI150" s="95" t="s">
        <v>30</v>
      </c>
      <c r="AS150" s="95" t="s">
        <v>225</v>
      </c>
      <c r="AT150" s="95" t="s">
        <v>195</v>
      </c>
      <c r="AU150" s="94"/>
      <c r="AV150" s="94"/>
      <c r="AW150" s="94">
        <v>60</v>
      </c>
      <c r="AX150" s="94"/>
      <c r="AY150" s="94"/>
      <c r="AZ150" s="94"/>
      <c r="BC150" s="94" t="s">
        <v>253</v>
      </c>
      <c r="BD150" s="109">
        <f t="shared" si="7"/>
        <v>1</v>
      </c>
      <c r="BE150" s="74"/>
      <c r="BF150" s="95" t="s">
        <v>214</v>
      </c>
      <c r="BQ150" s="94" t="s">
        <v>195</v>
      </c>
      <c r="BR150" s="94"/>
      <c r="BS150" s="94"/>
      <c r="BT150" s="94"/>
      <c r="BU150" s="94"/>
      <c r="BV150" s="94"/>
      <c r="BW150" s="94"/>
      <c r="BX150" s="94" t="s">
        <v>597</v>
      </c>
      <c r="BY150" s="94"/>
      <c r="BZ150" s="94"/>
      <c r="CA150" s="94"/>
      <c r="CB150" s="94"/>
      <c r="CC150" s="109">
        <v>1</v>
      </c>
      <c r="CG150" s="94"/>
    </row>
    <row r="151" spans="1:85" ht="33.75" customHeight="1" x14ac:dyDescent="0.2">
      <c r="A151" s="68">
        <v>145</v>
      </c>
      <c r="B151" s="68" t="s">
        <v>598</v>
      </c>
      <c r="C151" s="68">
        <v>1066971005</v>
      </c>
      <c r="D151" s="70" t="str">
        <f t="shared" si="8"/>
        <v>https://portal.dnb.de/opac.htm?method=simpleSearch&amp;cqlMode=true&amp;query=idn%3D1066971005</v>
      </c>
      <c r="E151" s="68" t="s">
        <v>599</v>
      </c>
      <c r="F151" s="68"/>
      <c r="G151" s="68" t="s">
        <v>207</v>
      </c>
      <c r="H151" s="84" t="s">
        <v>221</v>
      </c>
      <c r="I151" s="68" t="s">
        <v>238</v>
      </c>
      <c r="J151" s="84" t="s">
        <v>223</v>
      </c>
      <c r="K151" s="84" t="s">
        <v>209</v>
      </c>
      <c r="L151" s="68" t="s">
        <v>210</v>
      </c>
      <c r="M151" s="68" t="s">
        <v>146</v>
      </c>
      <c r="N151" s="68" t="s">
        <v>211</v>
      </c>
      <c r="O151" s="68">
        <v>2</v>
      </c>
      <c r="P151" s="68"/>
      <c r="Q151" s="68"/>
      <c r="R151" s="68"/>
      <c r="S151" s="68"/>
      <c r="T151" s="94"/>
      <c r="U151" s="94"/>
      <c r="Y151" s="94" t="s">
        <v>42</v>
      </c>
      <c r="Z151" s="94"/>
      <c r="AA151" s="74" t="s">
        <v>195</v>
      </c>
      <c r="AB151" s="74"/>
      <c r="AC151" s="94" t="s">
        <v>61</v>
      </c>
      <c r="AD151" s="94"/>
      <c r="AE151" s="94"/>
      <c r="AF151" s="94"/>
      <c r="AG151" s="94"/>
      <c r="AH151" s="94"/>
      <c r="AI151" s="95" t="s">
        <v>30</v>
      </c>
      <c r="AJ151" s="95" t="s">
        <v>195</v>
      </c>
      <c r="AS151" s="95" t="s">
        <v>225</v>
      </c>
      <c r="AT151" s="95" t="s">
        <v>195</v>
      </c>
      <c r="AU151" s="94"/>
      <c r="AV151" s="94"/>
      <c r="AW151" s="94">
        <v>180</v>
      </c>
      <c r="AX151" s="94"/>
      <c r="AY151" s="94"/>
      <c r="AZ151" s="94"/>
      <c r="BC151" s="94" t="s">
        <v>194</v>
      </c>
      <c r="BD151" s="109">
        <f t="shared" si="7"/>
        <v>0</v>
      </c>
      <c r="BE151" s="74"/>
      <c r="BF151" s="95" t="s">
        <v>214</v>
      </c>
      <c r="BQ151" s="94"/>
      <c r="BR151" s="94"/>
      <c r="BS151" s="94"/>
      <c r="BT151" s="94"/>
      <c r="BU151" s="94"/>
      <c r="BV151" s="94"/>
      <c r="BW151" s="94"/>
      <c r="BX151" s="94"/>
      <c r="BY151" s="94"/>
      <c r="BZ151" s="94"/>
      <c r="CA151" s="94"/>
      <c r="CB151" s="94"/>
      <c r="CG151" s="94"/>
    </row>
    <row r="152" spans="1:85" ht="45" customHeight="1" x14ac:dyDescent="0.2">
      <c r="A152" s="68">
        <v>146</v>
      </c>
      <c r="B152" s="68" t="s">
        <v>600</v>
      </c>
      <c r="C152" s="68">
        <v>1066971552</v>
      </c>
      <c r="D152" s="70" t="str">
        <f t="shared" si="8"/>
        <v>https://portal.dnb.de/opac.htm?method=simpleSearch&amp;cqlMode=true&amp;query=idn%3D1066971552</v>
      </c>
      <c r="E152" s="68" t="s">
        <v>601</v>
      </c>
      <c r="F152" s="68"/>
      <c r="G152" s="68" t="s">
        <v>207</v>
      </c>
      <c r="H152" s="84" t="s">
        <v>232</v>
      </c>
      <c r="I152" s="68" t="s">
        <v>193</v>
      </c>
      <c r="J152" s="84" t="s">
        <v>223</v>
      </c>
      <c r="K152" s="84" t="s">
        <v>602</v>
      </c>
      <c r="L152" s="68" t="s">
        <v>210</v>
      </c>
      <c r="M152" s="68" t="s">
        <v>146</v>
      </c>
      <c r="N152" s="68" t="s">
        <v>211</v>
      </c>
      <c r="O152" s="68">
        <v>3</v>
      </c>
      <c r="P152" s="68"/>
      <c r="Q152" s="68"/>
      <c r="R152" s="68"/>
      <c r="S152" s="68"/>
      <c r="T152" s="94"/>
      <c r="U152" s="94"/>
      <c r="Y152" s="94" t="s">
        <v>42</v>
      </c>
      <c r="Z152" s="94"/>
      <c r="AA152" s="74" t="s">
        <v>195</v>
      </c>
      <c r="AB152" s="74"/>
      <c r="AC152" s="94" t="s">
        <v>57</v>
      </c>
      <c r="AD152" s="94"/>
      <c r="AE152" s="94" t="s">
        <v>195</v>
      </c>
      <c r="AF152" s="94"/>
      <c r="AG152" s="94"/>
      <c r="AH152" s="94"/>
      <c r="AI152" s="95" t="s">
        <v>30</v>
      </c>
      <c r="AM152" s="95" t="s">
        <v>195</v>
      </c>
      <c r="AU152" s="94"/>
      <c r="AV152" s="94"/>
      <c r="AW152" s="94" t="s">
        <v>245</v>
      </c>
      <c r="AX152" s="94"/>
      <c r="AY152" s="94"/>
      <c r="AZ152" s="94"/>
      <c r="BC152" s="94" t="s">
        <v>253</v>
      </c>
      <c r="BD152" s="109">
        <f t="shared" si="7"/>
        <v>1</v>
      </c>
      <c r="BE152" s="74"/>
      <c r="BF152" s="95" t="s">
        <v>214</v>
      </c>
      <c r="BO152" s="81" t="s">
        <v>316</v>
      </c>
      <c r="BQ152" s="94" t="s">
        <v>195</v>
      </c>
      <c r="BR152" s="94" t="s">
        <v>195</v>
      </c>
      <c r="BS152" s="94"/>
      <c r="BT152" s="94" t="s">
        <v>78</v>
      </c>
      <c r="BU152" s="94"/>
      <c r="BV152" s="94"/>
      <c r="BW152" s="94"/>
      <c r="BX152" s="94"/>
      <c r="BY152" s="94"/>
      <c r="BZ152" s="94"/>
      <c r="CA152" s="94"/>
      <c r="CB152" s="94"/>
      <c r="CC152" s="109">
        <v>1</v>
      </c>
      <c r="CG152" s="94"/>
    </row>
    <row r="153" spans="1:85" ht="33.75" customHeight="1" x14ac:dyDescent="0.2">
      <c r="A153" s="68">
        <v>147</v>
      </c>
      <c r="B153" s="68" t="s">
        <v>603</v>
      </c>
      <c r="C153" s="68">
        <v>1066970319</v>
      </c>
      <c r="D153" s="70" t="str">
        <f t="shared" si="8"/>
        <v>https://portal.dnb.de/opac.htm?method=simpleSearch&amp;cqlMode=true&amp;query=idn%3D1066970319</v>
      </c>
      <c r="E153" s="68" t="s">
        <v>604</v>
      </c>
      <c r="F153" s="68"/>
      <c r="G153" s="68" t="s">
        <v>207</v>
      </c>
      <c r="H153" s="84" t="s">
        <v>221</v>
      </c>
      <c r="I153" s="68" t="s">
        <v>193</v>
      </c>
      <c r="J153" s="84" t="s">
        <v>432</v>
      </c>
      <c r="K153" s="84" t="s">
        <v>271</v>
      </c>
      <c r="L153" s="68" t="s">
        <v>210</v>
      </c>
      <c r="M153" s="68" t="s">
        <v>146</v>
      </c>
      <c r="N153" s="68" t="s">
        <v>211</v>
      </c>
      <c r="O153" s="68">
        <v>1</v>
      </c>
      <c r="P153" s="68"/>
      <c r="Q153" s="68"/>
      <c r="R153" s="68"/>
      <c r="S153" s="68"/>
      <c r="T153" s="94"/>
      <c r="U153" s="94"/>
      <c r="Y153" s="94" t="s">
        <v>38</v>
      </c>
      <c r="Z153" s="94"/>
      <c r="AA153" s="74" t="s">
        <v>195</v>
      </c>
      <c r="AB153" s="74"/>
      <c r="AC153" s="94" t="s">
        <v>57</v>
      </c>
      <c r="AD153" s="94"/>
      <c r="AE153" s="94"/>
      <c r="AF153" s="94"/>
      <c r="AG153" s="94"/>
      <c r="AH153" s="94"/>
      <c r="AI153" s="95" t="s">
        <v>30</v>
      </c>
      <c r="AS153" s="95" t="s">
        <v>225</v>
      </c>
      <c r="AT153" s="95" t="s">
        <v>195</v>
      </c>
      <c r="AU153" s="94"/>
      <c r="AV153" s="94"/>
      <c r="AW153" s="94">
        <v>45</v>
      </c>
      <c r="AX153" s="94"/>
      <c r="AY153" s="94"/>
      <c r="AZ153" s="94"/>
      <c r="BC153" s="94" t="s">
        <v>253</v>
      </c>
      <c r="BD153" s="109">
        <f t="shared" si="7"/>
        <v>0.5</v>
      </c>
      <c r="BE153" s="74"/>
      <c r="BF153" s="95" t="s">
        <v>214</v>
      </c>
      <c r="BQ153" s="94"/>
      <c r="BR153" s="94" t="s">
        <v>195</v>
      </c>
      <c r="BS153" s="94"/>
      <c r="BT153" s="94"/>
      <c r="BU153" s="94"/>
      <c r="BV153" s="94"/>
      <c r="BW153" s="94"/>
      <c r="BX153" s="94"/>
      <c r="BY153" s="94"/>
      <c r="BZ153" s="94"/>
      <c r="CA153" s="94"/>
      <c r="CB153" s="94"/>
      <c r="CC153" s="109">
        <v>0.5</v>
      </c>
      <c r="CG153" s="94"/>
    </row>
    <row r="154" spans="1:85" ht="33.75" customHeight="1" x14ac:dyDescent="0.2">
      <c r="A154" s="68">
        <v>148</v>
      </c>
      <c r="B154" s="68" t="s">
        <v>605</v>
      </c>
      <c r="C154" s="68">
        <v>1168282241</v>
      </c>
      <c r="D154" s="70" t="str">
        <f t="shared" si="8"/>
        <v>https://portal.dnb.de/opac.htm?method=simpleSearch&amp;cqlMode=true&amp;query=idn%3D1168282241</v>
      </c>
      <c r="E154" s="68" t="s">
        <v>606</v>
      </c>
      <c r="F154" s="84" t="s">
        <v>579</v>
      </c>
      <c r="G154" s="68"/>
      <c r="H154" s="84"/>
      <c r="I154" s="68"/>
      <c r="J154" s="84"/>
      <c r="K154" s="84"/>
      <c r="L154" s="68"/>
      <c r="M154" s="68"/>
      <c r="N154" s="68"/>
      <c r="O154" s="68"/>
      <c r="P154" s="68"/>
      <c r="Q154" s="68"/>
      <c r="R154" s="68"/>
      <c r="S154" s="68"/>
      <c r="T154" s="94"/>
      <c r="U154" s="94"/>
      <c r="Y154" s="94"/>
      <c r="Z154" s="94"/>
      <c r="AA154" s="74"/>
      <c r="AB154" s="74"/>
      <c r="AC154" s="94"/>
      <c r="AD154" s="94"/>
      <c r="AE154" s="94"/>
      <c r="AF154" s="94"/>
      <c r="AG154" s="94"/>
      <c r="AH154" s="94"/>
      <c r="AU154" s="94"/>
      <c r="AV154" s="94"/>
      <c r="AW154" s="94"/>
      <c r="AX154" s="94"/>
      <c r="AY154" s="94"/>
      <c r="AZ154" s="94"/>
      <c r="BD154" s="109">
        <f t="shared" si="7"/>
        <v>0</v>
      </c>
      <c r="BE154" s="74"/>
      <c r="BQ154" s="94"/>
      <c r="BR154" s="94"/>
      <c r="BS154" s="94"/>
      <c r="BT154" s="94"/>
      <c r="BU154" s="94"/>
      <c r="BV154" s="94"/>
      <c r="BW154" s="94"/>
      <c r="BX154" s="94"/>
      <c r="BY154" s="94"/>
      <c r="BZ154" s="94"/>
      <c r="CA154" s="94"/>
      <c r="CB154" s="94"/>
      <c r="CG154" s="94"/>
    </row>
    <row r="155" spans="1:85" ht="45" customHeight="1" x14ac:dyDescent="0.2">
      <c r="A155" s="68">
        <v>149</v>
      </c>
      <c r="B155" s="68" t="s">
        <v>607</v>
      </c>
      <c r="C155" s="68">
        <v>1066966486</v>
      </c>
      <c r="D155" s="70" t="str">
        <f t="shared" si="8"/>
        <v>https://portal.dnb.de/opac.htm?method=simpleSearch&amp;cqlMode=true&amp;query=idn%3D1066966486</v>
      </c>
      <c r="E155" s="68" t="s">
        <v>608</v>
      </c>
      <c r="F155" s="68"/>
      <c r="G155" s="68" t="s">
        <v>207</v>
      </c>
      <c r="H155" s="84" t="s">
        <v>232</v>
      </c>
      <c r="I155" s="68" t="s">
        <v>193</v>
      </c>
      <c r="J155" s="84" t="s">
        <v>432</v>
      </c>
      <c r="K155" s="84" t="s">
        <v>609</v>
      </c>
      <c r="L155" s="68" t="s">
        <v>210</v>
      </c>
      <c r="M155" s="68" t="s">
        <v>146</v>
      </c>
      <c r="N155" s="68" t="s">
        <v>211</v>
      </c>
      <c r="O155" s="68">
        <v>3</v>
      </c>
      <c r="P155" s="68"/>
      <c r="Q155" s="68"/>
      <c r="R155" s="68"/>
      <c r="S155" s="68"/>
      <c r="T155" s="94"/>
      <c r="U155" s="94"/>
      <c r="Y155" s="94" t="s">
        <v>42</v>
      </c>
      <c r="Z155" s="94"/>
      <c r="AA155" s="74" t="s">
        <v>195</v>
      </c>
      <c r="AB155" s="74"/>
      <c r="AC155" s="94" t="s">
        <v>57</v>
      </c>
      <c r="AD155" s="94"/>
      <c r="AE155" s="94"/>
      <c r="AF155" s="94"/>
      <c r="AG155" s="94"/>
      <c r="AH155" s="94"/>
      <c r="AI155" s="95" t="s">
        <v>30</v>
      </c>
      <c r="AN155" s="95" t="s">
        <v>195</v>
      </c>
      <c r="AS155" s="95" t="s">
        <v>68</v>
      </c>
      <c r="AT155" s="95" t="s">
        <v>195</v>
      </c>
      <c r="AU155" s="94">
        <v>4</v>
      </c>
      <c r="AV155" s="94"/>
      <c r="AW155" s="94" t="s">
        <v>213</v>
      </c>
      <c r="AX155" s="94"/>
      <c r="AY155" s="94"/>
      <c r="AZ155" s="94"/>
      <c r="BC155" s="94" t="s">
        <v>194</v>
      </c>
      <c r="BD155" s="109">
        <f t="shared" si="7"/>
        <v>0</v>
      </c>
      <c r="BE155" s="74"/>
      <c r="BF155" s="95" t="s">
        <v>214</v>
      </c>
      <c r="BQ155" s="94"/>
      <c r="BR155" s="94"/>
      <c r="BS155" s="94"/>
      <c r="BT155" s="94"/>
      <c r="BU155" s="94"/>
      <c r="BV155" s="94"/>
      <c r="BW155" s="94"/>
      <c r="BX155" s="94"/>
      <c r="BY155" s="94"/>
      <c r="BZ155" s="94"/>
      <c r="CA155" s="94"/>
      <c r="CB155" s="94"/>
      <c r="CG155" s="94"/>
    </row>
    <row r="156" spans="1:85" ht="45" customHeight="1" x14ac:dyDescent="0.2">
      <c r="A156" s="68">
        <v>150</v>
      </c>
      <c r="B156" s="68" t="s">
        <v>610</v>
      </c>
      <c r="C156" s="68">
        <v>1066966060</v>
      </c>
      <c r="D156" s="70" t="str">
        <f t="shared" si="8"/>
        <v>https://portal.dnb.de/opac.htm?method=simpleSearch&amp;cqlMode=true&amp;query=idn%3D1066966060</v>
      </c>
      <c r="E156" s="68" t="s">
        <v>611</v>
      </c>
      <c r="F156" s="68"/>
      <c r="G156" s="68" t="s">
        <v>207</v>
      </c>
      <c r="H156" s="84" t="s">
        <v>221</v>
      </c>
      <c r="I156" s="68" t="s">
        <v>193</v>
      </c>
      <c r="J156" s="84" t="s">
        <v>223</v>
      </c>
      <c r="K156" s="84" t="s">
        <v>612</v>
      </c>
      <c r="L156" s="68" t="s">
        <v>210</v>
      </c>
      <c r="M156" s="68" t="s">
        <v>146</v>
      </c>
      <c r="N156" s="68" t="s">
        <v>211</v>
      </c>
      <c r="O156" s="68">
        <v>3</v>
      </c>
      <c r="P156" s="68"/>
      <c r="Q156" s="68"/>
      <c r="R156" s="68"/>
      <c r="S156" s="68"/>
      <c r="T156" s="94"/>
      <c r="U156" s="94"/>
      <c r="Y156" s="94" t="s">
        <v>38</v>
      </c>
      <c r="Z156" s="94"/>
      <c r="AA156" s="74" t="s">
        <v>195</v>
      </c>
      <c r="AB156" s="74"/>
      <c r="AC156" s="94" t="s">
        <v>57</v>
      </c>
      <c r="AD156" s="94"/>
      <c r="AE156" s="94" t="s">
        <v>195</v>
      </c>
      <c r="AF156" s="94"/>
      <c r="AG156" s="94"/>
      <c r="AH156" s="94"/>
      <c r="AI156" s="95" t="s">
        <v>30</v>
      </c>
      <c r="AS156" s="95" t="s">
        <v>225</v>
      </c>
      <c r="AT156" s="95" t="s">
        <v>195</v>
      </c>
      <c r="AU156" s="94"/>
      <c r="AV156" s="94"/>
      <c r="AW156" s="94" t="s">
        <v>245</v>
      </c>
      <c r="AX156" s="94"/>
      <c r="AY156" s="94"/>
      <c r="AZ156" s="94"/>
      <c r="BC156" s="94" t="s">
        <v>253</v>
      </c>
      <c r="BD156" s="109">
        <f t="shared" si="7"/>
        <v>1</v>
      </c>
      <c r="BE156" s="74"/>
      <c r="BF156" s="95" t="s">
        <v>214</v>
      </c>
      <c r="BO156" s="81" t="s">
        <v>316</v>
      </c>
      <c r="BQ156" s="94" t="s">
        <v>195</v>
      </c>
      <c r="BR156" s="94" t="s">
        <v>195</v>
      </c>
      <c r="BS156" s="94"/>
      <c r="BT156" s="94" t="s">
        <v>78</v>
      </c>
      <c r="BU156" s="94"/>
      <c r="BV156" s="94"/>
      <c r="BW156" s="94"/>
      <c r="BX156" s="94"/>
      <c r="BY156" s="94"/>
      <c r="BZ156" s="94"/>
      <c r="CA156" s="94"/>
      <c r="CB156" s="94"/>
      <c r="CC156" s="109">
        <v>1</v>
      </c>
      <c r="CG156" s="94"/>
    </row>
    <row r="157" spans="1:85" ht="33.75" customHeight="1" x14ac:dyDescent="0.2">
      <c r="A157" s="68">
        <v>151</v>
      </c>
      <c r="B157" s="68" t="s">
        <v>613</v>
      </c>
      <c r="C157" s="68">
        <v>1066971560</v>
      </c>
      <c r="D157" s="70" t="str">
        <f t="shared" si="8"/>
        <v>https://portal.dnb.de/opac.htm?method=simpleSearch&amp;cqlMode=true&amp;query=idn%3D1066971560</v>
      </c>
      <c r="E157" s="68" t="s">
        <v>614</v>
      </c>
      <c r="F157" s="68"/>
      <c r="G157" s="68" t="s">
        <v>207</v>
      </c>
      <c r="H157" s="84" t="s">
        <v>232</v>
      </c>
      <c r="I157" s="68" t="s">
        <v>193</v>
      </c>
      <c r="J157" s="84" t="s">
        <v>223</v>
      </c>
      <c r="K157" s="84" t="s">
        <v>615</v>
      </c>
      <c r="L157" s="68" t="s">
        <v>210</v>
      </c>
      <c r="M157" s="68" t="s">
        <v>146</v>
      </c>
      <c r="N157" s="68" t="s">
        <v>211</v>
      </c>
      <c r="O157" s="68">
        <v>2</v>
      </c>
      <c r="P157" s="68"/>
      <c r="Q157" s="68"/>
      <c r="R157" s="68"/>
      <c r="S157" s="68"/>
      <c r="T157" s="94"/>
      <c r="U157" s="94"/>
      <c r="Y157" s="94" t="s">
        <v>38</v>
      </c>
      <c r="Z157" s="94"/>
      <c r="AA157" s="74" t="s">
        <v>195</v>
      </c>
      <c r="AB157" s="74"/>
      <c r="AC157" s="94" t="s">
        <v>57</v>
      </c>
      <c r="AD157" s="94"/>
      <c r="AE157" s="94"/>
      <c r="AF157" s="94"/>
      <c r="AG157" s="94"/>
      <c r="AH157" s="94"/>
      <c r="AI157" s="95" t="s">
        <v>30</v>
      </c>
      <c r="AS157" s="95" t="s">
        <v>225</v>
      </c>
      <c r="AT157" s="95" t="s">
        <v>195</v>
      </c>
      <c r="AU157" s="94">
        <v>4</v>
      </c>
      <c r="AV157" s="94"/>
      <c r="AW157" s="94">
        <v>80</v>
      </c>
      <c r="AX157" s="94"/>
      <c r="AY157" s="94"/>
      <c r="AZ157" s="94"/>
      <c r="BC157" s="94" t="s">
        <v>194</v>
      </c>
      <c r="BD157" s="109">
        <f t="shared" si="7"/>
        <v>0</v>
      </c>
      <c r="BE157" s="74"/>
      <c r="BF157" s="95" t="s">
        <v>214</v>
      </c>
      <c r="BQ157" s="94"/>
      <c r="BR157" s="94"/>
      <c r="BS157" s="94"/>
      <c r="BT157" s="94"/>
      <c r="BU157" s="94"/>
      <c r="BV157" s="94"/>
      <c r="BW157" s="94"/>
      <c r="BX157" s="94"/>
      <c r="BY157" s="94"/>
      <c r="BZ157" s="94"/>
      <c r="CA157" s="94"/>
      <c r="CB157" s="94"/>
      <c r="CG157" s="94"/>
    </row>
    <row r="158" spans="1:85" ht="45" customHeight="1" x14ac:dyDescent="0.2">
      <c r="A158" s="68">
        <v>152</v>
      </c>
      <c r="B158" s="68" t="s">
        <v>616</v>
      </c>
      <c r="C158" s="68">
        <v>1066972559</v>
      </c>
      <c r="D158" s="70" t="str">
        <f t="shared" si="8"/>
        <v>https://portal.dnb.de/opac.htm?method=simpleSearch&amp;cqlMode=true&amp;query=idn%3D1066972559</v>
      </c>
      <c r="E158" s="68" t="s">
        <v>617</v>
      </c>
      <c r="F158" s="68"/>
      <c r="G158" s="68" t="s">
        <v>207</v>
      </c>
      <c r="H158" s="84" t="s">
        <v>221</v>
      </c>
      <c r="I158" s="68" t="s">
        <v>193</v>
      </c>
      <c r="J158" s="84" t="s">
        <v>223</v>
      </c>
      <c r="K158" s="84" t="s">
        <v>602</v>
      </c>
      <c r="L158" s="68" t="s">
        <v>210</v>
      </c>
      <c r="M158" s="68" t="s">
        <v>146</v>
      </c>
      <c r="N158" s="68" t="s">
        <v>211</v>
      </c>
      <c r="O158" s="68">
        <v>3</v>
      </c>
      <c r="P158" s="68"/>
      <c r="Q158" s="68"/>
      <c r="R158" s="68"/>
      <c r="S158" s="68"/>
      <c r="T158" s="94"/>
      <c r="U158" s="94"/>
      <c r="Y158" s="94" t="s">
        <v>42</v>
      </c>
      <c r="Z158" s="94"/>
      <c r="AA158" s="74" t="s">
        <v>195</v>
      </c>
      <c r="AB158" s="74"/>
      <c r="AC158" s="94" t="s">
        <v>61</v>
      </c>
      <c r="AD158" s="94"/>
      <c r="AE158" s="94" t="s">
        <v>195</v>
      </c>
      <c r="AF158" s="94"/>
      <c r="AG158" s="94"/>
      <c r="AH158" s="94"/>
      <c r="AI158" s="95" t="s">
        <v>30</v>
      </c>
      <c r="AU158" s="94"/>
      <c r="AV158" s="94"/>
      <c r="AW158" s="94">
        <v>60</v>
      </c>
      <c r="AX158" s="94"/>
      <c r="AY158" s="94"/>
      <c r="AZ158" s="94"/>
      <c r="BC158" s="94" t="s">
        <v>253</v>
      </c>
      <c r="BD158" s="109">
        <f t="shared" si="7"/>
        <v>0.5</v>
      </c>
      <c r="BE158" s="74"/>
      <c r="BF158" s="95" t="s">
        <v>214</v>
      </c>
      <c r="BO158" s="81" t="s">
        <v>316</v>
      </c>
      <c r="BQ158" s="94" t="s">
        <v>195</v>
      </c>
      <c r="BR158" s="94"/>
      <c r="BS158" s="94"/>
      <c r="BT158" s="94" t="s">
        <v>247</v>
      </c>
      <c r="BU158" s="94"/>
      <c r="BV158" s="94"/>
      <c r="BW158" s="94"/>
      <c r="BX158" s="94"/>
      <c r="BY158" s="94"/>
      <c r="BZ158" s="94"/>
      <c r="CA158" s="94"/>
      <c r="CB158" s="94"/>
      <c r="CC158" s="109">
        <v>0.5</v>
      </c>
      <c r="CG158" s="94"/>
    </row>
    <row r="159" spans="1:85" ht="33.75" customHeight="1" x14ac:dyDescent="0.2">
      <c r="A159" s="68">
        <v>153</v>
      </c>
      <c r="B159" s="68" t="s">
        <v>618</v>
      </c>
      <c r="C159" s="68">
        <v>1066966273</v>
      </c>
      <c r="D159" s="70" t="str">
        <f t="shared" si="8"/>
        <v>https://portal.dnb.de/opac.htm?method=simpleSearch&amp;cqlMode=true&amp;query=idn%3D1066966273</v>
      </c>
      <c r="E159" s="68" t="s">
        <v>619</v>
      </c>
      <c r="F159" s="68"/>
      <c r="G159" s="68" t="s">
        <v>207</v>
      </c>
      <c r="H159" s="84" t="s">
        <v>232</v>
      </c>
      <c r="I159" s="68" t="s">
        <v>193</v>
      </c>
      <c r="J159" s="84" t="s">
        <v>223</v>
      </c>
      <c r="K159" s="84" t="s">
        <v>620</v>
      </c>
      <c r="L159" s="68"/>
      <c r="M159" s="68" t="s">
        <v>146</v>
      </c>
      <c r="N159" s="68" t="s">
        <v>211</v>
      </c>
      <c r="O159" s="68">
        <v>2</v>
      </c>
      <c r="P159" s="68"/>
      <c r="Q159" s="68"/>
      <c r="R159" s="68"/>
      <c r="S159" s="68"/>
      <c r="T159" s="94"/>
      <c r="U159" s="94"/>
      <c r="Y159" s="94" t="s">
        <v>38</v>
      </c>
      <c r="Z159" s="94"/>
      <c r="AA159" s="74" t="s">
        <v>195</v>
      </c>
      <c r="AB159" s="74"/>
      <c r="AC159" s="94" t="s">
        <v>57</v>
      </c>
      <c r="AD159" s="94"/>
      <c r="AE159" s="94"/>
      <c r="AF159" s="94"/>
      <c r="AG159" s="94"/>
      <c r="AH159" s="94"/>
      <c r="AI159" s="95" t="s">
        <v>30</v>
      </c>
      <c r="AU159" s="94"/>
      <c r="AV159" s="94"/>
      <c r="AW159" s="94">
        <v>60</v>
      </c>
      <c r="AX159" s="94"/>
      <c r="AY159" s="94"/>
      <c r="AZ159" s="94"/>
      <c r="BC159" s="94" t="s">
        <v>253</v>
      </c>
      <c r="BD159" s="109">
        <f t="shared" si="7"/>
        <v>2</v>
      </c>
      <c r="BE159" s="74"/>
      <c r="BF159" s="95" t="s">
        <v>214</v>
      </c>
      <c r="BQ159" s="94"/>
      <c r="BR159" s="94" t="s">
        <v>195</v>
      </c>
      <c r="BS159" s="94"/>
      <c r="BT159" s="94" t="s">
        <v>78</v>
      </c>
      <c r="BU159" s="94"/>
      <c r="BV159" s="94"/>
      <c r="BW159" s="94"/>
      <c r="BX159" s="94"/>
      <c r="BY159" s="94"/>
      <c r="BZ159" s="94"/>
      <c r="CA159" s="94"/>
      <c r="CB159" s="94"/>
      <c r="CC159" s="109">
        <v>2</v>
      </c>
      <c r="CG159" s="94"/>
    </row>
    <row r="160" spans="1:85" ht="33.75" customHeight="1" x14ac:dyDescent="0.2">
      <c r="A160" s="68">
        <v>154</v>
      </c>
      <c r="B160" s="68" t="s">
        <v>621</v>
      </c>
      <c r="C160" s="68" t="s">
        <v>622</v>
      </c>
      <c r="D160" s="70" t="str">
        <f t="shared" si="8"/>
        <v>https://portal.dnb.de/opac.htm?method=simpleSearch&amp;cqlMode=true&amp;query=idn%3D106696873X</v>
      </c>
      <c r="E160" s="68" t="s">
        <v>623</v>
      </c>
      <c r="F160" s="68"/>
      <c r="G160" s="68" t="s">
        <v>207</v>
      </c>
      <c r="H160" s="84" t="s">
        <v>221</v>
      </c>
      <c r="I160" s="68" t="s">
        <v>238</v>
      </c>
      <c r="J160" s="84" t="s">
        <v>208</v>
      </c>
      <c r="K160" s="84" t="s">
        <v>624</v>
      </c>
      <c r="L160" s="68"/>
      <c r="M160" s="68" t="s">
        <v>146</v>
      </c>
      <c r="N160" s="68" t="s">
        <v>211</v>
      </c>
      <c r="O160" s="68">
        <v>3</v>
      </c>
      <c r="P160" s="68"/>
      <c r="Q160" s="68"/>
      <c r="R160" s="68"/>
      <c r="S160" s="68"/>
      <c r="T160" s="94"/>
      <c r="U160" s="94"/>
      <c r="Y160" s="94" t="s">
        <v>42</v>
      </c>
      <c r="Z160" s="94"/>
      <c r="AA160" s="74" t="s">
        <v>195</v>
      </c>
      <c r="AB160" s="74"/>
      <c r="AC160" s="94" t="s">
        <v>570</v>
      </c>
      <c r="AD160" s="94"/>
      <c r="AE160" s="94" t="s">
        <v>195</v>
      </c>
      <c r="AF160" s="94"/>
      <c r="AG160" s="94"/>
      <c r="AH160" s="94"/>
      <c r="AI160" s="95" t="s">
        <v>30</v>
      </c>
      <c r="AU160" s="94"/>
      <c r="AV160" s="94"/>
      <c r="AW160" s="94">
        <v>110</v>
      </c>
      <c r="AX160" s="94"/>
      <c r="AY160" s="94"/>
      <c r="AZ160" s="94"/>
      <c r="BC160" s="94" t="s">
        <v>253</v>
      </c>
      <c r="BD160" s="109">
        <f t="shared" si="7"/>
        <v>0.5</v>
      </c>
      <c r="BE160" s="74"/>
      <c r="BF160" s="95" t="s">
        <v>214</v>
      </c>
      <c r="BO160" s="81" t="s">
        <v>316</v>
      </c>
      <c r="BQ160" s="94" t="s">
        <v>195</v>
      </c>
      <c r="BR160" s="94"/>
      <c r="BS160" s="94"/>
      <c r="BT160" s="94"/>
      <c r="BU160" s="94"/>
      <c r="BV160" s="94"/>
      <c r="BW160" s="94"/>
      <c r="BX160" s="94"/>
      <c r="BY160" s="94"/>
      <c r="BZ160" s="94"/>
      <c r="CA160" s="94"/>
      <c r="CB160" s="94"/>
      <c r="CC160" s="109">
        <v>0.5</v>
      </c>
      <c r="CG160" s="94"/>
    </row>
    <row r="161" spans="1:85" ht="22.5" customHeight="1" x14ac:dyDescent="0.2">
      <c r="A161" s="68">
        <v>155</v>
      </c>
      <c r="B161" s="68" t="s">
        <v>625</v>
      </c>
      <c r="C161" s="68">
        <v>1066968632</v>
      </c>
      <c r="D161" s="70" t="str">
        <f t="shared" si="8"/>
        <v>https://portal.dnb.de/opac.htm?method=simpleSearch&amp;cqlMode=true&amp;query=idn%3D1066968632</v>
      </c>
      <c r="E161" s="68" t="s">
        <v>626</v>
      </c>
      <c r="F161" s="68"/>
      <c r="G161" s="68" t="s">
        <v>207</v>
      </c>
      <c r="H161" s="84" t="s">
        <v>45</v>
      </c>
      <c r="I161" s="68" t="s">
        <v>238</v>
      </c>
      <c r="J161" s="84" t="s">
        <v>223</v>
      </c>
      <c r="K161" s="84" t="s">
        <v>60</v>
      </c>
      <c r="L161" s="68"/>
      <c r="M161" s="68" t="s">
        <v>146</v>
      </c>
      <c r="N161" s="68" t="s">
        <v>211</v>
      </c>
      <c r="O161" s="68">
        <v>0</v>
      </c>
      <c r="P161" s="68"/>
      <c r="Q161" s="68" t="s">
        <v>379</v>
      </c>
      <c r="R161" s="68"/>
      <c r="S161" s="68"/>
      <c r="T161" s="94"/>
      <c r="U161" s="94"/>
      <c r="Y161" s="94" t="s">
        <v>44</v>
      </c>
      <c r="Z161" s="94"/>
      <c r="AA161" s="74" t="s">
        <v>195</v>
      </c>
      <c r="AB161" s="74" t="s">
        <v>195</v>
      </c>
      <c r="AC161" s="94" t="s">
        <v>59</v>
      </c>
      <c r="AD161" s="94"/>
      <c r="AE161" s="94"/>
      <c r="AF161" s="94"/>
      <c r="AG161" s="94"/>
      <c r="AH161" s="94"/>
      <c r="AI161" s="95" t="s">
        <v>30</v>
      </c>
      <c r="AU161" s="94"/>
      <c r="AV161" s="94"/>
      <c r="AW161" s="94">
        <v>110</v>
      </c>
      <c r="AX161" s="94"/>
      <c r="AY161" s="94"/>
      <c r="AZ161" s="94"/>
      <c r="BC161" s="94" t="s">
        <v>194</v>
      </c>
      <c r="BD161" s="109">
        <f t="shared" si="7"/>
        <v>0</v>
      </c>
      <c r="BE161" s="74"/>
      <c r="BF161" s="95" t="s">
        <v>294</v>
      </c>
      <c r="BL161" s="81" t="s">
        <v>627</v>
      </c>
      <c r="BQ161" s="94"/>
      <c r="BR161" s="94"/>
      <c r="BS161" s="94"/>
      <c r="BT161" s="94"/>
      <c r="BU161" s="94"/>
      <c r="BV161" s="94"/>
      <c r="BW161" s="94"/>
      <c r="BX161" s="94"/>
      <c r="BY161" s="94"/>
      <c r="BZ161" s="94"/>
      <c r="CA161" s="94"/>
      <c r="CB161" s="94"/>
      <c r="CG161" s="94"/>
    </row>
    <row r="162" spans="1:85" ht="11.25" customHeight="1" x14ac:dyDescent="0.2">
      <c r="A162" s="68">
        <v>156</v>
      </c>
      <c r="B162" s="68" t="s">
        <v>628</v>
      </c>
      <c r="C162" s="68">
        <v>1066971935</v>
      </c>
      <c r="D162" s="70" t="str">
        <f t="shared" si="8"/>
        <v>https://portal.dnb.de/opac.htm?method=simpleSearch&amp;cqlMode=true&amp;query=idn%3D1066971935</v>
      </c>
      <c r="E162" s="68" t="s">
        <v>629</v>
      </c>
      <c r="F162" s="68"/>
      <c r="G162" s="68" t="s">
        <v>207</v>
      </c>
      <c r="H162" s="84" t="s">
        <v>43</v>
      </c>
      <c r="I162" s="68" t="s">
        <v>238</v>
      </c>
      <c r="J162" s="84" t="s">
        <v>208</v>
      </c>
      <c r="K162" s="84" t="s">
        <v>60</v>
      </c>
      <c r="L162" s="68"/>
      <c r="M162" s="68" t="s">
        <v>146</v>
      </c>
      <c r="N162" s="68" t="s">
        <v>211</v>
      </c>
      <c r="O162" s="68">
        <v>0</v>
      </c>
      <c r="P162" s="68"/>
      <c r="Q162" s="68"/>
      <c r="R162" s="68"/>
      <c r="S162" s="68"/>
      <c r="T162" s="94"/>
      <c r="U162" s="94"/>
      <c r="Y162" s="94" t="s">
        <v>42</v>
      </c>
      <c r="Z162" s="94"/>
      <c r="AA162" s="74" t="s">
        <v>195</v>
      </c>
      <c r="AB162" s="74"/>
      <c r="AC162" s="94" t="s">
        <v>61</v>
      </c>
      <c r="AD162" s="94"/>
      <c r="AE162" s="94"/>
      <c r="AF162" s="94"/>
      <c r="AG162" s="94"/>
      <c r="AH162" s="94"/>
      <c r="AI162" s="95" t="s">
        <v>30</v>
      </c>
      <c r="AU162" s="94"/>
      <c r="AV162" s="94"/>
      <c r="AW162" s="94">
        <v>180</v>
      </c>
      <c r="AX162" s="94"/>
      <c r="AY162" s="94"/>
      <c r="AZ162" s="94"/>
      <c r="BC162" s="94" t="s">
        <v>194</v>
      </c>
      <c r="BD162" s="109">
        <f t="shared" si="7"/>
        <v>0</v>
      </c>
      <c r="BE162" s="74"/>
      <c r="BF162" s="95" t="s">
        <v>214</v>
      </c>
      <c r="BQ162" s="94"/>
      <c r="BR162" s="94"/>
      <c r="BS162" s="94"/>
      <c r="BT162" s="94"/>
      <c r="BU162" s="94"/>
      <c r="BV162" s="94"/>
      <c r="BW162" s="94"/>
      <c r="BX162" s="94"/>
      <c r="BY162" s="94"/>
      <c r="BZ162" s="94"/>
      <c r="CA162" s="94"/>
      <c r="CB162" s="94"/>
      <c r="CG162" s="94"/>
    </row>
    <row r="163" spans="1:85" ht="33.75" customHeight="1" x14ac:dyDescent="0.2">
      <c r="A163" s="68">
        <v>157</v>
      </c>
      <c r="B163" s="68" t="s">
        <v>630</v>
      </c>
      <c r="C163" s="68">
        <v>1066966680</v>
      </c>
      <c r="D163" s="70" t="str">
        <f t="shared" si="8"/>
        <v>https://portal.dnb.de/opac.htm?method=simpleSearch&amp;cqlMode=true&amp;query=idn%3D1066966680</v>
      </c>
      <c r="E163" s="68" t="s">
        <v>631</v>
      </c>
      <c r="F163" s="68"/>
      <c r="G163" s="68" t="s">
        <v>207</v>
      </c>
      <c r="H163" s="84" t="s">
        <v>232</v>
      </c>
      <c r="I163" s="68" t="s">
        <v>238</v>
      </c>
      <c r="J163" s="84" t="s">
        <v>432</v>
      </c>
      <c r="K163" s="84" t="s">
        <v>620</v>
      </c>
      <c r="L163" s="68"/>
      <c r="M163" s="68" t="s">
        <v>146</v>
      </c>
      <c r="N163" s="68" t="s">
        <v>211</v>
      </c>
      <c r="O163" s="68">
        <v>3</v>
      </c>
      <c r="P163" s="68"/>
      <c r="Q163" s="68"/>
      <c r="R163" s="68"/>
      <c r="S163" s="68"/>
      <c r="T163" s="94"/>
      <c r="U163" s="94"/>
      <c r="Y163" s="94" t="s">
        <v>38</v>
      </c>
      <c r="Z163" s="94"/>
      <c r="AA163" s="74" t="s">
        <v>195</v>
      </c>
      <c r="AB163" s="74"/>
      <c r="AC163" s="94" t="s">
        <v>57</v>
      </c>
      <c r="AD163" s="94"/>
      <c r="AE163" s="94"/>
      <c r="AF163" s="94"/>
      <c r="AG163" s="94"/>
      <c r="AH163" s="94"/>
      <c r="AI163" s="95" t="s">
        <v>30</v>
      </c>
      <c r="AU163" s="94">
        <v>0</v>
      </c>
      <c r="AV163" s="94"/>
      <c r="AW163" s="94">
        <v>45</v>
      </c>
      <c r="AX163" s="94"/>
      <c r="AY163" s="94"/>
      <c r="AZ163" s="94"/>
      <c r="BC163" s="94" t="s">
        <v>253</v>
      </c>
      <c r="BD163" s="109">
        <f t="shared" si="7"/>
        <v>4</v>
      </c>
      <c r="BE163" s="74"/>
      <c r="BF163" s="95" t="s">
        <v>214</v>
      </c>
      <c r="BQ163" s="94"/>
      <c r="BR163" s="94" t="s">
        <v>195</v>
      </c>
      <c r="BS163" s="94"/>
      <c r="BT163" s="94"/>
      <c r="BU163" s="94"/>
      <c r="BV163" s="94"/>
      <c r="BW163" s="94"/>
      <c r="BX163" s="94" t="s">
        <v>597</v>
      </c>
      <c r="BY163" s="94"/>
      <c r="BZ163" s="94"/>
      <c r="CA163" s="94"/>
      <c r="CB163" s="94" t="s">
        <v>85</v>
      </c>
      <c r="CC163" s="109">
        <v>4</v>
      </c>
      <c r="CG163" s="94"/>
    </row>
    <row r="164" spans="1:85" ht="33.75" customHeight="1" x14ac:dyDescent="0.2">
      <c r="A164" s="68">
        <v>158</v>
      </c>
      <c r="B164" s="68" t="s">
        <v>632</v>
      </c>
      <c r="C164" s="68">
        <v>1066970041</v>
      </c>
      <c r="D164" s="70" t="str">
        <f t="shared" si="8"/>
        <v>https://portal.dnb.de/opac.htm?method=simpleSearch&amp;cqlMode=true&amp;query=idn%3D1066970041</v>
      </c>
      <c r="E164" s="68" t="s">
        <v>633</v>
      </c>
      <c r="F164" s="68"/>
      <c r="G164" s="68" t="s">
        <v>207</v>
      </c>
      <c r="H164" s="84" t="s">
        <v>458</v>
      </c>
      <c r="I164" s="68" t="s">
        <v>238</v>
      </c>
      <c r="J164" s="84" t="s">
        <v>223</v>
      </c>
      <c r="K164" s="84" t="s">
        <v>624</v>
      </c>
      <c r="L164" s="68"/>
      <c r="M164" s="68" t="s">
        <v>146</v>
      </c>
      <c r="N164" s="68" t="s">
        <v>211</v>
      </c>
      <c r="O164" s="68">
        <v>2</v>
      </c>
      <c r="P164" s="68"/>
      <c r="Q164" s="68"/>
      <c r="R164" s="68"/>
      <c r="S164" s="68"/>
      <c r="T164" s="94"/>
      <c r="U164" s="94"/>
      <c r="Y164" s="94" t="s">
        <v>34</v>
      </c>
      <c r="Z164" s="94"/>
      <c r="AA164" s="74" t="s">
        <v>195</v>
      </c>
      <c r="AB164" s="74"/>
      <c r="AC164" s="94" t="s">
        <v>61</v>
      </c>
      <c r="AD164" s="94"/>
      <c r="AE164" s="94"/>
      <c r="AF164" s="94"/>
      <c r="AG164" s="94"/>
      <c r="AH164" s="94"/>
      <c r="AI164" s="95" t="s">
        <v>30</v>
      </c>
      <c r="AU164" s="94"/>
      <c r="AV164" s="94"/>
      <c r="AW164" s="94">
        <v>60</v>
      </c>
      <c r="AX164" s="94"/>
      <c r="AY164" s="94"/>
      <c r="AZ164" s="94"/>
      <c r="BC164" s="94" t="s">
        <v>253</v>
      </c>
      <c r="BD164" s="109">
        <f t="shared" si="7"/>
        <v>1</v>
      </c>
      <c r="BE164" s="74"/>
      <c r="BF164" s="95" t="s">
        <v>214</v>
      </c>
      <c r="BQ164" s="94"/>
      <c r="BR164" s="94"/>
      <c r="BS164" s="94"/>
      <c r="BT164" s="94" t="s">
        <v>78</v>
      </c>
      <c r="BU164" s="94"/>
      <c r="BV164" s="94"/>
      <c r="BW164" s="94"/>
      <c r="BX164" s="94"/>
      <c r="BY164" s="94"/>
      <c r="BZ164" s="94"/>
      <c r="CA164" s="94"/>
      <c r="CB164" s="94"/>
      <c r="CC164" s="109">
        <v>1</v>
      </c>
      <c r="CG164" s="94"/>
    </row>
    <row r="165" spans="1:85" ht="33.75" customHeight="1" x14ac:dyDescent="0.2">
      <c r="A165" s="68"/>
      <c r="B165" s="68"/>
      <c r="C165" s="68"/>
      <c r="D165" s="70"/>
      <c r="E165" s="68" t="s">
        <v>634</v>
      </c>
      <c r="F165" s="68"/>
      <c r="G165" s="68"/>
      <c r="H165" s="84" t="s">
        <v>232</v>
      </c>
      <c r="I165" s="68" t="s">
        <v>193</v>
      </c>
      <c r="J165" s="84" t="s">
        <v>432</v>
      </c>
      <c r="K165" s="84" t="s">
        <v>468</v>
      </c>
      <c r="L165" s="68" t="s">
        <v>210</v>
      </c>
      <c r="M165" s="68" t="s">
        <v>146</v>
      </c>
      <c r="N165" s="68" t="s">
        <v>211</v>
      </c>
      <c r="O165" s="68">
        <v>0</v>
      </c>
      <c r="P165" s="68"/>
      <c r="Q165" s="68"/>
      <c r="R165" s="68"/>
      <c r="S165" s="68"/>
      <c r="T165" s="94"/>
      <c r="U165" s="94"/>
      <c r="Y165" s="94"/>
      <c r="Z165" s="94"/>
      <c r="AA165" s="74"/>
      <c r="AB165" s="74"/>
      <c r="AC165" s="94"/>
      <c r="AD165" s="94"/>
      <c r="AE165" s="94"/>
      <c r="AF165" s="94"/>
      <c r="AG165" s="94"/>
      <c r="AH165" s="94"/>
      <c r="AU165" s="94"/>
      <c r="AV165" s="94"/>
      <c r="AW165" s="94"/>
      <c r="AX165" s="94"/>
      <c r="AY165" s="94"/>
      <c r="AZ165" s="94"/>
      <c r="BD165" s="109">
        <f t="shared" si="7"/>
        <v>0</v>
      </c>
      <c r="BE165" s="74"/>
      <c r="BQ165" s="94"/>
      <c r="BR165" s="94"/>
      <c r="BS165" s="94"/>
      <c r="BT165" s="94"/>
      <c r="BU165" s="94"/>
      <c r="BV165" s="94"/>
      <c r="BW165" s="94"/>
      <c r="BX165" s="94"/>
      <c r="BY165" s="94"/>
      <c r="BZ165" s="94"/>
      <c r="CA165" s="94"/>
      <c r="CB165" s="94"/>
      <c r="CG165" s="94"/>
    </row>
    <row r="166" spans="1:85" ht="33.75" customHeight="1" x14ac:dyDescent="0.2">
      <c r="A166" s="68">
        <v>159</v>
      </c>
      <c r="B166" s="68" t="s">
        <v>635</v>
      </c>
      <c r="C166" s="68">
        <v>1066970688</v>
      </c>
      <c r="D166" s="70" t="str">
        <f>HYPERLINK(CONCATENATE("https://portal.dnb.de/opac.htm?method=simpleSearch&amp;cqlMode=true&amp;query=idn%3D",C166))</f>
        <v>https://portal.dnb.de/opac.htm?method=simpleSearch&amp;cqlMode=true&amp;query=idn%3D1066970688</v>
      </c>
      <c r="E166" s="68" t="s">
        <v>636</v>
      </c>
      <c r="F166" s="68"/>
      <c r="G166" s="68" t="s">
        <v>207</v>
      </c>
      <c r="H166" s="84" t="s">
        <v>458</v>
      </c>
      <c r="I166" s="68" t="s">
        <v>193</v>
      </c>
      <c r="J166" s="84" t="s">
        <v>208</v>
      </c>
      <c r="K166" s="84" t="s">
        <v>209</v>
      </c>
      <c r="L166" s="68" t="s">
        <v>210</v>
      </c>
      <c r="M166" s="68" t="s">
        <v>146</v>
      </c>
      <c r="N166" s="68" t="s">
        <v>211</v>
      </c>
      <c r="O166" s="68">
        <v>1</v>
      </c>
      <c r="P166" s="68"/>
      <c r="Q166" s="68"/>
      <c r="R166" s="68"/>
      <c r="S166" s="68"/>
      <c r="T166" s="94"/>
      <c r="U166" s="94"/>
      <c r="Y166" s="94"/>
      <c r="Z166" s="94"/>
      <c r="AA166" s="74"/>
      <c r="AB166" s="74"/>
      <c r="AC166" s="94"/>
      <c r="AD166" s="94"/>
      <c r="AE166" s="94"/>
      <c r="AF166" s="94"/>
      <c r="AG166" s="94"/>
      <c r="AH166" s="94"/>
      <c r="AU166" s="94"/>
      <c r="AV166" s="94"/>
      <c r="AW166" s="94"/>
      <c r="AX166" s="94"/>
      <c r="AY166" s="94"/>
      <c r="AZ166" s="94"/>
      <c r="BD166" s="109">
        <f t="shared" si="7"/>
        <v>0</v>
      </c>
      <c r="BE166" s="74"/>
      <c r="BQ166" s="94"/>
      <c r="BR166" s="94"/>
      <c r="BS166" s="94"/>
      <c r="BT166" s="94"/>
      <c r="BU166" s="94"/>
      <c r="BV166" s="94"/>
      <c r="BW166" s="94"/>
      <c r="BX166" s="94"/>
      <c r="BY166" s="94"/>
      <c r="BZ166" s="94"/>
      <c r="CA166" s="94"/>
      <c r="CB166" s="94"/>
      <c r="CG166" s="94"/>
    </row>
    <row r="167" spans="1:85" ht="33.75" customHeight="1" x14ac:dyDescent="0.2">
      <c r="A167" s="68"/>
      <c r="B167" s="68"/>
      <c r="C167" s="68"/>
      <c r="D167" s="70"/>
      <c r="E167" s="68" t="s">
        <v>637</v>
      </c>
      <c r="F167" s="68"/>
      <c r="G167" s="68" t="s">
        <v>207</v>
      </c>
      <c r="H167" s="84" t="s">
        <v>458</v>
      </c>
      <c r="I167" s="68" t="s">
        <v>193</v>
      </c>
      <c r="J167" s="84" t="s">
        <v>223</v>
      </c>
      <c r="K167" s="84" t="s">
        <v>60</v>
      </c>
      <c r="L167" s="68"/>
      <c r="M167" s="68" t="s">
        <v>146</v>
      </c>
      <c r="N167" s="68" t="s">
        <v>211</v>
      </c>
      <c r="O167" s="68">
        <v>2</v>
      </c>
      <c r="P167" s="68"/>
      <c r="Q167" s="68"/>
      <c r="R167" s="68"/>
      <c r="S167" s="68"/>
      <c r="T167" s="94"/>
      <c r="U167" s="94"/>
      <c r="Y167" s="94"/>
      <c r="Z167" s="94"/>
      <c r="AA167" s="74"/>
      <c r="AB167" s="74"/>
      <c r="AC167" s="94"/>
      <c r="AD167" s="94"/>
      <c r="AE167" s="94"/>
      <c r="AF167" s="94"/>
      <c r="AG167" s="94"/>
      <c r="AH167" s="94"/>
      <c r="AU167" s="94"/>
      <c r="AV167" s="94"/>
      <c r="AW167" s="94"/>
      <c r="AX167" s="94"/>
      <c r="AY167" s="94"/>
      <c r="AZ167" s="94"/>
      <c r="BD167" s="109">
        <f t="shared" si="7"/>
        <v>0</v>
      </c>
      <c r="BE167" s="74"/>
      <c r="BQ167" s="94"/>
      <c r="BR167" s="94"/>
      <c r="BS167" s="94"/>
      <c r="BT167" s="94"/>
      <c r="BU167" s="94"/>
      <c r="BV167" s="94"/>
      <c r="BW167" s="94"/>
      <c r="BX167" s="94"/>
      <c r="BY167" s="94"/>
      <c r="BZ167" s="94"/>
      <c r="CA167" s="94"/>
      <c r="CB167" s="94"/>
      <c r="CG167" s="94"/>
    </row>
    <row r="168" spans="1:85" ht="22.5" customHeight="1" x14ac:dyDescent="0.2">
      <c r="A168" s="68">
        <v>160</v>
      </c>
      <c r="B168" s="68" t="s">
        <v>638</v>
      </c>
      <c r="C168" s="68">
        <v>1066967172</v>
      </c>
      <c r="D168" s="70" t="str">
        <f t="shared" ref="D168:D199" si="9">HYPERLINK(CONCATENATE("https://portal.dnb.de/opac.htm?method=simpleSearch&amp;cqlMode=true&amp;query=idn%3D",C168))</f>
        <v>https://portal.dnb.de/opac.htm?method=simpleSearch&amp;cqlMode=true&amp;query=idn%3D1066967172</v>
      </c>
      <c r="E168" s="68" t="s">
        <v>639</v>
      </c>
      <c r="F168" s="68"/>
      <c r="G168" s="68"/>
      <c r="H168" s="84" t="s">
        <v>45</v>
      </c>
      <c r="I168" s="68" t="s">
        <v>238</v>
      </c>
      <c r="J168" s="84" t="s">
        <v>223</v>
      </c>
      <c r="K168" s="84" t="s">
        <v>480</v>
      </c>
      <c r="L168" s="68"/>
      <c r="M168" s="68" t="s">
        <v>146</v>
      </c>
      <c r="N168" s="68" t="s">
        <v>211</v>
      </c>
      <c r="O168" s="68">
        <v>0</v>
      </c>
      <c r="P168" s="68"/>
      <c r="Q168" s="68"/>
      <c r="R168" s="68"/>
      <c r="S168" s="68"/>
      <c r="T168" s="94"/>
      <c r="U168" s="94"/>
      <c r="Y168" s="94"/>
      <c r="Z168" s="94"/>
      <c r="AA168" s="74"/>
      <c r="AB168" s="74"/>
      <c r="AC168" s="94"/>
      <c r="AD168" s="94"/>
      <c r="AE168" s="94"/>
      <c r="AF168" s="94"/>
      <c r="AG168" s="94"/>
      <c r="AH168" s="94"/>
      <c r="AU168" s="94"/>
      <c r="AV168" s="94"/>
      <c r="AW168" s="94"/>
      <c r="AX168" s="94"/>
      <c r="AY168" s="94"/>
      <c r="AZ168" s="94"/>
      <c r="BD168" s="109">
        <f t="shared" si="7"/>
        <v>0</v>
      </c>
      <c r="BE168" s="74"/>
      <c r="BQ168" s="94"/>
      <c r="BR168" s="94"/>
      <c r="BS168" s="94"/>
      <c r="BT168" s="94"/>
      <c r="BU168" s="94"/>
      <c r="BV168" s="94"/>
      <c r="BW168" s="94"/>
      <c r="BX168" s="94"/>
      <c r="BY168" s="94"/>
      <c r="BZ168" s="94"/>
      <c r="CA168" s="94"/>
      <c r="CB168" s="94"/>
      <c r="CG168" s="94"/>
    </row>
    <row r="169" spans="1:85" ht="22.5" customHeight="1" x14ac:dyDescent="0.2">
      <c r="A169" s="68">
        <v>161</v>
      </c>
      <c r="B169" s="68" t="s">
        <v>640</v>
      </c>
      <c r="C169" s="68" t="s">
        <v>641</v>
      </c>
      <c r="D169" s="70" t="str">
        <f t="shared" si="9"/>
        <v>https://portal.dnb.de/opac.htm?method=simpleSearch&amp;cqlMode=true&amp;query=idn%3D106696968X</v>
      </c>
      <c r="E169" s="68" t="s">
        <v>642</v>
      </c>
      <c r="F169" s="68"/>
      <c r="G169" s="68" t="s">
        <v>207</v>
      </c>
      <c r="H169" s="84" t="s">
        <v>41</v>
      </c>
      <c r="I169" s="68" t="s">
        <v>193</v>
      </c>
      <c r="J169" s="84" t="s">
        <v>223</v>
      </c>
      <c r="K169" s="84" t="s">
        <v>271</v>
      </c>
      <c r="L169" s="68" t="s">
        <v>210</v>
      </c>
      <c r="M169" s="68" t="s">
        <v>146</v>
      </c>
      <c r="N169" s="68" t="s">
        <v>211</v>
      </c>
      <c r="O169" s="68">
        <v>1</v>
      </c>
      <c r="P169" s="68"/>
      <c r="Q169" s="68"/>
      <c r="R169" s="68"/>
      <c r="S169" s="68"/>
      <c r="T169" s="94"/>
      <c r="U169" s="94"/>
      <c r="Y169" s="94"/>
      <c r="Z169" s="94"/>
      <c r="AA169" s="74"/>
      <c r="AB169" s="74"/>
      <c r="AC169" s="94"/>
      <c r="AD169" s="94"/>
      <c r="AE169" s="94"/>
      <c r="AF169" s="94"/>
      <c r="AG169" s="94"/>
      <c r="AH169" s="94"/>
      <c r="AU169" s="94"/>
      <c r="AV169" s="94"/>
      <c r="AW169" s="94"/>
      <c r="AX169" s="94"/>
      <c r="AY169" s="94"/>
      <c r="AZ169" s="94"/>
      <c r="BD169" s="109">
        <f t="shared" si="7"/>
        <v>0</v>
      </c>
      <c r="BE169" s="74"/>
      <c r="BQ169" s="94"/>
      <c r="BR169" s="94"/>
      <c r="BS169" s="94"/>
      <c r="BT169" s="94"/>
      <c r="BU169" s="94"/>
      <c r="BV169" s="94"/>
      <c r="BW169" s="94"/>
      <c r="BX169" s="94"/>
      <c r="BY169" s="94"/>
      <c r="BZ169" s="94"/>
      <c r="CA169" s="94"/>
      <c r="CB169" s="94"/>
      <c r="CG169" s="94"/>
    </row>
    <row r="170" spans="1:85" ht="33.75" customHeight="1" x14ac:dyDescent="0.2">
      <c r="A170" s="68">
        <v>162</v>
      </c>
      <c r="B170" s="68" t="s">
        <v>643</v>
      </c>
      <c r="C170" s="68">
        <v>1066973121</v>
      </c>
      <c r="D170" s="70" t="str">
        <f t="shared" si="9"/>
        <v>https://portal.dnb.de/opac.htm?method=simpleSearch&amp;cqlMode=true&amp;query=idn%3D1066973121</v>
      </c>
      <c r="E170" s="68" t="s">
        <v>644</v>
      </c>
      <c r="F170" s="68"/>
      <c r="G170" s="68" t="s">
        <v>207</v>
      </c>
      <c r="H170" s="84" t="s">
        <v>232</v>
      </c>
      <c r="I170" s="68" t="s">
        <v>193</v>
      </c>
      <c r="J170" s="84" t="s">
        <v>223</v>
      </c>
      <c r="K170" s="84" t="s">
        <v>271</v>
      </c>
      <c r="L170" s="68" t="s">
        <v>210</v>
      </c>
      <c r="M170" s="68" t="s">
        <v>146</v>
      </c>
      <c r="N170" s="68" t="s">
        <v>211</v>
      </c>
      <c r="O170" s="68">
        <v>1</v>
      </c>
      <c r="P170" s="68"/>
      <c r="Q170" s="68"/>
      <c r="R170" s="68"/>
      <c r="S170" s="68"/>
      <c r="T170" s="94"/>
      <c r="U170" s="94"/>
      <c r="Y170" s="94"/>
      <c r="Z170" s="94"/>
      <c r="AA170" s="74"/>
      <c r="AB170" s="74"/>
      <c r="AC170" s="94"/>
      <c r="AD170" s="94"/>
      <c r="AE170" s="94"/>
      <c r="AF170" s="94"/>
      <c r="AG170" s="94"/>
      <c r="AH170" s="94"/>
      <c r="AU170" s="94"/>
      <c r="AV170" s="94"/>
      <c r="AW170" s="94"/>
      <c r="AX170" s="94"/>
      <c r="AY170" s="94"/>
      <c r="AZ170" s="94"/>
      <c r="BD170" s="109">
        <f t="shared" si="7"/>
        <v>0</v>
      </c>
      <c r="BE170" s="74"/>
      <c r="BQ170" s="94"/>
      <c r="BR170" s="94"/>
      <c r="BS170" s="94"/>
      <c r="BT170" s="94"/>
      <c r="BU170" s="94"/>
      <c r="BV170" s="94"/>
      <c r="BW170" s="94"/>
      <c r="BX170" s="94"/>
      <c r="BY170" s="94"/>
      <c r="BZ170" s="94"/>
      <c r="CA170" s="94"/>
      <c r="CB170" s="94"/>
      <c r="CG170" s="94"/>
    </row>
    <row r="171" spans="1:85" ht="11.25" customHeight="1" x14ac:dyDescent="0.2">
      <c r="A171" s="68">
        <v>163</v>
      </c>
      <c r="B171" s="68" t="s">
        <v>645</v>
      </c>
      <c r="C171" s="68">
        <v>1066973121</v>
      </c>
      <c r="D171" s="70" t="str">
        <f t="shared" si="9"/>
        <v>https://portal.dnb.de/opac.htm?method=simpleSearch&amp;cqlMode=true&amp;query=idn%3D1066973121</v>
      </c>
      <c r="E171" s="68" t="s">
        <v>646</v>
      </c>
      <c r="F171" s="68"/>
      <c r="G171" s="68"/>
      <c r="H171" s="84"/>
      <c r="I171" s="68"/>
      <c r="J171" s="84"/>
      <c r="K171" s="84"/>
      <c r="L171" s="68"/>
      <c r="M171" s="68"/>
      <c r="N171" s="68"/>
      <c r="O171" s="68"/>
      <c r="P171" s="68"/>
      <c r="Q171" s="68"/>
      <c r="R171" s="68"/>
      <c r="S171" s="68"/>
      <c r="T171" s="94"/>
      <c r="U171" s="94"/>
      <c r="Y171" s="94"/>
      <c r="Z171" s="94"/>
      <c r="AA171" s="74"/>
      <c r="AB171" s="74"/>
      <c r="AC171" s="94"/>
      <c r="AD171" s="94"/>
      <c r="AE171" s="94"/>
      <c r="AF171" s="94"/>
      <c r="AG171" s="94"/>
      <c r="AH171" s="94"/>
      <c r="AU171" s="94"/>
      <c r="AV171" s="94"/>
      <c r="AW171" s="94"/>
      <c r="AX171" s="94"/>
      <c r="AY171" s="94"/>
      <c r="AZ171" s="94"/>
      <c r="BD171" s="109">
        <f t="shared" si="7"/>
        <v>0</v>
      </c>
      <c r="BE171" s="74"/>
      <c r="BQ171" s="94"/>
      <c r="BR171" s="94"/>
      <c r="BS171" s="94"/>
      <c r="BT171" s="94"/>
      <c r="BU171" s="94"/>
      <c r="BV171" s="94"/>
      <c r="BW171" s="94"/>
      <c r="BX171" s="94"/>
      <c r="BY171" s="94"/>
      <c r="BZ171" s="94"/>
      <c r="CA171" s="94"/>
      <c r="CB171" s="94"/>
      <c r="CG171" s="94"/>
    </row>
    <row r="172" spans="1:85" ht="11.25" customHeight="1" x14ac:dyDescent="0.2">
      <c r="A172" s="68">
        <v>164</v>
      </c>
      <c r="B172" s="68" t="s">
        <v>647</v>
      </c>
      <c r="C172" s="68">
        <v>1072054698</v>
      </c>
      <c r="D172" s="70" t="str">
        <f t="shared" si="9"/>
        <v>https://portal.dnb.de/opac.htm?method=simpleSearch&amp;cqlMode=true&amp;query=idn%3D1072054698</v>
      </c>
      <c r="E172" s="68" t="s">
        <v>648</v>
      </c>
      <c r="F172" s="68"/>
      <c r="G172" s="68" t="s">
        <v>207</v>
      </c>
      <c r="H172" s="84" t="s">
        <v>47</v>
      </c>
      <c r="I172" s="68" t="s">
        <v>238</v>
      </c>
      <c r="J172" s="84" t="s">
        <v>208</v>
      </c>
      <c r="K172" s="84" t="s">
        <v>354</v>
      </c>
      <c r="L172" s="68" t="s">
        <v>210</v>
      </c>
      <c r="M172" s="68" t="s">
        <v>146</v>
      </c>
      <c r="N172" s="68" t="s">
        <v>211</v>
      </c>
      <c r="O172" s="68">
        <v>0</v>
      </c>
      <c r="P172" s="68"/>
      <c r="Q172" s="68"/>
      <c r="R172" s="68"/>
      <c r="S172" s="68"/>
      <c r="T172" s="94"/>
      <c r="U172" s="94"/>
      <c r="Y172" s="94"/>
      <c r="Z172" s="94"/>
      <c r="AA172" s="74"/>
      <c r="AB172" s="74"/>
      <c r="AC172" s="94"/>
      <c r="AD172" s="94"/>
      <c r="AE172" s="94"/>
      <c r="AF172" s="94"/>
      <c r="AG172" s="94"/>
      <c r="AH172" s="94"/>
      <c r="AU172" s="94"/>
      <c r="AV172" s="94"/>
      <c r="AW172" s="94"/>
      <c r="AX172" s="94"/>
      <c r="AY172" s="94"/>
      <c r="AZ172" s="94"/>
      <c r="BD172" s="109">
        <f t="shared" si="7"/>
        <v>0</v>
      </c>
      <c r="BE172" s="74"/>
      <c r="BQ172" s="94"/>
      <c r="BR172" s="94"/>
      <c r="BS172" s="94"/>
      <c r="BT172" s="94"/>
      <c r="BU172" s="94"/>
      <c r="BV172" s="94"/>
      <c r="BW172" s="94"/>
      <c r="BX172" s="94"/>
      <c r="BY172" s="94"/>
      <c r="BZ172" s="94"/>
      <c r="CA172" s="94"/>
      <c r="CB172" s="94"/>
      <c r="CG172" s="94"/>
    </row>
    <row r="173" spans="1:85" ht="22.5" customHeight="1" x14ac:dyDescent="0.2">
      <c r="A173" s="68">
        <v>165</v>
      </c>
      <c r="B173" s="68" t="s">
        <v>649</v>
      </c>
      <c r="C173" s="68">
        <v>1066965811</v>
      </c>
      <c r="D173" s="70" t="str">
        <f t="shared" si="9"/>
        <v>https://portal.dnb.de/opac.htm?method=simpleSearch&amp;cqlMode=true&amp;query=idn%3D1066965811</v>
      </c>
      <c r="E173" s="68" t="s">
        <v>650</v>
      </c>
      <c r="F173" s="68"/>
      <c r="G173" s="68" t="s">
        <v>207</v>
      </c>
      <c r="H173" s="84" t="s">
        <v>41</v>
      </c>
      <c r="I173" s="68" t="s">
        <v>238</v>
      </c>
      <c r="J173" s="84" t="s">
        <v>223</v>
      </c>
      <c r="K173" s="84" t="s">
        <v>271</v>
      </c>
      <c r="L173" s="68" t="s">
        <v>210</v>
      </c>
      <c r="M173" s="68" t="s">
        <v>146</v>
      </c>
      <c r="N173" s="68" t="s">
        <v>211</v>
      </c>
      <c r="O173" s="68">
        <v>2</v>
      </c>
      <c r="P173" s="68"/>
      <c r="Q173" s="68"/>
      <c r="R173" s="68"/>
      <c r="S173" s="68"/>
      <c r="T173" s="94"/>
      <c r="U173" s="94"/>
      <c r="Y173" s="94"/>
      <c r="Z173" s="94"/>
      <c r="AA173" s="74"/>
      <c r="AB173" s="74"/>
      <c r="AC173" s="94"/>
      <c r="AD173" s="94"/>
      <c r="AE173" s="94"/>
      <c r="AF173" s="94"/>
      <c r="AG173" s="94"/>
      <c r="AH173" s="94"/>
      <c r="AU173" s="94"/>
      <c r="AV173" s="94"/>
      <c r="AW173" s="94"/>
      <c r="AX173" s="94"/>
      <c r="AY173" s="94"/>
      <c r="AZ173" s="94"/>
      <c r="BD173" s="109">
        <f t="shared" si="7"/>
        <v>0</v>
      </c>
      <c r="BE173" s="74"/>
      <c r="BQ173" s="94"/>
      <c r="BR173" s="94"/>
      <c r="BS173" s="94"/>
      <c r="BT173" s="94"/>
      <c r="BU173" s="94"/>
      <c r="BV173" s="94"/>
      <c r="BW173" s="94"/>
      <c r="BX173" s="94"/>
      <c r="BY173" s="94"/>
      <c r="BZ173" s="94"/>
      <c r="CA173" s="94"/>
      <c r="CB173" s="94"/>
      <c r="CG173" s="94"/>
    </row>
    <row r="174" spans="1:85" ht="33.75" customHeight="1" x14ac:dyDescent="0.2">
      <c r="A174" s="68">
        <v>166</v>
      </c>
      <c r="B174" s="68" t="s">
        <v>651</v>
      </c>
      <c r="C174" s="68">
        <v>1066964939</v>
      </c>
      <c r="D174" s="70" t="str">
        <f t="shared" si="9"/>
        <v>https://portal.dnb.de/opac.htm?method=simpleSearch&amp;cqlMode=true&amp;query=idn%3D1066964939</v>
      </c>
      <c r="E174" s="68" t="s">
        <v>652</v>
      </c>
      <c r="F174" s="68"/>
      <c r="G174" s="68" t="s">
        <v>207</v>
      </c>
      <c r="H174" s="84" t="s">
        <v>232</v>
      </c>
      <c r="I174" s="68" t="s">
        <v>193</v>
      </c>
      <c r="J174" s="84" t="s">
        <v>223</v>
      </c>
      <c r="K174" s="84" t="s">
        <v>468</v>
      </c>
      <c r="L174" s="68" t="s">
        <v>210</v>
      </c>
      <c r="M174" s="68" t="s">
        <v>146</v>
      </c>
      <c r="N174" s="68" t="s">
        <v>211</v>
      </c>
      <c r="O174" s="68">
        <v>0</v>
      </c>
      <c r="P174" s="68"/>
      <c r="Q174" s="68" t="s">
        <v>379</v>
      </c>
      <c r="R174" s="68"/>
      <c r="S174" s="68"/>
      <c r="T174" s="94"/>
      <c r="U174" s="94"/>
      <c r="Y174" s="94"/>
      <c r="Z174" s="94"/>
      <c r="AA174" s="74"/>
      <c r="AB174" s="74"/>
      <c r="AC174" s="94"/>
      <c r="AD174" s="94"/>
      <c r="AE174" s="94"/>
      <c r="AF174" s="94"/>
      <c r="AG174" s="94"/>
      <c r="AH174" s="94"/>
      <c r="AU174" s="94"/>
      <c r="AV174" s="94"/>
      <c r="AW174" s="94"/>
      <c r="AX174" s="94"/>
      <c r="AY174" s="94"/>
      <c r="AZ174" s="94"/>
      <c r="BD174" s="109">
        <f t="shared" si="7"/>
        <v>0</v>
      </c>
      <c r="BE174" s="74"/>
      <c r="BQ174" s="94"/>
      <c r="BR174" s="94"/>
      <c r="BS174" s="94"/>
      <c r="BT174" s="94"/>
      <c r="BU174" s="94"/>
      <c r="BV174" s="94"/>
      <c r="BW174" s="94"/>
      <c r="BX174" s="94"/>
      <c r="BY174" s="94"/>
      <c r="BZ174" s="94"/>
      <c r="CA174" s="94"/>
      <c r="CB174" s="94"/>
      <c r="CG174" s="94"/>
    </row>
    <row r="175" spans="1:85" ht="33.75" customHeight="1" x14ac:dyDescent="0.2">
      <c r="A175" s="68">
        <v>167</v>
      </c>
      <c r="B175" s="68" t="s">
        <v>653</v>
      </c>
      <c r="C175" s="68">
        <v>1066968993</v>
      </c>
      <c r="D175" s="70" t="str">
        <f t="shared" si="9"/>
        <v>https://portal.dnb.de/opac.htm?method=simpleSearch&amp;cqlMode=true&amp;query=idn%3D1066968993</v>
      </c>
      <c r="E175" s="68" t="s">
        <v>654</v>
      </c>
      <c r="F175" s="68"/>
      <c r="G175" s="68" t="s">
        <v>207</v>
      </c>
      <c r="H175" s="84" t="s">
        <v>232</v>
      </c>
      <c r="I175" s="68" t="s">
        <v>193</v>
      </c>
      <c r="J175" s="84" t="s">
        <v>208</v>
      </c>
      <c r="K175" s="84" t="s">
        <v>271</v>
      </c>
      <c r="L175" s="68" t="s">
        <v>210</v>
      </c>
      <c r="M175" s="68" t="s">
        <v>146</v>
      </c>
      <c r="N175" s="68" t="s">
        <v>211</v>
      </c>
      <c r="O175" s="68">
        <v>1</v>
      </c>
      <c r="P175" s="68"/>
      <c r="Q175" s="68"/>
      <c r="R175" s="68"/>
      <c r="S175" s="68"/>
      <c r="T175" s="94"/>
      <c r="U175" s="94"/>
      <c r="Y175" s="94"/>
      <c r="Z175" s="94"/>
      <c r="AA175" s="74"/>
      <c r="AB175" s="74"/>
      <c r="AC175" s="94"/>
      <c r="AD175" s="94"/>
      <c r="AE175" s="94"/>
      <c r="AF175" s="94"/>
      <c r="AG175" s="94"/>
      <c r="AH175" s="94"/>
      <c r="AU175" s="94"/>
      <c r="AV175" s="94"/>
      <c r="AW175" s="94"/>
      <c r="AX175" s="94"/>
      <c r="AY175" s="94"/>
      <c r="AZ175" s="94"/>
      <c r="BD175" s="109">
        <f t="shared" si="7"/>
        <v>0</v>
      </c>
      <c r="BE175" s="74"/>
      <c r="BQ175" s="94"/>
      <c r="BR175" s="94"/>
      <c r="BS175" s="94"/>
      <c r="BT175" s="94"/>
      <c r="BU175" s="94"/>
      <c r="BV175" s="94"/>
      <c r="BW175" s="94"/>
      <c r="BX175" s="94"/>
      <c r="BY175" s="94"/>
      <c r="BZ175" s="94"/>
      <c r="CA175" s="94"/>
      <c r="CB175" s="94"/>
      <c r="CG175" s="94"/>
    </row>
    <row r="176" spans="1:85" ht="11.25" customHeight="1" x14ac:dyDescent="0.2">
      <c r="A176" s="68">
        <v>168</v>
      </c>
      <c r="B176" s="68" t="s">
        <v>655</v>
      </c>
      <c r="C176" s="68">
        <v>1066965080</v>
      </c>
      <c r="D176" s="70" t="str">
        <f t="shared" si="9"/>
        <v>https://portal.dnb.de/opac.htm?method=simpleSearch&amp;cqlMode=true&amp;query=idn%3D1066965080</v>
      </c>
      <c r="E176" s="68" t="s">
        <v>656</v>
      </c>
      <c r="F176" s="68"/>
      <c r="G176" s="68" t="s">
        <v>207</v>
      </c>
      <c r="H176" s="84" t="s">
        <v>43</v>
      </c>
      <c r="I176" s="68" t="s">
        <v>238</v>
      </c>
      <c r="J176" s="84" t="s">
        <v>208</v>
      </c>
      <c r="K176" s="84" t="s">
        <v>657</v>
      </c>
      <c r="L176" s="68"/>
      <c r="M176" s="68" t="s">
        <v>146</v>
      </c>
      <c r="N176" s="68" t="s">
        <v>211</v>
      </c>
      <c r="O176" s="68">
        <v>0</v>
      </c>
      <c r="P176" s="68"/>
      <c r="Q176" s="68"/>
      <c r="R176" s="68"/>
      <c r="S176" s="68"/>
      <c r="T176" s="94"/>
      <c r="U176" s="94"/>
      <c r="Y176" s="94"/>
      <c r="Z176" s="94"/>
      <c r="AA176" s="74"/>
      <c r="AB176" s="74"/>
      <c r="AC176" s="94"/>
      <c r="AD176" s="94"/>
      <c r="AE176" s="94"/>
      <c r="AF176" s="94"/>
      <c r="AG176" s="94"/>
      <c r="AH176" s="94"/>
      <c r="AU176" s="94"/>
      <c r="AV176" s="94"/>
      <c r="AW176" s="94"/>
      <c r="AX176" s="94"/>
      <c r="AY176" s="94"/>
      <c r="AZ176" s="94"/>
      <c r="BD176" s="109">
        <f t="shared" si="7"/>
        <v>0</v>
      </c>
      <c r="BE176" s="74"/>
      <c r="BQ176" s="94"/>
      <c r="BR176" s="94"/>
      <c r="BS176" s="94"/>
      <c r="BT176" s="94"/>
      <c r="BU176" s="94"/>
      <c r="BV176" s="94"/>
      <c r="BW176" s="94"/>
      <c r="BX176" s="94"/>
      <c r="BY176" s="94"/>
      <c r="BZ176" s="94"/>
      <c r="CA176" s="94"/>
      <c r="CB176" s="94"/>
      <c r="CG176" s="94"/>
    </row>
    <row r="177" spans="1:85" ht="22.5" customHeight="1" x14ac:dyDescent="0.2">
      <c r="A177" s="68">
        <v>169</v>
      </c>
      <c r="B177" s="68" t="s">
        <v>658</v>
      </c>
      <c r="C177" s="68">
        <v>1066966230</v>
      </c>
      <c r="D177" s="70" t="str">
        <f t="shared" si="9"/>
        <v>https://portal.dnb.de/opac.htm?method=simpleSearch&amp;cqlMode=true&amp;query=idn%3D1066966230</v>
      </c>
      <c r="E177" s="68" t="s">
        <v>659</v>
      </c>
      <c r="F177" s="68"/>
      <c r="G177" s="68" t="s">
        <v>207</v>
      </c>
      <c r="H177" s="84" t="s">
        <v>45</v>
      </c>
      <c r="I177" s="68" t="s">
        <v>238</v>
      </c>
      <c r="J177" s="84" t="s">
        <v>223</v>
      </c>
      <c r="K177" s="84" t="s">
        <v>209</v>
      </c>
      <c r="L177" s="68" t="s">
        <v>210</v>
      </c>
      <c r="M177" s="68" t="s">
        <v>146</v>
      </c>
      <c r="N177" s="68" t="s">
        <v>211</v>
      </c>
      <c r="O177" s="68">
        <v>0</v>
      </c>
      <c r="P177" s="68"/>
      <c r="Q177" s="68"/>
      <c r="R177" s="68"/>
      <c r="S177" s="68"/>
      <c r="T177" s="94"/>
      <c r="U177" s="94"/>
      <c r="Y177" s="94"/>
      <c r="Z177" s="94"/>
      <c r="AA177" s="74"/>
      <c r="AB177" s="74"/>
      <c r="AC177" s="94"/>
      <c r="AD177" s="94"/>
      <c r="AE177" s="94"/>
      <c r="AF177" s="94"/>
      <c r="AG177" s="94"/>
      <c r="AH177" s="94"/>
      <c r="AU177" s="94"/>
      <c r="AV177" s="94"/>
      <c r="AW177" s="94"/>
      <c r="AX177" s="94"/>
      <c r="AY177" s="94"/>
      <c r="AZ177" s="94"/>
      <c r="BD177" s="109">
        <f t="shared" si="7"/>
        <v>0</v>
      </c>
      <c r="BE177" s="74"/>
      <c r="BQ177" s="94"/>
      <c r="BR177" s="94"/>
      <c r="BS177" s="94"/>
      <c r="BT177" s="94"/>
      <c r="BU177" s="94"/>
      <c r="BV177" s="94"/>
      <c r="BW177" s="94"/>
      <c r="BX177" s="94"/>
      <c r="BY177" s="94"/>
      <c r="BZ177" s="94"/>
      <c r="CA177" s="94"/>
      <c r="CB177" s="94"/>
      <c r="CG177" s="94"/>
    </row>
    <row r="178" spans="1:85" ht="22.5" customHeight="1" x14ac:dyDescent="0.2">
      <c r="A178" s="68">
        <v>170</v>
      </c>
      <c r="B178" s="68" t="s">
        <v>660</v>
      </c>
      <c r="C178" s="68" t="s">
        <v>661</v>
      </c>
      <c r="D178" s="70" t="str">
        <f t="shared" si="9"/>
        <v>https://portal.dnb.de/opac.htm?method=simpleSearch&amp;cqlMode=true&amp;query=idn%3D106696632X</v>
      </c>
      <c r="E178" s="68" t="s">
        <v>662</v>
      </c>
      <c r="F178" s="68"/>
      <c r="G178" s="68" t="s">
        <v>207</v>
      </c>
      <c r="H178" s="84" t="s">
        <v>45</v>
      </c>
      <c r="I178" s="68" t="s">
        <v>238</v>
      </c>
      <c r="J178" s="84" t="s">
        <v>223</v>
      </c>
      <c r="K178" s="84"/>
      <c r="L178" s="68"/>
      <c r="M178" s="68" t="s">
        <v>146</v>
      </c>
      <c r="N178" s="68" t="s">
        <v>211</v>
      </c>
      <c r="O178" s="68">
        <v>0</v>
      </c>
      <c r="P178" s="68"/>
      <c r="Q178" s="68" t="s">
        <v>663</v>
      </c>
      <c r="R178" s="68"/>
      <c r="S178" s="68"/>
      <c r="T178" s="94"/>
      <c r="U178" s="94"/>
      <c r="Y178" s="94"/>
      <c r="Z178" s="94"/>
      <c r="AA178" s="74"/>
      <c r="AB178" s="74"/>
      <c r="AC178" s="94"/>
      <c r="AD178" s="94"/>
      <c r="AE178" s="94"/>
      <c r="AF178" s="94"/>
      <c r="AG178" s="94"/>
      <c r="AH178" s="94"/>
      <c r="AU178" s="94"/>
      <c r="AV178" s="94"/>
      <c r="AW178" s="94"/>
      <c r="AX178" s="94"/>
      <c r="AY178" s="94"/>
      <c r="AZ178" s="94"/>
      <c r="BD178" s="109">
        <f t="shared" si="7"/>
        <v>0</v>
      </c>
      <c r="BE178" s="74"/>
      <c r="BQ178" s="94"/>
      <c r="BR178" s="94"/>
      <c r="BS178" s="94"/>
      <c r="BT178" s="94"/>
      <c r="BU178" s="94"/>
      <c r="BV178" s="94"/>
      <c r="BW178" s="94"/>
      <c r="BX178" s="94"/>
      <c r="BY178" s="94"/>
      <c r="BZ178" s="94"/>
      <c r="CA178" s="94"/>
      <c r="CB178" s="94"/>
      <c r="CG178" s="94"/>
    </row>
    <row r="179" spans="1:85" ht="33.75" customHeight="1" x14ac:dyDescent="0.2">
      <c r="A179" s="68">
        <v>171</v>
      </c>
      <c r="B179" s="68" t="s">
        <v>664</v>
      </c>
      <c r="C179" s="68">
        <v>1066968403</v>
      </c>
      <c r="D179" s="70" t="str">
        <f t="shared" si="9"/>
        <v>https://portal.dnb.de/opac.htm?method=simpleSearch&amp;cqlMode=true&amp;query=idn%3D1066968403</v>
      </c>
      <c r="E179" s="68" t="s">
        <v>665</v>
      </c>
      <c r="F179" s="68"/>
      <c r="G179" s="68" t="s">
        <v>207</v>
      </c>
      <c r="H179" s="84" t="s">
        <v>458</v>
      </c>
      <c r="I179" s="68" t="s">
        <v>238</v>
      </c>
      <c r="J179" s="84" t="s">
        <v>208</v>
      </c>
      <c r="K179" s="84" t="s">
        <v>271</v>
      </c>
      <c r="L179" s="68" t="s">
        <v>210</v>
      </c>
      <c r="M179" s="68" t="s">
        <v>146</v>
      </c>
      <c r="N179" s="68" t="s">
        <v>211</v>
      </c>
      <c r="O179" s="68">
        <v>1</v>
      </c>
      <c r="P179" s="68"/>
      <c r="Q179" s="68"/>
      <c r="R179" s="68"/>
      <c r="S179" s="68"/>
      <c r="T179" s="94"/>
      <c r="U179" s="94"/>
      <c r="Y179" s="94"/>
      <c r="Z179" s="94"/>
      <c r="AA179" s="74"/>
      <c r="AB179" s="74"/>
      <c r="AC179" s="94"/>
      <c r="AD179" s="94"/>
      <c r="AE179" s="94"/>
      <c r="AF179" s="94"/>
      <c r="AG179" s="94"/>
      <c r="AH179" s="94"/>
      <c r="AU179" s="94"/>
      <c r="AV179" s="94"/>
      <c r="AW179" s="94"/>
      <c r="AX179" s="94"/>
      <c r="AY179" s="94"/>
      <c r="AZ179" s="94"/>
      <c r="BD179" s="109">
        <f t="shared" si="7"/>
        <v>0</v>
      </c>
      <c r="BE179" s="74"/>
      <c r="BQ179" s="94"/>
      <c r="BR179" s="94"/>
      <c r="BS179" s="94"/>
      <c r="BT179" s="94"/>
      <c r="BU179" s="94"/>
      <c r="BV179" s="94"/>
      <c r="BW179" s="94"/>
      <c r="BX179" s="94"/>
      <c r="BY179" s="94"/>
      <c r="BZ179" s="94"/>
      <c r="CA179" s="94"/>
      <c r="CB179" s="94"/>
      <c r="CG179" s="94"/>
    </row>
    <row r="180" spans="1:85" ht="22.5" customHeight="1" x14ac:dyDescent="0.2">
      <c r="A180" s="68">
        <v>172</v>
      </c>
      <c r="B180" s="68" t="s">
        <v>666</v>
      </c>
      <c r="C180" s="68">
        <v>1066968446</v>
      </c>
      <c r="D180" s="70" t="str">
        <f t="shared" si="9"/>
        <v>https://portal.dnb.de/opac.htm?method=simpleSearch&amp;cqlMode=true&amp;query=idn%3D1066968446</v>
      </c>
      <c r="E180" s="68" t="s">
        <v>667</v>
      </c>
      <c r="F180" s="68"/>
      <c r="G180" s="68" t="s">
        <v>207</v>
      </c>
      <c r="H180" s="84" t="s">
        <v>45</v>
      </c>
      <c r="I180" s="68" t="s">
        <v>238</v>
      </c>
      <c r="J180" s="84" t="s">
        <v>223</v>
      </c>
      <c r="K180" s="84" t="s">
        <v>209</v>
      </c>
      <c r="L180" s="68" t="s">
        <v>210</v>
      </c>
      <c r="M180" s="68" t="s">
        <v>146</v>
      </c>
      <c r="N180" s="68" t="s">
        <v>211</v>
      </c>
      <c r="O180" s="68">
        <v>0</v>
      </c>
      <c r="P180" s="68"/>
      <c r="Q180" s="68" t="s">
        <v>663</v>
      </c>
      <c r="R180" s="68"/>
      <c r="S180" s="68"/>
      <c r="T180" s="94"/>
      <c r="U180" s="94"/>
      <c r="Y180" s="94"/>
      <c r="Z180" s="94"/>
      <c r="AA180" s="74"/>
      <c r="AB180" s="74"/>
      <c r="AC180" s="94"/>
      <c r="AD180" s="94"/>
      <c r="AE180" s="94"/>
      <c r="AF180" s="94"/>
      <c r="AG180" s="94"/>
      <c r="AH180" s="94"/>
      <c r="AU180" s="94"/>
      <c r="AV180" s="94"/>
      <c r="AW180" s="94"/>
      <c r="AX180" s="94"/>
      <c r="AY180" s="94"/>
      <c r="AZ180" s="94"/>
      <c r="BD180" s="109">
        <f t="shared" si="7"/>
        <v>0</v>
      </c>
      <c r="BE180" s="74"/>
      <c r="BQ180" s="94"/>
      <c r="BR180" s="94"/>
      <c r="BS180" s="94"/>
      <c r="BT180" s="94"/>
      <c r="BU180" s="94"/>
      <c r="BV180" s="94"/>
      <c r="BW180" s="94"/>
      <c r="BX180" s="94"/>
      <c r="BY180" s="94"/>
      <c r="BZ180" s="94"/>
      <c r="CA180" s="94"/>
      <c r="CB180" s="94"/>
      <c r="CG180" s="94"/>
    </row>
    <row r="181" spans="1:85" ht="33.75" customHeight="1" x14ac:dyDescent="0.2">
      <c r="A181" s="68">
        <v>173</v>
      </c>
      <c r="B181" s="68" t="s">
        <v>668</v>
      </c>
      <c r="C181" s="68">
        <v>1066968438</v>
      </c>
      <c r="D181" s="70" t="str">
        <f t="shared" si="9"/>
        <v>https://portal.dnb.de/opac.htm?method=simpleSearch&amp;cqlMode=true&amp;query=idn%3D1066968438</v>
      </c>
      <c r="E181" s="68" t="s">
        <v>669</v>
      </c>
      <c r="F181" s="68"/>
      <c r="G181" s="68" t="s">
        <v>207</v>
      </c>
      <c r="H181" s="84" t="s">
        <v>458</v>
      </c>
      <c r="I181" s="68" t="s">
        <v>238</v>
      </c>
      <c r="J181" s="84" t="s">
        <v>208</v>
      </c>
      <c r="K181" s="84" t="s">
        <v>271</v>
      </c>
      <c r="L181" s="68" t="s">
        <v>210</v>
      </c>
      <c r="M181" s="68" t="s">
        <v>146</v>
      </c>
      <c r="N181" s="68" t="s">
        <v>211</v>
      </c>
      <c r="O181" s="68">
        <v>0</v>
      </c>
      <c r="P181" s="68"/>
      <c r="Q181" s="68"/>
      <c r="R181" s="68"/>
      <c r="S181" s="68"/>
      <c r="T181" s="94"/>
      <c r="U181" s="94"/>
      <c r="Y181" s="94"/>
      <c r="Z181" s="94"/>
      <c r="AA181" s="74"/>
      <c r="AB181" s="74"/>
      <c r="AC181" s="94"/>
      <c r="AD181" s="94"/>
      <c r="AE181" s="94"/>
      <c r="AF181" s="94"/>
      <c r="AG181" s="94"/>
      <c r="AH181" s="94"/>
      <c r="AU181" s="94"/>
      <c r="AV181" s="94"/>
      <c r="AW181" s="94"/>
      <c r="AX181" s="94"/>
      <c r="AY181" s="94"/>
      <c r="AZ181" s="94"/>
      <c r="BD181" s="109">
        <f t="shared" si="7"/>
        <v>0</v>
      </c>
      <c r="BE181" s="74"/>
      <c r="BQ181" s="94"/>
      <c r="BR181" s="94"/>
      <c r="BS181" s="94"/>
      <c r="BT181" s="94"/>
      <c r="BU181" s="94"/>
      <c r="BV181" s="94"/>
      <c r="BW181" s="94"/>
      <c r="BX181" s="94"/>
      <c r="BY181" s="94"/>
      <c r="BZ181" s="94"/>
      <c r="CA181" s="94"/>
      <c r="CB181" s="94"/>
      <c r="CG181" s="94"/>
    </row>
    <row r="182" spans="1:85" ht="22.5" customHeight="1" x14ac:dyDescent="0.2">
      <c r="A182" s="68">
        <v>174</v>
      </c>
      <c r="B182" s="68" t="s">
        <v>670</v>
      </c>
      <c r="C182" s="68">
        <v>1066968748</v>
      </c>
      <c r="D182" s="70" t="str">
        <f t="shared" si="9"/>
        <v>https://portal.dnb.de/opac.htm?method=simpleSearch&amp;cqlMode=true&amp;query=idn%3D1066968748</v>
      </c>
      <c r="E182" s="68" t="s">
        <v>671</v>
      </c>
      <c r="F182" s="68"/>
      <c r="G182" s="68" t="s">
        <v>207</v>
      </c>
      <c r="H182" s="84" t="s">
        <v>43</v>
      </c>
      <c r="I182" s="68" t="s">
        <v>238</v>
      </c>
      <c r="J182" s="84"/>
      <c r="K182" s="84" t="s">
        <v>271</v>
      </c>
      <c r="L182" s="68" t="s">
        <v>210</v>
      </c>
      <c r="M182" s="68" t="s">
        <v>146</v>
      </c>
      <c r="N182" s="68" t="s">
        <v>211</v>
      </c>
      <c r="O182" s="68">
        <v>1</v>
      </c>
      <c r="P182" s="68"/>
      <c r="Q182" s="68"/>
      <c r="R182" s="68"/>
      <c r="S182" s="68"/>
      <c r="T182" s="94"/>
      <c r="U182" s="94"/>
      <c r="Y182" s="94"/>
      <c r="Z182" s="94"/>
      <c r="AA182" s="74"/>
      <c r="AB182" s="74"/>
      <c r="AC182" s="94"/>
      <c r="AD182" s="94"/>
      <c r="AE182" s="94"/>
      <c r="AF182" s="94"/>
      <c r="AG182" s="94"/>
      <c r="AH182" s="94"/>
      <c r="AU182" s="94"/>
      <c r="AV182" s="94"/>
      <c r="AW182" s="94"/>
      <c r="AX182" s="94"/>
      <c r="AY182" s="94"/>
      <c r="AZ182" s="94"/>
      <c r="BD182" s="109">
        <f t="shared" si="7"/>
        <v>0</v>
      </c>
      <c r="BE182" s="74"/>
      <c r="BQ182" s="94"/>
      <c r="BR182" s="94"/>
      <c r="BS182" s="94"/>
      <c r="BT182" s="94"/>
      <c r="BU182" s="94"/>
      <c r="BV182" s="94"/>
      <c r="BW182" s="94"/>
      <c r="BX182" s="94"/>
      <c r="BY182" s="94"/>
      <c r="BZ182" s="94"/>
      <c r="CA182" s="94"/>
      <c r="CB182" s="94"/>
      <c r="CG182" s="94"/>
    </row>
    <row r="183" spans="1:85" ht="33.75" customHeight="1" x14ac:dyDescent="0.2">
      <c r="A183" s="68">
        <v>175</v>
      </c>
      <c r="B183" s="68" t="s">
        <v>672</v>
      </c>
      <c r="C183" s="68">
        <v>1072494108</v>
      </c>
      <c r="D183" s="70" t="str">
        <f t="shared" si="9"/>
        <v>https://portal.dnb.de/opac.htm?method=simpleSearch&amp;cqlMode=true&amp;query=idn%3D1072494108</v>
      </c>
      <c r="E183" s="68" t="s">
        <v>673</v>
      </c>
      <c r="F183" s="68"/>
      <c r="G183" s="68" t="s">
        <v>207</v>
      </c>
      <c r="H183" s="84" t="s">
        <v>232</v>
      </c>
      <c r="I183" s="68" t="s">
        <v>193</v>
      </c>
      <c r="J183" s="84"/>
      <c r="K183" s="84"/>
      <c r="L183" s="68"/>
      <c r="M183" s="68"/>
      <c r="N183" s="68"/>
      <c r="O183" s="68"/>
      <c r="P183" s="68"/>
      <c r="Q183" s="68"/>
      <c r="R183" s="68"/>
      <c r="S183" s="68"/>
      <c r="T183" s="94"/>
      <c r="U183" s="94"/>
      <c r="Y183" s="94" t="s">
        <v>38</v>
      </c>
      <c r="Z183" s="94"/>
      <c r="AA183" s="74" t="s">
        <v>195</v>
      </c>
      <c r="AB183" s="74"/>
      <c r="AC183" s="94" t="s">
        <v>61</v>
      </c>
      <c r="AD183" s="94"/>
      <c r="AE183" s="94"/>
      <c r="AF183" s="94"/>
      <c r="AG183" s="94"/>
      <c r="AH183" s="94"/>
      <c r="AI183" s="95" t="s">
        <v>30</v>
      </c>
      <c r="AS183" s="95" t="s">
        <v>225</v>
      </c>
      <c r="AT183" s="95" t="s">
        <v>195</v>
      </c>
      <c r="AU183" s="94"/>
      <c r="AV183" s="94"/>
      <c r="AW183" s="94">
        <v>0</v>
      </c>
      <c r="AX183" s="94" t="s">
        <v>674</v>
      </c>
      <c r="AY183" s="94"/>
      <c r="AZ183" s="94"/>
      <c r="BC183" s="94" t="s">
        <v>675</v>
      </c>
      <c r="BD183" s="109">
        <f t="shared" si="7"/>
        <v>2</v>
      </c>
      <c r="BE183" s="74"/>
      <c r="BF183" s="95" t="s">
        <v>214</v>
      </c>
      <c r="BP183" s="104" t="s">
        <v>195</v>
      </c>
      <c r="BQ183" s="94" t="s">
        <v>195</v>
      </c>
      <c r="BR183" s="94" t="s">
        <v>195</v>
      </c>
      <c r="BS183" s="94"/>
      <c r="BT183" s="94" t="s">
        <v>247</v>
      </c>
      <c r="BU183" s="94"/>
      <c r="BV183" s="94"/>
      <c r="BW183" s="94"/>
      <c r="BX183" s="94"/>
      <c r="BY183" s="94"/>
      <c r="BZ183" s="94"/>
      <c r="CA183" s="94"/>
      <c r="CB183" s="94"/>
      <c r="CC183" s="109">
        <v>2</v>
      </c>
      <c r="CD183" s="81" t="s">
        <v>676</v>
      </c>
      <c r="CG183" s="94"/>
    </row>
    <row r="184" spans="1:85" ht="33.75" customHeight="1" x14ac:dyDescent="0.2">
      <c r="A184" s="68">
        <v>176</v>
      </c>
      <c r="B184" s="68" t="s">
        <v>677</v>
      </c>
      <c r="C184" s="68" t="s">
        <v>678</v>
      </c>
      <c r="D184" s="70" t="str">
        <f t="shared" si="9"/>
        <v>https://portal.dnb.de/opac.htm?method=simpleSearch&amp;cqlMode=true&amp;query=idn%3D107249423X</v>
      </c>
      <c r="E184" s="68" t="s">
        <v>679</v>
      </c>
      <c r="F184" s="68"/>
      <c r="G184" s="68" t="s">
        <v>207</v>
      </c>
      <c r="H184" s="84" t="s">
        <v>221</v>
      </c>
      <c r="I184" s="68" t="s">
        <v>193</v>
      </c>
      <c r="J184" s="84" t="s">
        <v>208</v>
      </c>
      <c r="K184" s="84" t="s">
        <v>209</v>
      </c>
      <c r="L184" s="68" t="s">
        <v>210</v>
      </c>
      <c r="M184" s="68" t="s">
        <v>146</v>
      </c>
      <c r="N184" s="68" t="s">
        <v>211</v>
      </c>
      <c r="O184" s="68">
        <v>0</v>
      </c>
      <c r="P184" s="68"/>
      <c r="Q184" s="68"/>
      <c r="R184" s="68"/>
      <c r="S184" s="68"/>
      <c r="T184" s="94"/>
      <c r="U184" s="94"/>
      <c r="Y184" s="94"/>
      <c r="Z184" s="94"/>
      <c r="AA184" s="74"/>
      <c r="AB184" s="74"/>
      <c r="AC184" s="94"/>
      <c r="AD184" s="94"/>
      <c r="AE184" s="94"/>
      <c r="AF184" s="94"/>
      <c r="AG184" s="94"/>
      <c r="AH184" s="94"/>
      <c r="AU184" s="94"/>
      <c r="AV184" s="94"/>
      <c r="AW184" s="94"/>
      <c r="AX184" s="94"/>
      <c r="AY184" s="94"/>
      <c r="AZ184" s="94"/>
      <c r="BD184" s="109">
        <f t="shared" si="7"/>
        <v>0</v>
      </c>
      <c r="BE184" s="74"/>
      <c r="BQ184" s="94"/>
      <c r="BR184" s="94"/>
      <c r="BS184" s="94"/>
      <c r="BT184" s="94"/>
      <c r="BU184" s="94"/>
      <c r="BV184" s="94"/>
      <c r="BW184" s="94"/>
      <c r="BX184" s="94"/>
      <c r="BY184" s="94"/>
      <c r="BZ184" s="94"/>
      <c r="CA184" s="94"/>
      <c r="CB184" s="94"/>
      <c r="CG184" s="94"/>
    </row>
    <row r="185" spans="1:85" ht="67.5" customHeight="1" x14ac:dyDescent="0.2">
      <c r="A185" s="68">
        <v>177</v>
      </c>
      <c r="B185" s="68" t="s">
        <v>680</v>
      </c>
      <c r="C185" s="68">
        <v>1066971226</v>
      </c>
      <c r="D185" s="70" t="str">
        <f t="shared" si="9"/>
        <v>https://portal.dnb.de/opac.htm?method=simpleSearch&amp;cqlMode=true&amp;query=idn%3D1066971226</v>
      </c>
      <c r="E185" s="68" t="s">
        <v>681</v>
      </c>
      <c r="F185" s="68"/>
      <c r="G185" s="68" t="s">
        <v>207</v>
      </c>
      <c r="H185" s="84" t="s">
        <v>458</v>
      </c>
      <c r="I185" s="68" t="s">
        <v>238</v>
      </c>
      <c r="J185" s="84" t="s">
        <v>208</v>
      </c>
      <c r="K185" s="84" t="s">
        <v>682</v>
      </c>
      <c r="L185" s="68" t="s">
        <v>210</v>
      </c>
      <c r="M185" s="68" t="s">
        <v>146</v>
      </c>
      <c r="N185" s="68" t="s">
        <v>211</v>
      </c>
      <c r="O185" s="68">
        <v>2</v>
      </c>
      <c r="P185" s="68"/>
      <c r="Q185" s="68"/>
      <c r="R185" s="68"/>
      <c r="S185" s="68"/>
      <c r="T185" s="94"/>
      <c r="U185" s="94"/>
      <c r="Y185" s="94"/>
      <c r="Z185" s="94"/>
      <c r="AA185" s="74"/>
      <c r="AB185" s="74"/>
      <c r="AC185" s="94"/>
      <c r="AD185" s="94"/>
      <c r="AE185" s="94"/>
      <c r="AF185" s="94"/>
      <c r="AG185" s="94"/>
      <c r="AH185" s="94"/>
      <c r="AU185" s="94"/>
      <c r="AV185" s="94"/>
      <c r="AW185" s="94"/>
      <c r="AX185" s="94"/>
      <c r="AY185" s="94"/>
      <c r="AZ185" s="94"/>
      <c r="BD185" s="109">
        <f t="shared" si="7"/>
        <v>0</v>
      </c>
      <c r="BE185" s="74"/>
      <c r="BQ185" s="94"/>
      <c r="BR185" s="94"/>
      <c r="BS185" s="94"/>
      <c r="BT185" s="94"/>
      <c r="BU185" s="94"/>
      <c r="BV185" s="94"/>
      <c r="BW185" s="94"/>
      <c r="BX185" s="94"/>
      <c r="BY185" s="94"/>
      <c r="BZ185" s="94"/>
      <c r="CA185" s="94"/>
      <c r="CB185" s="94"/>
      <c r="CG185" s="94"/>
    </row>
    <row r="186" spans="1:85" ht="33.75" customHeight="1" x14ac:dyDescent="0.2">
      <c r="A186" s="68">
        <v>178</v>
      </c>
      <c r="B186" s="68" t="s">
        <v>683</v>
      </c>
      <c r="C186" s="68" t="s">
        <v>684</v>
      </c>
      <c r="D186" s="70" t="str">
        <f t="shared" si="9"/>
        <v>https://portal.dnb.de/opac.htm?method=simpleSearch&amp;cqlMode=true&amp;query=idn%3D107955310X</v>
      </c>
      <c r="E186" s="68" t="s">
        <v>685</v>
      </c>
      <c r="F186" s="68"/>
      <c r="G186" s="68" t="s">
        <v>207</v>
      </c>
      <c r="H186" s="84" t="s">
        <v>458</v>
      </c>
      <c r="I186" s="68" t="s">
        <v>238</v>
      </c>
      <c r="J186" s="84" t="s">
        <v>223</v>
      </c>
      <c r="K186" s="84" t="s">
        <v>209</v>
      </c>
      <c r="L186" s="68" t="s">
        <v>210</v>
      </c>
      <c r="M186" s="68" t="s">
        <v>146</v>
      </c>
      <c r="N186" s="68" t="s">
        <v>211</v>
      </c>
      <c r="O186" s="68">
        <v>1</v>
      </c>
      <c r="P186" s="68"/>
      <c r="Q186" s="68"/>
      <c r="R186" s="68"/>
      <c r="S186" s="68"/>
      <c r="T186" s="94"/>
      <c r="U186" s="94"/>
      <c r="Y186" s="94"/>
      <c r="Z186" s="94"/>
      <c r="AA186" s="74"/>
      <c r="AB186" s="74"/>
      <c r="AC186" s="94"/>
      <c r="AD186" s="94"/>
      <c r="AE186" s="94"/>
      <c r="AF186" s="94"/>
      <c r="AG186" s="94"/>
      <c r="AH186" s="94"/>
      <c r="AU186" s="94"/>
      <c r="AV186" s="94"/>
      <c r="AW186" s="94"/>
      <c r="AX186" s="94"/>
      <c r="AY186" s="94"/>
      <c r="AZ186" s="94"/>
      <c r="BD186" s="109">
        <f t="shared" si="7"/>
        <v>0</v>
      </c>
      <c r="BE186" s="74"/>
      <c r="BQ186" s="94"/>
      <c r="BR186" s="94"/>
      <c r="BS186" s="94"/>
      <c r="BT186" s="94"/>
      <c r="BU186" s="94"/>
      <c r="BV186" s="94"/>
      <c r="BW186" s="94"/>
      <c r="BX186" s="94"/>
      <c r="BY186" s="94"/>
      <c r="BZ186" s="94"/>
      <c r="CA186" s="94"/>
      <c r="CB186" s="94"/>
      <c r="CG186" s="94"/>
    </row>
    <row r="187" spans="1:85" ht="33.75" customHeight="1" x14ac:dyDescent="0.2">
      <c r="A187" s="68">
        <v>179</v>
      </c>
      <c r="B187" s="68" t="s">
        <v>686</v>
      </c>
      <c r="C187" s="68">
        <v>1066965021</v>
      </c>
      <c r="D187" s="70" t="str">
        <f t="shared" si="9"/>
        <v>https://portal.dnb.de/opac.htm?method=simpleSearch&amp;cqlMode=true&amp;query=idn%3D1066965021</v>
      </c>
      <c r="E187" s="68" t="s">
        <v>687</v>
      </c>
      <c r="F187" s="68"/>
      <c r="G187" s="68"/>
      <c r="H187" s="84" t="s">
        <v>232</v>
      </c>
      <c r="I187" s="68" t="s">
        <v>238</v>
      </c>
      <c r="J187" s="84" t="s">
        <v>223</v>
      </c>
      <c r="K187" s="84" t="s">
        <v>224</v>
      </c>
      <c r="L187" s="68" t="s">
        <v>210</v>
      </c>
      <c r="M187" s="68" t="s">
        <v>146</v>
      </c>
      <c r="N187" s="68" t="s">
        <v>211</v>
      </c>
      <c r="O187" s="68">
        <v>1</v>
      </c>
      <c r="P187" s="68"/>
      <c r="Q187" s="68"/>
      <c r="R187" s="68"/>
      <c r="S187" s="68"/>
      <c r="T187" s="94"/>
      <c r="U187" s="94"/>
      <c r="Y187" s="94" t="s">
        <v>40</v>
      </c>
      <c r="Z187" s="94"/>
      <c r="AA187" s="74"/>
      <c r="AB187" s="74"/>
      <c r="AC187" s="94" t="s">
        <v>57</v>
      </c>
      <c r="AD187" s="94"/>
      <c r="AE187" s="94"/>
      <c r="AF187" s="94"/>
      <c r="AG187" s="94"/>
      <c r="AH187" s="94"/>
      <c r="AI187" s="95" t="s">
        <v>30</v>
      </c>
      <c r="AS187" s="95" t="s">
        <v>68</v>
      </c>
      <c r="AT187" s="95" t="s">
        <v>195</v>
      </c>
      <c r="AU187" s="94"/>
      <c r="AV187" s="94"/>
      <c r="AW187" s="94">
        <v>45</v>
      </c>
      <c r="AX187" s="94"/>
      <c r="AY187" s="94"/>
      <c r="AZ187" s="94"/>
      <c r="BC187" s="94" t="s">
        <v>253</v>
      </c>
      <c r="BD187" s="109">
        <f t="shared" si="7"/>
        <v>1</v>
      </c>
      <c r="BE187" s="74"/>
      <c r="BF187" s="95" t="s">
        <v>214</v>
      </c>
      <c r="BP187" s="104" t="s">
        <v>195</v>
      </c>
      <c r="BQ187" s="94" t="s">
        <v>195</v>
      </c>
      <c r="BR187" s="94" t="s">
        <v>195</v>
      </c>
      <c r="BS187" s="94"/>
      <c r="BT187" s="94"/>
      <c r="BU187" s="94"/>
      <c r="BV187" s="94"/>
      <c r="BW187" s="94"/>
      <c r="BX187" s="94"/>
      <c r="BY187" s="94"/>
      <c r="BZ187" s="94"/>
      <c r="CA187" s="94"/>
      <c r="CB187" s="94"/>
      <c r="CC187" s="109">
        <v>1</v>
      </c>
      <c r="CD187" s="81" t="s">
        <v>688</v>
      </c>
      <c r="CG187" s="94"/>
    </row>
    <row r="188" spans="1:85" ht="33.75" customHeight="1" x14ac:dyDescent="0.2">
      <c r="A188" s="68">
        <v>180</v>
      </c>
      <c r="B188" s="68" t="s">
        <v>689</v>
      </c>
      <c r="C188" s="68" t="s">
        <v>690</v>
      </c>
      <c r="D188" s="70" t="str">
        <f t="shared" si="9"/>
        <v>https://portal.dnb.de/opac.htm?method=simpleSearch&amp;cqlMode=true&amp;query=idn%3D106696839X</v>
      </c>
      <c r="E188" s="68" t="s">
        <v>691</v>
      </c>
      <c r="F188" s="68"/>
      <c r="G188" s="68" t="s">
        <v>207</v>
      </c>
      <c r="H188" s="84" t="s">
        <v>221</v>
      </c>
      <c r="I188" s="68" t="s">
        <v>193</v>
      </c>
      <c r="J188" s="84" t="s">
        <v>208</v>
      </c>
      <c r="K188" s="84" t="s">
        <v>60</v>
      </c>
      <c r="L188" s="68"/>
      <c r="M188" s="68" t="s">
        <v>146</v>
      </c>
      <c r="N188" s="68" t="s">
        <v>211</v>
      </c>
      <c r="O188" s="68">
        <v>1</v>
      </c>
      <c r="P188" s="68"/>
      <c r="Q188" s="68"/>
      <c r="R188" s="68"/>
      <c r="S188" s="68"/>
      <c r="T188" s="94"/>
      <c r="U188" s="94"/>
      <c r="Y188" s="94"/>
      <c r="Z188" s="94"/>
      <c r="AA188" s="74"/>
      <c r="AB188" s="74"/>
      <c r="AC188" s="94"/>
      <c r="AD188" s="94"/>
      <c r="AE188" s="94"/>
      <c r="AF188" s="94"/>
      <c r="AG188" s="94"/>
      <c r="AH188" s="94"/>
      <c r="AU188" s="94"/>
      <c r="AV188" s="94"/>
      <c r="AW188" s="94"/>
      <c r="AX188" s="94"/>
      <c r="AY188" s="94"/>
      <c r="AZ188" s="94"/>
      <c r="BD188" s="109">
        <f t="shared" si="7"/>
        <v>0</v>
      </c>
      <c r="BE188" s="74"/>
      <c r="BQ188" s="94"/>
      <c r="BR188" s="94"/>
      <c r="BS188" s="94"/>
      <c r="BT188" s="94"/>
      <c r="BU188" s="94"/>
      <c r="BV188" s="94"/>
      <c r="BW188" s="94"/>
      <c r="BX188" s="94"/>
      <c r="BY188" s="94"/>
      <c r="BZ188" s="94"/>
      <c r="CA188" s="94"/>
      <c r="CB188" s="94"/>
      <c r="CG188" s="94"/>
    </row>
    <row r="189" spans="1:85" ht="33.75" customHeight="1" x14ac:dyDescent="0.2">
      <c r="A189" s="68">
        <v>181</v>
      </c>
      <c r="B189" s="68" t="s">
        <v>692</v>
      </c>
      <c r="C189" s="68">
        <v>1066972494</v>
      </c>
      <c r="D189" s="70" t="str">
        <f t="shared" si="9"/>
        <v>https://portal.dnb.de/opac.htm?method=simpleSearch&amp;cqlMode=true&amp;query=idn%3D1066972494</v>
      </c>
      <c r="E189" s="68" t="s">
        <v>693</v>
      </c>
      <c r="F189" s="68"/>
      <c r="G189" s="68" t="s">
        <v>207</v>
      </c>
      <c r="H189" s="84" t="s">
        <v>221</v>
      </c>
      <c r="I189" s="68" t="s">
        <v>193</v>
      </c>
      <c r="J189" s="84" t="s">
        <v>208</v>
      </c>
      <c r="K189" s="84" t="s">
        <v>271</v>
      </c>
      <c r="L189" s="68" t="s">
        <v>210</v>
      </c>
      <c r="M189" s="68" t="s">
        <v>146</v>
      </c>
      <c r="N189" s="68" t="s">
        <v>211</v>
      </c>
      <c r="O189" s="68">
        <v>0</v>
      </c>
      <c r="P189" s="68"/>
      <c r="Q189" s="68"/>
      <c r="R189" s="68"/>
      <c r="S189" s="68"/>
      <c r="T189" s="94"/>
      <c r="U189" s="94"/>
      <c r="Y189" s="94"/>
      <c r="Z189" s="94"/>
      <c r="AA189" s="74"/>
      <c r="AB189" s="74"/>
      <c r="AC189" s="94"/>
      <c r="AD189" s="94"/>
      <c r="AE189" s="94"/>
      <c r="AF189" s="94"/>
      <c r="AG189" s="94"/>
      <c r="AH189" s="94"/>
      <c r="AU189" s="94"/>
      <c r="AV189" s="94"/>
      <c r="AW189" s="94"/>
      <c r="AX189" s="94"/>
      <c r="AY189" s="94"/>
      <c r="AZ189" s="94"/>
      <c r="BD189" s="109">
        <f t="shared" si="7"/>
        <v>0</v>
      </c>
      <c r="BE189" s="74"/>
      <c r="BQ189" s="94"/>
      <c r="BR189" s="94"/>
      <c r="BS189" s="94"/>
      <c r="BT189" s="94"/>
      <c r="BU189" s="94"/>
      <c r="BV189" s="94"/>
      <c r="BW189" s="94"/>
      <c r="BX189" s="94"/>
      <c r="BY189" s="94"/>
      <c r="BZ189" s="94"/>
      <c r="CA189" s="94"/>
      <c r="CB189" s="94"/>
      <c r="CG189" s="94"/>
    </row>
    <row r="190" spans="1:85" ht="33.75" customHeight="1" x14ac:dyDescent="0.2">
      <c r="A190" s="68">
        <v>182</v>
      </c>
      <c r="B190" s="68" t="s">
        <v>694</v>
      </c>
      <c r="C190" s="68">
        <v>1066972451</v>
      </c>
      <c r="D190" s="70" t="str">
        <f t="shared" si="9"/>
        <v>https://portal.dnb.de/opac.htm?method=simpleSearch&amp;cqlMode=true&amp;query=idn%3D1066972451</v>
      </c>
      <c r="E190" s="68" t="s">
        <v>695</v>
      </c>
      <c r="F190" s="68"/>
      <c r="G190" s="68" t="s">
        <v>207</v>
      </c>
      <c r="H190" s="84" t="s">
        <v>221</v>
      </c>
      <c r="I190" s="68" t="s">
        <v>238</v>
      </c>
      <c r="J190" s="84" t="s">
        <v>208</v>
      </c>
      <c r="K190" s="84" t="s">
        <v>60</v>
      </c>
      <c r="L190" s="68"/>
      <c r="M190" s="68" t="s">
        <v>146</v>
      </c>
      <c r="N190" s="68" t="s">
        <v>211</v>
      </c>
      <c r="O190" s="68">
        <v>1</v>
      </c>
      <c r="P190" s="68"/>
      <c r="Q190" s="68"/>
      <c r="R190" s="68"/>
      <c r="S190" s="68"/>
      <c r="T190" s="94"/>
      <c r="U190" s="94"/>
      <c r="Y190" s="94" t="s">
        <v>34</v>
      </c>
      <c r="Z190" s="94"/>
      <c r="AA190" s="74" t="s">
        <v>195</v>
      </c>
      <c r="AB190" s="74"/>
      <c r="AC190" s="94" t="s">
        <v>61</v>
      </c>
      <c r="AD190" s="94"/>
      <c r="AE190" s="94"/>
      <c r="AF190" s="94"/>
      <c r="AG190" s="94"/>
      <c r="AH190" s="94"/>
      <c r="AI190" s="95" t="s">
        <v>30</v>
      </c>
      <c r="AJ190" s="95" t="s">
        <v>195</v>
      </c>
      <c r="AU190" s="94"/>
      <c r="AV190" s="94"/>
      <c r="AW190" s="94" t="s">
        <v>213</v>
      </c>
      <c r="AX190" s="94"/>
      <c r="AY190" s="94"/>
      <c r="AZ190" s="94"/>
      <c r="BC190" s="94" t="s">
        <v>253</v>
      </c>
      <c r="BD190" s="109">
        <f t="shared" si="7"/>
        <v>0.5</v>
      </c>
      <c r="BE190" s="74"/>
      <c r="BF190" s="95" t="s">
        <v>214</v>
      </c>
      <c r="BP190" s="104" t="s">
        <v>195</v>
      </c>
      <c r="BQ190" s="94" t="s">
        <v>195</v>
      </c>
      <c r="BR190" s="94" t="s">
        <v>195</v>
      </c>
      <c r="BS190" s="94"/>
      <c r="BT190" s="94" t="s">
        <v>247</v>
      </c>
      <c r="BU190" s="94"/>
      <c r="BV190" s="94" t="s">
        <v>195</v>
      </c>
      <c r="BW190" s="94"/>
      <c r="BX190" s="94"/>
      <c r="BY190" s="94"/>
      <c r="BZ190" s="94"/>
      <c r="CA190" s="94"/>
      <c r="CB190" s="94"/>
      <c r="CC190" s="109">
        <v>0.5</v>
      </c>
      <c r="CD190" s="81" t="s">
        <v>696</v>
      </c>
      <c r="CG190" s="94"/>
    </row>
    <row r="191" spans="1:85" ht="33.75" customHeight="1" x14ac:dyDescent="0.2">
      <c r="A191" s="68">
        <v>183</v>
      </c>
      <c r="B191" s="68" t="s">
        <v>697</v>
      </c>
      <c r="C191" s="68">
        <v>1066968047</v>
      </c>
      <c r="D191" s="70" t="str">
        <f t="shared" si="9"/>
        <v>https://portal.dnb.de/opac.htm?method=simpleSearch&amp;cqlMode=true&amp;query=idn%3D1066968047</v>
      </c>
      <c r="E191" s="68" t="s">
        <v>698</v>
      </c>
      <c r="F191" s="68"/>
      <c r="G191" s="68" t="s">
        <v>207</v>
      </c>
      <c r="H191" s="84" t="s">
        <v>458</v>
      </c>
      <c r="I191" s="68" t="s">
        <v>238</v>
      </c>
      <c r="J191" s="84" t="s">
        <v>208</v>
      </c>
      <c r="K191" s="84" t="s">
        <v>354</v>
      </c>
      <c r="L191" s="68" t="s">
        <v>210</v>
      </c>
      <c r="M191" s="68" t="s">
        <v>146</v>
      </c>
      <c r="N191" s="68" t="s">
        <v>211</v>
      </c>
      <c r="O191" s="68">
        <v>2</v>
      </c>
      <c r="P191" s="68"/>
      <c r="Q191" s="68"/>
      <c r="R191" s="68"/>
      <c r="S191" s="68"/>
      <c r="T191" s="94"/>
      <c r="U191" s="94"/>
      <c r="Y191" s="94"/>
      <c r="Z191" s="94"/>
      <c r="AA191" s="74"/>
      <c r="AB191" s="74"/>
      <c r="AC191" s="94"/>
      <c r="AD191" s="94"/>
      <c r="AE191" s="94"/>
      <c r="AF191" s="94"/>
      <c r="AG191" s="94"/>
      <c r="AH191" s="94"/>
      <c r="AU191" s="94"/>
      <c r="AV191" s="94"/>
      <c r="AW191" s="94"/>
      <c r="AX191" s="94"/>
      <c r="AY191" s="94"/>
      <c r="AZ191" s="94"/>
      <c r="BD191" s="109">
        <f t="shared" si="7"/>
        <v>0</v>
      </c>
      <c r="BE191" s="74"/>
      <c r="BQ191" s="94"/>
      <c r="BR191" s="94"/>
      <c r="BS191" s="94"/>
      <c r="BT191" s="94"/>
      <c r="BU191" s="94"/>
      <c r="BV191" s="94"/>
      <c r="BW191" s="94"/>
      <c r="BX191" s="94"/>
      <c r="BY191" s="94"/>
      <c r="BZ191" s="94"/>
      <c r="CA191" s="94"/>
      <c r="CB191" s="94"/>
      <c r="CG191" s="94"/>
    </row>
    <row r="192" spans="1:85" ht="22.5" customHeight="1" x14ac:dyDescent="0.2">
      <c r="A192" s="68">
        <v>184</v>
      </c>
      <c r="B192" s="68" t="s">
        <v>699</v>
      </c>
      <c r="C192" s="68">
        <v>1066969035</v>
      </c>
      <c r="D192" s="70" t="str">
        <f t="shared" si="9"/>
        <v>https://portal.dnb.de/opac.htm?method=simpleSearch&amp;cqlMode=true&amp;query=idn%3D1066969035</v>
      </c>
      <c r="E192" s="68" t="s">
        <v>700</v>
      </c>
      <c r="F192" s="68"/>
      <c r="G192" s="68" t="s">
        <v>207</v>
      </c>
      <c r="H192" s="84" t="s">
        <v>31</v>
      </c>
      <c r="I192" s="68" t="s">
        <v>238</v>
      </c>
      <c r="J192" s="84" t="s">
        <v>208</v>
      </c>
      <c r="K192" s="84" t="s">
        <v>354</v>
      </c>
      <c r="L192" s="68" t="s">
        <v>210</v>
      </c>
      <c r="M192" s="68" t="s">
        <v>146</v>
      </c>
      <c r="N192" s="68" t="s">
        <v>211</v>
      </c>
      <c r="O192" s="68">
        <v>0</v>
      </c>
      <c r="P192" s="68"/>
      <c r="Q192" s="68"/>
      <c r="R192" s="68"/>
      <c r="S192" s="68"/>
      <c r="T192" s="94"/>
      <c r="U192" s="94"/>
      <c r="Y192" s="94"/>
      <c r="Z192" s="94"/>
      <c r="AA192" s="74"/>
      <c r="AB192" s="74"/>
      <c r="AC192" s="94"/>
      <c r="AD192" s="94"/>
      <c r="AE192" s="94"/>
      <c r="AF192" s="94"/>
      <c r="AG192" s="94"/>
      <c r="AH192" s="94"/>
      <c r="AU192" s="94"/>
      <c r="AV192" s="94"/>
      <c r="AW192" s="94"/>
      <c r="AX192" s="94"/>
      <c r="AY192" s="94"/>
      <c r="AZ192" s="94"/>
      <c r="BD192" s="109">
        <f t="shared" si="7"/>
        <v>0</v>
      </c>
      <c r="BE192" s="74"/>
      <c r="BQ192" s="94"/>
      <c r="BR192" s="94"/>
      <c r="BS192" s="94"/>
      <c r="BT192" s="94"/>
      <c r="BU192" s="94"/>
      <c r="BV192" s="94"/>
      <c r="BW192" s="94"/>
      <c r="BX192" s="94"/>
      <c r="BY192" s="94"/>
      <c r="BZ192" s="94"/>
      <c r="CA192" s="94"/>
      <c r="CB192" s="94"/>
      <c r="CG192" s="94"/>
    </row>
    <row r="193" spans="1:100" ht="33.75" customHeight="1" x14ac:dyDescent="0.2">
      <c r="A193" s="68">
        <v>185</v>
      </c>
      <c r="B193" s="68" t="s">
        <v>701</v>
      </c>
      <c r="C193" s="68">
        <v>1066973369</v>
      </c>
      <c r="D193" s="70" t="str">
        <f t="shared" si="9"/>
        <v>https://portal.dnb.de/opac.htm?method=simpleSearch&amp;cqlMode=true&amp;query=idn%3D1066973369</v>
      </c>
      <c r="E193" s="68" t="s">
        <v>702</v>
      </c>
      <c r="F193" s="68"/>
      <c r="G193" s="68" t="s">
        <v>207</v>
      </c>
      <c r="H193" s="84" t="s">
        <v>232</v>
      </c>
      <c r="I193" s="68" t="s">
        <v>238</v>
      </c>
      <c r="J193" s="84" t="s">
        <v>223</v>
      </c>
      <c r="K193" s="84" t="s">
        <v>271</v>
      </c>
      <c r="L193" s="68" t="s">
        <v>210</v>
      </c>
      <c r="M193" s="68" t="s">
        <v>146</v>
      </c>
      <c r="N193" s="68" t="s">
        <v>211</v>
      </c>
      <c r="O193" s="68">
        <v>0</v>
      </c>
      <c r="P193" s="68"/>
      <c r="Q193" s="68"/>
      <c r="R193" s="68"/>
      <c r="S193" s="68"/>
      <c r="T193" s="94"/>
      <c r="U193" s="94"/>
      <c r="Y193" s="94"/>
      <c r="Z193" s="94"/>
      <c r="AA193" s="74"/>
      <c r="AB193" s="74"/>
      <c r="AC193" s="94"/>
      <c r="AD193" s="94"/>
      <c r="AE193" s="94"/>
      <c r="AF193" s="94"/>
      <c r="AG193" s="94"/>
      <c r="AH193" s="94"/>
      <c r="AU193" s="94"/>
      <c r="AV193" s="94"/>
      <c r="AW193" s="94"/>
      <c r="AX193" s="94"/>
      <c r="AY193" s="94"/>
      <c r="AZ193" s="94"/>
      <c r="BD193" s="109">
        <f t="shared" si="7"/>
        <v>0</v>
      </c>
      <c r="BE193" s="74"/>
      <c r="BQ193" s="94"/>
      <c r="BR193" s="94"/>
      <c r="BS193" s="94"/>
      <c r="BT193" s="94"/>
      <c r="BU193" s="94"/>
      <c r="BV193" s="94"/>
      <c r="BW193" s="94"/>
      <c r="BX193" s="94"/>
      <c r="BY193" s="94"/>
      <c r="BZ193" s="94"/>
      <c r="CA193" s="94"/>
      <c r="CB193" s="94"/>
      <c r="CG193" s="94"/>
    </row>
    <row r="194" spans="1:100" ht="33.75" customHeight="1" x14ac:dyDescent="0.2">
      <c r="A194" s="68">
        <v>186</v>
      </c>
      <c r="B194" s="68" t="s">
        <v>703</v>
      </c>
      <c r="C194" s="68">
        <v>1066965889</v>
      </c>
      <c r="D194" s="70" t="str">
        <f t="shared" si="9"/>
        <v>https://portal.dnb.de/opac.htm?method=simpleSearch&amp;cqlMode=true&amp;query=idn%3D1066965889</v>
      </c>
      <c r="E194" s="68" t="s">
        <v>704</v>
      </c>
      <c r="F194" s="68"/>
      <c r="G194" s="68" t="s">
        <v>207</v>
      </c>
      <c r="H194" s="84" t="s">
        <v>458</v>
      </c>
      <c r="I194" s="68" t="s">
        <v>238</v>
      </c>
      <c r="J194" s="84" t="s">
        <v>208</v>
      </c>
      <c r="K194" s="84" t="s">
        <v>224</v>
      </c>
      <c r="L194" s="68" t="s">
        <v>210</v>
      </c>
      <c r="M194" s="68" t="s">
        <v>146</v>
      </c>
      <c r="N194" s="68" t="s">
        <v>211</v>
      </c>
      <c r="O194" s="68">
        <v>2</v>
      </c>
      <c r="P194" s="68"/>
      <c r="Q194" s="68"/>
      <c r="R194" s="68"/>
      <c r="S194" s="68"/>
      <c r="T194" s="94"/>
      <c r="U194" s="94"/>
      <c r="Y194" s="94"/>
      <c r="Z194" s="94"/>
      <c r="AA194" s="74"/>
      <c r="AB194" s="74"/>
      <c r="AC194" s="94"/>
      <c r="AD194" s="94"/>
      <c r="AE194" s="94"/>
      <c r="AF194" s="94"/>
      <c r="AG194" s="94"/>
      <c r="AH194" s="94"/>
      <c r="AU194" s="94"/>
      <c r="AV194" s="94"/>
      <c r="AW194" s="94"/>
      <c r="AX194" s="94"/>
      <c r="AY194" s="94"/>
      <c r="AZ194" s="94"/>
      <c r="BD194" s="109">
        <f t="shared" ref="BD194:BD257" si="10">CC194+CV194</f>
        <v>0</v>
      </c>
      <c r="BE194" s="74"/>
      <c r="BQ194" s="94"/>
      <c r="BR194" s="94"/>
      <c r="BS194" s="94"/>
      <c r="BT194" s="94"/>
      <c r="BU194" s="94"/>
      <c r="BV194" s="94"/>
      <c r="BW194" s="94"/>
      <c r="BX194" s="94"/>
      <c r="BY194" s="94"/>
      <c r="BZ194" s="94"/>
      <c r="CA194" s="94"/>
      <c r="CB194" s="94"/>
      <c r="CG194" s="94"/>
    </row>
    <row r="195" spans="1:100" ht="33.75" customHeight="1" x14ac:dyDescent="0.2">
      <c r="A195" s="68">
        <v>187</v>
      </c>
      <c r="B195" s="68" t="s">
        <v>705</v>
      </c>
      <c r="C195" s="68">
        <v>1066965048</v>
      </c>
      <c r="D195" s="70" t="str">
        <f t="shared" si="9"/>
        <v>https://portal.dnb.de/opac.htm?method=simpleSearch&amp;cqlMode=true&amp;query=idn%3D1066965048</v>
      </c>
      <c r="E195" s="68" t="s">
        <v>706</v>
      </c>
      <c r="F195" s="68"/>
      <c r="G195" s="68" t="s">
        <v>207</v>
      </c>
      <c r="H195" s="84" t="s">
        <v>221</v>
      </c>
      <c r="I195" s="68" t="s">
        <v>193</v>
      </c>
      <c r="J195" s="84" t="s">
        <v>208</v>
      </c>
      <c r="K195" s="84" t="s">
        <v>209</v>
      </c>
      <c r="L195" s="68" t="s">
        <v>210</v>
      </c>
      <c r="M195" s="68" t="s">
        <v>146</v>
      </c>
      <c r="N195" s="68" t="s">
        <v>211</v>
      </c>
      <c r="O195" s="68">
        <v>1</v>
      </c>
      <c r="P195" s="68"/>
      <c r="Q195" s="68"/>
      <c r="R195" s="68"/>
      <c r="S195" s="68"/>
      <c r="T195" s="94"/>
      <c r="U195" s="94"/>
      <c r="Y195" s="94"/>
      <c r="Z195" s="94"/>
      <c r="AA195" s="74"/>
      <c r="AB195" s="74"/>
      <c r="AC195" s="94"/>
      <c r="AD195" s="94"/>
      <c r="AE195" s="94"/>
      <c r="AF195" s="94"/>
      <c r="AG195" s="94"/>
      <c r="AH195" s="94"/>
      <c r="AU195" s="94"/>
      <c r="AV195" s="94"/>
      <c r="AW195" s="94"/>
      <c r="AX195" s="94"/>
      <c r="AY195" s="94"/>
      <c r="AZ195" s="94"/>
      <c r="BD195" s="109">
        <f t="shared" si="10"/>
        <v>0</v>
      </c>
      <c r="BE195" s="74"/>
      <c r="BQ195" s="94"/>
      <c r="BR195" s="94"/>
      <c r="BS195" s="94"/>
      <c r="BT195" s="94"/>
      <c r="BU195" s="94"/>
      <c r="BV195" s="94"/>
      <c r="BW195" s="94"/>
      <c r="BX195" s="94"/>
      <c r="BY195" s="94"/>
      <c r="BZ195" s="94"/>
      <c r="CA195" s="94"/>
      <c r="CB195" s="94"/>
      <c r="CG195" s="94"/>
    </row>
    <row r="196" spans="1:100" ht="33.75" customHeight="1" x14ac:dyDescent="0.2">
      <c r="A196" s="68">
        <v>188</v>
      </c>
      <c r="B196" s="68" t="s">
        <v>707</v>
      </c>
      <c r="C196" s="68">
        <v>1066968950</v>
      </c>
      <c r="D196" s="70" t="str">
        <f t="shared" si="9"/>
        <v>https://portal.dnb.de/opac.htm?method=simpleSearch&amp;cqlMode=true&amp;query=idn%3D1066968950</v>
      </c>
      <c r="E196" s="68" t="s">
        <v>708</v>
      </c>
      <c r="F196" s="68"/>
      <c r="G196" s="68"/>
      <c r="H196" s="84" t="s">
        <v>45</v>
      </c>
      <c r="I196" s="68" t="s">
        <v>193</v>
      </c>
      <c r="J196" s="84" t="s">
        <v>208</v>
      </c>
      <c r="K196" s="84" t="s">
        <v>709</v>
      </c>
      <c r="L196" s="68" t="s">
        <v>210</v>
      </c>
      <c r="M196" s="68" t="s">
        <v>147</v>
      </c>
      <c r="N196" s="68" t="s">
        <v>211</v>
      </c>
      <c r="O196" s="68">
        <v>0</v>
      </c>
      <c r="P196" s="68"/>
      <c r="Q196" s="68"/>
      <c r="R196" s="68"/>
      <c r="S196" s="68"/>
      <c r="T196" s="94"/>
      <c r="U196" s="94"/>
      <c r="Y196" s="94"/>
      <c r="Z196" s="94"/>
      <c r="AA196" s="74"/>
      <c r="AB196" s="74"/>
      <c r="AC196" s="94"/>
      <c r="AD196" s="94"/>
      <c r="AE196" s="94"/>
      <c r="AF196" s="94"/>
      <c r="AG196" s="94"/>
      <c r="AH196" s="94"/>
      <c r="AU196" s="94"/>
      <c r="AV196" s="94"/>
      <c r="AW196" s="94"/>
      <c r="AX196" s="94"/>
      <c r="AY196" s="94"/>
      <c r="AZ196" s="94"/>
      <c r="BD196" s="109">
        <f t="shared" si="10"/>
        <v>0</v>
      </c>
      <c r="BE196" s="74"/>
      <c r="BQ196" s="94"/>
      <c r="BR196" s="94"/>
      <c r="BS196" s="94"/>
      <c r="BT196" s="94"/>
      <c r="BU196" s="94"/>
      <c r="BV196" s="94"/>
      <c r="BW196" s="94"/>
      <c r="BX196" s="94"/>
      <c r="BY196" s="94"/>
      <c r="BZ196" s="94"/>
      <c r="CA196" s="94"/>
      <c r="CB196" s="94"/>
      <c r="CG196" s="94"/>
    </row>
    <row r="197" spans="1:100" ht="33.75" customHeight="1" x14ac:dyDescent="0.2">
      <c r="A197" s="68">
        <v>189</v>
      </c>
      <c r="B197" s="68" t="s">
        <v>710</v>
      </c>
      <c r="C197" s="68">
        <v>1066972508</v>
      </c>
      <c r="D197" s="70" t="str">
        <f t="shared" si="9"/>
        <v>https://portal.dnb.de/opac.htm?method=simpleSearch&amp;cqlMode=true&amp;query=idn%3D1066972508</v>
      </c>
      <c r="E197" s="68" t="s">
        <v>711</v>
      </c>
      <c r="F197" s="68"/>
      <c r="G197" s="68"/>
      <c r="H197" s="84" t="s">
        <v>232</v>
      </c>
      <c r="I197" s="68" t="s">
        <v>193</v>
      </c>
      <c r="J197" s="84" t="s">
        <v>432</v>
      </c>
      <c r="K197" s="84" t="s">
        <v>526</v>
      </c>
      <c r="L197" s="68" t="s">
        <v>210</v>
      </c>
      <c r="M197" s="68" t="s">
        <v>146</v>
      </c>
      <c r="N197" s="68" t="s">
        <v>211</v>
      </c>
      <c r="O197" s="68">
        <v>1</v>
      </c>
      <c r="P197" s="68"/>
      <c r="Q197" s="68"/>
      <c r="R197" s="68"/>
      <c r="S197" s="68"/>
      <c r="T197" s="94"/>
      <c r="U197" s="94"/>
      <c r="W197" s="95">
        <v>12</v>
      </c>
      <c r="Y197" s="94" t="s">
        <v>38</v>
      </c>
      <c r="Z197" s="94"/>
      <c r="AA197" s="74" t="s">
        <v>195</v>
      </c>
      <c r="AB197" s="74"/>
      <c r="AC197" s="94" t="s">
        <v>57</v>
      </c>
      <c r="AD197" s="94"/>
      <c r="AE197" s="94"/>
      <c r="AF197" s="94"/>
      <c r="AG197" s="94"/>
      <c r="AH197" s="94"/>
      <c r="AI197" s="95" t="s">
        <v>30</v>
      </c>
      <c r="AM197" s="95" t="s">
        <v>273</v>
      </c>
      <c r="AS197" s="95" t="s">
        <v>225</v>
      </c>
      <c r="AT197" s="95" t="s">
        <v>195</v>
      </c>
      <c r="AU197" s="94"/>
      <c r="AV197" s="94"/>
      <c r="AW197" s="94" t="s">
        <v>712</v>
      </c>
      <c r="AX197" s="94"/>
      <c r="AY197" s="94"/>
      <c r="AZ197" s="94"/>
      <c r="BC197" s="94" t="s">
        <v>253</v>
      </c>
      <c r="BD197" s="109">
        <f t="shared" si="10"/>
        <v>0.5</v>
      </c>
      <c r="BE197" s="74"/>
      <c r="BF197" s="95" t="s">
        <v>214</v>
      </c>
      <c r="BQ197" s="94"/>
      <c r="BR197" s="94" t="s">
        <v>195</v>
      </c>
      <c r="BS197" s="94"/>
      <c r="BT197" s="94"/>
      <c r="BU197" s="94"/>
      <c r="BV197" s="94"/>
      <c r="BW197" s="94"/>
      <c r="BX197" s="94"/>
      <c r="BY197" s="94"/>
      <c r="BZ197" s="94"/>
      <c r="CA197" s="94"/>
      <c r="CB197" s="94"/>
      <c r="CC197" s="109">
        <v>0.5</v>
      </c>
      <c r="CG197" s="94"/>
    </row>
    <row r="198" spans="1:100" ht="33.75" customHeight="1" x14ac:dyDescent="0.2">
      <c r="A198" s="68">
        <v>190</v>
      </c>
      <c r="B198" s="68" t="s">
        <v>713</v>
      </c>
      <c r="C198" s="68">
        <v>1066972508</v>
      </c>
      <c r="D198" s="70" t="str">
        <f t="shared" si="9"/>
        <v>https://portal.dnb.de/opac.htm?method=simpleSearch&amp;cqlMode=true&amp;query=idn%3D1066972508</v>
      </c>
      <c r="E198" s="68" t="s">
        <v>714</v>
      </c>
      <c r="F198" s="68"/>
      <c r="G198" s="68" t="s">
        <v>207</v>
      </c>
      <c r="H198" s="84" t="s">
        <v>232</v>
      </c>
      <c r="I198" s="68" t="s">
        <v>193</v>
      </c>
      <c r="J198" s="84" t="s">
        <v>432</v>
      </c>
      <c r="K198" s="84" t="s">
        <v>715</v>
      </c>
      <c r="L198" s="68" t="s">
        <v>210</v>
      </c>
      <c r="M198" s="68" t="s">
        <v>146</v>
      </c>
      <c r="N198" s="68" t="s">
        <v>716</v>
      </c>
      <c r="O198" s="68">
        <v>0</v>
      </c>
      <c r="P198" s="68"/>
      <c r="Q198" s="68"/>
      <c r="R198" s="68"/>
      <c r="S198" s="68"/>
      <c r="T198" s="94"/>
      <c r="U198" s="94"/>
      <c r="W198" s="95">
        <v>13</v>
      </c>
      <c r="Y198" s="94" t="s">
        <v>38</v>
      </c>
      <c r="Z198" s="94"/>
      <c r="AA198" s="74"/>
      <c r="AB198" s="74" t="s">
        <v>195</v>
      </c>
      <c r="AC198" s="94" t="s">
        <v>55</v>
      </c>
      <c r="AD198" s="94"/>
      <c r="AE198" s="94"/>
      <c r="AF198" s="94"/>
      <c r="AG198" s="94"/>
      <c r="AH198" s="94"/>
      <c r="AI198" s="95" t="s">
        <v>30</v>
      </c>
      <c r="AK198" s="95" t="s">
        <v>195</v>
      </c>
      <c r="AM198" s="95" t="s">
        <v>273</v>
      </c>
      <c r="AS198" s="95" t="s">
        <v>225</v>
      </c>
      <c r="AT198" s="95" t="s">
        <v>195</v>
      </c>
      <c r="AU198" s="94">
        <v>0</v>
      </c>
      <c r="AV198" s="94"/>
      <c r="AW198" s="94">
        <v>45</v>
      </c>
      <c r="AX198" s="94"/>
      <c r="AY198" s="94"/>
      <c r="AZ198" s="94"/>
      <c r="BC198" s="94" t="s">
        <v>253</v>
      </c>
      <c r="BD198" s="109">
        <f t="shared" si="10"/>
        <v>0.5</v>
      </c>
      <c r="BE198" s="74"/>
      <c r="BF198" s="95" t="s">
        <v>294</v>
      </c>
      <c r="BQ198" s="94"/>
      <c r="BR198" s="94"/>
      <c r="BS198" s="94"/>
      <c r="BT198" s="94"/>
      <c r="BU198" s="94"/>
      <c r="BV198" s="94"/>
      <c r="BW198" s="94"/>
      <c r="BX198" s="94"/>
      <c r="BY198" s="94"/>
      <c r="BZ198" s="94"/>
      <c r="CA198" s="94"/>
      <c r="CB198" s="94"/>
      <c r="CG198" s="94"/>
      <c r="CT198" s="95" t="s">
        <v>195</v>
      </c>
      <c r="CV198" s="109">
        <v>0.5</v>
      </c>
    </row>
    <row r="199" spans="1:100" ht="33.75" customHeight="1" x14ac:dyDescent="0.2">
      <c r="A199" s="68">
        <v>191</v>
      </c>
      <c r="B199" s="68" t="s">
        <v>717</v>
      </c>
      <c r="C199" s="68">
        <v>1066873151</v>
      </c>
      <c r="D199" s="70" t="str">
        <f t="shared" si="9"/>
        <v>https://portal.dnb.de/opac.htm?method=simpleSearch&amp;cqlMode=true&amp;query=idn%3D1066873151</v>
      </c>
      <c r="E199" s="68" t="s">
        <v>718</v>
      </c>
      <c r="F199" s="68"/>
      <c r="G199" s="68" t="s">
        <v>207</v>
      </c>
      <c r="H199" s="84" t="s">
        <v>221</v>
      </c>
      <c r="I199" s="68" t="s">
        <v>193</v>
      </c>
      <c r="J199" s="84" t="s">
        <v>208</v>
      </c>
      <c r="K199" s="84" t="s">
        <v>224</v>
      </c>
      <c r="L199" s="68" t="s">
        <v>210</v>
      </c>
      <c r="M199" s="68" t="s">
        <v>146</v>
      </c>
      <c r="N199" s="68" t="s">
        <v>211</v>
      </c>
      <c r="O199" s="68">
        <v>2</v>
      </c>
      <c r="P199" s="68"/>
      <c r="Q199" s="68"/>
      <c r="R199" s="68"/>
      <c r="S199" s="68"/>
      <c r="T199" s="94"/>
      <c r="U199" s="94"/>
      <c r="Y199" s="94"/>
      <c r="Z199" s="94"/>
      <c r="AA199" s="74"/>
      <c r="AB199" s="74"/>
      <c r="AC199" s="94"/>
      <c r="AD199" s="94"/>
      <c r="AE199" s="94"/>
      <c r="AF199" s="94"/>
      <c r="AG199" s="94"/>
      <c r="AH199" s="94"/>
      <c r="AU199" s="94"/>
      <c r="AV199" s="94"/>
      <c r="AW199" s="94"/>
      <c r="AX199" s="94"/>
      <c r="AY199" s="94"/>
      <c r="AZ199" s="94"/>
      <c r="BD199" s="109">
        <f t="shared" si="10"/>
        <v>0</v>
      </c>
      <c r="BE199" s="74"/>
      <c r="BQ199" s="94"/>
      <c r="BR199" s="94"/>
      <c r="BS199" s="94"/>
      <c r="BT199" s="94"/>
      <c r="BU199" s="94"/>
      <c r="BV199" s="94"/>
      <c r="BW199" s="94"/>
      <c r="BX199" s="94"/>
      <c r="BY199" s="94"/>
      <c r="BZ199" s="94"/>
      <c r="CA199" s="94"/>
      <c r="CB199" s="94"/>
      <c r="CG199" s="94"/>
    </row>
    <row r="200" spans="1:100" ht="33.75" customHeight="1" x14ac:dyDescent="0.2">
      <c r="A200" s="68">
        <v>192</v>
      </c>
      <c r="B200" s="68" t="s">
        <v>719</v>
      </c>
      <c r="C200" s="68">
        <v>1072055228</v>
      </c>
      <c r="D200" s="70" t="str">
        <f t="shared" ref="D200:D231" si="11">HYPERLINK(CONCATENATE("https://portal.dnb.de/opac.htm?method=simpleSearch&amp;cqlMode=true&amp;query=idn%3D",C200))</f>
        <v>https://portal.dnb.de/opac.htm?method=simpleSearch&amp;cqlMode=true&amp;query=idn%3D1072055228</v>
      </c>
      <c r="E200" s="68" t="s">
        <v>720</v>
      </c>
      <c r="F200" s="68"/>
      <c r="G200" s="68" t="s">
        <v>207</v>
      </c>
      <c r="H200" s="84" t="s">
        <v>232</v>
      </c>
      <c r="I200" s="68" t="s">
        <v>193</v>
      </c>
      <c r="J200" s="84" t="s">
        <v>223</v>
      </c>
      <c r="K200" s="84"/>
      <c r="L200" s="68"/>
      <c r="M200" s="68" t="s">
        <v>146</v>
      </c>
      <c r="N200" s="68" t="s">
        <v>211</v>
      </c>
      <c r="O200" s="68">
        <v>0</v>
      </c>
      <c r="P200" s="68"/>
      <c r="Q200" s="68" t="s">
        <v>379</v>
      </c>
      <c r="R200" s="68"/>
      <c r="S200" s="68"/>
      <c r="T200" s="94"/>
      <c r="U200" s="94"/>
      <c r="Y200" s="94"/>
      <c r="Z200" s="94"/>
      <c r="AA200" s="74"/>
      <c r="AB200" s="74"/>
      <c r="AC200" s="94"/>
      <c r="AD200" s="94"/>
      <c r="AE200" s="94"/>
      <c r="AF200" s="94"/>
      <c r="AG200" s="94"/>
      <c r="AH200" s="94"/>
      <c r="AU200" s="94"/>
      <c r="AV200" s="94"/>
      <c r="AW200" s="94"/>
      <c r="AX200" s="94"/>
      <c r="AY200" s="94"/>
      <c r="AZ200" s="94"/>
      <c r="BD200" s="109">
        <f t="shared" si="10"/>
        <v>0</v>
      </c>
      <c r="BE200" s="74"/>
      <c r="BQ200" s="94"/>
      <c r="BR200" s="94"/>
      <c r="BS200" s="94"/>
      <c r="BT200" s="94"/>
      <c r="BU200" s="94"/>
      <c r="BV200" s="94"/>
      <c r="BW200" s="94"/>
      <c r="BX200" s="94"/>
      <c r="BY200" s="94"/>
      <c r="BZ200" s="94"/>
      <c r="CA200" s="94"/>
      <c r="CB200" s="94"/>
      <c r="CG200" s="94"/>
    </row>
    <row r="201" spans="1:100" ht="33.75" customHeight="1" x14ac:dyDescent="0.2">
      <c r="A201" s="68">
        <v>193</v>
      </c>
      <c r="B201" s="68" t="s">
        <v>721</v>
      </c>
      <c r="C201" s="68">
        <v>1066970416</v>
      </c>
      <c r="D201" s="70" t="str">
        <f t="shared" si="11"/>
        <v>https://portal.dnb.de/opac.htm?method=simpleSearch&amp;cqlMode=true&amp;query=idn%3D1066970416</v>
      </c>
      <c r="E201" s="68" t="s">
        <v>722</v>
      </c>
      <c r="F201" s="68"/>
      <c r="G201" s="68" t="s">
        <v>207</v>
      </c>
      <c r="H201" s="84" t="s">
        <v>232</v>
      </c>
      <c r="I201" s="68" t="s">
        <v>193</v>
      </c>
      <c r="J201" s="84" t="s">
        <v>432</v>
      </c>
      <c r="K201" s="84"/>
      <c r="L201" s="68"/>
      <c r="M201" s="68" t="s">
        <v>146</v>
      </c>
      <c r="N201" s="68" t="s">
        <v>211</v>
      </c>
      <c r="O201" s="68">
        <v>0</v>
      </c>
      <c r="P201" s="68"/>
      <c r="Q201" s="68" t="s">
        <v>379</v>
      </c>
      <c r="R201" s="68"/>
      <c r="S201" s="68"/>
      <c r="T201" s="94"/>
      <c r="U201" s="94"/>
      <c r="Y201" s="94"/>
      <c r="Z201" s="94"/>
      <c r="AA201" s="74"/>
      <c r="AB201" s="74"/>
      <c r="AC201" s="94"/>
      <c r="AD201" s="94"/>
      <c r="AE201" s="94"/>
      <c r="AF201" s="94"/>
      <c r="AG201" s="94"/>
      <c r="AH201" s="94"/>
      <c r="AU201" s="94"/>
      <c r="AV201" s="94"/>
      <c r="AW201" s="94"/>
      <c r="AX201" s="94"/>
      <c r="AY201" s="94"/>
      <c r="AZ201" s="94"/>
      <c r="BD201" s="109">
        <f t="shared" si="10"/>
        <v>0</v>
      </c>
      <c r="BE201" s="74"/>
      <c r="BQ201" s="94"/>
      <c r="BR201" s="94"/>
      <c r="BS201" s="94"/>
      <c r="BT201" s="94"/>
      <c r="BU201" s="94"/>
      <c r="BV201" s="94"/>
      <c r="BW201" s="94"/>
      <c r="BX201" s="94"/>
      <c r="BY201" s="94"/>
      <c r="BZ201" s="94"/>
      <c r="CA201" s="94"/>
      <c r="CB201" s="94"/>
      <c r="CG201" s="94"/>
    </row>
    <row r="202" spans="1:100" ht="11.25" customHeight="1" x14ac:dyDescent="0.2">
      <c r="A202" s="68">
        <v>194</v>
      </c>
      <c r="B202" s="68" t="s">
        <v>723</v>
      </c>
      <c r="C202" s="68">
        <v>1066970424</v>
      </c>
      <c r="D202" s="70" t="str">
        <f t="shared" si="11"/>
        <v>https://portal.dnb.de/opac.htm?method=simpleSearch&amp;cqlMode=true&amp;query=idn%3D1066970424</v>
      </c>
      <c r="E202" s="68" t="s">
        <v>724</v>
      </c>
      <c r="F202" s="68"/>
      <c r="G202" s="68"/>
      <c r="H202" s="84"/>
      <c r="I202" s="68"/>
      <c r="J202" s="84"/>
      <c r="K202" s="84"/>
      <c r="L202" s="68"/>
      <c r="M202" s="68"/>
      <c r="N202" s="68"/>
      <c r="O202" s="68"/>
      <c r="P202" s="68"/>
      <c r="Q202" s="68"/>
      <c r="R202" s="68"/>
      <c r="S202" s="68"/>
      <c r="T202" s="94"/>
      <c r="U202" s="94"/>
      <c r="Y202" s="94"/>
      <c r="Z202" s="94"/>
      <c r="AA202" s="74"/>
      <c r="AB202" s="74"/>
      <c r="AC202" s="94"/>
      <c r="AD202" s="94"/>
      <c r="AE202" s="94"/>
      <c r="AF202" s="94"/>
      <c r="AG202" s="94"/>
      <c r="AH202" s="94"/>
      <c r="AU202" s="94"/>
      <c r="AV202" s="94"/>
      <c r="AW202" s="94"/>
      <c r="AX202" s="94"/>
      <c r="AY202" s="94"/>
      <c r="AZ202" s="94"/>
      <c r="BD202" s="109">
        <f t="shared" si="10"/>
        <v>0</v>
      </c>
      <c r="BE202" s="74"/>
      <c r="BQ202" s="94"/>
      <c r="BR202" s="94"/>
      <c r="BS202" s="94"/>
      <c r="BT202" s="94"/>
      <c r="BU202" s="94"/>
      <c r="BV202" s="94"/>
      <c r="BW202" s="94"/>
      <c r="BX202" s="94"/>
      <c r="BY202" s="94"/>
      <c r="BZ202" s="94"/>
      <c r="CA202" s="94"/>
      <c r="CB202" s="94"/>
      <c r="CG202" s="94"/>
    </row>
    <row r="203" spans="1:100" ht="33.75" customHeight="1" x14ac:dyDescent="0.2">
      <c r="A203" s="68">
        <v>195</v>
      </c>
      <c r="B203" s="68" t="s">
        <v>725</v>
      </c>
      <c r="C203" s="68">
        <v>1066972540</v>
      </c>
      <c r="D203" s="70" t="str">
        <f t="shared" si="11"/>
        <v>https://portal.dnb.de/opac.htm?method=simpleSearch&amp;cqlMode=true&amp;query=idn%3D1066972540</v>
      </c>
      <c r="E203" s="68" t="s">
        <v>726</v>
      </c>
      <c r="F203" s="68"/>
      <c r="G203" s="68" t="s">
        <v>207</v>
      </c>
      <c r="H203" s="84" t="s">
        <v>232</v>
      </c>
      <c r="I203" s="68" t="s">
        <v>193</v>
      </c>
      <c r="J203" s="84" t="s">
        <v>223</v>
      </c>
      <c r="K203" s="84" t="s">
        <v>526</v>
      </c>
      <c r="L203" s="68" t="s">
        <v>210</v>
      </c>
      <c r="M203" s="68" t="s">
        <v>146</v>
      </c>
      <c r="N203" s="68" t="s">
        <v>211</v>
      </c>
      <c r="O203" s="68">
        <v>2</v>
      </c>
      <c r="P203" s="68"/>
      <c r="Q203" s="68"/>
      <c r="R203" s="68"/>
      <c r="S203" s="68"/>
      <c r="T203" s="94"/>
      <c r="U203" s="94"/>
      <c r="Y203" s="94"/>
      <c r="Z203" s="94"/>
      <c r="AA203" s="74"/>
      <c r="AB203" s="74"/>
      <c r="AC203" s="94"/>
      <c r="AD203" s="94"/>
      <c r="AE203" s="94"/>
      <c r="AF203" s="94"/>
      <c r="AG203" s="94"/>
      <c r="AH203" s="94"/>
      <c r="AU203" s="94"/>
      <c r="AV203" s="94"/>
      <c r="AW203" s="94"/>
      <c r="AX203" s="94"/>
      <c r="AY203" s="94"/>
      <c r="AZ203" s="94"/>
      <c r="BD203" s="109">
        <f t="shared" si="10"/>
        <v>0</v>
      </c>
      <c r="BE203" s="74"/>
      <c r="BQ203" s="94"/>
      <c r="BR203" s="94"/>
      <c r="BS203" s="94"/>
      <c r="BT203" s="94"/>
      <c r="BU203" s="94"/>
      <c r="BV203" s="94"/>
      <c r="BW203" s="94"/>
      <c r="BX203" s="94"/>
      <c r="BY203" s="94"/>
      <c r="BZ203" s="94"/>
      <c r="CA203" s="94"/>
      <c r="CB203" s="94"/>
      <c r="CG203" s="94"/>
    </row>
    <row r="204" spans="1:100" ht="11.25" customHeight="1" x14ac:dyDescent="0.2">
      <c r="A204" s="68">
        <v>196</v>
      </c>
      <c r="B204" s="68" t="s">
        <v>727</v>
      </c>
      <c r="C204" s="68">
        <v>1066969906</v>
      </c>
      <c r="D204" s="70" t="str">
        <f t="shared" si="11"/>
        <v>https://portal.dnb.de/opac.htm?method=simpleSearch&amp;cqlMode=true&amp;query=idn%3D1066969906</v>
      </c>
      <c r="E204" s="68" t="s">
        <v>728</v>
      </c>
      <c r="F204" s="68"/>
      <c r="G204" s="68"/>
      <c r="H204" s="84"/>
      <c r="I204" s="68"/>
      <c r="J204" s="84"/>
      <c r="K204" s="84"/>
      <c r="L204" s="68"/>
      <c r="M204" s="68"/>
      <c r="N204" s="68"/>
      <c r="O204" s="68"/>
      <c r="P204" s="68"/>
      <c r="Q204" s="68"/>
      <c r="R204" s="68"/>
      <c r="S204" s="68"/>
      <c r="T204" s="94"/>
      <c r="U204" s="94"/>
      <c r="Y204" s="94"/>
      <c r="Z204" s="94"/>
      <c r="AA204" s="74"/>
      <c r="AB204" s="74"/>
      <c r="AC204" s="94"/>
      <c r="AD204" s="94"/>
      <c r="AE204" s="94"/>
      <c r="AF204" s="94"/>
      <c r="AG204" s="94"/>
      <c r="AH204" s="94"/>
      <c r="AU204" s="94"/>
      <c r="AV204" s="94"/>
      <c r="AW204" s="94"/>
      <c r="AX204" s="94"/>
      <c r="AY204" s="94"/>
      <c r="AZ204" s="94"/>
      <c r="BD204" s="109">
        <f t="shared" si="10"/>
        <v>0</v>
      </c>
      <c r="BE204" s="74"/>
      <c r="BQ204" s="94"/>
      <c r="BR204" s="94"/>
      <c r="BS204" s="94"/>
      <c r="BT204" s="94"/>
      <c r="BU204" s="94"/>
      <c r="BV204" s="94"/>
      <c r="BW204" s="94"/>
      <c r="BX204" s="94"/>
      <c r="BY204" s="94"/>
      <c r="BZ204" s="94"/>
      <c r="CA204" s="94"/>
      <c r="CB204" s="94"/>
      <c r="CG204" s="94"/>
    </row>
    <row r="205" spans="1:100" ht="33.75" customHeight="1" x14ac:dyDescent="0.2">
      <c r="A205" s="68">
        <v>197</v>
      </c>
      <c r="B205" s="68" t="s">
        <v>729</v>
      </c>
      <c r="C205" s="68" t="s">
        <v>730</v>
      </c>
      <c r="D205" s="70" t="str">
        <f t="shared" si="11"/>
        <v>https://portal.dnb.de/opac.htm?method=simpleSearch&amp;cqlMode=true&amp;query=idn%3D106697344X</v>
      </c>
      <c r="E205" s="68" t="s">
        <v>731</v>
      </c>
      <c r="F205" s="68"/>
      <c r="G205" s="68" t="s">
        <v>207</v>
      </c>
      <c r="H205" s="84" t="s">
        <v>232</v>
      </c>
      <c r="I205" s="68" t="s">
        <v>193</v>
      </c>
      <c r="J205" s="84" t="s">
        <v>223</v>
      </c>
      <c r="K205" s="84" t="s">
        <v>443</v>
      </c>
      <c r="L205" s="68"/>
      <c r="M205" s="68" t="s">
        <v>146</v>
      </c>
      <c r="N205" s="68" t="s">
        <v>211</v>
      </c>
      <c r="O205" s="68">
        <v>3</v>
      </c>
      <c r="P205" s="68"/>
      <c r="Q205" s="68"/>
      <c r="R205" s="68"/>
      <c r="S205" s="68"/>
      <c r="T205" s="94"/>
      <c r="U205" s="94"/>
      <c r="Y205" s="94"/>
      <c r="Z205" s="94"/>
      <c r="AA205" s="74"/>
      <c r="AB205" s="74"/>
      <c r="AC205" s="94"/>
      <c r="AD205" s="94"/>
      <c r="AE205" s="94"/>
      <c r="AF205" s="94"/>
      <c r="AG205" s="94"/>
      <c r="AH205" s="94"/>
      <c r="AU205" s="94"/>
      <c r="AV205" s="94"/>
      <c r="AW205" s="94"/>
      <c r="AX205" s="94"/>
      <c r="AY205" s="94"/>
      <c r="AZ205" s="94"/>
      <c r="BD205" s="109">
        <f t="shared" si="10"/>
        <v>0</v>
      </c>
      <c r="BE205" s="74"/>
      <c r="BQ205" s="94"/>
      <c r="BR205" s="94"/>
      <c r="BS205" s="94"/>
      <c r="BT205" s="94"/>
      <c r="BU205" s="94"/>
      <c r="BV205" s="94"/>
      <c r="BW205" s="94"/>
      <c r="BX205" s="94"/>
      <c r="BY205" s="94"/>
      <c r="BZ205" s="94"/>
      <c r="CA205" s="94"/>
      <c r="CB205" s="94"/>
      <c r="CG205" s="94"/>
    </row>
    <row r="206" spans="1:100" ht="11.25" customHeight="1" x14ac:dyDescent="0.2">
      <c r="A206" s="68">
        <v>198</v>
      </c>
      <c r="B206" s="68" t="s">
        <v>732</v>
      </c>
      <c r="C206" s="68">
        <v>1066967385</v>
      </c>
      <c r="D206" s="70" t="str">
        <f t="shared" si="11"/>
        <v>https://portal.dnb.de/opac.htm?method=simpleSearch&amp;cqlMode=true&amp;query=idn%3D1066967385</v>
      </c>
      <c r="E206" s="68" t="s">
        <v>733</v>
      </c>
      <c r="F206" s="68"/>
      <c r="G206" s="68"/>
      <c r="H206" s="84" t="s">
        <v>47</v>
      </c>
      <c r="I206" s="68" t="s">
        <v>193</v>
      </c>
      <c r="J206" s="84" t="s">
        <v>208</v>
      </c>
      <c r="K206" s="84" t="s">
        <v>60</v>
      </c>
      <c r="L206" s="68"/>
      <c r="M206" s="68" t="s">
        <v>146</v>
      </c>
      <c r="N206" s="68" t="s">
        <v>211</v>
      </c>
      <c r="O206" s="68">
        <v>0</v>
      </c>
      <c r="P206" s="68"/>
      <c r="Q206" s="68"/>
      <c r="R206" s="68"/>
      <c r="S206" s="68"/>
      <c r="T206" s="94"/>
      <c r="U206" s="94"/>
      <c r="Y206" s="94"/>
      <c r="Z206" s="94"/>
      <c r="AA206" s="74"/>
      <c r="AB206" s="74"/>
      <c r="AC206" s="94"/>
      <c r="AD206" s="94"/>
      <c r="AE206" s="94"/>
      <c r="AF206" s="94"/>
      <c r="AG206" s="94"/>
      <c r="AH206" s="94"/>
      <c r="AU206" s="94"/>
      <c r="AV206" s="94"/>
      <c r="AW206" s="94"/>
      <c r="AX206" s="94"/>
      <c r="AY206" s="94"/>
      <c r="AZ206" s="94"/>
      <c r="BD206" s="109">
        <f t="shared" si="10"/>
        <v>0</v>
      </c>
      <c r="BE206" s="74"/>
      <c r="BQ206" s="94"/>
      <c r="BR206" s="94"/>
      <c r="BS206" s="94"/>
      <c r="BT206" s="94"/>
      <c r="BU206" s="94"/>
      <c r="BV206" s="94"/>
      <c r="BW206" s="94"/>
      <c r="BX206" s="94"/>
      <c r="BY206" s="94"/>
      <c r="BZ206" s="94"/>
      <c r="CA206" s="94"/>
      <c r="CB206" s="94"/>
      <c r="CG206" s="94"/>
    </row>
    <row r="207" spans="1:100" ht="22.5" customHeight="1" x14ac:dyDescent="0.2">
      <c r="A207" s="68">
        <v>199</v>
      </c>
      <c r="B207" s="68" t="s">
        <v>734</v>
      </c>
      <c r="C207" s="68">
        <v>1066969353</v>
      </c>
      <c r="D207" s="70" t="str">
        <f t="shared" si="11"/>
        <v>https://portal.dnb.de/opac.htm?method=simpleSearch&amp;cqlMode=true&amp;query=idn%3D1066969353</v>
      </c>
      <c r="E207" s="68" t="s">
        <v>735</v>
      </c>
      <c r="F207" s="68"/>
      <c r="G207" s="68" t="s">
        <v>207</v>
      </c>
      <c r="H207" s="84" t="s">
        <v>43</v>
      </c>
      <c r="I207" s="68" t="s">
        <v>238</v>
      </c>
      <c r="J207" s="84" t="s">
        <v>223</v>
      </c>
      <c r="K207" s="84" t="s">
        <v>209</v>
      </c>
      <c r="L207" s="68" t="s">
        <v>210</v>
      </c>
      <c r="M207" s="68" t="s">
        <v>146</v>
      </c>
      <c r="N207" s="68" t="s">
        <v>211</v>
      </c>
      <c r="O207" s="68">
        <v>1</v>
      </c>
      <c r="P207" s="68"/>
      <c r="Q207" s="68"/>
      <c r="R207" s="68"/>
      <c r="S207" s="68"/>
      <c r="T207" s="94"/>
      <c r="U207" s="94"/>
      <c r="Y207" s="94"/>
      <c r="Z207" s="94"/>
      <c r="AA207" s="74"/>
      <c r="AB207" s="74"/>
      <c r="AC207" s="94"/>
      <c r="AD207" s="94"/>
      <c r="AE207" s="94"/>
      <c r="AF207" s="94"/>
      <c r="AG207" s="94"/>
      <c r="AH207" s="94"/>
      <c r="AU207" s="94"/>
      <c r="AV207" s="94"/>
      <c r="AW207" s="94"/>
      <c r="AX207" s="94"/>
      <c r="AY207" s="94"/>
      <c r="AZ207" s="94"/>
      <c r="BD207" s="109">
        <f t="shared" si="10"/>
        <v>0</v>
      </c>
      <c r="BE207" s="74"/>
      <c r="BQ207" s="94"/>
      <c r="BR207" s="94"/>
      <c r="BS207" s="94"/>
      <c r="BT207" s="94"/>
      <c r="BU207" s="94"/>
      <c r="BV207" s="94"/>
      <c r="BW207" s="94"/>
      <c r="BX207" s="94"/>
      <c r="BY207" s="94"/>
      <c r="BZ207" s="94"/>
      <c r="CA207" s="94"/>
      <c r="CB207" s="94"/>
      <c r="CG207" s="94"/>
    </row>
    <row r="208" spans="1:100" ht="11.25" customHeight="1" x14ac:dyDescent="0.2">
      <c r="A208" s="68">
        <v>200</v>
      </c>
      <c r="B208" s="68" t="s">
        <v>736</v>
      </c>
      <c r="C208" s="68">
        <v>1066965765</v>
      </c>
      <c r="D208" s="70" t="str">
        <f t="shared" si="11"/>
        <v>https://portal.dnb.de/opac.htm?method=simpleSearch&amp;cqlMode=true&amp;query=idn%3D1066965765</v>
      </c>
      <c r="E208" s="68" t="s">
        <v>737</v>
      </c>
      <c r="F208" s="68"/>
      <c r="G208" s="68" t="s">
        <v>207</v>
      </c>
      <c r="H208" s="84" t="s">
        <v>45</v>
      </c>
      <c r="I208" s="68" t="s">
        <v>238</v>
      </c>
      <c r="J208" s="84" t="s">
        <v>432</v>
      </c>
      <c r="K208" s="84" t="s">
        <v>354</v>
      </c>
      <c r="L208" s="68" t="s">
        <v>210</v>
      </c>
      <c r="M208" s="68" t="s">
        <v>146</v>
      </c>
      <c r="N208" s="68" t="s">
        <v>211</v>
      </c>
      <c r="O208" s="68">
        <v>0</v>
      </c>
      <c r="P208" s="68"/>
      <c r="Q208" s="68"/>
      <c r="R208" s="68"/>
      <c r="S208" s="68"/>
      <c r="T208" s="94"/>
      <c r="U208" s="94"/>
      <c r="Y208" s="94"/>
      <c r="Z208" s="94"/>
      <c r="AA208" s="74"/>
      <c r="AB208" s="74"/>
      <c r="AC208" s="94"/>
      <c r="AD208" s="94"/>
      <c r="AE208" s="94"/>
      <c r="AF208" s="94"/>
      <c r="AG208" s="94"/>
      <c r="AH208" s="94"/>
      <c r="AU208" s="94"/>
      <c r="AV208" s="94"/>
      <c r="AW208" s="94"/>
      <c r="AX208" s="94"/>
      <c r="AY208" s="94"/>
      <c r="AZ208" s="94"/>
      <c r="BD208" s="109">
        <f t="shared" si="10"/>
        <v>0</v>
      </c>
      <c r="BE208" s="74"/>
      <c r="BQ208" s="94"/>
      <c r="BR208" s="94"/>
      <c r="BS208" s="94"/>
      <c r="BT208" s="94"/>
      <c r="BU208" s="94"/>
      <c r="BV208" s="94"/>
      <c r="BW208" s="94"/>
      <c r="BX208" s="94"/>
      <c r="BY208" s="94"/>
      <c r="BZ208" s="94"/>
      <c r="CA208" s="94"/>
      <c r="CB208" s="94"/>
      <c r="CG208" s="94"/>
    </row>
    <row r="209" spans="1:101" ht="22.5" customHeight="1" x14ac:dyDescent="0.2">
      <c r="A209" s="68">
        <v>201</v>
      </c>
      <c r="B209" s="68" t="s">
        <v>738</v>
      </c>
      <c r="C209" s="68">
        <v>1066967644</v>
      </c>
      <c r="D209" s="70" t="str">
        <f t="shared" si="11"/>
        <v>https://portal.dnb.de/opac.htm?method=simpleSearch&amp;cqlMode=true&amp;query=idn%3D1066967644</v>
      </c>
      <c r="E209" s="68" t="s">
        <v>739</v>
      </c>
      <c r="F209" s="68"/>
      <c r="G209" s="68" t="s">
        <v>207</v>
      </c>
      <c r="H209" s="84" t="s">
        <v>43</v>
      </c>
      <c r="I209" s="68" t="s">
        <v>238</v>
      </c>
      <c r="J209" s="84" t="s">
        <v>223</v>
      </c>
      <c r="K209" s="84" t="s">
        <v>209</v>
      </c>
      <c r="L209" s="68" t="s">
        <v>210</v>
      </c>
      <c r="M209" s="68" t="s">
        <v>146</v>
      </c>
      <c r="N209" s="68" t="s">
        <v>211</v>
      </c>
      <c r="O209" s="68">
        <v>0</v>
      </c>
      <c r="P209" s="68"/>
      <c r="Q209" s="68"/>
      <c r="R209" s="68"/>
      <c r="S209" s="68"/>
      <c r="T209" s="94"/>
      <c r="U209" s="94"/>
      <c r="Y209" s="94"/>
      <c r="Z209" s="94"/>
      <c r="AA209" s="74"/>
      <c r="AB209" s="74"/>
      <c r="AC209" s="94"/>
      <c r="AD209" s="94"/>
      <c r="AE209" s="94"/>
      <c r="AF209" s="94"/>
      <c r="AG209" s="94"/>
      <c r="AH209" s="94"/>
      <c r="AU209" s="94"/>
      <c r="AV209" s="94"/>
      <c r="AW209" s="94"/>
      <c r="AX209" s="94"/>
      <c r="AY209" s="94"/>
      <c r="AZ209" s="94"/>
      <c r="BD209" s="109">
        <f t="shared" si="10"/>
        <v>0</v>
      </c>
      <c r="BE209" s="74"/>
      <c r="BQ209" s="94"/>
      <c r="BR209" s="94"/>
      <c r="BS209" s="94"/>
      <c r="BT209" s="94"/>
      <c r="BU209" s="94"/>
      <c r="BV209" s="94"/>
      <c r="BW209" s="94"/>
      <c r="BX209" s="94"/>
      <c r="BY209" s="94"/>
      <c r="BZ209" s="94"/>
      <c r="CA209" s="94"/>
      <c r="CB209" s="94"/>
      <c r="CG209" s="94"/>
    </row>
    <row r="210" spans="1:101" ht="22.5" customHeight="1" x14ac:dyDescent="0.2">
      <c r="A210" s="68">
        <v>202</v>
      </c>
      <c r="B210" s="68" t="s">
        <v>740</v>
      </c>
      <c r="C210" s="68">
        <v>1079553606</v>
      </c>
      <c r="D210" s="70" t="str">
        <f t="shared" si="11"/>
        <v>https://portal.dnb.de/opac.htm?method=simpleSearch&amp;cqlMode=true&amp;query=idn%3D1079553606</v>
      </c>
      <c r="E210" s="68" t="s">
        <v>741</v>
      </c>
      <c r="F210" s="68"/>
      <c r="G210" s="68" t="s">
        <v>207</v>
      </c>
      <c r="H210" s="84" t="s">
        <v>41</v>
      </c>
      <c r="I210" s="68" t="s">
        <v>238</v>
      </c>
      <c r="J210" s="84" t="s">
        <v>223</v>
      </c>
      <c r="K210" s="84" t="s">
        <v>354</v>
      </c>
      <c r="L210" s="68" t="s">
        <v>210</v>
      </c>
      <c r="M210" s="68" t="s">
        <v>146</v>
      </c>
      <c r="N210" s="68" t="s">
        <v>211</v>
      </c>
      <c r="O210" s="68">
        <v>0</v>
      </c>
      <c r="P210" s="68"/>
      <c r="Q210" s="68" t="s">
        <v>379</v>
      </c>
      <c r="R210" s="68"/>
      <c r="S210" s="68"/>
      <c r="T210" s="94"/>
      <c r="U210" s="94"/>
      <c r="Y210" s="94"/>
      <c r="Z210" s="94"/>
      <c r="AA210" s="74"/>
      <c r="AB210" s="74"/>
      <c r="AC210" s="94"/>
      <c r="AD210" s="94"/>
      <c r="AE210" s="94"/>
      <c r="AF210" s="94"/>
      <c r="AG210" s="94"/>
      <c r="AH210" s="94"/>
      <c r="AU210" s="94"/>
      <c r="AV210" s="94"/>
      <c r="AW210" s="94"/>
      <c r="AX210" s="94"/>
      <c r="AY210" s="94"/>
      <c r="AZ210" s="94"/>
      <c r="BD210" s="109">
        <f t="shared" si="10"/>
        <v>0</v>
      </c>
      <c r="BE210" s="74"/>
      <c r="BQ210" s="94"/>
      <c r="BR210" s="94"/>
      <c r="BS210" s="94"/>
      <c r="BT210" s="94"/>
      <c r="BU210" s="94"/>
      <c r="BV210" s="94"/>
      <c r="BW210" s="94"/>
      <c r="BX210" s="94"/>
      <c r="BY210" s="94"/>
      <c r="BZ210" s="94"/>
      <c r="CA210" s="94"/>
      <c r="CB210" s="94"/>
      <c r="CG210" s="94"/>
    </row>
    <row r="211" spans="1:101" ht="33.75" customHeight="1" x14ac:dyDescent="0.2">
      <c r="A211" s="68">
        <v>203</v>
      </c>
      <c r="B211" s="68" t="s">
        <v>742</v>
      </c>
      <c r="C211" s="68">
        <v>1072057565</v>
      </c>
      <c r="D211" s="70" t="str">
        <f t="shared" si="11"/>
        <v>https://portal.dnb.de/opac.htm?method=simpleSearch&amp;cqlMode=true&amp;query=idn%3D1072057565</v>
      </c>
      <c r="E211" s="68" t="s">
        <v>743</v>
      </c>
      <c r="F211" s="68"/>
      <c r="G211" s="68" t="s">
        <v>207</v>
      </c>
      <c r="H211" s="84" t="s">
        <v>232</v>
      </c>
      <c r="I211" s="68" t="s">
        <v>193</v>
      </c>
      <c r="J211" s="84" t="s">
        <v>432</v>
      </c>
      <c r="K211" s="84" t="s">
        <v>354</v>
      </c>
      <c r="L211" s="68" t="s">
        <v>210</v>
      </c>
      <c r="M211" s="68" t="s">
        <v>146</v>
      </c>
      <c r="N211" s="68" t="s">
        <v>211</v>
      </c>
      <c r="O211" s="68">
        <v>0</v>
      </c>
      <c r="P211" s="68"/>
      <c r="Q211" s="68" t="s">
        <v>379</v>
      </c>
      <c r="R211" s="68"/>
      <c r="S211" s="68"/>
      <c r="T211" s="94"/>
      <c r="U211" s="94"/>
      <c r="Y211" s="94"/>
      <c r="Z211" s="94"/>
      <c r="AA211" s="74"/>
      <c r="AB211" s="74"/>
      <c r="AC211" s="94"/>
      <c r="AD211" s="94"/>
      <c r="AE211" s="94"/>
      <c r="AF211" s="94"/>
      <c r="AG211" s="94"/>
      <c r="AH211" s="94"/>
      <c r="AU211" s="94"/>
      <c r="AV211" s="94"/>
      <c r="AW211" s="94"/>
      <c r="AX211" s="94"/>
      <c r="AY211" s="94"/>
      <c r="AZ211" s="94"/>
      <c r="BD211" s="109">
        <f t="shared" si="10"/>
        <v>0</v>
      </c>
      <c r="BE211" s="74"/>
      <c r="BQ211" s="94"/>
      <c r="BR211" s="94"/>
      <c r="BS211" s="94"/>
      <c r="BT211" s="94"/>
      <c r="BU211" s="94"/>
      <c r="BV211" s="94"/>
      <c r="BW211" s="94"/>
      <c r="BX211" s="94"/>
      <c r="BY211" s="94"/>
      <c r="BZ211" s="94"/>
      <c r="CA211" s="94"/>
      <c r="CB211" s="94"/>
      <c r="CG211" s="94"/>
    </row>
    <row r="212" spans="1:101" ht="33.75" customHeight="1" x14ac:dyDescent="0.2">
      <c r="A212" s="68">
        <v>204</v>
      </c>
      <c r="B212" s="68" t="s">
        <v>744</v>
      </c>
      <c r="C212" s="68">
        <v>1066970262</v>
      </c>
      <c r="D212" s="70" t="str">
        <f t="shared" si="11"/>
        <v>https://portal.dnb.de/opac.htm?method=simpleSearch&amp;cqlMode=true&amp;query=idn%3D1066970262</v>
      </c>
      <c r="E212" s="68" t="s">
        <v>745</v>
      </c>
      <c r="F212" s="68"/>
      <c r="G212" s="68" t="s">
        <v>207</v>
      </c>
      <c r="H212" s="84" t="s">
        <v>221</v>
      </c>
      <c r="I212" s="68" t="s">
        <v>193</v>
      </c>
      <c r="J212" s="84" t="s">
        <v>223</v>
      </c>
      <c r="K212" s="84" t="s">
        <v>746</v>
      </c>
      <c r="L212" s="68" t="s">
        <v>210</v>
      </c>
      <c r="M212" s="68" t="s">
        <v>146</v>
      </c>
      <c r="N212" s="68" t="s">
        <v>211</v>
      </c>
      <c r="O212" s="68">
        <v>3</v>
      </c>
      <c r="P212" s="68"/>
      <c r="Q212" s="68"/>
      <c r="R212" s="68"/>
      <c r="S212" s="68"/>
      <c r="T212" s="94"/>
      <c r="U212" s="94"/>
      <c r="Y212" s="94" t="s">
        <v>42</v>
      </c>
      <c r="Z212" s="94"/>
      <c r="AA212" s="74" t="s">
        <v>195</v>
      </c>
      <c r="AB212" s="74"/>
      <c r="AC212" s="94" t="s">
        <v>61</v>
      </c>
      <c r="AD212" s="94"/>
      <c r="AE212" s="94"/>
      <c r="AF212" s="94"/>
      <c r="AG212" s="94"/>
      <c r="AH212" s="94"/>
      <c r="AI212" s="95" t="s">
        <v>30</v>
      </c>
      <c r="AS212" s="95" t="s">
        <v>225</v>
      </c>
      <c r="AT212" s="95" t="s">
        <v>195</v>
      </c>
      <c r="AU212" s="94"/>
      <c r="AV212" s="94"/>
      <c r="AW212" s="94" t="s">
        <v>213</v>
      </c>
      <c r="AX212" s="94"/>
      <c r="AY212" s="94"/>
      <c r="AZ212" s="94"/>
      <c r="BC212" s="94" t="s">
        <v>253</v>
      </c>
      <c r="BD212" s="109">
        <f t="shared" si="10"/>
        <v>0.5</v>
      </c>
      <c r="BE212" s="74"/>
      <c r="BF212" s="95" t="s">
        <v>214</v>
      </c>
      <c r="BP212" s="104" t="s">
        <v>195</v>
      </c>
      <c r="BQ212" s="94" t="s">
        <v>195</v>
      </c>
      <c r="BR212" s="94" t="s">
        <v>195</v>
      </c>
      <c r="BS212" s="94"/>
      <c r="BT212" s="94" t="s">
        <v>247</v>
      </c>
      <c r="BU212" s="94"/>
      <c r="BV212" s="94"/>
      <c r="BW212" s="94"/>
      <c r="BX212" s="94"/>
      <c r="BY212" s="94"/>
      <c r="BZ212" s="94"/>
      <c r="CA212" s="94"/>
      <c r="CB212" s="94"/>
      <c r="CC212" s="109">
        <v>0.5</v>
      </c>
      <c r="CD212" s="81" t="s">
        <v>747</v>
      </c>
      <c r="CG212" s="94"/>
    </row>
    <row r="213" spans="1:101" ht="22.5" customHeight="1" x14ac:dyDescent="0.2">
      <c r="A213" s="68">
        <v>205</v>
      </c>
      <c r="B213" s="68" t="s">
        <v>748</v>
      </c>
      <c r="C213" s="68">
        <v>1066970610</v>
      </c>
      <c r="D213" s="70" t="str">
        <f t="shared" si="11"/>
        <v>https://portal.dnb.de/opac.htm?method=simpleSearch&amp;cqlMode=true&amp;query=idn%3D1066970610</v>
      </c>
      <c r="E213" s="68" t="s">
        <v>749</v>
      </c>
      <c r="F213" s="68"/>
      <c r="G213" s="68" t="s">
        <v>207</v>
      </c>
      <c r="H213" s="84" t="s">
        <v>43</v>
      </c>
      <c r="I213" s="68" t="s">
        <v>222</v>
      </c>
      <c r="J213" s="84" t="s">
        <v>223</v>
      </c>
      <c r="K213" s="84" t="s">
        <v>224</v>
      </c>
      <c r="L213" s="68" t="s">
        <v>210</v>
      </c>
      <c r="M213" s="68"/>
      <c r="N213" s="68" t="s">
        <v>276</v>
      </c>
      <c r="O213" s="68">
        <v>1</v>
      </c>
      <c r="P213" s="68"/>
      <c r="Q213" s="68"/>
      <c r="R213" s="68"/>
      <c r="S213" s="68"/>
      <c r="T213" s="94"/>
      <c r="U213" s="94"/>
      <c r="Y213" s="94" t="s">
        <v>42</v>
      </c>
      <c r="Z213" s="94"/>
      <c r="AA213" s="74" t="s">
        <v>195</v>
      </c>
      <c r="AB213" s="74"/>
      <c r="AC213" s="94" t="s">
        <v>57</v>
      </c>
      <c r="AD213" s="94"/>
      <c r="AE213" s="94"/>
      <c r="AF213" s="94"/>
      <c r="AG213" s="94"/>
      <c r="AH213" s="94"/>
      <c r="AI213" s="95" t="s">
        <v>30</v>
      </c>
      <c r="AS213" s="95" t="s">
        <v>225</v>
      </c>
      <c r="AT213" s="95" t="s">
        <v>195</v>
      </c>
      <c r="AU213" s="94"/>
      <c r="AV213" s="94"/>
      <c r="AW213" s="94">
        <v>110</v>
      </c>
      <c r="AX213" s="94"/>
      <c r="AY213" s="94"/>
      <c r="AZ213" s="94"/>
      <c r="BC213" s="94" t="s">
        <v>253</v>
      </c>
      <c r="BD213" s="109">
        <f t="shared" si="10"/>
        <v>6</v>
      </c>
      <c r="BE213" s="74"/>
      <c r="BH213" s="95" t="s">
        <v>195</v>
      </c>
      <c r="BP213" s="104" t="s">
        <v>195</v>
      </c>
      <c r="BQ213" s="94" t="s">
        <v>195</v>
      </c>
      <c r="BR213" s="94"/>
      <c r="BS213" s="94"/>
      <c r="BT213" s="94" t="s">
        <v>247</v>
      </c>
      <c r="BU213" s="94"/>
      <c r="BV213" s="94"/>
      <c r="BW213" s="94"/>
      <c r="BX213" s="94"/>
      <c r="BY213" s="94"/>
      <c r="BZ213" s="94"/>
      <c r="CA213" s="94"/>
      <c r="CB213" s="94"/>
      <c r="CC213" s="109">
        <v>6</v>
      </c>
      <c r="CD213" s="81" t="s">
        <v>750</v>
      </c>
      <c r="CG213" s="94"/>
    </row>
    <row r="214" spans="1:101" ht="22.5" customHeight="1" x14ac:dyDescent="0.2">
      <c r="A214" s="68">
        <v>206</v>
      </c>
      <c r="B214" s="68" t="s">
        <v>751</v>
      </c>
      <c r="C214" s="68">
        <v>1066970165</v>
      </c>
      <c r="D214" s="70" t="str">
        <f t="shared" si="11"/>
        <v>https://portal.dnb.de/opac.htm?method=simpleSearch&amp;cqlMode=true&amp;query=idn%3D1066970165</v>
      </c>
      <c r="E214" s="68" t="s">
        <v>752</v>
      </c>
      <c r="F214" s="68"/>
      <c r="G214" s="68" t="s">
        <v>207</v>
      </c>
      <c r="H214" s="84" t="s">
        <v>35</v>
      </c>
      <c r="I214" s="68" t="s">
        <v>238</v>
      </c>
      <c r="J214" s="84" t="s">
        <v>223</v>
      </c>
      <c r="K214" s="84" t="s">
        <v>224</v>
      </c>
      <c r="L214" s="68" t="s">
        <v>210</v>
      </c>
      <c r="M214" s="68" t="s">
        <v>146</v>
      </c>
      <c r="N214" s="68" t="s">
        <v>211</v>
      </c>
      <c r="O214" s="68">
        <v>1</v>
      </c>
      <c r="P214" s="68"/>
      <c r="Q214" s="68"/>
      <c r="R214" s="68"/>
      <c r="S214" s="68"/>
      <c r="T214" s="94"/>
      <c r="U214" s="94"/>
      <c r="Y214" s="94"/>
      <c r="Z214" s="94"/>
      <c r="AA214" s="74"/>
      <c r="AB214" s="74"/>
      <c r="AC214" s="94"/>
      <c r="AD214" s="94"/>
      <c r="AE214" s="94"/>
      <c r="AF214" s="94"/>
      <c r="AG214" s="94"/>
      <c r="AH214" s="94"/>
      <c r="AU214" s="94"/>
      <c r="AV214" s="94"/>
      <c r="AW214" s="94"/>
      <c r="AX214" s="94"/>
      <c r="AY214" s="94"/>
      <c r="AZ214" s="94"/>
      <c r="BD214" s="109">
        <f t="shared" si="10"/>
        <v>0</v>
      </c>
      <c r="BE214" s="74"/>
      <c r="BQ214" s="94"/>
      <c r="BR214" s="94"/>
      <c r="BS214" s="94"/>
      <c r="BT214" s="94"/>
      <c r="BU214" s="94"/>
      <c r="BV214" s="94"/>
      <c r="BW214" s="94"/>
      <c r="BX214" s="94"/>
      <c r="BY214" s="94"/>
      <c r="BZ214" s="94"/>
      <c r="CA214" s="94"/>
      <c r="CB214" s="94"/>
      <c r="CG214" s="94"/>
    </row>
    <row r="215" spans="1:101" ht="22.5" customHeight="1" x14ac:dyDescent="0.2">
      <c r="A215" s="68">
        <v>207</v>
      </c>
      <c r="B215" s="68" t="s">
        <v>753</v>
      </c>
      <c r="C215" s="68">
        <v>1066965617</v>
      </c>
      <c r="D215" s="70" t="str">
        <f t="shared" si="11"/>
        <v>https://portal.dnb.de/opac.htm?method=simpleSearch&amp;cqlMode=true&amp;query=idn%3D1066965617</v>
      </c>
      <c r="E215" s="68" t="s">
        <v>754</v>
      </c>
      <c r="F215" s="68"/>
      <c r="G215" s="68" t="s">
        <v>207</v>
      </c>
      <c r="H215" s="84" t="s">
        <v>43</v>
      </c>
      <c r="I215" s="68" t="s">
        <v>193</v>
      </c>
      <c r="J215" s="84" t="s">
        <v>223</v>
      </c>
      <c r="K215" s="84" t="s">
        <v>357</v>
      </c>
      <c r="L215" s="68"/>
      <c r="M215" s="68" t="s">
        <v>146</v>
      </c>
      <c r="N215" s="68" t="s">
        <v>211</v>
      </c>
      <c r="O215" s="68">
        <v>1</v>
      </c>
      <c r="P215" s="68"/>
      <c r="Q215" s="68"/>
      <c r="R215" s="68"/>
      <c r="S215" s="68"/>
      <c r="T215" s="94"/>
      <c r="U215" s="94"/>
      <c r="Y215" s="94"/>
      <c r="Z215" s="94"/>
      <c r="AA215" s="74"/>
      <c r="AB215" s="74"/>
      <c r="AC215" s="94"/>
      <c r="AD215" s="94"/>
      <c r="AE215" s="94"/>
      <c r="AF215" s="94"/>
      <c r="AG215" s="94"/>
      <c r="AH215" s="94"/>
      <c r="AU215" s="94"/>
      <c r="AV215" s="94"/>
      <c r="AW215" s="94"/>
      <c r="AX215" s="94"/>
      <c r="AY215" s="94"/>
      <c r="AZ215" s="94"/>
      <c r="BD215" s="109">
        <f t="shared" si="10"/>
        <v>0</v>
      </c>
      <c r="BE215" s="74"/>
      <c r="BQ215" s="94"/>
      <c r="BR215" s="94"/>
      <c r="BS215" s="94"/>
      <c r="BT215" s="94"/>
      <c r="BU215" s="94"/>
      <c r="BV215" s="94"/>
      <c r="BW215" s="94"/>
      <c r="BX215" s="94"/>
      <c r="BY215" s="94"/>
      <c r="BZ215" s="94"/>
      <c r="CA215" s="94"/>
      <c r="CB215" s="94"/>
      <c r="CG215" s="94"/>
    </row>
    <row r="216" spans="1:101" ht="22.5" customHeight="1" x14ac:dyDescent="0.2">
      <c r="A216" s="68">
        <v>208</v>
      </c>
      <c r="B216" s="68" t="s">
        <v>755</v>
      </c>
      <c r="C216" s="68">
        <v>1066965064</v>
      </c>
      <c r="D216" s="70" t="str">
        <f t="shared" si="11"/>
        <v>https://portal.dnb.de/opac.htm?method=simpleSearch&amp;cqlMode=true&amp;query=idn%3D1066965064</v>
      </c>
      <c r="E216" s="68" t="s">
        <v>756</v>
      </c>
      <c r="F216" s="68"/>
      <c r="G216" s="68" t="s">
        <v>207</v>
      </c>
      <c r="H216" s="84" t="s">
        <v>45</v>
      </c>
      <c r="I216" s="68" t="s">
        <v>238</v>
      </c>
      <c r="J216" s="84" t="s">
        <v>223</v>
      </c>
      <c r="K216" s="84"/>
      <c r="L216" s="68"/>
      <c r="M216" s="68" t="s">
        <v>146</v>
      </c>
      <c r="N216" s="68" t="s">
        <v>211</v>
      </c>
      <c r="O216" s="68">
        <v>0</v>
      </c>
      <c r="P216" s="68"/>
      <c r="Q216" s="68" t="s">
        <v>379</v>
      </c>
      <c r="R216" s="68"/>
      <c r="S216" s="68"/>
      <c r="T216" s="94"/>
      <c r="U216" s="94"/>
      <c r="Y216" s="94"/>
      <c r="Z216" s="94"/>
      <c r="AA216" s="74"/>
      <c r="AB216" s="74"/>
      <c r="AC216" s="94"/>
      <c r="AD216" s="94"/>
      <c r="AE216" s="94"/>
      <c r="AF216" s="94"/>
      <c r="AG216" s="94"/>
      <c r="AH216" s="94"/>
      <c r="AU216" s="94"/>
      <c r="AV216" s="94"/>
      <c r="AW216" s="94"/>
      <c r="AX216" s="94"/>
      <c r="AY216" s="94"/>
      <c r="AZ216" s="94"/>
      <c r="BD216" s="109">
        <f t="shared" si="10"/>
        <v>0</v>
      </c>
      <c r="BE216" s="74"/>
      <c r="BQ216" s="94"/>
      <c r="BR216" s="94"/>
      <c r="BS216" s="94"/>
      <c r="BT216" s="94"/>
      <c r="BU216" s="94"/>
      <c r="BV216" s="94"/>
      <c r="BW216" s="94"/>
      <c r="BX216" s="94"/>
      <c r="BY216" s="94"/>
      <c r="BZ216" s="94"/>
      <c r="CA216" s="94"/>
      <c r="CB216" s="94"/>
      <c r="CG216" s="94"/>
    </row>
    <row r="217" spans="1:101" ht="33.75" customHeight="1" x14ac:dyDescent="0.2">
      <c r="A217" s="68">
        <v>209</v>
      </c>
      <c r="B217" s="68" t="s">
        <v>757</v>
      </c>
      <c r="C217" s="68">
        <v>1072318075</v>
      </c>
      <c r="D217" s="70" t="str">
        <f t="shared" si="11"/>
        <v>https://portal.dnb.de/opac.htm?method=simpleSearch&amp;cqlMode=true&amp;query=idn%3D1072318075</v>
      </c>
      <c r="E217" s="68" t="s">
        <v>758</v>
      </c>
      <c r="F217" s="68"/>
      <c r="G217" s="68" t="s">
        <v>207</v>
      </c>
      <c r="H217" s="84" t="s">
        <v>221</v>
      </c>
      <c r="I217" s="68" t="s">
        <v>193</v>
      </c>
      <c r="J217" s="84" t="s">
        <v>223</v>
      </c>
      <c r="K217" s="84" t="s">
        <v>559</v>
      </c>
      <c r="L217" s="68" t="s">
        <v>210</v>
      </c>
      <c r="M217" s="68" t="s">
        <v>146</v>
      </c>
      <c r="N217" s="68" t="s">
        <v>211</v>
      </c>
      <c r="O217" s="68">
        <v>3</v>
      </c>
      <c r="P217" s="68"/>
      <c r="Q217" s="68"/>
      <c r="R217" s="68"/>
      <c r="S217" s="68"/>
      <c r="T217" s="94"/>
      <c r="U217" s="94"/>
      <c r="Y217" s="94"/>
      <c r="Z217" s="94"/>
      <c r="AA217" s="74"/>
      <c r="AB217" s="74"/>
      <c r="AC217" s="94"/>
      <c r="AD217" s="94"/>
      <c r="AE217" s="94"/>
      <c r="AF217" s="94"/>
      <c r="AG217" s="94"/>
      <c r="AH217" s="94"/>
      <c r="AU217" s="94"/>
      <c r="AV217" s="94"/>
      <c r="AW217" s="94"/>
      <c r="AX217" s="94"/>
      <c r="AY217" s="94"/>
      <c r="AZ217" s="94"/>
      <c r="BD217" s="109">
        <f t="shared" si="10"/>
        <v>0</v>
      </c>
      <c r="BE217" s="74"/>
      <c r="BQ217" s="94"/>
      <c r="BR217" s="94"/>
      <c r="BS217" s="94"/>
      <c r="BT217" s="94"/>
      <c r="BU217" s="94"/>
      <c r="BV217" s="94"/>
      <c r="BW217" s="94"/>
      <c r="BX217" s="94"/>
      <c r="BY217" s="94"/>
      <c r="BZ217" s="94"/>
      <c r="CA217" s="94"/>
      <c r="CB217" s="94"/>
      <c r="CG217" s="94"/>
    </row>
    <row r="218" spans="1:101" ht="33.75" customHeight="1" x14ac:dyDescent="0.2">
      <c r="A218" s="68">
        <v>210</v>
      </c>
      <c r="B218" s="68" t="s">
        <v>759</v>
      </c>
      <c r="C218" s="68">
        <v>1066965609</v>
      </c>
      <c r="D218" s="70" t="str">
        <f t="shared" si="11"/>
        <v>https://portal.dnb.de/opac.htm?method=simpleSearch&amp;cqlMode=true&amp;query=idn%3D1066965609</v>
      </c>
      <c r="E218" s="68" t="s">
        <v>760</v>
      </c>
      <c r="F218" s="68"/>
      <c r="G218" s="68" t="s">
        <v>207</v>
      </c>
      <c r="H218" s="84" t="s">
        <v>221</v>
      </c>
      <c r="I218" s="68" t="s">
        <v>222</v>
      </c>
      <c r="J218" s="84" t="s">
        <v>432</v>
      </c>
      <c r="K218" s="84" t="s">
        <v>357</v>
      </c>
      <c r="L218" s="68"/>
      <c r="M218" s="68"/>
      <c r="N218" s="68" t="s">
        <v>276</v>
      </c>
      <c r="O218" s="68">
        <v>0</v>
      </c>
      <c r="P218" s="68"/>
      <c r="Q218" s="68" t="s">
        <v>761</v>
      </c>
      <c r="R218" s="68"/>
      <c r="S218" s="68"/>
      <c r="T218" s="94"/>
      <c r="U218" s="94"/>
      <c r="Y218" s="94" t="s">
        <v>42</v>
      </c>
      <c r="Z218" s="94"/>
      <c r="AA218" s="74" t="s">
        <v>195</v>
      </c>
      <c r="AB218" s="74"/>
      <c r="AC218" s="94" t="s">
        <v>59</v>
      </c>
      <c r="AD218" s="94"/>
      <c r="AE218" s="94"/>
      <c r="AF218" s="94"/>
      <c r="AG218" s="94"/>
      <c r="AH218" s="94"/>
      <c r="AI218" s="95" t="s">
        <v>30</v>
      </c>
      <c r="AS218" s="95" t="s">
        <v>225</v>
      </c>
      <c r="AT218" s="95" t="s">
        <v>195</v>
      </c>
      <c r="AU218" s="94"/>
      <c r="AV218" s="94"/>
      <c r="AW218" s="94">
        <v>110</v>
      </c>
      <c r="AX218" s="94"/>
      <c r="AY218" s="94"/>
      <c r="AZ218" s="94"/>
      <c r="BC218" s="94" t="s">
        <v>253</v>
      </c>
      <c r="BD218" s="109">
        <f t="shared" si="10"/>
        <v>9</v>
      </c>
      <c r="BE218" s="74"/>
      <c r="BF218" s="95" t="s">
        <v>214</v>
      </c>
      <c r="BP218" s="104" t="s">
        <v>195</v>
      </c>
      <c r="BQ218" s="94"/>
      <c r="BR218" s="94"/>
      <c r="BS218" s="94"/>
      <c r="BT218" s="94"/>
      <c r="BU218" s="94"/>
      <c r="BV218" s="94"/>
      <c r="BW218" s="94"/>
      <c r="BX218" s="94" t="s">
        <v>195</v>
      </c>
      <c r="BY218" s="94"/>
      <c r="BZ218" s="94"/>
      <c r="CA218" s="94"/>
      <c r="CB218" s="94"/>
      <c r="CC218" s="109">
        <v>1</v>
      </c>
      <c r="CD218" s="81" t="s">
        <v>762</v>
      </c>
      <c r="CE218" s="95" t="s">
        <v>195</v>
      </c>
      <c r="CG218" s="94"/>
      <c r="CV218" s="109">
        <v>8</v>
      </c>
      <c r="CW218" s="81" t="s">
        <v>763</v>
      </c>
    </row>
    <row r="219" spans="1:101" ht="45" customHeight="1" x14ac:dyDescent="0.2">
      <c r="A219" s="68">
        <v>211</v>
      </c>
      <c r="B219" s="68" t="s">
        <v>764</v>
      </c>
      <c r="C219" s="68">
        <v>1066964874</v>
      </c>
      <c r="D219" s="70" t="str">
        <f t="shared" si="11"/>
        <v>https://portal.dnb.de/opac.htm?method=simpleSearch&amp;cqlMode=true&amp;query=idn%3D1066964874</v>
      </c>
      <c r="E219" s="68" t="s">
        <v>765</v>
      </c>
      <c r="F219" s="68"/>
      <c r="G219" s="68" t="s">
        <v>207</v>
      </c>
      <c r="H219" s="84" t="s">
        <v>232</v>
      </c>
      <c r="I219" s="91" t="s">
        <v>193</v>
      </c>
      <c r="J219" s="84" t="s">
        <v>223</v>
      </c>
      <c r="K219" s="84" t="s">
        <v>612</v>
      </c>
      <c r="L219" s="68" t="s">
        <v>210</v>
      </c>
      <c r="M219" s="68" t="s">
        <v>146</v>
      </c>
      <c r="N219" s="68" t="s">
        <v>211</v>
      </c>
      <c r="O219" s="68">
        <v>3</v>
      </c>
      <c r="P219" s="68"/>
      <c r="Q219" s="68"/>
      <c r="R219" s="68"/>
      <c r="S219" s="68"/>
      <c r="T219" s="94"/>
      <c r="U219" s="94"/>
      <c r="Y219" s="94"/>
      <c r="Z219" s="94"/>
      <c r="AA219" s="74"/>
      <c r="AB219" s="74"/>
      <c r="AC219" s="94"/>
      <c r="AD219" s="94"/>
      <c r="AE219" s="94"/>
      <c r="AF219" s="94"/>
      <c r="AG219" s="94"/>
      <c r="AH219" s="94"/>
      <c r="AU219" s="94"/>
      <c r="AV219" s="94"/>
      <c r="AW219" s="94"/>
      <c r="AX219" s="94"/>
      <c r="AY219" s="94"/>
      <c r="AZ219" s="94"/>
      <c r="BD219" s="109">
        <f t="shared" si="10"/>
        <v>0</v>
      </c>
      <c r="BE219" s="74"/>
      <c r="BQ219" s="94"/>
      <c r="BR219" s="94"/>
      <c r="BS219" s="94"/>
      <c r="BT219" s="94"/>
      <c r="BU219" s="94"/>
      <c r="BV219" s="94"/>
      <c r="BW219" s="94"/>
      <c r="BX219" s="94"/>
      <c r="BY219" s="94"/>
      <c r="BZ219" s="94"/>
      <c r="CA219" s="94"/>
      <c r="CB219" s="94"/>
      <c r="CG219" s="94"/>
    </row>
    <row r="220" spans="1:101" ht="11.25" customHeight="1" x14ac:dyDescent="0.2">
      <c r="A220" s="68">
        <v>212</v>
      </c>
      <c r="B220" s="68" t="s">
        <v>766</v>
      </c>
      <c r="C220" s="68">
        <v>1066968373</v>
      </c>
      <c r="D220" s="70" t="str">
        <f t="shared" si="11"/>
        <v>https://portal.dnb.de/opac.htm?method=simpleSearch&amp;cqlMode=true&amp;query=idn%3D1066968373</v>
      </c>
      <c r="E220" s="68" t="s">
        <v>767</v>
      </c>
      <c r="F220" s="68"/>
      <c r="G220" s="68"/>
      <c r="H220" s="84"/>
      <c r="I220" s="68"/>
      <c r="J220" s="84"/>
      <c r="K220" s="84"/>
      <c r="L220" s="68"/>
      <c r="M220" s="68"/>
      <c r="N220" s="68"/>
      <c r="O220" s="68"/>
      <c r="P220" s="68"/>
      <c r="Q220" s="68"/>
      <c r="R220" s="68"/>
      <c r="S220" s="68"/>
      <c r="T220" s="94"/>
      <c r="U220" s="94"/>
      <c r="Y220" s="94"/>
      <c r="Z220" s="94"/>
      <c r="AA220" s="74"/>
      <c r="AB220" s="74"/>
      <c r="AC220" s="94"/>
      <c r="AD220" s="94"/>
      <c r="AE220" s="94"/>
      <c r="AF220" s="94"/>
      <c r="AG220" s="94"/>
      <c r="AH220" s="94"/>
      <c r="AU220" s="94"/>
      <c r="AV220" s="94"/>
      <c r="AW220" s="94"/>
      <c r="AX220" s="94"/>
      <c r="AY220" s="94"/>
      <c r="AZ220" s="94"/>
      <c r="BD220" s="109">
        <f t="shared" si="10"/>
        <v>0</v>
      </c>
      <c r="BE220" s="74"/>
      <c r="BQ220" s="94"/>
      <c r="BR220" s="94"/>
      <c r="BS220" s="94"/>
      <c r="BT220" s="94"/>
      <c r="BU220" s="94"/>
      <c r="BV220" s="94"/>
      <c r="BW220" s="94"/>
      <c r="BX220" s="94"/>
      <c r="BY220" s="94"/>
      <c r="BZ220" s="94"/>
      <c r="CA220" s="94"/>
      <c r="CB220" s="94"/>
      <c r="CG220" s="94"/>
    </row>
    <row r="221" spans="1:101" ht="11.25" customHeight="1" x14ac:dyDescent="0.2">
      <c r="A221" s="68">
        <v>213</v>
      </c>
      <c r="B221" s="68" t="s">
        <v>768</v>
      </c>
      <c r="C221" s="68">
        <v>1066971706</v>
      </c>
      <c r="D221" s="70" t="str">
        <f t="shared" si="11"/>
        <v>https://portal.dnb.de/opac.htm?method=simpleSearch&amp;cqlMode=true&amp;query=idn%3D1066971706</v>
      </c>
      <c r="E221" s="68" t="s">
        <v>769</v>
      </c>
      <c r="F221" s="68"/>
      <c r="G221" s="68"/>
      <c r="H221" s="84"/>
      <c r="I221" s="68"/>
      <c r="J221" s="84"/>
      <c r="K221" s="84"/>
      <c r="L221" s="68"/>
      <c r="M221" s="68"/>
      <c r="N221" s="68"/>
      <c r="O221" s="68"/>
      <c r="P221" s="68"/>
      <c r="Q221" s="68"/>
      <c r="R221" s="68"/>
      <c r="S221" s="68"/>
      <c r="T221" s="94"/>
      <c r="U221" s="94"/>
      <c r="Y221" s="94"/>
      <c r="Z221" s="94"/>
      <c r="AA221" s="74"/>
      <c r="AB221" s="74"/>
      <c r="AC221" s="94"/>
      <c r="AD221" s="94"/>
      <c r="AE221" s="94"/>
      <c r="AF221" s="94"/>
      <c r="AG221" s="94"/>
      <c r="AH221" s="94"/>
      <c r="AU221" s="94"/>
      <c r="AV221" s="94"/>
      <c r="AW221" s="94"/>
      <c r="AX221" s="94"/>
      <c r="AY221" s="94"/>
      <c r="AZ221" s="94"/>
      <c r="BD221" s="109">
        <f t="shared" si="10"/>
        <v>0</v>
      </c>
      <c r="BE221" s="74"/>
      <c r="BQ221" s="94"/>
      <c r="BR221" s="94"/>
      <c r="BS221" s="94"/>
      <c r="BT221" s="94"/>
      <c r="BU221" s="94"/>
      <c r="BV221" s="94"/>
      <c r="BW221" s="94"/>
      <c r="BX221" s="94"/>
      <c r="BY221" s="94"/>
      <c r="BZ221" s="94"/>
      <c r="CA221" s="94"/>
      <c r="CB221" s="94"/>
      <c r="CG221" s="94"/>
    </row>
    <row r="222" spans="1:101" ht="33.75" customHeight="1" x14ac:dyDescent="0.2">
      <c r="A222" s="68">
        <v>214</v>
      </c>
      <c r="B222" s="68" t="s">
        <v>770</v>
      </c>
      <c r="C222" s="68">
        <v>1066966826</v>
      </c>
      <c r="D222" s="70" t="str">
        <f t="shared" si="11"/>
        <v>https://portal.dnb.de/opac.htm?method=simpleSearch&amp;cqlMode=true&amp;query=idn%3D1066966826</v>
      </c>
      <c r="E222" s="68" t="s">
        <v>771</v>
      </c>
      <c r="F222" s="68"/>
      <c r="G222" s="68" t="s">
        <v>195</v>
      </c>
      <c r="H222" s="84" t="s">
        <v>232</v>
      </c>
      <c r="I222" s="68" t="s">
        <v>238</v>
      </c>
      <c r="J222" s="84" t="s">
        <v>223</v>
      </c>
      <c r="K222" s="84" t="s">
        <v>224</v>
      </c>
      <c r="L222" s="68" t="s">
        <v>210</v>
      </c>
      <c r="M222" s="68" t="s">
        <v>146</v>
      </c>
      <c r="N222" s="68" t="s">
        <v>211</v>
      </c>
      <c r="O222" s="68">
        <v>1</v>
      </c>
      <c r="P222" s="68"/>
      <c r="Q222" s="68"/>
      <c r="R222" s="68"/>
      <c r="S222" s="68"/>
      <c r="T222" s="94"/>
      <c r="U222" s="94"/>
      <c r="Y222" s="94"/>
      <c r="Z222" s="94"/>
      <c r="AA222" s="74"/>
      <c r="AB222" s="74"/>
      <c r="AC222" s="94"/>
      <c r="AD222" s="94"/>
      <c r="AE222" s="94"/>
      <c r="AF222" s="94"/>
      <c r="AG222" s="94"/>
      <c r="AH222" s="94"/>
      <c r="AU222" s="94"/>
      <c r="AV222" s="94"/>
      <c r="AW222" s="94"/>
      <c r="AX222" s="94"/>
      <c r="AY222" s="94"/>
      <c r="AZ222" s="94"/>
      <c r="BD222" s="109">
        <f t="shared" si="10"/>
        <v>0</v>
      </c>
      <c r="BE222" s="74"/>
      <c r="BQ222" s="94"/>
      <c r="BR222" s="94"/>
      <c r="BS222" s="94"/>
      <c r="BT222" s="94"/>
      <c r="BU222" s="94"/>
      <c r="BV222" s="94"/>
      <c r="BW222" s="94"/>
      <c r="BX222" s="94"/>
      <c r="BY222" s="94"/>
      <c r="BZ222" s="94"/>
      <c r="CA222" s="94"/>
      <c r="CB222" s="94"/>
      <c r="CG222" s="94"/>
    </row>
    <row r="223" spans="1:101" ht="22.5" customHeight="1" x14ac:dyDescent="0.2">
      <c r="A223" s="68">
        <v>215</v>
      </c>
      <c r="B223" s="68" t="s">
        <v>772</v>
      </c>
      <c r="C223" s="68">
        <v>1066965102</v>
      </c>
      <c r="D223" s="70" t="str">
        <f t="shared" si="11"/>
        <v>https://portal.dnb.de/opac.htm?method=simpleSearch&amp;cqlMode=true&amp;query=idn%3D1066965102</v>
      </c>
      <c r="E223" s="68" t="s">
        <v>773</v>
      </c>
      <c r="F223" s="68"/>
      <c r="G223" s="68" t="s">
        <v>195</v>
      </c>
      <c r="H223" s="84" t="s">
        <v>45</v>
      </c>
      <c r="I223" s="68" t="s">
        <v>238</v>
      </c>
      <c r="J223" s="84" t="s">
        <v>223</v>
      </c>
      <c r="K223" s="84" t="s">
        <v>354</v>
      </c>
      <c r="L223" s="68" t="s">
        <v>210</v>
      </c>
      <c r="M223" s="68" t="s">
        <v>146</v>
      </c>
      <c r="N223" s="68" t="s">
        <v>211</v>
      </c>
      <c r="O223" s="68">
        <v>0</v>
      </c>
      <c r="P223" s="68"/>
      <c r="Q223" s="68"/>
      <c r="R223" s="68"/>
      <c r="S223" s="68"/>
      <c r="T223" s="94"/>
      <c r="U223" s="94"/>
      <c r="Y223" s="94"/>
      <c r="Z223" s="94"/>
      <c r="AA223" s="74"/>
      <c r="AB223" s="74"/>
      <c r="AC223" s="94"/>
      <c r="AD223" s="94"/>
      <c r="AE223" s="94"/>
      <c r="AF223" s="94"/>
      <c r="AG223" s="94"/>
      <c r="AH223" s="94"/>
      <c r="AU223" s="94"/>
      <c r="AV223" s="94"/>
      <c r="AW223" s="94"/>
      <c r="AX223" s="94"/>
      <c r="AY223" s="94"/>
      <c r="AZ223" s="94"/>
      <c r="BD223" s="109">
        <f t="shared" si="10"/>
        <v>0</v>
      </c>
      <c r="BE223" s="74"/>
      <c r="BQ223" s="94"/>
      <c r="BR223" s="94"/>
      <c r="BS223" s="94"/>
      <c r="BT223" s="94"/>
      <c r="BU223" s="94"/>
      <c r="BV223" s="94"/>
      <c r="BW223" s="94"/>
      <c r="BX223" s="94"/>
      <c r="BY223" s="94"/>
      <c r="BZ223" s="94"/>
      <c r="CA223" s="94"/>
      <c r="CB223" s="94"/>
      <c r="CG223" s="94"/>
    </row>
    <row r="224" spans="1:101" ht="33.75" customHeight="1" x14ac:dyDescent="0.2">
      <c r="A224" s="68">
        <v>216</v>
      </c>
      <c r="B224" s="68" t="s">
        <v>774</v>
      </c>
      <c r="C224" s="68">
        <v>1066965110</v>
      </c>
      <c r="D224" s="70" t="str">
        <f t="shared" si="11"/>
        <v>https://portal.dnb.de/opac.htm?method=simpleSearch&amp;cqlMode=true&amp;query=idn%3D1066965110</v>
      </c>
      <c r="E224" s="68" t="s">
        <v>775</v>
      </c>
      <c r="F224" s="68"/>
      <c r="G224" s="68" t="s">
        <v>195</v>
      </c>
      <c r="H224" s="84" t="s">
        <v>232</v>
      </c>
      <c r="I224" s="68" t="s">
        <v>238</v>
      </c>
      <c r="J224" s="84" t="s">
        <v>223</v>
      </c>
      <c r="K224" s="84" t="s">
        <v>209</v>
      </c>
      <c r="L224" s="68" t="s">
        <v>210</v>
      </c>
      <c r="M224" s="68" t="s">
        <v>146</v>
      </c>
      <c r="N224" s="68" t="s">
        <v>211</v>
      </c>
      <c r="O224" s="68">
        <v>0</v>
      </c>
      <c r="P224" s="68"/>
      <c r="Q224" s="68"/>
      <c r="R224" s="68"/>
      <c r="S224" s="68"/>
      <c r="T224" s="94"/>
      <c r="U224" s="94"/>
      <c r="Y224" s="94"/>
      <c r="Z224" s="94"/>
      <c r="AA224" s="74"/>
      <c r="AB224" s="74"/>
      <c r="AC224" s="94"/>
      <c r="AD224" s="94"/>
      <c r="AE224" s="94"/>
      <c r="AF224" s="94"/>
      <c r="AG224" s="94"/>
      <c r="AH224" s="94"/>
      <c r="AU224" s="94"/>
      <c r="AV224" s="94"/>
      <c r="AW224" s="94"/>
      <c r="AX224" s="94"/>
      <c r="AY224" s="94"/>
      <c r="AZ224" s="94"/>
      <c r="BD224" s="109">
        <f t="shared" si="10"/>
        <v>0</v>
      </c>
      <c r="BE224" s="74"/>
      <c r="BQ224" s="94"/>
      <c r="BR224" s="94"/>
      <c r="BS224" s="94"/>
      <c r="BT224" s="94"/>
      <c r="BU224" s="94"/>
      <c r="BV224" s="94"/>
      <c r="BW224" s="94"/>
      <c r="BX224" s="94"/>
      <c r="BY224" s="94"/>
      <c r="BZ224" s="94"/>
      <c r="CA224" s="94"/>
      <c r="CB224" s="94"/>
      <c r="CG224" s="94"/>
    </row>
    <row r="225" spans="1:101" ht="22.5" customHeight="1" x14ac:dyDescent="0.2">
      <c r="A225" s="68">
        <v>217</v>
      </c>
      <c r="B225" s="68" t="s">
        <v>776</v>
      </c>
      <c r="C225" s="68">
        <v>1072057948</v>
      </c>
      <c r="D225" s="70" t="str">
        <f t="shared" si="11"/>
        <v>https://portal.dnb.de/opac.htm?method=simpleSearch&amp;cqlMode=true&amp;query=idn%3D1072057948</v>
      </c>
      <c r="E225" s="68" t="s">
        <v>777</v>
      </c>
      <c r="F225" s="68"/>
      <c r="G225" s="68" t="s">
        <v>207</v>
      </c>
      <c r="H225" s="84" t="s">
        <v>45</v>
      </c>
      <c r="I225" s="91" t="s">
        <v>238</v>
      </c>
      <c r="J225" s="84" t="s">
        <v>223</v>
      </c>
      <c r="K225" s="84" t="s">
        <v>209</v>
      </c>
      <c r="L225" s="68" t="s">
        <v>210</v>
      </c>
      <c r="M225" s="68" t="s">
        <v>146</v>
      </c>
      <c r="N225" s="68" t="s">
        <v>211</v>
      </c>
      <c r="O225" s="68">
        <v>0</v>
      </c>
      <c r="P225" s="68"/>
      <c r="Q225" s="68" t="s">
        <v>379</v>
      </c>
      <c r="R225" s="68"/>
      <c r="S225" s="68"/>
      <c r="T225" s="94"/>
      <c r="U225" s="94"/>
      <c r="Y225" s="94"/>
      <c r="Z225" s="94"/>
      <c r="AA225" s="74"/>
      <c r="AB225" s="74"/>
      <c r="AC225" s="94"/>
      <c r="AD225" s="94"/>
      <c r="AE225" s="94"/>
      <c r="AF225" s="94"/>
      <c r="AG225" s="94"/>
      <c r="AH225" s="94"/>
      <c r="AU225" s="94"/>
      <c r="AV225" s="94"/>
      <c r="AW225" s="94"/>
      <c r="AX225" s="94"/>
      <c r="AY225" s="94"/>
      <c r="AZ225" s="94"/>
      <c r="BD225" s="109">
        <f t="shared" si="10"/>
        <v>0</v>
      </c>
      <c r="BE225" s="74"/>
      <c r="BQ225" s="94"/>
      <c r="BR225" s="94"/>
      <c r="BS225" s="94"/>
      <c r="BT225" s="94"/>
      <c r="BU225" s="94"/>
      <c r="BV225" s="94"/>
      <c r="BW225" s="94"/>
      <c r="BX225" s="94"/>
      <c r="BY225" s="94"/>
      <c r="BZ225" s="94"/>
      <c r="CA225" s="94"/>
      <c r="CB225" s="94"/>
      <c r="CG225" s="94"/>
    </row>
    <row r="226" spans="1:101" ht="11.25" customHeight="1" x14ac:dyDescent="0.2">
      <c r="A226" s="68">
        <v>218</v>
      </c>
      <c r="B226" s="68" t="s">
        <v>778</v>
      </c>
      <c r="C226" s="68">
        <v>1066972478</v>
      </c>
      <c r="D226" s="70" t="str">
        <f t="shared" si="11"/>
        <v>https://portal.dnb.de/opac.htm?method=simpleSearch&amp;cqlMode=true&amp;query=idn%3D1066972478</v>
      </c>
      <c r="E226" s="68" t="s">
        <v>779</v>
      </c>
      <c r="F226" s="68"/>
      <c r="G226" s="68"/>
      <c r="H226" s="84"/>
      <c r="I226" s="68"/>
      <c r="J226" s="84"/>
      <c r="K226" s="84"/>
      <c r="L226" s="68"/>
      <c r="M226" s="68"/>
      <c r="N226" s="68"/>
      <c r="O226" s="68"/>
      <c r="P226" s="68"/>
      <c r="Q226" s="68"/>
      <c r="R226" s="68"/>
      <c r="S226" s="68"/>
      <c r="T226" s="94"/>
      <c r="U226" s="94"/>
      <c r="Y226" s="94"/>
      <c r="Z226" s="94"/>
      <c r="AA226" s="74"/>
      <c r="AB226" s="74"/>
      <c r="AC226" s="94"/>
      <c r="AD226" s="94"/>
      <c r="AE226" s="94"/>
      <c r="AF226" s="94"/>
      <c r="AG226" s="94"/>
      <c r="AH226" s="94"/>
      <c r="AU226" s="94"/>
      <c r="AV226" s="94"/>
      <c r="AW226" s="94"/>
      <c r="AX226" s="94"/>
      <c r="AY226" s="94"/>
      <c r="AZ226" s="94"/>
      <c r="BD226" s="109">
        <f t="shared" si="10"/>
        <v>0</v>
      </c>
      <c r="BE226" s="74"/>
      <c r="BQ226" s="94"/>
      <c r="BR226" s="94"/>
      <c r="BS226" s="94"/>
      <c r="BT226" s="94"/>
      <c r="BU226" s="94"/>
      <c r="BV226" s="94"/>
      <c r="BW226" s="94"/>
      <c r="BX226" s="94"/>
      <c r="BY226" s="94"/>
      <c r="BZ226" s="94"/>
      <c r="CA226" s="94"/>
      <c r="CB226" s="94"/>
      <c r="CG226" s="94"/>
    </row>
    <row r="227" spans="1:101" ht="33.75" customHeight="1" x14ac:dyDescent="0.2">
      <c r="A227" s="68">
        <v>219</v>
      </c>
      <c r="B227" s="68" t="s">
        <v>780</v>
      </c>
      <c r="C227" s="68">
        <v>1066969000</v>
      </c>
      <c r="D227" s="70" t="str">
        <f t="shared" si="11"/>
        <v>https://portal.dnb.de/opac.htm?method=simpleSearch&amp;cqlMode=true&amp;query=idn%3D1066969000</v>
      </c>
      <c r="E227" s="68" t="s">
        <v>781</v>
      </c>
      <c r="F227" s="68"/>
      <c r="G227" s="68"/>
      <c r="H227" s="84" t="s">
        <v>232</v>
      </c>
      <c r="I227" s="68" t="s">
        <v>238</v>
      </c>
      <c r="J227" s="84" t="s">
        <v>223</v>
      </c>
      <c r="K227" s="84" t="s">
        <v>354</v>
      </c>
      <c r="L227" s="68" t="s">
        <v>210</v>
      </c>
      <c r="M227" s="68" t="s">
        <v>146</v>
      </c>
      <c r="N227" s="68" t="s">
        <v>782</v>
      </c>
      <c r="O227" s="68">
        <v>0</v>
      </c>
      <c r="P227" s="68"/>
      <c r="Q227" s="68"/>
      <c r="R227" s="68"/>
      <c r="S227" s="68"/>
      <c r="T227" s="94"/>
      <c r="U227" s="94"/>
      <c r="Y227" s="94"/>
      <c r="Z227" s="94"/>
      <c r="AA227" s="74"/>
      <c r="AB227" s="74"/>
      <c r="AC227" s="94"/>
      <c r="AD227" s="94"/>
      <c r="AE227" s="94"/>
      <c r="AF227" s="94"/>
      <c r="AG227" s="94"/>
      <c r="AH227" s="94"/>
      <c r="AU227" s="94"/>
      <c r="AV227" s="94"/>
      <c r="AW227" s="94"/>
      <c r="AX227" s="94"/>
      <c r="AY227" s="94"/>
      <c r="AZ227" s="94"/>
      <c r="BD227" s="109">
        <f t="shared" si="10"/>
        <v>0</v>
      </c>
      <c r="BE227" s="74"/>
      <c r="BQ227" s="94"/>
      <c r="BR227" s="94"/>
      <c r="BS227" s="94"/>
      <c r="BT227" s="94"/>
      <c r="BU227" s="94"/>
      <c r="BV227" s="94"/>
      <c r="BW227" s="94"/>
      <c r="BX227" s="94"/>
      <c r="BY227" s="94"/>
      <c r="BZ227" s="94"/>
      <c r="CA227" s="94"/>
      <c r="CB227" s="94"/>
      <c r="CG227" s="94"/>
    </row>
    <row r="228" spans="1:101" ht="22.5" customHeight="1" x14ac:dyDescent="0.2">
      <c r="A228" s="68">
        <v>220</v>
      </c>
      <c r="B228" s="68" t="s">
        <v>783</v>
      </c>
      <c r="C228" s="68">
        <v>1066970750</v>
      </c>
      <c r="D228" s="70" t="str">
        <f t="shared" si="11"/>
        <v>https://portal.dnb.de/opac.htm?method=simpleSearch&amp;cqlMode=true&amp;query=idn%3D1066970750</v>
      </c>
      <c r="E228" s="68" t="s">
        <v>784</v>
      </c>
      <c r="F228" s="68"/>
      <c r="G228" s="68"/>
      <c r="H228" s="84" t="s">
        <v>43</v>
      </c>
      <c r="I228" s="91" t="s">
        <v>238</v>
      </c>
      <c r="J228" s="84" t="s">
        <v>223</v>
      </c>
      <c r="K228" s="84" t="s">
        <v>357</v>
      </c>
      <c r="L228" s="68"/>
      <c r="M228" s="68" t="s">
        <v>146</v>
      </c>
      <c r="N228" s="68" t="s">
        <v>211</v>
      </c>
      <c r="O228" s="68">
        <v>0</v>
      </c>
      <c r="P228" s="68"/>
      <c r="Q228" s="68"/>
      <c r="R228" s="68"/>
      <c r="S228" s="68"/>
      <c r="T228" s="94"/>
      <c r="U228" s="94"/>
      <c r="Y228" s="94"/>
      <c r="Z228" s="94"/>
      <c r="AA228" s="74"/>
      <c r="AB228" s="74"/>
      <c r="AC228" s="94"/>
      <c r="AD228" s="94"/>
      <c r="AE228" s="94"/>
      <c r="AF228" s="94"/>
      <c r="AG228" s="94"/>
      <c r="AH228" s="94"/>
      <c r="AU228" s="94"/>
      <c r="AV228" s="94"/>
      <c r="AW228" s="94"/>
      <c r="AX228" s="94"/>
      <c r="AY228" s="94"/>
      <c r="AZ228" s="94"/>
      <c r="BD228" s="109">
        <f t="shared" si="10"/>
        <v>0</v>
      </c>
      <c r="BE228" s="74"/>
      <c r="BQ228" s="94"/>
      <c r="BR228" s="94"/>
      <c r="BS228" s="94"/>
      <c r="BT228" s="94"/>
      <c r="BU228" s="94"/>
      <c r="BV228" s="94"/>
      <c r="BW228" s="94"/>
      <c r="BX228" s="94"/>
      <c r="BY228" s="94"/>
      <c r="BZ228" s="94"/>
      <c r="CA228" s="94"/>
      <c r="CB228" s="94"/>
      <c r="CG228" s="94"/>
    </row>
    <row r="229" spans="1:101" ht="11.25" customHeight="1" x14ac:dyDescent="0.2">
      <c r="A229" s="68">
        <v>221</v>
      </c>
      <c r="B229" s="68" t="s">
        <v>785</v>
      </c>
      <c r="C229" s="68">
        <v>1066970750</v>
      </c>
      <c r="D229" s="70" t="str">
        <f t="shared" si="11"/>
        <v>https://portal.dnb.de/opac.htm?method=simpleSearch&amp;cqlMode=true&amp;query=idn%3D1066970750</v>
      </c>
      <c r="E229" s="68" t="s">
        <v>786</v>
      </c>
      <c r="F229" s="68"/>
      <c r="G229" s="68"/>
      <c r="H229" s="84" t="s">
        <v>43</v>
      </c>
      <c r="I229" s="68" t="s">
        <v>238</v>
      </c>
      <c r="J229" s="84" t="s">
        <v>432</v>
      </c>
      <c r="K229" s="84"/>
      <c r="L229" s="68"/>
      <c r="M229" s="68" t="s">
        <v>146</v>
      </c>
      <c r="N229" s="68" t="s">
        <v>211</v>
      </c>
      <c r="O229" s="68">
        <v>0</v>
      </c>
      <c r="P229" s="68"/>
      <c r="Q229" s="68"/>
      <c r="R229" s="68"/>
      <c r="S229" s="68"/>
      <c r="T229" s="94"/>
      <c r="U229" s="94"/>
      <c r="Y229" s="94"/>
      <c r="Z229" s="94"/>
      <c r="AA229" s="74"/>
      <c r="AB229" s="74"/>
      <c r="AC229" s="94"/>
      <c r="AD229" s="94"/>
      <c r="AE229" s="94"/>
      <c r="AF229" s="94"/>
      <c r="AG229" s="94"/>
      <c r="AH229" s="94"/>
      <c r="AU229" s="94"/>
      <c r="AV229" s="94"/>
      <c r="AW229" s="94"/>
      <c r="AX229" s="94"/>
      <c r="AY229" s="94"/>
      <c r="AZ229" s="94"/>
      <c r="BD229" s="109">
        <f t="shared" si="10"/>
        <v>0</v>
      </c>
      <c r="BE229" s="74"/>
      <c r="BQ229" s="94"/>
      <c r="BR229" s="94"/>
      <c r="BS229" s="94"/>
      <c r="BT229" s="94"/>
      <c r="BU229" s="94"/>
      <c r="BV229" s="94"/>
      <c r="BW229" s="94"/>
      <c r="BX229" s="94"/>
      <c r="BY229" s="94"/>
      <c r="BZ229" s="94"/>
      <c r="CA229" s="94"/>
      <c r="CB229" s="94"/>
      <c r="CG229" s="94"/>
    </row>
    <row r="230" spans="1:101" ht="22.5" customHeight="1" x14ac:dyDescent="0.2">
      <c r="A230" s="68"/>
      <c r="B230" s="68"/>
      <c r="C230" s="68"/>
      <c r="D230" s="70"/>
      <c r="E230" s="68" t="s">
        <v>787</v>
      </c>
      <c r="F230" s="68"/>
      <c r="G230" s="68" t="s">
        <v>195</v>
      </c>
      <c r="H230" s="84" t="s">
        <v>37</v>
      </c>
      <c r="I230" s="68" t="s">
        <v>238</v>
      </c>
      <c r="J230" s="84" t="s">
        <v>223</v>
      </c>
      <c r="K230" s="84" t="s">
        <v>60</v>
      </c>
      <c r="L230" s="68"/>
      <c r="M230" s="68" t="s">
        <v>146</v>
      </c>
      <c r="N230" s="68" t="s">
        <v>211</v>
      </c>
      <c r="O230" s="68">
        <v>0</v>
      </c>
      <c r="P230" s="68"/>
      <c r="Q230" s="68"/>
      <c r="R230" s="68"/>
      <c r="S230" s="68"/>
      <c r="T230" s="94"/>
      <c r="U230" s="94"/>
      <c r="Y230" s="94"/>
      <c r="Z230" s="94"/>
      <c r="AA230" s="74"/>
      <c r="AB230" s="74"/>
      <c r="AC230" s="94"/>
      <c r="AD230" s="94"/>
      <c r="AE230" s="94"/>
      <c r="AF230" s="94"/>
      <c r="AG230" s="94"/>
      <c r="AH230" s="94"/>
      <c r="AU230" s="94"/>
      <c r="AV230" s="94"/>
      <c r="AW230" s="94"/>
      <c r="AX230" s="94"/>
      <c r="AY230" s="94"/>
      <c r="AZ230" s="94"/>
      <c r="BD230" s="109">
        <f t="shared" si="10"/>
        <v>0</v>
      </c>
      <c r="BE230" s="74"/>
      <c r="BQ230" s="94"/>
      <c r="BR230" s="94"/>
      <c r="BS230" s="94"/>
      <c r="BT230" s="94"/>
      <c r="BU230" s="94"/>
      <c r="BV230" s="94"/>
      <c r="BW230" s="94"/>
      <c r="BX230" s="94"/>
      <c r="BY230" s="94"/>
      <c r="BZ230" s="94"/>
      <c r="CA230" s="94"/>
      <c r="CB230" s="94"/>
      <c r="CG230" s="94"/>
    </row>
    <row r="231" spans="1:101" s="89" customFormat="1" ht="33.75" customHeight="1" x14ac:dyDescent="0.2">
      <c r="A231" s="85"/>
      <c r="B231" s="85"/>
      <c r="C231" s="85"/>
      <c r="D231" s="86"/>
      <c r="E231" s="85" t="s">
        <v>788</v>
      </c>
      <c r="F231" s="85"/>
      <c r="G231" s="85" t="s">
        <v>207</v>
      </c>
      <c r="H231" s="87" t="s">
        <v>221</v>
      </c>
      <c r="I231" s="92" t="s">
        <v>238</v>
      </c>
      <c r="J231" s="87" t="s">
        <v>223</v>
      </c>
      <c r="K231" s="87" t="s">
        <v>60</v>
      </c>
      <c r="L231" s="85"/>
      <c r="M231" s="85" t="s">
        <v>146</v>
      </c>
      <c r="N231" s="85" t="s">
        <v>211</v>
      </c>
      <c r="O231" s="85">
        <v>1</v>
      </c>
      <c r="P231" s="85"/>
      <c r="Q231" s="85"/>
      <c r="R231" s="85"/>
      <c r="S231" s="85"/>
      <c r="T231" s="90"/>
      <c r="U231" s="90"/>
      <c r="Y231" s="90"/>
      <c r="Z231" s="90"/>
      <c r="AA231" s="88"/>
      <c r="AB231" s="88"/>
      <c r="AC231" s="90"/>
      <c r="AD231" s="90"/>
      <c r="AE231" s="90"/>
      <c r="AF231" s="90"/>
      <c r="AG231" s="90"/>
      <c r="AH231" s="90"/>
      <c r="AU231" s="90"/>
      <c r="AV231" s="90"/>
      <c r="AW231" s="90"/>
      <c r="AX231" s="90"/>
      <c r="AY231" s="90"/>
      <c r="AZ231" s="90"/>
      <c r="BC231" s="90"/>
      <c r="BD231" s="109">
        <f t="shared" si="10"/>
        <v>0</v>
      </c>
      <c r="BE231" s="88"/>
      <c r="BL231" s="90"/>
      <c r="BO231" s="90"/>
      <c r="BQ231" s="94"/>
      <c r="BY231" s="90"/>
      <c r="BZ231" s="90"/>
      <c r="CA231" s="90"/>
      <c r="CB231" s="90"/>
      <c r="CC231" s="109"/>
      <c r="CD231" s="90"/>
      <c r="CG231" s="90"/>
      <c r="CV231" s="88"/>
      <c r="CW231" s="90"/>
    </row>
    <row r="232" spans="1:101" ht="33.75" customHeight="1" x14ac:dyDescent="0.2">
      <c r="A232" s="68">
        <v>222</v>
      </c>
      <c r="B232" s="68" t="s">
        <v>789</v>
      </c>
      <c r="C232" s="68">
        <v>1066971811</v>
      </c>
      <c r="D232" s="70" t="str">
        <f t="shared" ref="D232:D269" si="12">HYPERLINK(CONCATENATE("https://portal.dnb.de/opac.htm?method=simpleSearch&amp;cqlMode=true&amp;query=idn%3D",C232))</f>
        <v>https://portal.dnb.de/opac.htm?method=simpleSearch&amp;cqlMode=true&amp;query=idn%3D1066971811</v>
      </c>
      <c r="E232" s="68" t="s">
        <v>790</v>
      </c>
      <c r="F232" s="68"/>
      <c r="G232" s="68"/>
      <c r="H232" s="84" t="s">
        <v>232</v>
      </c>
      <c r="I232" s="68" t="s">
        <v>193</v>
      </c>
      <c r="J232" s="84" t="s">
        <v>223</v>
      </c>
      <c r="K232" s="84" t="s">
        <v>224</v>
      </c>
      <c r="L232" s="68" t="s">
        <v>210</v>
      </c>
      <c r="M232" s="68" t="s">
        <v>146</v>
      </c>
      <c r="N232" s="68" t="s">
        <v>211</v>
      </c>
      <c r="O232" s="68">
        <v>1</v>
      </c>
      <c r="P232" s="68"/>
      <c r="Q232" s="68"/>
      <c r="R232" s="68"/>
      <c r="S232" s="68"/>
      <c r="T232" s="94"/>
      <c r="U232" s="94"/>
      <c r="Y232" s="94"/>
      <c r="Z232" s="94"/>
      <c r="AA232" s="74"/>
      <c r="AB232" s="74"/>
      <c r="AC232" s="94"/>
      <c r="AD232" s="94"/>
      <c r="AE232" s="94"/>
      <c r="AF232" s="94"/>
      <c r="AG232" s="94"/>
      <c r="AH232" s="94"/>
      <c r="AU232" s="94"/>
      <c r="AV232" s="94"/>
      <c r="AW232" s="94"/>
      <c r="AX232" s="94"/>
      <c r="AY232" s="94"/>
      <c r="AZ232" s="94"/>
      <c r="BD232" s="109">
        <f t="shared" si="10"/>
        <v>0</v>
      </c>
      <c r="BE232" s="74"/>
      <c r="BQ232" s="94"/>
      <c r="BR232" s="94"/>
      <c r="BS232" s="94"/>
      <c r="BT232" s="94"/>
      <c r="BU232" s="94"/>
      <c r="BV232" s="94"/>
      <c r="BW232" s="94"/>
      <c r="BX232" s="94"/>
      <c r="BY232" s="94"/>
      <c r="BZ232" s="94"/>
      <c r="CA232" s="94"/>
      <c r="CB232" s="94"/>
      <c r="CG232" s="94"/>
    </row>
    <row r="233" spans="1:101" ht="33.75" customHeight="1" x14ac:dyDescent="0.2">
      <c r="A233" s="68">
        <v>223</v>
      </c>
      <c r="B233" s="68" t="s">
        <v>791</v>
      </c>
      <c r="C233" s="68">
        <v>1066973164</v>
      </c>
      <c r="D233" s="70" t="str">
        <f t="shared" si="12"/>
        <v>https://portal.dnb.de/opac.htm?method=simpleSearch&amp;cqlMode=true&amp;query=idn%3D1066973164</v>
      </c>
      <c r="E233" s="68" t="s">
        <v>792</v>
      </c>
      <c r="F233" s="68"/>
      <c r="G233" s="68"/>
      <c r="H233" s="84" t="s">
        <v>232</v>
      </c>
      <c r="I233" s="68" t="s">
        <v>238</v>
      </c>
      <c r="J233" s="84" t="s">
        <v>223</v>
      </c>
      <c r="K233" s="84" t="s">
        <v>209</v>
      </c>
      <c r="L233" s="68" t="s">
        <v>210</v>
      </c>
      <c r="M233" s="68" t="s">
        <v>146</v>
      </c>
      <c r="N233" s="68" t="s">
        <v>211</v>
      </c>
      <c r="O233" s="68">
        <v>0</v>
      </c>
      <c r="P233" s="68"/>
      <c r="Q233" s="68"/>
      <c r="R233" s="68"/>
      <c r="S233" s="68"/>
      <c r="T233" s="94"/>
      <c r="U233" s="94"/>
      <c r="Y233" s="94"/>
      <c r="Z233" s="94"/>
      <c r="AA233" s="74"/>
      <c r="AB233" s="74"/>
      <c r="AC233" s="94"/>
      <c r="AD233" s="94"/>
      <c r="AE233" s="94"/>
      <c r="AF233" s="94"/>
      <c r="AG233" s="94"/>
      <c r="AH233" s="94"/>
      <c r="AU233" s="94"/>
      <c r="AV233" s="94"/>
      <c r="AW233" s="94"/>
      <c r="AX233" s="94"/>
      <c r="AY233" s="94"/>
      <c r="AZ233" s="94"/>
      <c r="BD233" s="109">
        <f t="shared" si="10"/>
        <v>0</v>
      </c>
      <c r="BE233" s="74"/>
      <c r="BQ233" s="94"/>
      <c r="BR233" s="94"/>
      <c r="BS233" s="94"/>
      <c r="BT233" s="94"/>
      <c r="BU233" s="94"/>
      <c r="BV233" s="94"/>
      <c r="BW233" s="94"/>
      <c r="BX233" s="94"/>
      <c r="BY233" s="94"/>
      <c r="BZ233" s="94"/>
      <c r="CA233" s="94"/>
      <c r="CB233" s="94"/>
      <c r="CG233" s="94"/>
    </row>
    <row r="234" spans="1:101" ht="11.25" customHeight="1" x14ac:dyDescent="0.2">
      <c r="A234" s="68">
        <v>224</v>
      </c>
      <c r="B234" s="68" t="s">
        <v>793</v>
      </c>
      <c r="C234" s="68">
        <v>1066965471</v>
      </c>
      <c r="D234" s="70" t="str">
        <f t="shared" si="12"/>
        <v>https://portal.dnb.de/opac.htm?method=simpleSearch&amp;cqlMode=true&amp;query=idn%3D1066965471</v>
      </c>
      <c r="E234" s="68" t="s">
        <v>794</v>
      </c>
      <c r="F234" s="68"/>
      <c r="G234" s="68" t="s">
        <v>207</v>
      </c>
      <c r="H234" s="84" t="s">
        <v>45</v>
      </c>
      <c r="I234" s="91" t="s">
        <v>238</v>
      </c>
      <c r="J234" s="84" t="s">
        <v>208</v>
      </c>
      <c r="K234" s="84" t="s">
        <v>60</v>
      </c>
      <c r="L234" s="68"/>
      <c r="M234" s="68" t="s">
        <v>146</v>
      </c>
      <c r="N234" s="68" t="s">
        <v>211</v>
      </c>
      <c r="O234" s="68">
        <v>0</v>
      </c>
      <c r="P234" s="68"/>
      <c r="Q234" s="68"/>
      <c r="R234" s="68"/>
      <c r="S234" s="68"/>
      <c r="T234" s="94"/>
      <c r="U234" s="94"/>
      <c r="Y234" s="94"/>
      <c r="Z234" s="94"/>
      <c r="AA234" s="74"/>
      <c r="AB234" s="74"/>
      <c r="AC234" s="94"/>
      <c r="AD234" s="94"/>
      <c r="AE234" s="94"/>
      <c r="AF234" s="94"/>
      <c r="AG234" s="94"/>
      <c r="AH234" s="94"/>
      <c r="AU234" s="94"/>
      <c r="AV234" s="94"/>
      <c r="AW234" s="94"/>
      <c r="AX234" s="94"/>
      <c r="AY234" s="94"/>
      <c r="AZ234" s="94"/>
      <c r="BD234" s="109">
        <f t="shared" si="10"/>
        <v>0</v>
      </c>
      <c r="BE234" s="74"/>
      <c r="BQ234" s="94"/>
      <c r="BR234" s="94"/>
      <c r="BS234" s="94"/>
      <c r="BT234" s="94"/>
      <c r="BU234" s="94"/>
      <c r="BV234" s="94"/>
      <c r="BW234" s="94"/>
      <c r="BX234" s="94"/>
      <c r="BY234" s="94"/>
      <c r="BZ234" s="94"/>
      <c r="CA234" s="94"/>
      <c r="CB234" s="94"/>
      <c r="CG234" s="94"/>
    </row>
    <row r="235" spans="1:101" ht="22.5" customHeight="1" x14ac:dyDescent="0.2">
      <c r="A235" s="68">
        <v>225</v>
      </c>
      <c r="B235" s="68" t="s">
        <v>795</v>
      </c>
      <c r="C235" s="68" t="s">
        <v>796</v>
      </c>
      <c r="D235" s="70" t="str">
        <f t="shared" si="12"/>
        <v>https://portal.dnb.de/opac.htm?method=simpleSearch&amp;cqlMode=true&amp;query=idn%3D106697277X</v>
      </c>
      <c r="E235" s="68" t="s">
        <v>797</v>
      </c>
      <c r="F235" s="68"/>
      <c r="G235" s="68"/>
      <c r="H235" s="84" t="s">
        <v>41</v>
      </c>
      <c r="I235" s="68" t="s">
        <v>238</v>
      </c>
      <c r="J235" s="84" t="s">
        <v>223</v>
      </c>
      <c r="K235" s="84"/>
      <c r="L235" s="68"/>
      <c r="M235" s="68" t="s">
        <v>146</v>
      </c>
      <c r="N235" s="68" t="s">
        <v>211</v>
      </c>
      <c r="O235" s="68"/>
      <c r="P235" s="68"/>
      <c r="Q235" s="68"/>
      <c r="R235" s="68"/>
      <c r="S235" s="68"/>
      <c r="T235" s="94"/>
      <c r="U235" s="94"/>
      <c r="Y235" s="94"/>
      <c r="Z235" s="94"/>
      <c r="AA235" s="74"/>
      <c r="AB235" s="74"/>
      <c r="AC235" s="94"/>
      <c r="AD235" s="94"/>
      <c r="AE235" s="94"/>
      <c r="AF235" s="94"/>
      <c r="AG235" s="94"/>
      <c r="AH235" s="94"/>
      <c r="AU235" s="94"/>
      <c r="AV235" s="94"/>
      <c r="AW235" s="94"/>
      <c r="AX235" s="94"/>
      <c r="AY235" s="94"/>
      <c r="AZ235" s="94"/>
      <c r="BD235" s="109">
        <f t="shared" si="10"/>
        <v>0</v>
      </c>
      <c r="BE235" s="74"/>
      <c r="BQ235" s="94"/>
      <c r="BR235" s="94"/>
      <c r="BS235" s="94"/>
      <c r="BT235" s="94"/>
      <c r="BU235" s="94"/>
      <c r="BV235" s="94"/>
      <c r="BW235" s="94"/>
      <c r="BX235" s="94"/>
      <c r="BY235" s="94"/>
      <c r="BZ235" s="94"/>
      <c r="CA235" s="94"/>
      <c r="CB235" s="94"/>
      <c r="CG235" s="94"/>
    </row>
    <row r="236" spans="1:101" ht="33.75" customHeight="1" x14ac:dyDescent="0.2">
      <c r="A236" s="68">
        <v>226</v>
      </c>
      <c r="B236" s="68" t="s">
        <v>798</v>
      </c>
      <c r="C236" s="68" t="s">
        <v>799</v>
      </c>
      <c r="D236" s="70" t="str">
        <f t="shared" si="12"/>
        <v>https://portal.dnb.de/opac.htm?method=simpleSearch&amp;cqlMode=true&amp;query=idn%3D106697263X</v>
      </c>
      <c r="E236" s="68" t="s">
        <v>800</v>
      </c>
      <c r="F236" s="68"/>
      <c r="G236" s="68" t="s">
        <v>207</v>
      </c>
      <c r="H236" s="84" t="s">
        <v>221</v>
      </c>
      <c r="I236" s="68" t="s">
        <v>222</v>
      </c>
      <c r="J236" s="84" t="s">
        <v>223</v>
      </c>
      <c r="K236" s="84" t="s">
        <v>209</v>
      </c>
      <c r="L236" s="68" t="s">
        <v>210</v>
      </c>
      <c r="M236" s="68"/>
      <c r="N236" s="68" t="s">
        <v>276</v>
      </c>
      <c r="O236" s="68">
        <v>0</v>
      </c>
      <c r="P236" s="68"/>
      <c r="Q236" s="68" t="s">
        <v>505</v>
      </c>
      <c r="R236" s="68"/>
      <c r="S236" s="68"/>
      <c r="T236" s="94"/>
      <c r="U236" s="94"/>
      <c r="Y236" s="94"/>
      <c r="Z236" s="94"/>
      <c r="AA236" s="74"/>
      <c r="AB236" s="74"/>
      <c r="AC236" s="94"/>
      <c r="AD236" s="94"/>
      <c r="AE236" s="94"/>
      <c r="AF236" s="94"/>
      <c r="AG236" s="94"/>
      <c r="AH236" s="94"/>
      <c r="AU236" s="94"/>
      <c r="AV236" s="94"/>
      <c r="AW236" s="94"/>
      <c r="AX236" s="94"/>
      <c r="AY236" s="94"/>
      <c r="AZ236" s="94"/>
      <c r="BD236" s="109">
        <f t="shared" si="10"/>
        <v>0</v>
      </c>
      <c r="BE236" s="74"/>
      <c r="BQ236" s="94"/>
      <c r="BR236" s="94"/>
      <c r="BS236" s="94"/>
      <c r="BT236" s="94"/>
      <c r="BU236" s="94"/>
      <c r="BV236" s="94"/>
      <c r="BW236" s="94"/>
      <c r="BX236" s="94"/>
      <c r="BY236" s="94"/>
      <c r="BZ236" s="94"/>
      <c r="CA236" s="94"/>
      <c r="CB236" s="94"/>
      <c r="CG236" s="94"/>
    </row>
    <row r="237" spans="1:101" ht="33.75" customHeight="1" x14ac:dyDescent="0.2">
      <c r="A237" s="68">
        <v>227</v>
      </c>
      <c r="B237" s="68" t="s">
        <v>801</v>
      </c>
      <c r="C237" s="68">
        <v>1066972524</v>
      </c>
      <c r="D237" s="70" t="str">
        <f t="shared" si="12"/>
        <v>https://portal.dnb.de/opac.htm?method=simpleSearch&amp;cqlMode=true&amp;query=idn%3D1066972524</v>
      </c>
      <c r="E237" s="68" t="s">
        <v>802</v>
      </c>
      <c r="F237" s="68"/>
      <c r="G237" s="68" t="s">
        <v>207</v>
      </c>
      <c r="H237" s="84" t="s">
        <v>221</v>
      </c>
      <c r="I237" s="91" t="s">
        <v>193</v>
      </c>
      <c r="J237" s="84" t="s">
        <v>223</v>
      </c>
      <c r="K237" s="84" t="s">
        <v>803</v>
      </c>
      <c r="L237" s="68" t="s">
        <v>210</v>
      </c>
      <c r="M237" s="68" t="s">
        <v>146</v>
      </c>
      <c r="N237" s="68" t="s">
        <v>211</v>
      </c>
      <c r="O237" s="68">
        <v>1</v>
      </c>
      <c r="P237" s="68"/>
      <c r="Q237" s="68"/>
      <c r="R237" s="68"/>
      <c r="S237" s="68"/>
      <c r="T237" s="94"/>
      <c r="U237" s="94"/>
      <c r="Y237" s="94"/>
      <c r="Z237" s="94"/>
      <c r="AA237" s="74"/>
      <c r="AB237" s="74"/>
      <c r="AC237" s="94"/>
      <c r="AD237" s="94"/>
      <c r="AE237" s="94"/>
      <c r="AF237" s="94"/>
      <c r="AG237" s="94"/>
      <c r="AH237" s="94"/>
      <c r="AU237" s="94"/>
      <c r="AV237" s="94"/>
      <c r="AW237" s="94"/>
      <c r="AX237" s="94"/>
      <c r="AY237" s="94"/>
      <c r="AZ237" s="94"/>
      <c r="BD237" s="109">
        <f t="shared" si="10"/>
        <v>0</v>
      </c>
      <c r="BE237" s="74"/>
      <c r="BQ237" s="94"/>
      <c r="BR237" s="94"/>
      <c r="BS237" s="94"/>
      <c r="BT237" s="94"/>
      <c r="BU237" s="94"/>
      <c r="BV237" s="94"/>
      <c r="BW237" s="94"/>
      <c r="BX237" s="94"/>
      <c r="BY237" s="94"/>
      <c r="BZ237" s="94"/>
      <c r="CA237" s="94"/>
      <c r="CB237" s="94"/>
      <c r="CG237" s="94"/>
    </row>
    <row r="238" spans="1:101" ht="22.5" customHeight="1" x14ac:dyDescent="0.2">
      <c r="A238" s="68">
        <v>228</v>
      </c>
      <c r="B238" s="68" t="s">
        <v>804</v>
      </c>
      <c r="C238" s="68">
        <v>1066971293</v>
      </c>
      <c r="D238" s="70" t="str">
        <f t="shared" si="12"/>
        <v>https://portal.dnb.de/opac.htm?method=simpleSearch&amp;cqlMode=true&amp;query=idn%3D1066971293</v>
      </c>
      <c r="E238" s="68" t="s">
        <v>805</v>
      </c>
      <c r="F238" s="68"/>
      <c r="G238" s="68" t="s">
        <v>195</v>
      </c>
      <c r="H238" s="84" t="s">
        <v>41</v>
      </c>
      <c r="I238" s="68" t="s">
        <v>238</v>
      </c>
      <c r="J238" s="84" t="s">
        <v>223</v>
      </c>
      <c r="K238" s="84" t="s">
        <v>209</v>
      </c>
      <c r="L238" s="68" t="s">
        <v>210</v>
      </c>
      <c r="M238" s="68" t="s">
        <v>146</v>
      </c>
      <c r="N238" s="68" t="s">
        <v>806</v>
      </c>
      <c r="O238" s="68">
        <v>0</v>
      </c>
      <c r="P238" s="68"/>
      <c r="Q238" s="68"/>
      <c r="R238" s="68"/>
      <c r="S238" s="68"/>
      <c r="T238" s="94"/>
      <c r="U238" s="94"/>
      <c r="Y238" s="94"/>
      <c r="Z238" s="94"/>
      <c r="AA238" s="74"/>
      <c r="AB238" s="74"/>
      <c r="AC238" s="94"/>
      <c r="AD238" s="94"/>
      <c r="AE238" s="94"/>
      <c r="AF238" s="94"/>
      <c r="AG238" s="94"/>
      <c r="AH238" s="94"/>
      <c r="AU238" s="94"/>
      <c r="AV238" s="94"/>
      <c r="AW238" s="94"/>
      <c r="AX238" s="94"/>
      <c r="AY238" s="94"/>
      <c r="AZ238" s="94"/>
      <c r="BD238" s="109">
        <f t="shared" si="10"/>
        <v>0</v>
      </c>
      <c r="BE238" s="74"/>
      <c r="BQ238" s="94"/>
      <c r="BR238" s="94"/>
      <c r="BS238" s="94"/>
      <c r="BT238" s="94"/>
      <c r="BU238" s="94"/>
      <c r="BV238" s="94"/>
      <c r="BW238" s="94"/>
      <c r="BX238" s="94"/>
      <c r="BY238" s="94"/>
      <c r="BZ238" s="94"/>
      <c r="CA238" s="94"/>
      <c r="CB238" s="94"/>
      <c r="CG238" s="94"/>
    </row>
    <row r="239" spans="1:101" ht="33.75" customHeight="1" x14ac:dyDescent="0.2">
      <c r="A239" s="68">
        <v>229</v>
      </c>
      <c r="B239" s="68" t="s">
        <v>807</v>
      </c>
      <c r="C239" s="68" t="s">
        <v>808</v>
      </c>
      <c r="D239" s="70" t="str">
        <f t="shared" si="12"/>
        <v>https://portal.dnb.de/opac.htm?method=simpleSearch&amp;cqlMode=true&amp;query=idn%3D106696579X</v>
      </c>
      <c r="E239" s="68" t="s">
        <v>809</v>
      </c>
      <c r="F239" s="68"/>
      <c r="G239" s="68" t="s">
        <v>207</v>
      </c>
      <c r="H239" s="84" t="s">
        <v>458</v>
      </c>
      <c r="I239" s="91" t="s">
        <v>238</v>
      </c>
      <c r="J239" s="84" t="s">
        <v>223</v>
      </c>
      <c r="K239" s="84" t="s">
        <v>224</v>
      </c>
      <c r="L239" s="68" t="s">
        <v>210</v>
      </c>
      <c r="M239" s="68" t="s">
        <v>146</v>
      </c>
      <c r="N239" s="68" t="s">
        <v>211</v>
      </c>
      <c r="O239" s="68">
        <v>2</v>
      </c>
      <c r="P239" s="68"/>
      <c r="Q239" s="68"/>
      <c r="R239" s="68"/>
      <c r="S239" s="68"/>
      <c r="T239" s="94"/>
      <c r="U239" s="94"/>
      <c r="Y239" s="94"/>
      <c r="Z239" s="94"/>
      <c r="AA239" s="74"/>
      <c r="AB239" s="74"/>
      <c r="AC239" s="94"/>
      <c r="AD239" s="94"/>
      <c r="AE239" s="94"/>
      <c r="AF239" s="94"/>
      <c r="AG239" s="94"/>
      <c r="AH239" s="94"/>
      <c r="AU239" s="94"/>
      <c r="AV239" s="94"/>
      <c r="AW239" s="94"/>
      <c r="AX239" s="94"/>
      <c r="AY239" s="94"/>
      <c r="AZ239" s="94"/>
      <c r="BD239" s="109">
        <f t="shared" si="10"/>
        <v>0</v>
      </c>
      <c r="BE239" s="74"/>
      <c r="BQ239" s="94"/>
      <c r="BR239" s="94"/>
      <c r="BS239" s="94"/>
      <c r="BT239" s="94"/>
      <c r="BU239" s="94"/>
      <c r="BV239" s="94"/>
      <c r="BW239" s="94"/>
      <c r="BX239" s="94"/>
      <c r="BY239" s="94"/>
      <c r="BZ239" s="94"/>
      <c r="CA239" s="94"/>
      <c r="CB239" s="94"/>
      <c r="CG239" s="94"/>
    </row>
    <row r="240" spans="1:101" ht="33.75" customHeight="1" x14ac:dyDescent="0.2">
      <c r="A240" s="68">
        <v>230</v>
      </c>
      <c r="B240" s="68" t="s">
        <v>810</v>
      </c>
      <c r="C240" s="68">
        <v>1066973229</v>
      </c>
      <c r="D240" s="70" t="str">
        <f t="shared" si="12"/>
        <v>https://portal.dnb.de/opac.htm?method=simpleSearch&amp;cqlMode=true&amp;query=idn%3D1066973229</v>
      </c>
      <c r="E240" s="68" t="s">
        <v>811</v>
      </c>
      <c r="F240" s="68"/>
      <c r="G240" s="68" t="s">
        <v>195</v>
      </c>
      <c r="H240" s="84" t="s">
        <v>812</v>
      </c>
      <c r="I240" s="68" t="s">
        <v>193</v>
      </c>
      <c r="J240" s="84" t="s">
        <v>223</v>
      </c>
      <c r="K240" s="84" t="s">
        <v>209</v>
      </c>
      <c r="L240" s="68" t="s">
        <v>210</v>
      </c>
      <c r="M240" s="68" t="s">
        <v>146</v>
      </c>
      <c r="N240" s="68" t="s">
        <v>211</v>
      </c>
      <c r="O240" s="68">
        <v>1</v>
      </c>
      <c r="P240" s="68"/>
      <c r="Q240" s="68"/>
      <c r="R240" s="68"/>
      <c r="S240" s="68"/>
      <c r="T240" s="94"/>
      <c r="U240" s="94"/>
      <c r="Y240" s="94"/>
      <c r="Z240" s="94"/>
      <c r="AA240" s="74"/>
      <c r="AB240" s="74"/>
      <c r="AC240" s="94"/>
      <c r="AD240" s="94"/>
      <c r="AE240" s="94"/>
      <c r="AF240" s="94"/>
      <c r="AG240" s="94"/>
      <c r="AH240" s="94"/>
      <c r="AU240" s="94"/>
      <c r="AV240" s="94"/>
      <c r="AW240" s="94"/>
      <c r="AX240" s="94"/>
      <c r="AY240" s="94"/>
      <c r="AZ240" s="94"/>
      <c r="BD240" s="109">
        <f t="shared" si="10"/>
        <v>0</v>
      </c>
      <c r="BE240" s="74"/>
      <c r="BQ240" s="94"/>
      <c r="BR240" s="94"/>
      <c r="BS240" s="94"/>
      <c r="BT240" s="94"/>
      <c r="BU240" s="94"/>
      <c r="BV240" s="94"/>
      <c r="BW240" s="94"/>
      <c r="BX240" s="94"/>
      <c r="BY240" s="94"/>
      <c r="BZ240" s="94"/>
      <c r="CA240" s="94"/>
      <c r="CB240" s="94"/>
      <c r="CG240" s="94"/>
    </row>
    <row r="241" spans="1:101" ht="33.75" customHeight="1" x14ac:dyDescent="0.2">
      <c r="A241" s="68">
        <v>231</v>
      </c>
      <c r="B241" s="68" t="s">
        <v>813</v>
      </c>
      <c r="C241" s="68">
        <v>1066965706</v>
      </c>
      <c r="D241" s="70" t="str">
        <f t="shared" si="12"/>
        <v>https://portal.dnb.de/opac.htm?method=simpleSearch&amp;cqlMode=true&amp;query=idn%3D1066965706</v>
      </c>
      <c r="E241" s="68" t="s">
        <v>814</v>
      </c>
      <c r="F241" s="68"/>
      <c r="G241" s="68" t="s">
        <v>207</v>
      </c>
      <c r="H241" s="84" t="s">
        <v>232</v>
      </c>
      <c r="I241" s="91" t="s">
        <v>193</v>
      </c>
      <c r="J241" s="84" t="s">
        <v>223</v>
      </c>
      <c r="K241" s="84" t="s">
        <v>453</v>
      </c>
      <c r="L241" s="68" t="s">
        <v>210</v>
      </c>
      <c r="M241" s="68" t="s">
        <v>146</v>
      </c>
      <c r="N241" s="68" t="s">
        <v>211</v>
      </c>
      <c r="O241" s="68">
        <v>0</v>
      </c>
      <c r="P241" s="68"/>
      <c r="Q241" s="68" t="s">
        <v>379</v>
      </c>
      <c r="R241" s="68"/>
      <c r="S241" s="68"/>
      <c r="T241" s="94"/>
      <c r="U241" s="94"/>
      <c r="Y241" s="94"/>
      <c r="Z241" s="94"/>
      <c r="AA241" s="74"/>
      <c r="AB241" s="74"/>
      <c r="AC241" s="94"/>
      <c r="AD241" s="94"/>
      <c r="AE241" s="94"/>
      <c r="AF241" s="94"/>
      <c r="AG241" s="94"/>
      <c r="AH241" s="94"/>
      <c r="AU241" s="94"/>
      <c r="AV241" s="94"/>
      <c r="AW241" s="94"/>
      <c r="AX241" s="94"/>
      <c r="AY241" s="94"/>
      <c r="AZ241" s="94"/>
      <c r="BD241" s="109">
        <f t="shared" si="10"/>
        <v>0</v>
      </c>
      <c r="BE241" s="74"/>
      <c r="BQ241" s="94"/>
      <c r="BR241" s="94"/>
      <c r="BS241" s="94"/>
      <c r="BT241" s="94"/>
      <c r="BU241" s="94"/>
      <c r="BV241" s="94"/>
      <c r="BW241" s="94"/>
      <c r="BX241" s="94"/>
      <c r="BY241" s="94"/>
      <c r="BZ241" s="94"/>
      <c r="CA241" s="94"/>
      <c r="CB241" s="94"/>
      <c r="CG241" s="94"/>
    </row>
    <row r="242" spans="1:101" ht="11.25" customHeight="1" x14ac:dyDescent="0.2">
      <c r="A242" s="68">
        <v>232</v>
      </c>
      <c r="B242" s="68" t="s">
        <v>815</v>
      </c>
      <c r="C242" s="68">
        <v>1066964866</v>
      </c>
      <c r="D242" s="70" t="str">
        <f t="shared" si="12"/>
        <v>https://portal.dnb.de/opac.htm?method=simpleSearch&amp;cqlMode=true&amp;query=idn%3D1066964866</v>
      </c>
      <c r="E242" s="68" t="s">
        <v>816</v>
      </c>
      <c r="F242" s="68"/>
      <c r="G242" s="68"/>
      <c r="H242" s="84"/>
      <c r="I242" s="68"/>
      <c r="J242" s="84"/>
      <c r="K242" s="84"/>
      <c r="L242" s="68"/>
      <c r="M242" s="68"/>
      <c r="N242" s="68"/>
      <c r="O242" s="68"/>
      <c r="P242" s="68"/>
      <c r="Q242" s="68"/>
      <c r="R242" s="68"/>
      <c r="S242" s="68"/>
      <c r="T242" s="94"/>
      <c r="U242" s="94"/>
      <c r="Y242" s="94"/>
      <c r="Z242" s="94"/>
      <c r="AA242" s="74"/>
      <c r="AB242" s="74"/>
      <c r="AC242" s="94"/>
      <c r="AD242" s="94"/>
      <c r="AE242" s="94"/>
      <c r="AF242" s="94"/>
      <c r="AG242" s="94"/>
      <c r="AH242" s="94"/>
      <c r="AU242" s="94"/>
      <c r="AV242" s="94"/>
      <c r="AW242" s="94"/>
      <c r="AX242" s="94"/>
      <c r="AY242" s="94"/>
      <c r="AZ242" s="94"/>
      <c r="BD242" s="109">
        <f t="shared" si="10"/>
        <v>0</v>
      </c>
      <c r="BE242" s="74"/>
      <c r="BQ242" s="94"/>
      <c r="BR242" s="94"/>
      <c r="BS242" s="94"/>
      <c r="BT242" s="94"/>
      <c r="BU242" s="94"/>
      <c r="BV242" s="94"/>
      <c r="BW242" s="94"/>
      <c r="BX242" s="94"/>
      <c r="BY242" s="94"/>
      <c r="BZ242" s="94"/>
      <c r="CA242" s="94"/>
      <c r="CB242" s="94"/>
      <c r="CG242" s="94"/>
    </row>
    <row r="243" spans="1:101" ht="22.5" customHeight="1" x14ac:dyDescent="0.2">
      <c r="A243" s="68">
        <v>233</v>
      </c>
      <c r="B243" s="68" t="s">
        <v>817</v>
      </c>
      <c r="C243" s="68">
        <v>1066968934</v>
      </c>
      <c r="D243" s="70" t="str">
        <f t="shared" si="12"/>
        <v>https://portal.dnb.de/opac.htm?method=simpleSearch&amp;cqlMode=true&amp;query=idn%3D1066968934</v>
      </c>
      <c r="E243" s="68" t="s">
        <v>818</v>
      </c>
      <c r="F243" s="68"/>
      <c r="G243" s="68"/>
      <c r="H243" s="84" t="s">
        <v>45</v>
      </c>
      <c r="I243" s="68" t="s">
        <v>193</v>
      </c>
      <c r="J243" s="84" t="s">
        <v>223</v>
      </c>
      <c r="K243" s="84" t="s">
        <v>209</v>
      </c>
      <c r="L243" s="68" t="s">
        <v>210</v>
      </c>
      <c r="M243" s="68" t="s">
        <v>146</v>
      </c>
      <c r="N243" s="68" t="s">
        <v>211</v>
      </c>
      <c r="O243" s="68">
        <v>0</v>
      </c>
      <c r="P243" s="68"/>
      <c r="Q243" s="68"/>
      <c r="R243" s="68"/>
      <c r="S243" s="68"/>
      <c r="T243" s="94"/>
      <c r="U243" s="94"/>
      <c r="Y243" s="94"/>
      <c r="Z243" s="94"/>
      <c r="AA243" s="74"/>
      <c r="AB243" s="74"/>
      <c r="AC243" s="94"/>
      <c r="AD243" s="94"/>
      <c r="AE243" s="94"/>
      <c r="AF243" s="94"/>
      <c r="AG243" s="94"/>
      <c r="AH243" s="94"/>
      <c r="AU243" s="94"/>
      <c r="AV243" s="94"/>
      <c r="AW243" s="94"/>
      <c r="AX243" s="94"/>
      <c r="AY243" s="94"/>
      <c r="AZ243" s="94"/>
      <c r="BD243" s="109">
        <f t="shared" si="10"/>
        <v>0</v>
      </c>
      <c r="BE243" s="74"/>
      <c r="BQ243" s="94"/>
      <c r="BR243" s="94"/>
      <c r="BS243" s="94"/>
      <c r="BT243" s="94"/>
      <c r="BU243" s="94"/>
      <c r="BV243" s="94"/>
      <c r="BW243" s="94"/>
      <c r="BX243" s="94"/>
      <c r="BY243" s="94"/>
      <c r="BZ243" s="94"/>
      <c r="CA243" s="94"/>
      <c r="CB243" s="94"/>
      <c r="CG243" s="94"/>
    </row>
    <row r="244" spans="1:101" ht="22.5" customHeight="1" x14ac:dyDescent="0.2">
      <c r="A244" s="68">
        <v>234</v>
      </c>
      <c r="B244" s="68" t="s">
        <v>819</v>
      </c>
      <c r="C244" s="68">
        <v>1066968055</v>
      </c>
      <c r="D244" s="70" t="str">
        <f t="shared" si="12"/>
        <v>https://portal.dnb.de/opac.htm?method=simpleSearch&amp;cqlMode=true&amp;query=idn%3D1066968055</v>
      </c>
      <c r="E244" s="68" t="s">
        <v>820</v>
      </c>
      <c r="F244" s="68"/>
      <c r="G244" s="68"/>
      <c r="H244" s="84" t="s">
        <v>45</v>
      </c>
      <c r="I244" s="68" t="s">
        <v>193</v>
      </c>
      <c r="J244" s="84" t="s">
        <v>223</v>
      </c>
      <c r="K244" s="84" t="s">
        <v>209</v>
      </c>
      <c r="L244" s="68" t="s">
        <v>210</v>
      </c>
      <c r="M244" s="68" t="s">
        <v>146</v>
      </c>
      <c r="N244" s="68" t="s">
        <v>211</v>
      </c>
      <c r="O244" s="68">
        <v>0</v>
      </c>
      <c r="P244" s="68"/>
      <c r="Q244" s="68"/>
      <c r="R244" s="68"/>
      <c r="S244" s="68"/>
      <c r="T244" s="94"/>
      <c r="U244" s="94"/>
      <c r="Y244" s="94"/>
      <c r="Z244" s="94"/>
      <c r="AA244" s="74"/>
      <c r="AB244" s="74"/>
      <c r="AC244" s="94"/>
      <c r="AD244" s="94"/>
      <c r="AE244" s="94"/>
      <c r="AF244" s="94"/>
      <c r="AG244" s="94"/>
      <c r="AH244" s="94"/>
      <c r="AU244" s="94"/>
      <c r="AV244" s="94"/>
      <c r="AW244" s="94"/>
      <c r="AX244" s="94"/>
      <c r="AY244" s="94"/>
      <c r="AZ244" s="94"/>
      <c r="BD244" s="109">
        <f t="shared" si="10"/>
        <v>0</v>
      </c>
      <c r="BE244" s="74"/>
      <c r="BQ244" s="94"/>
      <c r="BR244" s="94"/>
      <c r="BS244" s="94"/>
      <c r="BT244" s="94"/>
      <c r="BU244" s="94"/>
      <c r="BV244" s="94"/>
      <c r="BW244" s="94"/>
      <c r="BX244" s="94"/>
      <c r="BY244" s="94"/>
      <c r="BZ244" s="94"/>
      <c r="CA244" s="94"/>
      <c r="CB244" s="94"/>
      <c r="CG244" s="94"/>
    </row>
    <row r="245" spans="1:101" ht="33.75" customHeight="1" x14ac:dyDescent="0.2">
      <c r="A245" s="68">
        <v>235</v>
      </c>
      <c r="B245" s="68" t="s">
        <v>821</v>
      </c>
      <c r="C245" s="68">
        <v>1066971994</v>
      </c>
      <c r="D245" s="70" t="str">
        <f t="shared" si="12"/>
        <v>https://portal.dnb.de/opac.htm?method=simpleSearch&amp;cqlMode=true&amp;query=idn%3D1066971994</v>
      </c>
      <c r="E245" s="68" t="s">
        <v>822</v>
      </c>
      <c r="F245" s="68"/>
      <c r="G245" s="68" t="s">
        <v>207</v>
      </c>
      <c r="H245" s="84" t="s">
        <v>221</v>
      </c>
      <c r="I245" s="91" t="s">
        <v>193</v>
      </c>
      <c r="J245" s="84" t="s">
        <v>223</v>
      </c>
      <c r="K245" s="84" t="s">
        <v>823</v>
      </c>
      <c r="L245" s="68" t="s">
        <v>210</v>
      </c>
      <c r="M245" s="68" t="s">
        <v>146</v>
      </c>
      <c r="N245" s="68" t="s">
        <v>211</v>
      </c>
      <c r="O245" s="68">
        <v>0</v>
      </c>
      <c r="P245" s="68"/>
      <c r="Q245" s="68"/>
      <c r="R245" s="68"/>
      <c r="S245" s="68"/>
      <c r="T245" s="94"/>
      <c r="U245" s="94"/>
      <c r="Y245" s="94"/>
      <c r="Z245" s="94"/>
      <c r="AA245" s="74"/>
      <c r="AB245" s="74"/>
      <c r="AC245" s="94"/>
      <c r="AD245" s="94"/>
      <c r="AE245" s="94"/>
      <c r="AF245" s="94"/>
      <c r="AG245" s="94"/>
      <c r="AH245" s="94"/>
      <c r="AU245" s="94"/>
      <c r="AV245" s="94"/>
      <c r="AW245" s="94"/>
      <c r="AX245" s="94"/>
      <c r="AY245" s="94"/>
      <c r="AZ245" s="94"/>
      <c r="BD245" s="109">
        <f t="shared" si="10"/>
        <v>0</v>
      </c>
      <c r="BE245" s="74"/>
      <c r="BQ245" s="94"/>
      <c r="BR245" s="94"/>
      <c r="BS245" s="94"/>
      <c r="BT245" s="94"/>
      <c r="BU245" s="94"/>
      <c r="BV245" s="94"/>
      <c r="BW245" s="94"/>
      <c r="BX245" s="94"/>
      <c r="BY245" s="94"/>
      <c r="BZ245" s="94"/>
      <c r="CA245" s="94"/>
      <c r="CB245" s="94"/>
      <c r="CG245" s="94"/>
    </row>
    <row r="246" spans="1:101" ht="33.75" customHeight="1" x14ac:dyDescent="0.2">
      <c r="A246" s="68">
        <v>236</v>
      </c>
      <c r="B246" s="68" t="s">
        <v>824</v>
      </c>
      <c r="C246" s="68" t="s">
        <v>825</v>
      </c>
      <c r="D246" s="70" t="str">
        <f t="shared" si="12"/>
        <v>https://portal.dnb.de/opac.htm?method=simpleSearch&amp;cqlMode=true&amp;query=idn%3D107205812X</v>
      </c>
      <c r="E246" s="68" t="s">
        <v>826</v>
      </c>
      <c r="F246" s="68"/>
      <c r="G246" s="68"/>
      <c r="H246" s="84" t="s">
        <v>232</v>
      </c>
      <c r="I246" s="68" t="s">
        <v>238</v>
      </c>
      <c r="J246" s="84" t="s">
        <v>223</v>
      </c>
      <c r="K246" s="84" t="s">
        <v>60</v>
      </c>
      <c r="L246" s="68"/>
      <c r="M246" s="68" t="s">
        <v>146</v>
      </c>
      <c r="N246" s="68" t="s">
        <v>211</v>
      </c>
      <c r="O246" s="68">
        <v>0</v>
      </c>
      <c r="P246" s="68"/>
      <c r="Q246" s="68"/>
      <c r="R246" s="68"/>
      <c r="S246" s="68"/>
      <c r="T246" s="94"/>
      <c r="U246" s="94"/>
      <c r="Y246" s="94"/>
      <c r="Z246" s="94"/>
      <c r="AA246" s="74"/>
      <c r="AB246" s="74"/>
      <c r="AC246" s="94"/>
      <c r="AD246" s="94"/>
      <c r="AE246" s="94"/>
      <c r="AF246" s="94"/>
      <c r="AG246" s="94"/>
      <c r="AH246" s="94"/>
      <c r="AU246" s="94"/>
      <c r="AV246" s="94"/>
      <c r="AW246" s="94"/>
      <c r="AX246" s="94"/>
      <c r="AY246" s="94"/>
      <c r="AZ246" s="94"/>
      <c r="BD246" s="109">
        <f t="shared" si="10"/>
        <v>0</v>
      </c>
      <c r="BE246" s="74"/>
      <c r="BQ246" s="94"/>
      <c r="BR246" s="94"/>
      <c r="BS246" s="94"/>
      <c r="BT246" s="94"/>
      <c r="BU246" s="94"/>
      <c r="BV246" s="94"/>
      <c r="BW246" s="94"/>
      <c r="BX246" s="94"/>
      <c r="BY246" s="94"/>
      <c r="BZ246" s="94"/>
      <c r="CA246" s="94"/>
      <c r="CB246" s="94"/>
      <c r="CG246" s="94"/>
    </row>
    <row r="247" spans="1:101" ht="45" customHeight="1" x14ac:dyDescent="0.2">
      <c r="A247" s="68">
        <v>237</v>
      </c>
      <c r="B247" s="68" t="s">
        <v>827</v>
      </c>
      <c r="C247" s="68">
        <v>1066972001</v>
      </c>
      <c r="D247" s="70" t="str">
        <f t="shared" si="12"/>
        <v>https://portal.dnb.de/opac.htm?method=simpleSearch&amp;cqlMode=true&amp;query=idn%3D1066972001</v>
      </c>
      <c r="E247" s="68" t="s">
        <v>828</v>
      </c>
      <c r="F247" s="68"/>
      <c r="G247" s="68" t="s">
        <v>207</v>
      </c>
      <c r="H247" s="84" t="s">
        <v>221</v>
      </c>
      <c r="I247" s="91" t="s">
        <v>193</v>
      </c>
      <c r="J247" s="84" t="s">
        <v>223</v>
      </c>
      <c r="K247" s="84" t="s">
        <v>829</v>
      </c>
      <c r="L247" s="68" t="s">
        <v>210</v>
      </c>
      <c r="M247" s="68" t="s">
        <v>146</v>
      </c>
      <c r="N247" s="68" t="s">
        <v>211</v>
      </c>
      <c r="O247" s="68">
        <v>3</v>
      </c>
      <c r="P247" s="68"/>
      <c r="Q247" s="68"/>
      <c r="R247" s="68"/>
      <c r="S247" s="68"/>
      <c r="T247" s="94"/>
      <c r="U247" s="94"/>
      <c r="Y247" s="94"/>
      <c r="Z247" s="94"/>
      <c r="AA247" s="74"/>
      <c r="AB247" s="74"/>
      <c r="AC247" s="94"/>
      <c r="AD247" s="94"/>
      <c r="AE247" s="94"/>
      <c r="AF247" s="94"/>
      <c r="AG247" s="94"/>
      <c r="AH247" s="94"/>
      <c r="AU247" s="94"/>
      <c r="AV247" s="94"/>
      <c r="AW247" s="94"/>
      <c r="AX247" s="94"/>
      <c r="AY247" s="94"/>
      <c r="AZ247" s="94"/>
      <c r="BD247" s="109">
        <f t="shared" si="10"/>
        <v>0</v>
      </c>
      <c r="BE247" s="74"/>
      <c r="BQ247" s="94"/>
      <c r="BR247" s="94"/>
      <c r="BS247" s="94"/>
      <c r="BT247" s="94"/>
      <c r="BU247" s="94"/>
      <c r="BV247" s="94"/>
      <c r="BW247" s="94"/>
      <c r="BX247" s="94"/>
      <c r="BY247" s="94"/>
      <c r="BZ247" s="94"/>
      <c r="CA247" s="94"/>
      <c r="CB247" s="94"/>
      <c r="CG247" s="94"/>
    </row>
    <row r="248" spans="1:101" ht="33.75" customHeight="1" x14ac:dyDescent="0.2">
      <c r="A248" s="68">
        <v>238</v>
      </c>
      <c r="B248" s="68" t="s">
        <v>830</v>
      </c>
      <c r="C248" s="68">
        <v>1066973180</v>
      </c>
      <c r="D248" s="70" t="str">
        <f t="shared" si="12"/>
        <v>https://portal.dnb.de/opac.htm?method=simpleSearch&amp;cqlMode=true&amp;query=idn%3D1066973180</v>
      </c>
      <c r="E248" s="68" t="s">
        <v>831</v>
      </c>
      <c r="F248" s="68"/>
      <c r="G248" s="68"/>
      <c r="H248" s="84" t="s">
        <v>221</v>
      </c>
      <c r="I248" s="68" t="s">
        <v>193</v>
      </c>
      <c r="J248" s="84" t="s">
        <v>223</v>
      </c>
      <c r="K248" s="84" t="s">
        <v>60</v>
      </c>
      <c r="L248" s="68"/>
      <c r="M248" s="68" t="s">
        <v>146</v>
      </c>
      <c r="N248" s="68" t="s">
        <v>211</v>
      </c>
      <c r="O248" s="68">
        <v>2</v>
      </c>
      <c r="P248" s="68"/>
      <c r="Q248" s="68"/>
      <c r="R248" s="68"/>
      <c r="S248" s="68"/>
      <c r="T248" s="94"/>
      <c r="U248" s="94"/>
      <c r="Y248" s="94"/>
      <c r="Z248" s="94"/>
      <c r="AA248" s="74"/>
      <c r="AB248" s="74"/>
      <c r="AC248" s="94"/>
      <c r="AD248" s="94"/>
      <c r="AE248" s="94"/>
      <c r="AF248" s="94"/>
      <c r="AG248" s="94"/>
      <c r="AH248" s="94"/>
      <c r="AU248" s="94"/>
      <c r="AV248" s="94"/>
      <c r="AW248" s="94"/>
      <c r="AX248" s="94"/>
      <c r="AY248" s="94"/>
      <c r="AZ248" s="94"/>
      <c r="BD248" s="109">
        <f t="shared" si="10"/>
        <v>0</v>
      </c>
      <c r="BE248" s="74"/>
      <c r="BQ248" s="94"/>
      <c r="BR248" s="94"/>
      <c r="BS248" s="94"/>
      <c r="BT248" s="94"/>
      <c r="BU248" s="94"/>
      <c r="BV248" s="94"/>
      <c r="BW248" s="94"/>
      <c r="BX248" s="94"/>
      <c r="BY248" s="94"/>
      <c r="BZ248" s="94"/>
      <c r="CA248" s="94"/>
      <c r="CB248" s="94"/>
      <c r="CG248" s="94"/>
    </row>
    <row r="249" spans="1:101" ht="22.5" customHeight="1" x14ac:dyDescent="0.2">
      <c r="A249" s="68">
        <v>239</v>
      </c>
      <c r="B249" s="68" t="s">
        <v>832</v>
      </c>
      <c r="C249" s="68">
        <v>1066970653</v>
      </c>
      <c r="D249" s="70" t="str">
        <f t="shared" si="12"/>
        <v>https://portal.dnb.de/opac.htm?method=simpleSearch&amp;cqlMode=true&amp;query=idn%3D1066970653</v>
      </c>
      <c r="E249" s="68" t="s">
        <v>833</v>
      </c>
      <c r="F249" s="68"/>
      <c r="G249" s="68" t="s">
        <v>195</v>
      </c>
      <c r="H249" s="84" t="s">
        <v>47</v>
      </c>
      <c r="I249" s="68" t="s">
        <v>193</v>
      </c>
      <c r="J249" s="84" t="s">
        <v>223</v>
      </c>
      <c r="K249" s="84" t="s">
        <v>209</v>
      </c>
      <c r="L249" s="68" t="s">
        <v>210</v>
      </c>
      <c r="M249" s="68" t="s">
        <v>146</v>
      </c>
      <c r="N249" s="68" t="s">
        <v>211</v>
      </c>
      <c r="O249" s="68">
        <v>0</v>
      </c>
      <c r="P249" s="68"/>
      <c r="Q249" s="68"/>
      <c r="R249" s="68"/>
      <c r="S249" s="68"/>
      <c r="T249" s="94"/>
      <c r="U249" s="94"/>
      <c r="Y249" s="94"/>
      <c r="Z249" s="94"/>
      <c r="AA249" s="74"/>
      <c r="AB249" s="74"/>
      <c r="AC249" s="94"/>
      <c r="AD249" s="94"/>
      <c r="AE249" s="94"/>
      <c r="AF249" s="94"/>
      <c r="AG249" s="94"/>
      <c r="AH249" s="94"/>
      <c r="AU249" s="94"/>
      <c r="AV249" s="94"/>
      <c r="AW249" s="94"/>
      <c r="AX249" s="94"/>
      <c r="AY249" s="94"/>
      <c r="AZ249" s="94"/>
      <c r="BD249" s="109">
        <f t="shared" si="10"/>
        <v>0</v>
      </c>
      <c r="BE249" s="74"/>
      <c r="BQ249" s="94"/>
      <c r="BR249" s="94"/>
      <c r="BS249" s="94"/>
      <c r="BT249" s="94"/>
      <c r="BU249" s="94"/>
      <c r="BV249" s="94"/>
      <c r="BW249" s="94"/>
      <c r="BX249" s="94"/>
      <c r="BY249" s="94"/>
      <c r="BZ249" s="94"/>
      <c r="CA249" s="94"/>
      <c r="CB249" s="94"/>
      <c r="CG249" s="94"/>
    </row>
    <row r="250" spans="1:101" ht="33.75" customHeight="1" x14ac:dyDescent="0.2">
      <c r="A250" s="68">
        <v>240</v>
      </c>
      <c r="B250" s="68" t="s">
        <v>834</v>
      </c>
      <c r="C250" s="68">
        <v>1066970882</v>
      </c>
      <c r="D250" s="70" t="str">
        <f t="shared" si="12"/>
        <v>https://portal.dnb.de/opac.htm?method=simpleSearch&amp;cqlMode=true&amp;query=idn%3D1066970882</v>
      </c>
      <c r="E250" s="68" t="s">
        <v>835</v>
      </c>
      <c r="F250" s="68"/>
      <c r="G250" s="68" t="s">
        <v>207</v>
      </c>
      <c r="H250" s="84" t="s">
        <v>221</v>
      </c>
      <c r="I250" s="91" t="s">
        <v>238</v>
      </c>
      <c r="J250" s="84" t="s">
        <v>223</v>
      </c>
      <c r="K250" s="84" t="s">
        <v>836</v>
      </c>
      <c r="L250" s="68" t="s">
        <v>210</v>
      </c>
      <c r="M250" s="68" t="s">
        <v>146</v>
      </c>
      <c r="N250" s="68" t="s">
        <v>211</v>
      </c>
      <c r="O250" s="68">
        <v>3</v>
      </c>
      <c r="P250" s="68"/>
      <c r="Q250" s="68"/>
      <c r="R250" s="68"/>
      <c r="S250" s="68"/>
      <c r="T250" s="94"/>
      <c r="U250" s="94"/>
      <c r="Y250" s="94"/>
      <c r="Z250" s="94"/>
      <c r="AA250" s="74"/>
      <c r="AB250" s="74"/>
      <c r="AC250" s="94"/>
      <c r="AD250" s="94"/>
      <c r="AE250" s="94"/>
      <c r="AF250" s="94"/>
      <c r="AG250" s="94"/>
      <c r="AH250" s="94"/>
      <c r="AU250" s="94"/>
      <c r="AV250" s="94"/>
      <c r="AW250" s="94"/>
      <c r="AX250" s="94"/>
      <c r="AY250" s="94"/>
      <c r="AZ250" s="94"/>
      <c r="BD250" s="109">
        <f t="shared" si="10"/>
        <v>0</v>
      </c>
      <c r="BE250" s="74"/>
      <c r="BQ250" s="94"/>
      <c r="BR250" s="94"/>
      <c r="BS250" s="94"/>
      <c r="BT250" s="94"/>
      <c r="BU250" s="94"/>
      <c r="BV250" s="94"/>
      <c r="BW250" s="94"/>
      <c r="BX250" s="94"/>
      <c r="BY250" s="94"/>
      <c r="BZ250" s="94"/>
      <c r="CA250" s="94"/>
      <c r="CB250" s="94"/>
      <c r="CG250" s="94"/>
    </row>
    <row r="251" spans="1:101" ht="33.75" customHeight="1" x14ac:dyDescent="0.2">
      <c r="A251" s="68">
        <v>241</v>
      </c>
      <c r="B251" s="68" t="s">
        <v>837</v>
      </c>
      <c r="C251" s="68">
        <v>1072058391</v>
      </c>
      <c r="D251" s="70" t="str">
        <f t="shared" si="12"/>
        <v>https://portal.dnb.de/opac.htm?method=simpleSearch&amp;cqlMode=true&amp;query=idn%3D1072058391</v>
      </c>
      <c r="E251" s="68" t="s">
        <v>838</v>
      </c>
      <c r="F251" s="68"/>
      <c r="G251" s="68" t="s">
        <v>207</v>
      </c>
      <c r="H251" s="84" t="s">
        <v>232</v>
      </c>
      <c r="I251" s="68" t="s">
        <v>193</v>
      </c>
      <c r="J251" s="84" t="s">
        <v>208</v>
      </c>
      <c r="K251" s="84" t="s">
        <v>271</v>
      </c>
      <c r="L251" s="68" t="s">
        <v>210</v>
      </c>
      <c r="M251" s="68" t="s">
        <v>146</v>
      </c>
      <c r="N251" s="68" t="s">
        <v>211</v>
      </c>
      <c r="O251" s="68">
        <v>0</v>
      </c>
      <c r="P251" s="68"/>
      <c r="Q251" s="68"/>
      <c r="R251" s="68"/>
      <c r="S251" s="68"/>
      <c r="T251" s="94"/>
      <c r="U251" s="94"/>
      <c r="Y251" s="94"/>
      <c r="Z251" s="94"/>
      <c r="AA251" s="74"/>
      <c r="AB251" s="74"/>
      <c r="AC251" s="94"/>
      <c r="AD251" s="94"/>
      <c r="AE251" s="94"/>
      <c r="AF251" s="94"/>
      <c r="AG251" s="94"/>
      <c r="AH251" s="94"/>
      <c r="AU251" s="94"/>
      <c r="AV251" s="94"/>
      <c r="AW251" s="94"/>
      <c r="AX251" s="94"/>
      <c r="AY251" s="94"/>
      <c r="AZ251" s="94"/>
      <c r="BD251" s="109">
        <f t="shared" si="10"/>
        <v>0</v>
      </c>
      <c r="BE251" s="74"/>
      <c r="BQ251" s="94"/>
      <c r="BR251" s="94"/>
      <c r="BS251" s="94"/>
      <c r="BT251" s="94"/>
      <c r="BU251" s="94"/>
      <c r="BV251" s="94"/>
      <c r="BW251" s="94"/>
      <c r="BX251" s="94"/>
      <c r="BY251" s="94"/>
      <c r="BZ251" s="94"/>
      <c r="CA251" s="94"/>
      <c r="CB251" s="94"/>
      <c r="CG251" s="94"/>
    </row>
    <row r="252" spans="1:101" ht="33.75" customHeight="1" x14ac:dyDescent="0.2">
      <c r="A252" s="68">
        <v>242</v>
      </c>
      <c r="B252" s="68" t="s">
        <v>839</v>
      </c>
      <c r="C252" s="68">
        <v>1066968217</v>
      </c>
      <c r="D252" s="70" t="str">
        <f t="shared" si="12"/>
        <v>https://portal.dnb.de/opac.htm?method=simpleSearch&amp;cqlMode=true&amp;query=idn%3D1066968217</v>
      </c>
      <c r="E252" s="68" t="s">
        <v>840</v>
      </c>
      <c r="F252" s="68"/>
      <c r="G252" s="68" t="s">
        <v>207</v>
      </c>
      <c r="H252" s="84" t="s">
        <v>458</v>
      </c>
      <c r="I252" s="68" t="s">
        <v>193</v>
      </c>
      <c r="J252" s="84" t="s">
        <v>208</v>
      </c>
      <c r="K252" s="84" t="s">
        <v>60</v>
      </c>
      <c r="L252" s="68"/>
      <c r="M252" s="68" t="s">
        <v>146</v>
      </c>
      <c r="N252" s="68" t="s">
        <v>211</v>
      </c>
      <c r="O252" s="68">
        <v>0</v>
      </c>
      <c r="P252" s="68"/>
      <c r="Q252" s="68"/>
      <c r="R252" s="68"/>
      <c r="S252" s="68"/>
      <c r="T252" s="94"/>
      <c r="U252" s="94"/>
      <c r="Y252" s="94"/>
      <c r="Z252" s="94"/>
      <c r="AA252" s="74"/>
      <c r="AB252" s="74"/>
      <c r="AC252" s="94"/>
      <c r="AD252" s="94"/>
      <c r="AE252" s="94"/>
      <c r="AF252" s="94"/>
      <c r="AG252" s="94"/>
      <c r="AH252" s="94"/>
      <c r="AU252" s="94"/>
      <c r="AV252" s="94"/>
      <c r="AW252" s="94"/>
      <c r="AX252" s="94"/>
      <c r="AY252" s="94"/>
      <c r="AZ252" s="94"/>
      <c r="BD252" s="109">
        <f t="shared" si="10"/>
        <v>0</v>
      </c>
      <c r="BE252" s="74"/>
      <c r="BQ252" s="94"/>
      <c r="BR252" s="94"/>
      <c r="BS252" s="94"/>
      <c r="BT252" s="94"/>
      <c r="BU252" s="94"/>
      <c r="BV252" s="94"/>
      <c r="BW252" s="94"/>
      <c r="BX252" s="94"/>
      <c r="BY252" s="94"/>
      <c r="BZ252" s="94"/>
      <c r="CA252" s="94"/>
      <c r="CB252" s="94"/>
      <c r="CG252" s="94"/>
    </row>
    <row r="253" spans="1:101" ht="33.75" customHeight="1" x14ac:dyDescent="0.2">
      <c r="A253" s="68">
        <v>243</v>
      </c>
      <c r="B253" s="68" t="s">
        <v>841</v>
      </c>
      <c r="C253" s="68">
        <v>1066968837</v>
      </c>
      <c r="D253" s="70" t="str">
        <f t="shared" si="12"/>
        <v>https://portal.dnb.de/opac.htm?method=simpleSearch&amp;cqlMode=true&amp;query=idn%3D1066968837</v>
      </c>
      <c r="E253" s="68" t="s">
        <v>842</v>
      </c>
      <c r="F253" s="68"/>
      <c r="G253" s="68" t="s">
        <v>207</v>
      </c>
      <c r="H253" s="84" t="s">
        <v>232</v>
      </c>
      <c r="I253" s="68" t="s">
        <v>238</v>
      </c>
      <c r="J253" s="84" t="s">
        <v>223</v>
      </c>
      <c r="K253" s="84" t="s">
        <v>209</v>
      </c>
      <c r="L253" s="68" t="s">
        <v>210</v>
      </c>
      <c r="M253" s="68" t="s">
        <v>146</v>
      </c>
      <c r="N253" s="68" t="s">
        <v>211</v>
      </c>
      <c r="O253" s="68">
        <v>0</v>
      </c>
      <c r="P253" s="68"/>
      <c r="Q253" s="68"/>
      <c r="R253" s="68"/>
      <c r="S253" s="68"/>
      <c r="T253" s="94"/>
      <c r="U253" s="94"/>
      <c r="Y253" s="94"/>
      <c r="Z253" s="94"/>
      <c r="AA253" s="74"/>
      <c r="AB253" s="74"/>
      <c r="AC253" s="94"/>
      <c r="AD253" s="94"/>
      <c r="AE253" s="94"/>
      <c r="AF253" s="94"/>
      <c r="AG253" s="94"/>
      <c r="AH253" s="94"/>
      <c r="AU253" s="94"/>
      <c r="AV253" s="94"/>
      <c r="AW253" s="94"/>
      <c r="AX253" s="94"/>
      <c r="AY253" s="94"/>
      <c r="AZ253" s="94"/>
      <c r="BD253" s="109">
        <f t="shared" si="10"/>
        <v>0</v>
      </c>
      <c r="BE253" s="74"/>
      <c r="BQ253" s="94"/>
      <c r="BR253" s="94"/>
      <c r="BS253" s="94"/>
      <c r="BT253" s="94"/>
      <c r="BU253" s="94"/>
      <c r="BV253" s="94"/>
      <c r="BW253" s="94"/>
      <c r="BX253" s="94"/>
      <c r="BY253" s="94"/>
      <c r="BZ253" s="94"/>
      <c r="CA253" s="94"/>
      <c r="CB253" s="94"/>
      <c r="CG253" s="94"/>
    </row>
    <row r="254" spans="1:101" ht="33.75" customHeight="1" x14ac:dyDescent="0.2">
      <c r="A254" s="68">
        <v>244</v>
      </c>
      <c r="B254" s="68" t="s">
        <v>843</v>
      </c>
      <c r="C254" s="68">
        <v>1066966095</v>
      </c>
      <c r="D254" s="70" t="str">
        <f t="shared" si="12"/>
        <v>https://portal.dnb.de/opac.htm?method=simpleSearch&amp;cqlMode=true&amp;query=idn%3D1066966095</v>
      </c>
      <c r="E254" s="68" t="s">
        <v>844</v>
      </c>
      <c r="F254" s="68"/>
      <c r="G254" s="68" t="s">
        <v>207</v>
      </c>
      <c r="H254" s="84" t="s">
        <v>335</v>
      </c>
      <c r="I254" s="68" t="s">
        <v>238</v>
      </c>
      <c r="J254" s="84" t="s">
        <v>208</v>
      </c>
      <c r="K254" s="84" t="s">
        <v>845</v>
      </c>
      <c r="L254" s="68" t="s">
        <v>210</v>
      </c>
      <c r="M254" s="68" t="s">
        <v>146</v>
      </c>
      <c r="N254" s="68" t="s">
        <v>211</v>
      </c>
      <c r="O254" s="68">
        <v>0</v>
      </c>
      <c r="P254" s="68" t="s">
        <v>846</v>
      </c>
      <c r="Q254" s="68"/>
      <c r="R254" s="68"/>
      <c r="S254" s="68"/>
      <c r="T254" s="94"/>
      <c r="U254" s="94"/>
      <c r="Y254" s="94" t="s">
        <v>44</v>
      </c>
      <c r="Z254" s="94"/>
      <c r="AA254" s="74" t="s">
        <v>195</v>
      </c>
      <c r="AB254" s="74"/>
      <c r="AC254" s="94" t="s">
        <v>59</v>
      </c>
      <c r="AD254" s="94"/>
      <c r="AE254" s="94"/>
      <c r="AF254" s="94"/>
      <c r="AG254" s="94"/>
      <c r="AH254" s="94"/>
      <c r="AI254" s="95" t="s">
        <v>30</v>
      </c>
      <c r="AS254" s="95" t="s">
        <v>225</v>
      </c>
      <c r="AT254" s="95" t="s">
        <v>195</v>
      </c>
      <c r="AU254" s="94"/>
      <c r="AV254" s="94"/>
      <c r="AW254" s="94">
        <v>110</v>
      </c>
      <c r="AX254" s="94"/>
      <c r="AY254" s="94"/>
      <c r="AZ254" s="94"/>
      <c r="BC254" s="94" t="s">
        <v>194</v>
      </c>
      <c r="BD254" s="109">
        <f t="shared" si="10"/>
        <v>2</v>
      </c>
      <c r="BE254" s="74"/>
      <c r="BF254" s="95" t="s">
        <v>214</v>
      </c>
      <c r="BL254" s="81" t="s">
        <v>847</v>
      </c>
      <c r="BP254" s="81" t="s">
        <v>848</v>
      </c>
      <c r="BQ254" s="94"/>
      <c r="BR254" s="94"/>
      <c r="BS254" s="94"/>
      <c r="BT254" s="94"/>
      <c r="BU254" s="94"/>
      <c r="BV254" s="94"/>
      <c r="BW254" s="94"/>
      <c r="BX254" s="94"/>
      <c r="BY254" s="94"/>
      <c r="BZ254" s="94"/>
      <c r="CA254" s="94"/>
      <c r="CB254" s="94"/>
      <c r="CG254" s="94"/>
      <c r="CH254" s="95" t="s">
        <v>195</v>
      </c>
      <c r="CL254" s="95" t="s">
        <v>195</v>
      </c>
      <c r="CV254" s="109">
        <v>2</v>
      </c>
      <c r="CW254" s="81" t="s">
        <v>849</v>
      </c>
    </row>
    <row r="255" spans="1:101" ht="33.75" customHeight="1" x14ac:dyDescent="0.2">
      <c r="A255" s="68">
        <v>245</v>
      </c>
      <c r="B255" s="68" t="s">
        <v>850</v>
      </c>
      <c r="C255" s="68">
        <v>1066970718</v>
      </c>
      <c r="D255" s="70" t="str">
        <f t="shared" si="12"/>
        <v>https://portal.dnb.de/opac.htm?method=simpleSearch&amp;cqlMode=true&amp;query=idn%3D1066970718</v>
      </c>
      <c r="E255" s="68" t="s">
        <v>851</v>
      </c>
      <c r="F255" s="68"/>
      <c r="G255" s="68" t="s">
        <v>207</v>
      </c>
      <c r="H255" s="84" t="s">
        <v>221</v>
      </c>
      <c r="I255" s="68" t="s">
        <v>193</v>
      </c>
      <c r="J255" s="84" t="s">
        <v>223</v>
      </c>
      <c r="K255" s="84" t="s">
        <v>60</v>
      </c>
      <c r="L255" s="68"/>
      <c r="M255" s="68" t="s">
        <v>146</v>
      </c>
      <c r="N255" s="68" t="s">
        <v>211</v>
      </c>
      <c r="O255" s="68">
        <v>0</v>
      </c>
      <c r="P255" s="68"/>
      <c r="Q255" s="68"/>
      <c r="R255" s="68"/>
      <c r="S255" s="68"/>
      <c r="T255" s="94"/>
      <c r="U255" s="94"/>
      <c r="Y255" s="94"/>
      <c r="Z255" s="94"/>
      <c r="AA255" s="74"/>
      <c r="AB255" s="74"/>
      <c r="AC255" s="94"/>
      <c r="AD255" s="94"/>
      <c r="AE255" s="94"/>
      <c r="AF255" s="94"/>
      <c r="AG255" s="94"/>
      <c r="AH255" s="94"/>
      <c r="AU255" s="94"/>
      <c r="AV255" s="94"/>
      <c r="AW255" s="94"/>
      <c r="AX255" s="94"/>
      <c r="AY255" s="94"/>
      <c r="AZ255" s="94"/>
      <c r="BD255" s="109">
        <f t="shared" si="10"/>
        <v>0</v>
      </c>
      <c r="BE255" s="74"/>
      <c r="BQ255" s="94"/>
      <c r="BR255" s="94"/>
      <c r="BS255" s="94"/>
      <c r="BT255" s="94"/>
      <c r="BU255" s="94"/>
      <c r="BV255" s="94"/>
      <c r="BW255" s="94"/>
      <c r="BX255" s="94"/>
      <c r="BY255" s="94"/>
      <c r="BZ255" s="94"/>
      <c r="CA255" s="94"/>
      <c r="CB255" s="94"/>
      <c r="CG255" s="94"/>
    </row>
    <row r="256" spans="1:101" ht="33.75" customHeight="1" x14ac:dyDescent="0.2">
      <c r="A256" s="68">
        <v>246</v>
      </c>
      <c r="B256" s="68" t="s">
        <v>852</v>
      </c>
      <c r="C256" s="68">
        <v>1066973288</v>
      </c>
      <c r="D256" s="70" t="str">
        <f t="shared" si="12"/>
        <v>https://portal.dnb.de/opac.htm?method=simpleSearch&amp;cqlMode=true&amp;query=idn%3D1066973288</v>
      </c>
      <c r="E256" s="68" t="s">
        <v>853</v>
      </c>
      <c r="F256" s="68"/>
      <c r="G256" s="68" t="s">
        <v>207</v>
      </c>
      <c r="H256" s="84" t="s">
        <v>221</v>
      </c>
      <c r="I256" s="68" t="s">
        <v>238</v>
      </c>
      <c r="J256" s="84"/>
      <c r="K256" s="84" t="s">
        <v>854</v>
      </c>
      <c r="L256" s="68"/>
      <c r="M256" s="68" t="s">
        <v>146</v>
      </c>
      <c r="N256" s="68" t="s">
        <v>211</v>
      </c>
      <c r="O256" s="68">
        <v>0</v>
      </c>
      <c r="P256" s="68"/>
      <c r="Q256" s="68"/>
      <c r="R256" s="68"/>
      <c r="S256" s="68"/>
      <c r="T256" s="94"/>
      <c r="U256" s="94"/>
      <c r="Y256" s="94"/>
      <c r="Z256" s="94"/>
      <c r="AA256" s="74"/>
      <c r="AB256" s="74"/>
      <c r="AC256" s="94"/>
      <c r="AD256" s="94"/>
      <c r="AE256" s="94"/>
      <c r="AF256" s="94"/>
      <c r="AG256" s="94"/>
      <c r="AH256" s="94"/>
      <c r="AU256" s="94"/>
      <c r="AV256" s="94"/>
      <c r="AW256" s="94"/>
      <c r="AX256" s="94"/>
      <c r="AY256" s="94"/>
      <c r="AZ256" s="94"/>
      <c r="BD256" s="109">
        <f t="shared" si="10"/>
        <v>0</v>
      </c>
      <c r="BE256" s="74"/>
      <c r="BQ256" s="94"/>
      <c r="BR256" s="94"/>
      <c r="BS256" s="94"/>
      <c r="BT256" s="94"/>
      <c r="BU256" s="94"/>
      <c r="BV256" s="94"/>
      <c r="BW256" s="94"/>
      <c r="BX256" s="94"/>
      <c r="BY256" s="94"/>
      <c r="BZ256" s="94"/>
      <c r="CA256" s="94"/>
      <c r="CB256" s="94"/>
      <c r="CG256" s="94"/>
    </row>
    <row r="257" spans="1:85" ht="33.75" customHeight="1" x14ac:dyDescent="0.2">
      <c r="A257" s="68">
        <v>247</v>
      </c>
      <c r="B257" s="68" t="s">
        <v>855</v>
      </c>
      <c r="C257" s="68" t="s">
        <v>856</v>
      </c>
      <c r="D257" s="70" t="str">
        <f t="shared" si="12"/>
        <v>https://portal.dnb.de/opac.htm?method=simpleSearch&amp;cqlMode=true&amp;query=idn%3D106697330X</v>
      </c>
      <c r="E257" s="68" t="s">
        <v>857</v>
      </c>
      <c r="F257" s="68"/>
      <c r="G257" s="68" t="s">
        <v>207</v>
      </c>
      <c r="H257" s="84" t="s">
        <v>43</v>
      </c>
      <c r="I257" s="68" t="s">
        <v>238</v>
      </c>
      <c r="J257" s="84"/>
      <c r="K257" s="84" t="s">
        <v>526</v>
      </c>
      <c r="L257" s="68" t="s">
        <v>210</v>
      </c>
      <c r="M257" s="68" t="s">
        <v>146</v>
      </c>
      <c r="N257" s="68" t="s">
        <v>211</v>
      </c>
      <c r="O257" s="68">
        <v>1</v>
      </c>
      <c r="P257" s="68"/>
      <c r="Q257" s="68"/>
      <c r="R257" s="68"/>
      <c r="S257" s="68"/>
      <c r="T257" s="94"/>
      <c r="U257" s="94"/>
      <c r="Y257" s="94"/>
      <c r="Z257" s="94"/>
      <c r="AA257" s="74"/>
      <c r="AB257" s="74"/>
      <c r="AC257" s="94"/>
      <c r="AD257" s="94"/>
      <c r="AE257" s="94"/>
      <c r="AF257" s="94"/>
      <c r="AG257" s="94"/>
      <c r="AH257" s="94"/>
      <c r="AU257" s="94"/>
      <c r="AV257" s="94"/>
      <c r="AW257" s="94"/>
      <c r="AX257" s="94"/>
      <c r="AY257" s="94"/>
      <c r="AZ257" s="94"/>
      <c r="BD257" s="109">
        <f t="shared" si="10"/>
        <v>0</v>
      </c>
      <c r="BE257" s="74"/>
      <c r="BQ257" s="94"/>
      <c r="BR257" s="94"/>
      <c r="BS257" s="94"/>
      <c r="BT257" s="94"/>
      <c r="BU257" s="94"/>
      <c r="BV257" s="94"/>
      <c r="BW257" s="94"/>
      <c r="BX257" s="94"/>
      <c r="BY257" s="94"/>
      <c r="BZ257" s="94"/>
      <c r="CA257" s="94"/>
      <c r="CB257" s="94"/>
      <c r="CG257" s="94"/>
    </row>
    <row r="258" spans="1:85" ht="33.75" customHeight="1" x14ac:dyDescent="0.2">
      <c r="A258" s="68">
        <v>248</v>
      </c>
      <c r="B258" s="68" t="s">
        <v>858</v>
      </c>
      <c r="C258" s="68">
        <v>1066973377</v>
      </c>
      <c r="D258" s="70" t="str">
        <f t="shared" si="12"/>
        <v>https://portal.dnb.de/opac.htm?method=simpleSearch&amp;cqlMode=true&amp;query=idn%3D1066973377</v>
      </c>
      <c r="E258" s="68" t="s">
        <v>859</v>
      </c>
      <c r="F258" s="68"/>
      <c r="G258" s="68" t="s">
        <v>207</v>
      </c>
      <c r="H258" s="84" t="s">
        <v>221</v>
      </c>
      <c r="I258" s="68" t="s">
        <v>238</v>
      </c>
      <c r="J258" s="84" t="s">
        <v>208</v>
      </c>
      <c r="K258" s="84" t="s">
        <v>209</v>
      </c>
      <c r="L258" s="68" t="s">
        <v>210</v>
      </c>
      <c r="M258" s="68" t="s">
        <v>146</v>
      </c>
      <c r="N258" s="68" t="s">
        <v>211</v>
      </c>
      <c r="O258" s="68">
        <v>0</v>
      </c>
      <c r="P258" s="68"/>
      <c r="Q258" s="68" t="s">
        <v>860</v>
      </c>
      <c r="R258" s="68"/>
      <c r="S258" s="68"/>
      <c r="T258" s="94"/>
      <c r="U258" s="94"/>
      <c r="Y258" s="94"/>
      <c r="Z258" s="94"/>
      <c r="AA258" s="74"/>
      <c r="AB258" s="74"/>
      <c r="AC258" s="94"/>
      <c r="AD258" s="94"/>
      <c r="AE258" s="94"/>
      <c r="AF258" s="94"/>
      <c r="AG258" s="94"/>
      <c r="AH258" s="94"/>
      <c r="AU258" s="94"/>
      <c r="AV258" s="94"/>
      <c r="AW258" s="94"/>
      <c r="AX258" s="94"/>
      <c r="AY258" s="94"/>
      <c r="AZ258" s="94"/>
      <c r="BD258" s="109">
        <f t="shared" ref="BD258:BD321" si="13">CC258+CV258</f>
        <v>0</v>
      </c>
      <c r="BE258" s="74"/>
      <c r="BQ258" s="94"/>
      <c r="BR258" s="94"/>
      <c r="BS258" s="94"/>
      <c r="BT258" s="94"/>
      <c r="BU258" s="94"/>
      <c r="BV258" s="94"/>
      <c r="BW258" s="94"/>
      <c r="BX258" s="94"/>
      <c r="BY258" s="94"/>
      <c r="BZ258" s="94"/>
      <c r="CA258" s="94"/>
      <c r="CB258" s="94"/>
      <c r="CG258" s="94"/>
    </row>
    <row r="259" spans="1:85" ht="33.75" customHeight="1" x14ac:dyDescent="0.2">
      <c r="A259" s="68">
        <v>249</v>
      </c>
      <c r="B259" s="68" t="s">
        <v>861</v>
      </c>
      <c r="C259" s="68" t="s">
        <v>862</v>
      </c>
      <c r="D259" s="70" t="str">
        <f t="shared" si="12"/>
        <v>https://portal.dnb.de/opac.htm?method=simpleSearch&amp;cqlMode=true&amp;query=idn%3D106696467X</v>
      </c>
      <c r="E259" s="68" t="s">
        <v>863</v>
      </c>
      <c r="F259" s="68"/>
      <c r="G259" s="68" t="s">
        <v>207</v>
      </c>
      <c r="H259" s="84" t="s">
        <v>221</v>
      </c>
      <c r="I259" s="68" t="s">
        <v>193</v>
      </c>
      <c r="J259" s="84" t="s">
        <v>208</v>
      </c>
      <c r="K259" s="84" t="s">
        <v>224</v>
      </c>
      <c r="L259" s="68" t="s">
        <v>210</v>
      </c>
      <c r="M259" s="68" t="s">
        <v>146</v>
      </c>
      <c r="N259" s="68" t="s">
        <v>211</v>
      </c>
      <c r="O259" s="68">
        <v>1</v>
      </c>
      <c r="P259" s="68"/>
      <c r="Q259" s="68"/>
      <c r="R259" s="68"/>
      <c r="S259" s="68"/>
      <c r="T259" s="94"/>
      <c r="U259" s="94"/>
      <c r="Y259" s="94"/>
      <c r="Z259" s="94"/>
      <c r="AA259" s="74"/>
      <c r="AB259" s="74"/>
      <c r="AC259" s="94"/>
      <c r="AD259" s="94"/>
      <c r="AE259" s="94"/>
      <c r="AF259" s="94"/>
      <c r="AG259" s="94"/>
      <c r="AH259" s="94"/>
      <c r="AU259" s="94"/>
      <c r="AV259" s="94"/>
      <c r="AW259" s="94"/>
      <c r="AX259" s="94"/>
      <c r="AY259" s="94"/>
      <c r="AZ259" s="94"/>
      <c r="BD259" s="109">
        <f t="shared" si="13"/>
        <v>0</v>
      </c>
      <c r="BE259" s="74"/>
      <c r="BQ259" s="94"/>
      <c r="BR259" s="94"/>
      <c r="BS259" s="94"/>
      <c r="BT259" s="94"/>
      <c r="BU259" s="94"/>
      <c r="BV259" s="94"/>
      <c r="BW259" s="94"/>
      <c r="BX259" s="94"/>
      <c r="BY259" s="94"/>
      <c r="BZ259" s="94"/>
      <c r="CA259" s="94"/>
      <c r="CB259" s="94"/>
      <c r="CG259" s="94"/>
    </row>
    <row r="260" spans="1:85" ht="11.25" customHeight="1" x14ac:dyDescent="0.2">
      <c r="A260" s="68">
        <v>250</v>
      </c>
      <c r="B260" s="68" t="s">
        <v>864</v>
      </c>
      <c r="C260" s="68">
        <v>1066972168</v>
      </c>
      <c r="D260" s="70" t="str">
        <f t="shared" si="12"/>
        <v>https://portal.dnb.de/opac.htm?method=simpleSearch&amp;cqlMode=true&amp;query=idn%3D1066972168</v>
      </c>
      <c r="E260" s="68" t="s">
        <v>865</v>
      </c>
      <c r="F260" s="68"/>
      <c r="G260" s="68" t="s">
        <v>207</v>
      </c>
      <c r="H260" s="84" t="s">
        <v>43</v>
      </c>
      <c r="I260" s="68" t="s">
        <v>238</v>
      </c>
      <c r="J260" s="84"/>
      <c r="K260" s="84" t="s">
        <v>60</v>
      </c>
      <c r="L260" s="68"/>
      <c r="M260" s="68" t="s">
        <v>146</v>
      </c>
      <c r="N260" s="68" t="s">
        <v>211</v>
      </c>
      <c r="O260" s="68">
        <v>1</v>
      </c>
      <c r="P260" s="68"/>
      <c r="Q260" s="68"/>
      <c r="R260" s="68"/>
      <c r="S260" s="68"/>
      <c r="T260" s="94"/>
      <c r="U260" s="94"/>
      <c r="Y260" s="94"/>
      <c r="Z260" s="94"/>
      <c r="AA260" s="74"/>
      <c r="AB260" s="74"/>
      <c r="AC260" s="94"/>
      <c r="AD260" s="94"/>
      <c r="AE260" s="94"/>
      <c r="AF260" s="94"/>
      <c r="AG260" s="94"/>
      <c r="AH260" s="94"/>
      <c r="AU260" s="94"/>
      <c r="AV260" s="94"/>
      <c r="AW260" s="94"/>
      <c r="AX260" s="94"/>
      <c r="AY260" s="94"/>
      <c r="AZ260" s="94"/>
      <c r="BD260" s="109">
        <f t="shared" si="13"/>
        <v>0</v>
      </c>
      <c r="BE260" s="74"/>
      <c r="BQ260" s="94"/>
      <c r="BR260" s="94"/>
      <c r="BS260" s="94"/>
      <c r="BT260" s="94"/>
      <c r="BU260" s="94"/>
      <c r="BV260" s="94"/>
      <c r="BW260" s="94"/>
      <c r="BX260" s="94"/>
      <c r="BY260" s="94"/>
      <c r="BZ260" s="94"/>
      <c r="CA260" s="94"/>
      <c r="CB260" s="94"/>
      <c r="CG260" s="94"/>
    </row>
    <row r="261" spans="1:85" ht="22.5" customHeight="1" x14ac:dyDescent="0.2">
      <c r="A261" s="68">
        <v>251</v>
      </c>
      <c r="B261" s="68" t="s">
        <v>866</v>
      </c>
      <c r="C261" s="68">
        <v>1066969981</v>
      </c>
      <c r="D261" s="70" t="str">
        <f t="shared" si="12"/>
        <v>https://portal.dnb.de/opac.htm?method=simpleSearch&amp;cqlMode=true&amp;query=idn%3D1066969981</v>
      </c>
      <c r="E261" s="68" t="s">
        <v>867</v>
      </c>
      <c r="F261" s="68"/>
      <c r="G261" s="68" t="s">
        <v>207</v>
      </c>
      <c r="H261" s="84" t="s">
        <v>41</v>
      </c>
      <c r="I261" s="68" t="s">
        <v>238</v>
      </c>
      <c r="J261" s="84" t="s">
        <v>208</v>
      </c>
      <c r="K261" s="84" t="s">
        <v>209</v>
      </c>
      <c r="L261" s="68" t="s">
        <v>210</v>
      </c>
      <c r="M261" s="68" t="s">
        <v>146</v>
      </c>
      <c r="N261" s="68" t="s">
        <v>211</v>
      </c>
      <c r="O261" s="68">
        <v>0</v>
      </c>
      <c r="P261" s="68"/>
      <c r="Q261" s="68"/>
      <c r="R261" s="68"/>
      <c r="S261" s="68"/>
      <c r="T261" s="94"/>
      <c r="U261" s="94"/>
      <c r="Y261" s="94"/>
      <c r="Z261" s="94"/>
      <c r="AA261" s="74"/>
      <c r="AB261" s="74"/>
      <c r="AC261" s="94"/>
      <c r="AD261" s="94"/>
      <c r="AE261" s="94"/>
      <c r="AF261" s="94"/>
      <c r="AG261" s="94"/>
      <c r="AH261" s="94"/>
      <c r="AU261" s="94"/>
      <c r="AV261" s="94"/>
      <c r="AW261" s="94"/>
      <c r="AX261" s="94"/>
      <c r="AY261" s="94"/>
      <c r="AZ261" s="94"/>
      <c r="BD261" s="109">
        <f t="shared" si="13"/>
        <v>0</v>
      </c>
      <c r="BE261" s="74"/>
      <c r="BQ261" s="94"/>
      <c r="BR261" s="94"/>
      <c r="BS261" s="94"/>
      <c r="BT261" s="94"/>
      <c r="BU261" s="94"/>
      <c r="BV261" s="94"/>
      <c r="BW261" s="94"/>
      <c r="BX261" s="94"/>
      <c r="BY261" s="94"/>
      <c r="BZ261" s="94"/>
      <c r="CA261" s="94"/>
      <c r="CB261" s="94"/>
      <c r="CG261" s="94"/>
    </row>
    <row r="262" spans="1:85" ht="11.25" customHeight="1" x14ac:dyDescent="0.2">
      <c r="A262" s="68">
        <v>252</v>
      </c>
      <c r="B262" s="68" t="s">
        <v>868</v>
      </c>
      <c r="C262" s="68">
        <v>1001280369</v>
      </c>
      <c r="D262" s="70" t="str">
        <f t="shared" si="12"/>
        <v>https://portal.dnb.de/opac.htm?method=simpleSearch&amp;cqlMode=true&amp;query=idn%3D1001280369</v>
      </c>
      <c r="E262" s="68" t="s">
        <v>869</v>
      </c>
      <c r="F262" s="68"/>
      <c r="G262" s="68"/>
      <c r="H262" s="84"/>
      <c r="I262" s="68"/>
      <c r="J262" s="84"/>
      <c r="K262" s="84"/>
      <c r="L262" s="68"/>
      <c r="M262" s="68"/>
      <c r="N262" s="68"/>
      <c r="O262" s="68"/>
      <c r="P262" s="68"/>
      <c r="Q262" s="68"/>
      <c r="R262" s="68"/>
      <c r="S262" s="68"/>
      <c r="T262" s="94"/>
      <c r="U262" s="94"/>
      <c r="Y262" s="94"/>
      <c r="Z262" s="94"/>
      <c r="AA262" s="74"/>
      <c r="AB262" s="74"/>
      <c r="AC262" s="94"/>
      <c r="AD262" s="94"/>
      <c r="AE262" s="94"/>
      <c r="AF262" s="94"/>
      <c r="AG262" s="94"/>
      <c r="AH262" s="94"/>
      <c r="AU262" s="94"/>
      <c r="AV262" s="94"/>
      <c r="AW262" s="94"/>
      <c r="AX262" s="94"/>
      <c r="AY262" s="94"/>
      <c r="AZ262" s="94"/>
      <c r="BD262" s="109">
        <f t="shared" si="13"/>
        <v>0</v>
      </c>
      <c r="BE262" s="74"/>
      <c r="BQ262" s="94"/>
      <c r="BR262" s="94"/>
      <c r="BS262" s="94"/>
      <c r="BT262" s="94"/>
      <c r="BU262" s="94"/>
      <c r="BV262" s="94"/>
      <c r="BW262" s="94"/>
      <c r="BX262" s="94"/>
      <c r="BY262" s="94"/>
      <c r="BZ262" s="94"/>
      <c r="CA262" s="94"/>
      <c r="CB262" s="94"/>
      <c r="CG262" s="94"/>
    </row>
    <row r="263" spans="1:85" ht="22.5" customHeight="1" x14ac:dyDescent="0.2">
      <c r="A263" s="68">
        <v>253</v>
      </c>
      <c r="B263" s="68" t="s">
        <v>870</v>
      </c>
      <c r="C263" s="68">
        <v>1066965951</v>
      </c>
      <c r="D263" s="70" t="str">
        <f t="shared" si="12"/>
        <v>https://portal.dnb.de/opac.htm?method=simpleSearch&amp;cqlMode=true&amp;query=idn%3D1066965951</v>
      </c>
      <c r="E263" s="68" t="s">
        <v>871</v>
      </c>
      <c r="F263" s="68"/>
      <c r="G263" s="68" t="s">
        <v>207</v>
      </c>
      <c r="H263" s="84" t="s">
        <v>43</v>
      </c>
      <c r="I263" s="91" t="s">
        <v>238</v>
      </c>
      <c r="J263" s="84" t="s">
        <v>208</v>
      </c>
      <c r="K263" s="84" t="s">
        <v>209</v>
      </c>
      <c r="L263" s="68" t="s">
        <v>210</v>
      </c>
      <c r="M263" s="68" t="s">
        <v>146</v>
      </c>
      <c r="N263" s="68" t="s">
        <v>211</v>
      </c>
      <c r="O263" s="68">
        <v>0</v>
      </c>
      <c r="P263" s="68"/>
      <c r="Q263" s="68"/>
      <c r="R263" s="68"/>
      <c r="S263" s="68"/>
      <c r="T263" s="94"/>
      <c r="U263" s="94"/>
      <c r="Y263" s="94"/>
      <c r="Z263" s="94"/>
      <c r="AA263" s="74"/>
      <c r="AB263" s="74"/>
      <c r="AC263" s="94"/>
      <c r="AD263" s="94"/>
      <c r="AE263" s="94"/>
      <c r="AF263" s="94"/>
      <c r="AG263" s="94"/>
      <c r="AH263" s="94"/>
      <c r="AU263" s="94"/>
      <c r="AV263" s="94"/>
      <c r="AW263" s="94"/>
      <c r="AX263" s="94"/>
      <c r="AY263" s="94"/>
      <c r="AZ263" s="94"/>
      <c r="BD263" s="109">
        <f t="shared" si="13"/>
        <v>0</v>
      </c>
      <c r="BE263" s="74"/>
      <c r="BQ263" s="94"/>
      <c r="BR263" s="94"/>
      <c r="BS263" s="94"/>
      <c r="BT263" s="94"/>
      <c r="BU263" s="94"/>
      <c r="BV263" s="94"/>
      <c r="BW263" s="94"/>
      <c r="BX263" s="94"/>
      <c r="BY263" s="94"/>
      <c r="BZ263" s="94"/>
      <c r="CA263" s="94"/>
      <c r="CB263" s="94"/>
      <c r="CG263" s="94"/>
    </row>
    <row r="264" spans="1:85" ht="11.25" customHeight="1" x14ac:dyDescent="0.2">
      <c r="A264" s="68">
        <v>254</v>
      </c>
      <c r="B264" s="68" t="s">
        <v>872</v>
      </c>
      <c r="C264" s="68">
        <v>1066970734</v>
      </c>
      <c r="D264" s="70" t="str">
        <f t="shared" si="12"/>
        <v>https://portal.dnb.de/opac.htm?method=simpleSearch&amp;cqlMode=true&amp;query=idn%3D1066970734</v>
      </c>
      <c r="E264" s="68" t="s">
        <v>873</v>
      </c>
      <c r="F264" s="68"/>
      <c r="G264" s="68" t="s">
        <v>207</v>
      </c>
      <c r="H264" s="84" t="s">
        <v>43</v>
      </c>
      <c r="I264" s="91" t="s">
        <v>238</v>
      </c>
      <c r="J264" s="84" t="s">
        <v>208</v>
      </c>
      <c r="K264" s="84" t="s">
        <v>657</v>
      </c>
      <c r="L264" s="68"/>
      <c r="M264" s="68" t="s">
        <v>146</v>
      </c>
      <c r="N264" s="68" t="s">
        <v>211</v>
      </c>
      <c r="O264" s="68">
        <v>1</v>
      </c>
      <c r="P264" s="68"/>
      <c r="Q264" s="68"/>
      <c r="R264" s="68"/>
      <c r="S264" s="68"/>
      <c r="T264" s="94"/>
      <c r="U264" s="94"/>
      <c r="Y264" s="94"/>
      <c r="Z264" s="94"/>
      <c r="AA264" s="74"/>
      <c r="AB264" s="74"/>
      <c r="AC264" s="94"/>
      <c r="AD264" s="94"/>
      <c r="AE264" s="94"/>
      <c r="AF264" s="94"/>
      <c r="AG264" s="94"/>
      <c r="AH264" s="94"/>
      <c r="AU264" s="94"/>
      <c r="AV264" s="94"/>
      <c r="AW264" s="94"/>
      <c r="AX264" s="94"/>
      <c r="AY264" s="94"/>
      <c r="AZ264" s="94"/>
      <c r="BD264" s="109">
        <f t="shared" si="13"/>
        <v>0</v>
      </c>
      <c r="BE264" s="74"/>
      <c r="BQ264" s="94"/>
      <c r="BR264" s="94"/>
      <c r="BS264" s="94"/>
      <c r="BT264" s="94"/>
      <c r="BU264" s="94"/>
      <c r="BV264" s="94"/>
      <c r="BW264" s="94"/>
      <c r="BX264" s="94"/>
      <c r="BY264" s="94"/>
      <c r="BZ264" s="94"/>
      <c r="CA264" s="94"/>
      <c r="CB264" s="94"/>
      <c r="CG264" s="94"/>
    </row>
    <row r="265" spans="1:85" ht="11.25" customHeight="1" x14ac:dyDescent="0.2">
      <c r="A265" s="68">
        <v>255</v>
      </c>
      <c r="B265" s="68" t="s">
        <v>874</v>
      </c>
      <c r="C265" s="68">
        <v>1072319012</v>
      </c>
      <c r="D265" s="70" t="str">
        <f t="shared" si="12"/>
        <v>https://portal.dnb.de/opac.htm?method=simpleSearch&amp;cqlMode=true&amp;query=idn%3D1072319012</v>
      </c>
      <c r="E265" s="68" t="s">
        <v>875</v>
      </c>
      <c r="F265" s="68"/>
      <c r="G265" s="68" t="s">
        <v>207</v>
      </c>
      <c r="H265" s="84" t="s">
        <v>35</v>
      </c>
      <c r="I265" s="91" t="s">
        <v>238</v>
      </c>
      <c r="J265" s="84" t="s">
        <v>208</v>
      </c>
      <c r="K265" s="84" t="s">
        <v>60</v>
      </c>
      <c r="L265" s="68"/>
      <c r="M265" s="68" t="s">
        <v>146</v>
      </c>
      <c r="N265" s="68" t="s">
        <v>211</v>
      </c>
      <c r="O265" s="68">
        <v>0</v>
      </c>
      <c r="P265" s="68"/>
      <c r="Q265" s="68"/>
      <c r="R265" s="68"/>
      <c r="S265" s="68"/>
      <c r="T265" s="94"/>
      <c r="U265" s="94"/>
      <c r="Y265" s="94"/>
      <c r="Z265" s="94"/>
      <c r="AA265" s="74"/>
      <c r="AB265" s="74"/>
      <c r="AC265" s="94"/>
      <c r="AD265" s="94"/>
      <c r="AE265" s="94"/>
      <c r="AF265" s="94"/>
      <c r="AG265" s="94"/>
      <c r="AH265" s="94"/>
      <c r="AU265" s="94"/>
      <c r="AV265" s="94"/>
      <c r="AW265" s="94"/>
      <c r="AX265" s="94"/>
      <c r="AY265" s="94"/>
      <c r="AZ265" s="94"/>
      <c r="BD265" s="109">
        <f t="shared" si="13"/>
        <v>0</v>
      </c>
      <c r="BE265" s="74"/>
      <c r="BQ265" s="94"/>
      <c r="BR265" s="94"/>
      <c r="BS265" s="94"/>
      <c r="BT265" s="94"/>
      <c r="BU265" s="94"/>
      <c r="BV265" s="94"/>
      <c r="BW265" s="94"/>
      <c r="BX265" s="94"/>
      <c r="BY265" s="94"/>
      <c r="BZ265" s="94"/>
      <c r="CA265" s="94"/>
      <c r="CB265" s="94"/>
      <c r="CG265" s="94"/>
    </row>
    <row r="266" spans="1:85" ht="33.75" customHeight="1" x14ac:dyDescent="0.2">
      <c r="A266" s="68">
        <v>256</v>
      </c>
      <c r="B266" s="68" t="s">
        <v>876</v>
      </c>
      <c r="C266" s="68" t="s">
        <v>877</v>
      </c>
      <c r="D266" s="70" t="str">
        <f t="shared" si="12"/>
        <v>https://portal.dnb.de/opac.htm?method=simpleSearch&amp;cqlMode=true&amp;query=idn%3D107205888X</v>
      </c>
      <c r="E266" s="68" t="s">
        <v>878</v>
      </c>
      <c r="F266" s="68"/>
      <c r="G266" s="68" t="s">
        <v>207</v>
      </c>
      <c r="H266" s="84" t="s">
        <v>458</v>
      </c>
      <c r="I266" s="91" t="s">
        <v>193</v>
      </c>
      <c r="J266" s="84" t="s">
        <v>208</v>
      </c>
      <c r="K266" s="84" t="s">
        <v>271</v>
      </c>
      <c r="L266" s="68" t="s">
        <v>210</v>
      </c>
      <c r="M266" s="68" t="s">
        <v>146</v>
      </c>
      <c r="N266" s="68" t="s">
        <v>211</v>
      </c>
      <c r="O266" s="68">
        <v>0</v>
      </c>
      <c r="P266" s="68"/>
      <c r="Q266" s="68"/>
      <c r="R266" s="68"/>
      <c r="S266" s="68"/>
      <c r="T266" s="94"/>
      <c r="U266" s="94"/>
      <c r="Y266" s="94"/>
      <c r="Z266" s="94"/>
      <c r="AA266" s="74"/>
      <c r="AB266" s="74"/>
      <c r="AC266" s="94"/>
      <c r="AD266" s="94"/>
      <c r="AE266" s="94"/>
      <c r="AF266" s="94"/>
      <c r="AG266" s="94"/>
      <c r="AH266" s="94"/>
      <c r="AU266" s="94"/>
      <c r="AV266" s="94"/>
      <c r="AW266" s="94"/>
      <c r="AX266" s="94"/>
      <c r="AY266" s="94"/>
      <c r="AZ266" s="94"/>
      <c r="BD266" s="109">
        <f t="shared" si="13"/>
        <v>0</v>
      </c>
      <c r="BE266" s="74"/>
      <c r="BQ266" s="94"/>
      <c r="BR266" s="94"/>
      <c r="BS266" s="94"/>
      <c r="BT266" s="94"/>
      <c r="BU266" s="94"/>
      <c r="BV266" s="94"/>
      <c r="BW266" s="94"/>
      <c r="BX266" s="94"/>
      <c r="BY266" s="94"/>
      <c r="BZ266" s="94"/>
      <c r="CA266" s="94"/>
      <c r="CB266" s="94"/>
      <c r="CG266" s="94"/>
    </row>
    <row r="267" spans="1:85" ht="22.5" customHeight="1" x14ac:dyDescent="0.2">
      <c r="A267" s="68">
        <v>257</v>
      </c>
      <c r="B267" s="68" t="s">
        <v>879</v>
      </c>
      <c r="C267" s="68">
        <v>1066965099</v>
      </c>
      <c r="D267" s="70" t="str">
        <f t="shared" si="12"/>
        <v>https://portal.dnb.de/opac.htm?method=simpleSearch&amp;cqlMode=true&amp;query=idn%3D1066965099</v>
      </c>
      <c r="E267" s="68" t="s">
        <v>880</v>
      </c>
      <c r="F267" s="68"/>
      <c r="G267" s="68" t="s">
        <v>207</v>
      </c>
      <c r="H267" s="84" t="s">
        <v>45</v>
      </c>
      <c r="I267" s="91" t="s">
        <v>238</v>
      </c>
      <c r="J267" s="84" t="s">
        <v>223</v>
      </c>
      <c r="K267" s="84" t="s">
        <v>60</v>
      </c>
      <c r="L267" s="68"/>
      <c r="M267" s="68" t="s">
        <v>146</v>
      </c>
      <c r="N267" s="68" t="s">
        <v>211</v>
      </c>
      <c r="O267" s="68">
        <v>0</v>
      </c>
      <c r="P267" s="68"/>
      <c r="Q267" s="68"/>
      <c r="R267" s="68"/>
      <c r="S267" s="68"/>
      <c r="T267" s="94"/>
      <c r="U267" s="94"/>
      <c r="Y267" s="94"/>
      <c r="Z267" s="94"/>
      <c r="AA267" s="74"/>
      <c r="AB267" s="74"/>
      <c r="AC267" s="94"/>
      <c r="AD267" s="94"/>
      <c r="AE267" s="94"/>
      <c r="AF267" s="94"/>
      <c r="AG267" s="94"/>
      <c r="AH267" s="94"/>
      <c r="AU267" s="94"/>
      <c r="AV267" s="94"/>
      <c r="AW267" s="94"/>
      <c r="AX267" s="94"/>
      <c r="AY267" s="94"/>
      <c r="AZ267" s="94"/>
      <c r="BD267" s="109">
        <f t="shared" si="13"/>
        <v>0</v>
      </c>
      <c r="BE267" s="74"/>
      <c r="BQ267" s="94"/>
      <c r="BR267" s="94"/>
      <c r="BS267" s="94"/>
      <c r="BT267" s="94"/>
      <c r="BU267" s="94"/>
      <c r="BV267" s="94"/>
      <c r="BW267" s="94"/>
      <c r="BX267" s="94"/>
      <c r="BY267" s="94"/>
      <c r="BZ267" s="94"/>
      <c r="CA267" s="94"/>
      <c r="CB267" s="94"/>
      <c r="CG267" s="94"/>
    </row>
    <row r="268" spans="1:85" ht="22.5" customHeight="1" x14ac:dyDescent="0.2">
      <c r="A268" s="68">
        <v>258</v>
      </c>
      <c r="B268" s="68" t="s">
        <v>881</v>
      </c>
      <c r="C268" s="68">
        <v>1066969663</v>
      </c>
      <c r="D268" s="70" t="str">
        <f t="shared" si="12"/>
        <v>https://portal.dnb.de/opac.htm?method=simpleSearch&amp;cqlMode=true&amp;query=idn%3D1066969663</v>
      </c>
      <c r="E268" s="68" t="s">
        <v>882</v>
      </c>
      <c r="F268" s="68"/>
      <c r="G268" s="68"/>
      <c r="H268" s="84" t="s">
        <v>35</v>
      </c>
      <c r="I268" s="91" t="s">
        <v>238</v>
      </c>
      <c r="J268" s="84" t="s">
        <v>208</v>
      </c>
      <c r="K268" s="84" t="s">
        <v>271</v>
      </c>
      <c r="L268" s="68" t="s">
        <v>210</v>
      </c>
      <c r="M268" s="68" t="s">
        <v>146</v>
      </c>
      <c r="N268" s="68" t="s">
        <v>211</v>
      </c>
      <c r="O268" s="68">
        <v>0</v>
      </c>
      <c r="P268" s="68"/>
      <c r="Q268" s="68"/>
      <c r="R268" s="68"/>
      <c r="S268" s="68"/>
      <c r="T268" s="94"/>
      <c r="U268" s="94"/>
      <c r="Y268" s="94"/>
      <c r="Z268" s="94"/>
      <c r="AA268" s="74"/>
      <c r="AB268" s="74"/>
      <c r="AC268" s="94"/>
      <c r="AD268" s="94"/>
      <c r="AE268" s="94"/>
      <c r="AF268" s="94"/>
      <c r="AG268" s="94"/>
      <c r="AH268" s="94"/>
      <c r="AU268" s="94"/>
      <c r="AV268" s="94"/>
      <c r="AW268" s="94"/>
      <c r="AX268" s="94"/>
      <c r="AY268" s="94"/>
      <c r="AZ268" s="94"/>
      <c r="BD268" s="109">
        <f t="shared" si="13"/>
        <v>0</v>
      </c>
      <c r="BE268" s="74"/>
      <c r="BQ268" s="94"/>
      <c r="BR268" s="94"/>
      <c r="BS268" s="94"/>
      <c r="BT268" s="94"/>
      <c r="BU268" s="94"/>
      <c r="BV268" s="94"/>
      <c r="BW268" s="94"/>
      <c r="BX268" s="94"/>
      <c r="BY268" s="94"/>
      <c r="BZ268" s="94"/>
      <c r="CA268" s="94"/>
      <c r="CB268" s="94"/>
      <c r="CG268" s="94"/>
    </row>
    <row r="269" spans="1:85" ht="22.5" customHeight="1" x14ac:dyDescent="0.2">
      <c r="A269" s="68">
        <v>259</v>
      </c>
      <c r="B269" s="68" t="s">
        <v>883</v>
      </c>
      <c r="C269" s="68">
        <v>1066973210</v>
      </c>
      <c r="D269" s="70" t="str">
        <f t="shared" si="12"/>
        <v>https://portal.dnb.de/opac.htm?method=simpleSearch&amp;cqlMode=true&amp;query=idn%3D1066973210</v>
      </c>
      <c r="E269" s="68" t="s">
        <v>884</v>
      </c>
      <c r="F269" s="68"/>
      <c r="G269" s="68" t="s">
        <v>207</v>
      </c>
      <c r="H269" s="84" t="s">
        <v>33</v>
      </c>
      <c r="I269" s="91" t="s">
        <v>238</v>
      </c>
      <c r="J269" s="84" t="s">
        <v>223</v>
      </c>
      <c r="K269" s="84"/>
      <c r="L269" s="68"/>
      <c r="M269" s="68" t="s">
        <v>885</v>
      </c>
      <c r="N269" s="68" t="s">
        <v>211</v>
      </c>
      <c r="O269" s="68">
        <v>0</v>
      </c>
      <c r="P269" s="68"/>
      <c r="Q269" s="68" t="s">
        <v>886</v>
      </c>
      <c r="R269" s="68"/>
      <c r="S269" s="68"/>
      <c r="T269" s="94"/>
      <c r="U269" s="94"/>
      <c r="Y269" s="94"/>
      <c r="Z269" s="94"/>
      <c r="AA269" s="74"/>
      <c r="AB269" s="74"/>
      <c r="AC269" s="94"/>
      <c r="AD269" s="94"/>
      <c r="AE269" s="94"/>
      <c r="AF269" s="94"/>
      <c r="AG269" s="94"/>
      <c r="AH269" s="94"/>
      <c r="AU269" s="94"/>
      <c r="AV269" s="94"/>
      <c r="AW269" s="94"/>
      <c r="AX269" s="94"/>
      <c r="AY269" s="94"/>
      <c r="AZ269" s="94"/>
      <c r="BD269" s="109">
        <f t="shared" si="13"/>
        <v>0</v>
      </c>
      <c r="BE269" s="74"/>
      <c r="BQ269" s="94"/>
      <c r="BR269" s="94"/>
      <c r="BS269" s="94"/>
      <c r="BT269" s="94"/>
      <c r="BU269" s="94"/>
      <c r="BV269" s="94"/>
      <c r="BW269" s="94"/>
      <c r="BX269" s="94"/>
      <c r="BY269" s="94"/>
      <c r="BZ269" s="94"/>
      <c r="CA269" s="94"/>
      <c r="CB269" s="94"/>
      <c r="CG269" s="94"/>
    </row>
    <row r="270" spans="1:85" ht="11.25" customHeight="1" x14ac:dyDescent="0.2">
      <c r="A270" s="68"/>
      <c r="B270" s="68"/>
      <c r="C270" s="68"/>
      <c r="D270" s="70"/>
      <c r="E270" s="68" t="s">
        <v>887</v>
      </c>
      <c r="F270" s="68"/>
      <c r="G270" s="68"/>
      <c r="H270" s="84" t="s">
        <v>43</v>
      </c>
      <c r="I270" s="91" t="s">
        <v>238</v>
      </c>
      <c r="J270" s="84"/>
      <c r="K270" s="84" t="s">
        <v>888</v>
      </c>
      <c r="L270" s="68"/>
      <c r="M270" s="68"/>
      <c r="N270" s="68"/>
      <c r="O270" s="68">
        <v>3</v>
      </c>
      <c r="P270" s="68"/>
      <c r="Q270" s="68"/>
      <c r="R270" s="68"/>
      <c r="S270" s="68"/>
      <c r="T270" s="94"/>
      <c r="U270" s="94"/>
      <c r="Y270" s="94"/>
      <c r="Z270" s="94"/>
      <c r="AA270" s="74"/>
      <c r="AB270" s="74"/>
      <c r="AC270" s="94"/>
      <c r="AD270" s="94"/>
      <c r="AE270" s="94"/>
      <c r="AF270" s="94"/>
      <c r="AG270" s="94"/>
      <c r="AH270" s="94"/>
      <c r="AU270" s="94"/>
      <c r="AV270" s="94"/>
      <c r="AW270" s="94"/>
      <c r="AX270" s="94"/>
      <c r="AY270" s="94"/>
      <c r="AZ270" s="94"/>
      <c r="BD270" s="109">
        <f t="shared" si="13"/>
        <v>0</v>
      </c>
      <c r="BE270" s="74"/>
      <c r="BQ270" s="94"/>
      <c r="BR270" s="94"/>
      <c r="BS270" s="94"/>
      <c r="BT270" s="94"/>
      <c r="BU270" s="94"/>
      <c r="BV270" s="94"/>
      <c r="BW270" s="94"/>
      <c r="BX270" s="94"/>
      <c r="BY270" s="94"/>
      <c r="BZ270" s="94"/>
      <c r="CA270" s="94"/>
      <c r="CB270" s="94"/>
      <c r="CG270" s="94"/>
    </row>
    <row r="271" spans="1:85" ht="11.25" customHeight="1" x14ac:dyDescent="0.2">
      <c r="A271" s="68">
        <v>260</v>
      </c>
      <c r="B271" s="68" t="s">
        <v>889</v>
      </c>
      <c r="C271" s="68">
        <v>1072320371</v>
      </c>
      <c r="D271" s="70" t="str">
        <f t="shared" ref="D271:D278" si="14">HYPERLINK(CONCATENATE("https://portal.dnb.de/opac.htm?method=simpleSearch&amp;cqlMode=true&amp;query=idn%3D",C271))</f>
        <v>https://portal.dnb.de/opac.htm?method=simpleSearch&amp;cqlMode=true&amp;query=idn%3D1072320371</v>
      </c>
      <c r="E271" s="68" t="s">
        <v>890</v>
      </c>
      <c r="F271" s="68"/>
      <c r="G271" s="68" t="s">
        <v>207</v>
      </c>
      <c r="H271" s="84" t="s">
        <v>35</v>
      </c>
      <c r="I271" s="91" t="s">
        <v>238</v>
      </c>
      <c r="J271" s="84" t="s">
        <v>208</v>
      </c>
      <c r="K271" s="84" t="s">
        <v>657</v>
      </c>
      <c r="L271" s="68"/>
      <c r="M271" s="68" t="s">
        <v>146</v>
      </c>
      <c r="N271" s="68" t="s">
        <v>211</v>
      </c>
      <c r="O271" s="68">
        <v>0</v>
      </c>
      <c r="P271" s="68"/>
      <c r="Q271" s="68"/>
      <c r="R271" s="68"/>
      <c r="S271" s="68"/>
      <c r="T271" s="94"/>
      <c r="U271" s="94"/>
      <c r="Y271" s="94"/>
      <c r="Z271" s="94"/>
      <c r="AA271" s="74"/>
      <c r="AB271" s="74"/>
      <c r="AC271" s="94"/>
      <c r="AD271" s="94"/>
      <c r="AE271" s="94"/>
      <c r="AF271" s="94"/>
      <c r="AG271" s="94"/>
      <c r="AH271" s="94"/>
      <c r="AU271" s="94"/>
      <c r="AV271" s="94"/>
      <c r="AW271" s="94"/>
      <c r="AX271" s="94"/>
      <c r="AY271" s="94"/>
      <c r="AZ271" s="94"/>
      <c r="BD271" s="109">
        <f t="shared" si="13"/>
        <v>0</v>
      </c>
      <c r="BE271" s="74"/>
      <c r="BQ271" s="94"/>
      <c r="BR271" s="94"/>
      <c r="BS271" s="94"/>
      <c r="BT271" s="94"/>
      <c r="BU271" s="94"/>
      <c r="BV271" s="94"/>
      <c r="BW271" s="94"/>
      <c r="BX271" s="94"/>
      <c r="BY271" s="94"/>
      <c r="BZ271" s="94"/>
      <c r="CA271" s="94"/>
      <c r="CB271" s="94"/>
      <c r="CG271" s="94"/>
    </row>
    <row r="272" spans="1:85" ht="56.25" customHeight="1" x14ac:dyDescent="0.2">
      <c r="A272" s="68">
        <v>261</v>
      </c>
      <c r="B272" s="68" t="s">
        <v>891</v>
      </c>
      <c r="C272" s="68">
        <v>1072320568</v>
      </c>
      <c r="D272" s="70" t="str">
        <f t="shared" si="14"/>
        <v>https://portal.dnb.de/opac.htm?method=simpleSearch&amp;cqlMode=true&amp;query=idn%3D1072320568</v>
      </c>
      <c r="E272" s="68" t="s">
        <v>892</v>
      </c>
      <c r="F272" s="68"/>
      <c r="G272" s="68"/>
      <c r="H272" s="84"/>
      <c r="I272" s="68"/>
      <c r="J272" s="84"/>
      <c r="K272" s="84"/>
      <c r="L272" s="68"/>
      <c r="M272" s="68"/>
      <c r="N272" s="68"/>
      <c r="O272" s="68"/>
      <c r="P272" s="68"/>
      <c r="Q272" s="68"/>
      <c r="R272" s="68"/>
      <c r="S272" s="68"/>
      <c r="T272" s="94" t="s">
        <v>199</v>
      </c>
      <c r="U272" s="94"/>
      <c r="Y272" s="94"/>
      <c r="Z272" s="94"/>
      <c r="AA272" s="74"/>
      <c r="AB272" s="74"/>
      <c r="AC272" s="94"/>
      <c r="AD272" s="94"/>
      <c r="AE272" s="94"/>
      <c r="AF272" s="94"/>
      <c r="AG272" s="94"/>
      <c r="AH272" s="94"/>
      <c r="AU272" s="94"/>
      <c r="AV272" s="94"/>
      <c r="AW272" s="94"/>
      <c r="AX272" s="94"/>
      <c r="AY272" s="94"/>
      <c r="AZ272" s="94"/>
      <c r="BD272" s="109">
        <f t="shared" si="13"/>
        <v>0</v>
      </c>
      <c r="BE272" s="74"/>
      <c r="BL272" s="81" t="s">
        <v>893</v>
      </c>
      <c r="BQ272" s="94"/>
      <c r="BR272" s="94"/>
      <c r="BS272" s="94"/>
      <c r="BT272" s="94"/>
      <c r="BU272" s="94"/>
      <c r="BV272" s="94"/>
      <c r="BW272" s="94"/>
      <c r="BX272" s="94"/>
      <c r="BY272" s="94"/>
      <c r="BZ272" s="94"/>
      <c r="CA272" s="94"/>
      <c r="CB272" s="94"/>
      <c r="CG272" s="94"/>
    </row>
    <row r="273" spans="1:101" ht="33.75" customHeight="1" x14ac:dyDescent="0.2">
      <c r="A273" s="68">
        <v>262</v>
      </c>
      <c r="B273" s="68" t="s">
        <v>894</v>
      </c>
      <c r="C273" s="68">
        <v>1072059312</v>
      </c>
      <c r="D273" s="70" t="str">
        <f t="shared" si="14"/>
        <v>https://portal.dnb.de/opac.htm?method=simpleSearch&amp;cqlMode=true&amp;query=idn%3D1072059312</v>
      </c>
      <c r="E273" s="68" t="s">
        <v>895</v>
      </c>
      <c r="F273" s="68"/>
      <c r="G273" s="68" t="s">
        <v>207</v>
      </c>
      <c r="H273" s="84" t="s">
        <v>221</v>
      </c>
      <c r="I273" s="91" t="s">
        <v>193</v>
      </c>
      <c r="J273" s="84" t="s">
        <v>208</v>
      </c>
      <c r="K273" s="84" t="s">
        <v>271</v>
      </c>
      <c r="L273" s="68" t="s">
        <v>210</v>
      </c>
      <c r="M273" s="68" t="s">
        <v>146</v>
      </c>
      <c r="N273" s="68" t="s">
        <v>211</v>
      </c>
      <c r="O273" s="68">
        <v>0</v>
      </c>
      <c r="P273" s="68"/>
      <c r="Q273" s="68"/>
      <c r="R273" s="68"/>
      <c r="S273" s="68"/>
      <c r="T273" s="94"/>
      <c r="U273" s="94"/>
      <c r="Y273" s="94"/>
      <c r="Z273" s="94"/>
      <c r="AA273" s="74"/>
      <c r="AB273" s="74"/>
      <c r="AC273" s="94"/>
      <c r="AD273" s="94"/>
      <c r="AE273" s="94"/>
      <c r="AF273" s="94"/>
      <c r="AG273" s="94"/>
      <c r="AH273" s="94"/>
      <c r="AU273" s="94"/>
      <c r="AV273" s="94"/>
      <c r="AW273" s="94"/>
      <c r="AX273" s="94"/>
      <c r="AY273" s="94"/>
      <c r="AZ273" s="94"/>
      <c r="BD273" s="109">
        <f t="shared" si="13"/>
        <v>0</v>
      </c>
      <c r="BE273" s="74"/>
      <c r="BQ273" s="94"/>
      <c r="BR273" s="94"/>
      <c r="BS273" s="94"/>
      <c r="BT273" s="94"/>
      <c r="BU273" s="94"/>
      <c r="BV273" s="94"/>
      <c r="BW273" s="94"/>
      <c r="BX273" s="94"/>
      <c r="BY273" s="94"/>
      <c r="BZ273" s="94"/>
      <c r="CA273" s="94"/>
      <c r="CB273" s="94"/>
      <c r="CG273" s="94"/>
    </row>
    <row r="274" spans="1:101" ht="11.25" customHeight="1" x14ac:dyDescent="0.2">
      <c r="A274" s="68">
        <v>263</v>
      </c>
      <c r="B274" s="68" t="s">
        <v>896</v>
      </c>
      <c r="C274" s="68">
        <v>1067438289</v>
      </c>
      <c r="D274" s="70" t="str">
        <f t="shared" si="14"/>
        <v>https://portal.dnb.de/opac.htm?method=simpleSearch&amp;cqlMode=true&amp;query=idn%3D1067438289</v>
      </c>
      <c r="E274" s="68" t="s">
        <v>897</v>
      </c>
      <c r="F274" s="68"/>
      <c r="G274" s="68"/>
      <c r="H274" s="84"/>
      <c r="I274" s="68"/>
      <c r="J274" s="84"/>
      <c r="K274" s="84"/>
      <c r="L274" s="68"/>
      <c r="M274" s="68"/>
      <c r="N274" s="68"/>
      <c r="O274" s="68"/>
      <c r="P274" s="68"/>
      <c r="Q274" s="68"/>
      <c r="R274" s="68"/>
      <c r="S274" s="68"/>
      <c r="T274" s="94"/>
      <c r="U274" s="94"/>
      <c r="Y274" s="94"/>
      <c r="Z274" s="94"/>
      <c r="AA274" s="74"/>
      <c r="AB274" s="74"/>
      <c r="AC274" s="94"/>
      <c r="AD274" s="94"/>
      <c r="AE274" s="94"/>
      <c r="AF274" s="94"/>
      <c r="AG274" s="94"/>
      <c r="AH274" s="94"/>
      <c r="AU274" s="94"/>
      <c r="AV274" s="94"/>
      <c r="AW274" s="94"/>
      <c r="AX274" s="94"/>
      <c r="AY274" s="94"/>
      <c r="AZ274" s="94"/>
      <c r="BD274" s="109">
        <f t="shared" si="13"/>
        <v>0</v>
      </c>
      <c r="BE274" s="74"/>
      <c r="BQ274" s="94"/>
      <c r="BR274" s="94"/>
      <c r="BS274" s="94"/>
      <c r="BT274" s="94"/>
      <c r="BU274" s="94"/>
      <c r="BV274" s="94"/>
      <c r="BW274" s="94"/>
      <c r="BX274" s="94"/>
      <c r="BY274" s="94"/>
      <c r="BZ274" s="94"/>
      <c r="CA274" s="94"/>
      <c r="CB274" s="94"/>
      <c r="CG274" s="94"/>
    </row>
    <row r="275" spans="1:101" ht="11.25" customHeight="1" x14ac:dyDescent="0.2">
      <c r="A275" s="68">
        <v>264</v>
      </c>
      <c r="B275" s="68" t="s">
        <v>898</v>
      </c>
      <c r="C275" s="68">
        <v>1067438548</v>
      </c>
      <c r="D275" s="70" t="str">
        <f t="shared" si="14"/>
        <v>https://portal.dnb.de/opac.htm?method=simpleSearch&amp;cqlMode=true&amp;query=idn%3D1067438548</v>
      </c>
      <c r="E275" s="68" t="s">
        <v>899</v>
      </c>
      <c r="F275" s="68"/>
      <c r="G275" s="68"/>
      <c r="H275" s="84"/>
      <c r="I275" s="68"/>
      <c r="J275" s="84"/>
      <c r="K275" s="84"/>
      <c r="L275" s="68"/>
      <c r="M275" s="68"/>
      <c r="N275" s="68"/>
      <c r="O275" s="68"/>
      <c r="P275" s="68"/>
      <c r="Q275" s="68"/>
      <c r="R275" s="68"/>
      <c r="S275" s="68"/>
      <c r="T275" s="94"/>
      <c r="U275" s="94"/>
      <c r="Y275" s="94"/>
      <c r="Z275" s="94"/>
      <c r="AA275" s="74"/>
      <c r="AB275" s="74"/>
      <c r="AC275" s="94"/>
      <c r="AD275" s="94"/>
      <c r="AE275" s="94"/>
      <c r="AF275" s="94"/>
      <c r="AG275" s="94"/>
      <c r="AH275" s="94"/>
      <c r="AU275" s="94"/>
      <c r="AV275" s="94"/>
      <c r="AW275" s="94"/>
      <c r="AX275" s="94"/>
      <c r="AY275" s="94"/>
      <c r="AZ275" s="94"/>
      <c r="BD275" s="109">
        <f t="shared" si="13"/>
        <v>0</v>
      </c>
      <c r="BE275" s="74"/>
      <c r="BQ275" s="94"/>
      <c r="BR275" s="94"/>
      <c r="BS275" s="94"/>
      <c r="BT275" s="94"/>
      <c r="BU275" s="94"/>
      <c r="BV275" s="94"/>
      <c r="BW275" s="94"/>
      <c r="BX275" s="94"/>
      <c r="BY275" s="94"/>
      <c r="BZ275" s="94"/>
      <c r="CA275" s="94"/>
      <c r="CB275" s="94"/>
      <c r="CG275" s="94"/>
    </row>
    <row r="276" spans="1:101" ht="11.25" customHeight="1" x14ac:dyDescent="0.2">
      <c r="A276" s="68">
        <v>265</v>
      </c>
      <c r="B276" s="68" t="s">
        <v>900</v>
      </c>
      <c r="C276" s="68">
        <v>1067439005</v>
      </c>
      <c r="D276" s="70" t="str">
        <f t="shared" si="14"/>
        <v>https://portal.dnb.de/opac.htm?method=simpleSearch&amp;cqlMode=true&amp;query=idn%3D1067439005</v>
      </c>
      <c r="E276" s="68" t="s">
        <v>901</v>
      </c>
      <c r="F276" s="68"/>
      <c r="G276" s="68"/>
      <c r="H276" s="84"/>
      <c r="I276" s="68"/>
      <c r="J276" s="84"/>
      <c r="K276" s="84"/>
      <c r="L276" s="68"/>
      <c r="M276" s="68"/>
      <c r="N276" s="68"/>
      <c r="O276" s="68"/>
      <c r="P276" s="68"/>
      <c r="Q276" s="68"/>
      <c r="R276" s="68"/>
      <c r="S276" s="68"/>
      <c r="T276" s="94"/>
      <c r="U276" s="94"/>
      <c r="Y276" s="94"/>
      <c r="Z276" s="94"/>
      <c r="AA276" s="74"/>
      <c r="AB276" s="74"/>
      <c r="AC276" s="94"/>
      <c r="AD276" s="94"/>
      <c r="AE276" s="94"/>
      <c r="AF276" s="94"/>
      <c r="AG276" s="94"/>
      <c r="AH276" s="94"/>
      <c r="AU276" s="94"/>
      <c r="AV276" s="94"/>
      <c r="AW276" s="94"/>
      <c r="AX276" s="94"/>
      <c r="AY276" s="94"/>
      <c r="AZ276" s="94"/>
      <c r="BD276" s="109">
        <f t="shared" si="13"/>
        <v>0</v>
      </c>
      <c r="BE276" s="74"/>
      <c r="BQ276" s="94"/>
      <c r="BR276" s="94"/>
      <c r="BS276" s="94"/>
      <c r="BT276" s="94"/>
      <c r="BU276" s="94"/>
      <c r="BV276" s="94"/>
      <c r="BW276" s="94"/>
      <c r="BX276" s="94"/>
      <c r="BY276" s="94"/>
      <c r="BZ276" s="94"/>
      <c r="CA276" s="94"/>
      <c r="CB276" s="94"/>
      <c r="CG276" s="94"/>
    </row>
    <row r="277" spans="1:101" ht="11.25" customHeight="1" x14ac:dyDescent="0.2">
      <c r="A277" s="68">
        <v>266</v>
      </c>
      <c r="B277" s="68" t="s">
        <v>902</v>
      </c>
      <c r="C277" s="68">
        <v>1072059665</v>
      </c>
      <c r="D277" s="70" t="str">
        <f t="shared" si="14"/>
        <v>https://portal.dnb.de/opac.htm?method=simpleSearch&amp;cqlMode=true&amp;query=idn%3D1072059665</v>
      </c>
      <c r="E277" s="68" t="s">
        <v>903</v>
      </c>
      <c r="F277" s="68"/>
      <c r="G277" s="68" t="s">
        <v>207</v>
      </c>
      <c r="H277" s="84" t="s">
        <v>45</v>
      </c>
      <c r="I277" s="91" t="s">
        <v>238</v>
      </c>
      <c r="J277" s="84" t="s">
        <v>208</v>
      </c>
      <c r="K277" s="84" t="s">
        <v>657</v>
      </c>
      <c r="L277" s="68"/>
      <c r="M277" s="68" t="s">
        <v>885</v>
      </c>
      <c r="N277" s="68" t="s">
        <v>211</v>
      </c>
      <c r="O277" s="68">
        <v>0</v>
      </c>
      <c r="P277" s="68"/>
      <c r="Q277" s="68"/>
      <c r="R277" s="68"/>
      <c r="S277" s="68"/>
      <c r="T277" s="94"/>
      <c r="U277" s="94"/>
      <c r="Y277" s="94"/>
      <c r="Z277" s="94"/>
      <c r="AA277" s="74"/>
      <c r="AB277" s="74"/>
      <c r="AC277" s="94"/>
      <c r="AD277" s="94"/>
      <c r="AE277" s="94"/>
      <c r="AF277" s="94"/>
      <c r="AG277" s="94"/>
      <c r="AH277" s="94"/>
      <c r="AU277" s="94"/>
      <c r="AV277" s="94"/>
      <c r="AW277" s="94"/>
      <c r="AX277" s="94"/>
      <c r="AY277" s="94"/>
      <c r="AZ277" s="94"/>
      <c r="BD277" s="109">
        <f t="shared" si="13"/>
        <v>0</v>
      </c>
      <c r="BE277" s="74"/>
      <c r="BQ277" s="94"/>
      <c r="BR277" s="94"/>
      <c r="BS277" s="94"/>
      <c r="BT277" s="94"/>
      <c r="BU277" s="94"/>
      <c r="BV277" s="94"/>
      <c r="BW277" s="94"/>
      <c r="BX277" s="94"/>
      <c r="BY277" s="94"/>
      <c r="BZ277" s="94"/>
      <c r="CA277" s="94"/>
      <c r="CB277" s="94"/>
      <c r="CG277" s="94"/>
    </row>
    <row r="278" spans="1:101" ht="33.75" customHeight="1" x14ac:dyDescent="0.2">
      <c r="A278" s="68">
        <v>267</v>
      </c>
      <c r="B278" s="68" t="s">
        <v>904</v>
      </c>
      <c r="C278" s="68">
        <v>1066967202</v>
      </c>
      <c r="D278" s="70" t="str">
        <f t="shared" si="14"/>
        <v>https://portal.dnb.de/opac.htm?method=simpleSearch&amp;cqlMode=true&amp;query=idn%3D1066967202</v>
      </c>
      <c r="E278" s="68" t="s">
        <v>905</v>
      </c>
      <c r="F278" s="68"/>
      <c r="G278" s="68" t="s">
        <v>207</v>
      </c>
      <c r="H278" s="84" t="s">
        <v>221</v>
      </c>
      <c r="I278" s="91" t="s">
        <v>238</v>
      </c>
      <c r="J278" s="84" t="s">
        <v>432</v>
      </c>
      <c r="K278" s="84" t="s">
        <v>906</v>
      </c>
      <c r="L278" s="68" t="s">
        <v>210</v>
      </c>
      <c r="M278" s="68" t="s">
        <v>146</v>
      </c>
      <c r="N278" s="68" t="s">
        <v>211</v>
      </c>
      <c r="O278" s="68">
        <v>0</v>
      </c>
      <c r="P278" s="68"/>
      <c r="Q278" s="68" t="s">
        <v>907</v>
      </c>
      <c r="R278" s="68"/>
      <c r="S278" s="68"/>
      <c r="T278" s="94"/>
      <c r="U278" s="94"/>
      <c r="Y278" s="94"/>
      <c r="Z278" s="94"/>
      <c r="AA278" s="74"/>
      <c r="AB278" s="74"/>
      <c r="AC278" s="94"/>
      <c r="AD278" s="94"/>
      <c r="AE278" s="94"/>
      <c r="AF278" s="94"/>
      <c r="AG278" s="94"/>
      <c r="AH278" s="94"/>
      <c r="AU278" s="94"/>
      <c r="AV278" s="94"/>
      <c r="AW278" s="94"/>
      <c r="AX278" s="94"/>
      <c r="AY278" s="94"/>
      <c r="AZ278" s="94"/>
      <c r="BD278" s="109">
        <f t="shared" si="13"/>
        <v>0</v>
      </c>
      <c r="BE278" s="74"/>
      <c r="BQ278" s="94"/>
      <c r="BR278" s="94"/>
      <c r="BS278" s="94"/>
      <c r="BT278" s="94"/>
      <c r="BU278" s="94"/>
      <c r="BV278" s="94"/>
      <c r="BW278" s="94"/>
      <c r="BX278" s="94"/>
      <c r="BY278" s="94"/>
      <c r="BZ278" s="94"/>
      <c r="CA278" s="94"/>
      <c r="CB278" s="94"/>
      <c r="CG278" s="94"/>
    </row>
    <row r="279" spans="1:101" ht="33.75" customHeight="1" x14ac:dyDescent="0.2">
      <c r="A279" s="68"/>
      <c r="B279" s="68"/>
      <c r="C279" s="68"/>
      <c r="D279" s="70"/>
      <c r="E279" s="68" t="s">
        <v>908</v>
      </c>
      <c r="F279" s="68"/>
      <c r="G279" s="68" t="s">
        <v>207</v>
      </c>
      <c r="H279" s="84" t="s">
        <v>221</v>
      </c>
      <c r="I279" s="91" t="s">
        <v>238</v>
      </c>
      <c r="J279" s="84" t="s">
        <v>223</v>
      </c>
      <c r="K279" s="84" t="s">
        <v>526</v>
      </c>
      <c r="L279" s="68" t="s">
        <v>210</v>
      </c>
      <c r="M279" s="68" t="s">
        <v>146</v>
      </c>
      <c r="N279" s="68" t="s">
        <v>211</v>
      </c>
      <c r="O279" s="68">
        <v>0</v>
      </c>
      <c r="P279" s="68"/>
      <c r="Q279" s="68"/>
      <c r="R279" s="68"/>
      <c r="S279" s="68"/>
      <c r="T279" s="94"/>
      <c r="U279" s="94"/>
      <c r="Y279" s="94"/>
      <c r="Z279" s="94"/>
      <c r="AA279" s="74"/>
      <c r="AB279" s="74"/>
      <c r="AC279" s="94"/>
      <c r="AD279" s="94"/>
      <c r="AE279" s="94"/>
      <c r="AF279" s="94"/>
      <c r="AG279" s="94"/>
      <c r="AH279" s="94"/>
      <c r="AU279" s="94"/>
      <c r="AV279" s="94"/>
      <c r="AW279" s="94"/>
      <c r="AX279" s="94"/>
      <c r="AY279" s="94"/>
      <c r="AZ279" s="94"/>
      <c r="BD279" s="109">
        <f t="shared" si="13"/>
        <v>0</v>
      </c>
      <c r="BE279" s="74"/>
      <c r="BQ279" s="94"/>
      <c r="BR279" s="94"/>
      <c r="BS279" s="94"/>
      <c r="BT279" s="94"/>
      <c r="BU279" s="94"/>
      <c r="BV279" s="94"/>
      <c r="BW279" s="94"/>
      <c r="BX279" s="94"/>
      <c r="BY279" s="94"/>
      <c r="BZ279" s="94"/>
      <c r="CA279" s="94"/>
      <c r="CB279" s="94"/>
      <c r="CG279" s="94"/>
    </row>
    <row r="280" spans="1:101" ht="11.25" customHeight="1" x14ac:dyDescent="0.2">
      <c r="A280" s="68">
        <v>268</v>
      </c>
      <c r="B280" s="68" t="s">
        <v>909</v>
      </c>
      <c r="C280" s="68">
        <v>1066967202</v>
      </c>
      <c r="D280" s="70" t="str">
        <f t="shared" ref="D280:D288" si="15">HYPERLINK(CONCATENATE("https://portal.dnb.de/opac.htm?method=simpleSearch&amp;cqlMode=true&amp;query=idn%3D",C280))</f>
        <v>https://portal.dnb.de/opac.htm?method=simpleSearch&amp;cqlMode=true&amp;query=idn%3D1066967202</v>
      </c>
      <c r="E280" s="68" t="s">
        <v>910</v>
      </c>
      <c r="F280" s="68"/>
      <c r="G280" s="68"/>
      <c r="H280" s="84"/>
      <c r="I280" s="68"/>
      <c r="J280" s="84"/>
      <c r="K280" s="84"/>
      <c r="L280" s="68"/>
      <c r="M280" s="68"/>
      <c r="N280" s="68"/>
      <c r="O280" s="68"/>
      <c r="P280" s="68"/>
      <c r="Q280" s="68"/>
      <c r="R280" s="68"/>
      <c r="S280" s="68"/>
      <c r="T280" s="94"/>
      <c r="U280" s="94"/>
      <c r="Y280" s="94"/>
      <c r="Z280" s="94"/>
      <c r="AA280" s="74"/>
      <c r="AB280" s="74"/>
      <c r="AC280" s="94"/>
      <c r="AD280" s="94"/>
      <c r="AE280" s="94"/>
      <c r="AF280" s="94"/>
      <c r="AG280" s="94"/>
      <c r="AH280" s="94"/>
      <c r="AU280" s="94"/>
      <c r="AV280" s="94"/>
      <c r="AW280" s="94"/>
      <c r="AX280" s="94"/>
      <c r="AY280" s="94"/>
      <c r="AZ280" s="94"/>
      <c r="BD280" s="109">
        <f t="shared" si="13"/>
        <v>0</v>
      </c>
      <c r="BE280" s="74"/>
      <c r="BQ280" s="94"/>
      <c r="BR280" s="94"/>
      <c r="BS280" s="94"/>
      <c r="BT280" s="94"/>
      <c r="BU280" s="94"/>
      <c r="BV280" s="94"/>
      <c r="BW280" s="94"/>
      <c r="BX280" s="94"/>
      <c r="BY280" s="94"/>
      <c r="BZ280" s="94"/>
      <c r="CA280" s="94"/>
      <c r="CB280" s="94"/>
      <c r="CG280" s="94"/>
    </row>
    <row r="281" spans="1:101" ht="22.5" customHeight="1" x14ac:dyDescent="0.2">
      <c r="A281" s="68">
        <v>269</v>
      </c>
      <c r="B281" s="68" t="s">
        <v>911</v>
      </c>
      <c r="C281" s="68">
        <v>1066967636</v>
      </c>
      <c r="D281" s="70" t="str">
        <f t="shared" si="15"/>
        <v>https://portal.dnb.de/opac.htm?method=simpleSearch&amp;cqlMode=true&amp;query=idn%3D1066967636</v>
      </c>
      <c r="E281" s="68" t="s">
        <v>912</v>
      </c>
      <c r="F281" s="68"/>
      <c r="G281" s="68" t="s">
        <v>207</v>
      </c>
      <c r="H281" s="84" t="s">
        <v>41</v>
      </c>
      <c r="I281" s="91" t="s">
        <v>238</v>
      </c>
      <c r="J281" s="84" t="s">
        <v>223</v>
      </c>
      <c r="K281" s="84" t="s">
        <v>224</v>
      </c>
      <c r="L281" s="68" t="s">
        <v>210</v>
      </c>
      <c r="M281" s="68" t="s">
        <v>146</v>
      </c>
      <c r="N281" s="68" t="s">
        <v>211</v>
      </c>
      <c r="O281" s="68">
        <v>0</v>
      </c>
      <c r="P281" s="68"/>
      <c r="Q281" s="68"/>
      <c r="R281" s="68"/>
      <c r="S281" s="68"/>
      <c r="T281" s="94"/>
      <c r="U281" s="94"/>
      <c r="Y281" s="94"/>
      <c r="Z281" s="94"/>
      <c r="AA281" s="74"/>
      <c r="AB281" s="74"/>
      <c r="AC281" s="94"/>
      <c r="AD281" s="94"/>
      <c r="AE281" s="94"/>
      <c r="AF281" s="94"/>
      <c r="AG281" s="94"/>
      <c r="AH281" s="94"/>
      <c r="AU281" s="94"/>
      <c r="AV281" s="94"/>
      <c r="AW281" s="94"/>
      <c r="AX281" s="94"/>
      <c r="AY281" s="94"/>
      <c r="AZ281" s="94"/>
      <c r="BD281" s="109">
        <f t="shared" si="13"/>
        <v>0</v>
      </c>
      <c r="BE281" s="74"/>
      <c r="BQ281" s="94"/>
      <c r="BR281" s="94"/>
      <c r="BS281" s="94"/>
      <c r="BT281" s="94"/>
      <c r="BU281" s="94"/>
      <c r="BV281" s="94"/>
      <c r="BW281" s="94"/>
      <c r="BX281" s="94"/>
      <c r="BY281" s="94"/>
      <c r="BZ281" s="94"/>
      <c r="CA281" s="94"/>
      <c r="CB281" s="94"/>
      <c r="CG281" s="94"/>
    </row>
    <row r="282" spans="1:101" ht="11.25" customHeight="1" x14ac:dyDescent="0.2">
      <c r="A282" s="68">
        <v>270</v>
      </c>
      <c r="B282" s="68" t="s">
        <v>913</v>
      </c>
      <c r="C282" s="68">
        <v>1067300287</v>
      </c>
      <c r="D282" s="70" t="str">
        <f t="shared" si="15"/>
        <v>https://portal.dnb.de/opac.htm?method=simpleSearch&amp;cqlMode=true&amp;query=idn%3D1067300287</v>
      </c>
      <c r="E282" s="68" t="s">
        <v>914</v>
      </c>
      <c r="F282" s="68"/>
      <c r="G282" s="68"/>
      <c r="H282" s="84"/>
      <c r="I282" s="68"/>
      <c r="J282" s="84"/>
      <c r="K282" s="84"/>
      <c r="L282" s="68"/>
      <c r="M282" s="68"/>
      <c r="N282" s="68"/>
      <c r="O282" s="68"/>
      <c r="P282" s="68"/>
      <c r="Q282" s="68"/>
      <c r="R282" s="68"/>
      <c r="S282" s="68"/>
      <c r="T282" s="94"/>
      <c r="U282" s="94"/>
      <c r="Y282" s="94"/>
      <c r="Z282" s="94"/>
      <c r="AA282" s="74"/>
      <c r="AB282" s="74"/>
      <c r="AC282" s="94"/>
      <c r="AD282" s="94"/>
      <c r="AE282" s="94"/>
      <c r="AF282" s="94"/>
      <c r="AG282" s="94"/>
      <c r="AH282" s="94"/>
      <c r="AU282" s="94"/>
      <c r="AV282" s="94"/>
      <c r="AW282" s="94"/>
      <c r="AX282" s="94"/>
      <c r="AY282" s="94"/>
      <c r="AZ282" s="94"/>
      <c r="BD282" s="109">
        <f t="shared" si="13"/>
        <v>0</v>
      </c>
      <c r="BE282" s="74"/>
      <c r="BQ282" s="94"/>
      <c r="BR282" s="94"/>
      <c r="BS282" s="94"/>
      <c r="BT282" s="94"/>
      <c r="BU282" s="94"/>
      <c r="BV282" s="94"/>
      <c r="BW282" s="94"/>
      <c r="BX282" s="94"/>
      <c r="BY282" s="94"/>
      <c r="BZ282" s="94"/>
      <c r="CA282" s="94"/>
      <c r="CB282" s="94"/>
      <c r="CG282" s="94"/>
    </row>
    <row r="283" spans="1:101" ht="33.75" customHeight="1" x14ac:dyDescent="0.2">
      <c r="A283" s="68">
        <v>271</v>
      </c>
      <c r="B283" s="68" t="s">
        <v>915</v>
      </c>
      <c r="C283" s="68">
        <v>1066964777</v>
      </c>
      <c r="D283" s="70" t="str">
        <f t="shared" si="15"/>
        <v>https://portal.dnb.de/opac.htm?method=simpleSearch&amp;cqlMode=true&amp;query=idn%3D1066964777</v>
      </c>
      <c r="E283" s="68" t="s">
        <v>916</v>
      </c>
      <c r="F283" s="68"/>
      <c r="G283" s="68" t="s">
        <v>207</v>
      </c>
      <c r="H283" s="84" t="s">
        <v>917</v>
      </c>
      <c r="I283" s="91" t="s">
        <v>238</v>
      </c>
      <c r="J283" s="84" t="s">
        <v>223</v>
      </c>
      <c r="K283" s="84" t="s">
        <v>918</v>
      </c>
      <c r="L283" s="68"/>
      <c r="M283" s="68" t="s">
        <v>146</v>
      </c>
      <c r="N283" s="68" t="s">
        <v>211</v>
      </c>
      <c r="O283" s="68">
        <v>3</v>
      </c>
      <c r="P283" s="68" t="s">
        <v>298</v>
      </c>
      <c r="Q283" s="68" t="s">
        <v>919</v>
      </c>
      <c r="R283" s="68"/>
      <c r="S283" s="68"/>
      <c r="T283" s="94"/>
      <c r="U283" s="94"/>
      <c r="Y283" s="94" t="s">
        <v>38</v>
      </c>
      <c r="Z283" s="94"/>
      <c r="AA283" s="74" t="s">
        <v>195</v>
      </c>
      <c r="AB283" s="74"/>
      <c r="AC283" s="94" t="s">
        <v>57</v>
      </c>
      <c r="AD283" s="94"/>
      <c r="AE283" s="94"/>
      <c r="AF283" s="94"/>
      <c r="AG283" s="94"/>
      <c r="AH283" s="94"/>
      <c r="AI283" s="95" t="s">
        <v>30</v>
      </c>
      <c r="AU283" s="94"/>
      <c r="AV283" s="94"/>
      <c r="AW283" s="94">
        <v>60</v>
      </c>
      <c r="AX283" s="94" t="s">
        <v>920</v>
      </c>
      <c r="AY283" s="94"/>
      <c r="AZ283" s="94"/>
      <c r="BC283" s="94" t="s">
        <v>253</v>
      </c>
      <c r="BD283" s="109">
        <f t="shared" si="13"/>
        <v>13.5</v>
      </c>
      <c r="BE283" s="74"/>
      <c r="BF283" s="95" t="s">
        <v>214</v>
      </c>
      <c r="BP283" s="104" t="s">
        <v>195</v>
      </c>
      <c r="BQ283" s="94" t="s">
        <v>195</v>
      </c>
      <c r="BR283" s="94" t="s">
        <v>195</v>
      </c>
      <c r="BS283" s="94"/>
      <c r="BT283" s="94" t="s">
        <v>247</v>
      </c>
      <c r="BU283" s="94">
        <v>3</v>
      </c>
      <c r="BV283" s="94" t="s">
        <v>195</v>
      </c>
      <c r="BW283" s="94"/>
      <c r="BX283" s="94"/>
      <c r="BY283" s="94"/>
      <c r="BZ283" s="94"/>
      <c r="CA283" s="94"/>
      <c r="CB283" s="94" t="s">
        <v>85</v>
      </c>
      <c r="CC283" s="109">
        <v>7.5</v>
      </c>
      <c r="CD283" s="81" t="s">
        <v>921</v>
      </c>
      <c r="CE283" s="95" t="s">
        <v>195</v>
      </c>
      <c r="CG283" s="94"/>
      <c r="CI283" s="95" t="s">
        <v>195</v>
      </c>
      <c r="CJ283" s="95" t="s">
        <v>195</v>
      </c>
      <c r="CV283" s="109">
        <v>6</v>
      </c>
      <c r="CW283" s="81" t="s">
        <v>922</v>
      </c>
    </row>
    <row r="284" spans="1:101" ht="21.75" customHeight="1" x14ac:dyDescent="0.2">
      <c r="A284" s="68">
        <v>272</v>
      </c>
      <c r="B284" s="68" t="s">
        <v>923</v>
      </c>
      <c r="C284" s="68">
        <v>1079554416</v>
      </c>
      <c r="D284" s="70" t="str">
        <f t="shared" si="15"/>
        <v>https://portal.dnb.de/opac.htm?method=simpleSearch&amp;cqlMode=true&amp;query=idn%3D1079554416</v>
      </c>
      <c r="E284" s="68" t="s">
        <v>924</v>
      </c>
      <c r="F284" s="68"/>
      <c r="G284" s="68"/>
      <c r="H284" s="84"/>
      <c r="I284" s="68"/>
      <c r="J284" s="84"/>
      <c r="K284" s="84"/>
      <c r="L284" s="68"/>
      <c r="M284" s="68"/>
      <c r="N284" s="68"/>
      <c r="O284" s="68"/>
      <c r="P284" s="68"/>
      <c r="Q284" s="84"/>
      <c r="R284" s="68"/>
      <c r="S284" s="68"/>
      <c r="T284" s="94"/>
      <c r="U284" s="94"/>
      <c r="Y284" s="94"/>
      <c r="Z284" s="94"/>
      <c r="AA284" s="74"/>
      <c r="AB284" s="74"/>
      <c r="AC284" s="94"/>
      <c r="AD284" s="94"/>
      <c r="AE284" s="94"/>
      <c r="AF284" s="94"/>
      <c r="AG284" s="94"/>
      <c r="AH284" s="94"/>
      <c r="AU284" s="94"/>
      <c r="AV284" s="94"/>
      <c r="AW284" s="94"/>
      <c r="AX284" s="94"/>
      <c r="AY284" s="94"/>
      <c r="AZ284" s="94"/>
      <c r="BD284" s="109">
        <f t="shared" si="13"/>
        <v>0</v>
      </c>
      <c r="BE284" s="74"/>
      <c r="BQ284" s="94"/>
      <c r="BR284" s="94"/>
      <c r="BS284" s="94"/>
      <c r="BT284" s="94"/>
      <c r="BU284" s="94"/>
      <c r="BV284" s="94"/>
      <c r="BW284" s="94"/>
      <c r="BX284" s="94"/>
      <c r="BY284" s="94"/>
      <c r="BZ284" s="94"/>
      <c r="CA284" s="94"/>
      <c r="CB284" s="94"/>
      <c r="CG284" s="94"/>
    </row>
    <row r="285" spans="1:101" ht="32.25" customHeight="1" x14ac:dyDescent="0.2">
      <c r="A285" s="68">
        <v>273</v>
      </c>
      <c r="B285" s="68" t="s">
        <v>925</v>
      </c>
      <c r="C285" s="68">
        <v>1066971161</v>
      </c>
      <c r="D285" s="70" t="str">
        <f t="shared" si="15"/>
        <v>https://portal.dnb.de/opac.htm?method=simpleSearch&amp;cqlMode=true&amp;query=idn%3D1066971161</v>
      </c>
      <c r="E285" s="68" t="s">
        <v>926</v>
      </c>
      <c r="F285" s="68"/>
      <c r="G285" s="68" t="s">
        <v>207</v>
      </c>
      <c r="H285" s="84" t="s">
        <v>221</v>
      </c>
      <c r="I285" s="91" t="s">
        <v>193</v>
      </c>
      <c r="J285" s="84" t="s">
        <v>223</v>
      </c>
      <c r="K285" s="84" t="s">
        <v>271</v>
      </c>
      <c r="L285" s="68" t="s">
        <v>210</v>
      </c>
      <c r="M285" s="68" t="s">
        <v>146</v>
      </c>
      <c r="N285" s="68" t="s">
        <v>211</v>
      </c>
      <c r="O285" s="68">
        <v>1</v>
      </c>
      <c r="P285" s="68"/>
      <c r="Q285" s="68"/>
      <c r="R285" s="84"/>
      <c r="S285" s="68"/>
      <c r="T285" s="94"/>
      <c r="U285" s="94"/>
      <c r="Y285" s="94"/>
      <c r="Z285" s="94"/>
      <c r="AA285" s="74"/>
      <c r="AB285" s="74"/>
      <c r="AC285" s="94"/>
      <c r="AD285" s="94"/>
      <c r="AE285" s="94"/>
      <c r="AF285" s="94"/>
      <c r="AG285" s="94"/>
      <c r="AH285" s="94"/>
      <c r="AU285" s="94"/>
      <c r="AV285" s="94"/>
      <c r="AW285" s="94"/>
      <c r="AX285" s="94"/>
      <c r="AY285" s="94"/>
      <c r="AZ285" s="94"/>
      <c r="BD285" s="109">
        <f t="shared" si="13"/>
        <v>0</v>
      </c>
      <c r="BE285" s="74"/>
      <c r="BQ285" s="94"/>
      <c r="BR285" s="94"/>
      <c r="BS285" s="94"/>
      <c r="BT285" s="94"/>
      <c r="BU285" s="94"/>
      <c r="BV285" s="94"/>
      <c r="BW285" s="94"/>
      <c r="BX285" s="94"/>
      <c r="BY285" s="94"/>
      <c r="BZ285" s="94"/>
      <c r="CA285" s="94"/>
      <c r="CB285" s="94"/>
      <c r="CG285" s="94"/>
    </row>
    <row r="286" spans="1:101" ht="22.5" customHeight="1" x14ac:dyDescent="0.2">
      <c r="A286" s="68">
        <v>274</v>
      </c>
      <c r="B286" s="68" t="s">
        <v>927</v>
      </c>
      <c r="C286" s="68">
        <v>1072060000</v>
      </c>
      <c r="D286" s="70" t="str">
        <f t="shared" si="15"/>
        <v>https://portal.dnb.de/opac.htm?method=simpleSearch&amp;cqlMode=true&amp;query=idn%3D1072060000</v>
      </c>
      <c r="E286" s="68" t="s">
        <v>928</v>
      </c>
      <c r="F286" s="68"/>
      <c r="G286" s="68" t="s">
        <v>207</v>
      </c>
      <c r="H286" s="84" t="s">
        <v>43</v>
      </c>
      <c r="I286" s="91" t="s">
        <v>238</v>
      </c>
      <c r="J286" s="84" t="s">
        <v>223</v>
      </c>
      <c r="K286" s="84" t="s">
        <v>209</v>
      </c>
      <c r="L286" s="68" t="s">
        <v>210</v>
      </c>
      <c r="M286" s="68" t="s">
        <v>146</v>
      </c>
      <c r="N286" s="68" t="s">
        <v>211</v>
      </c>
      <c r="O286" s="68">
        <v>1</v>
      </c>
      <c r="P286" s="68"/>
      <c r="Q286" s="68"/>
      <c r="R286" s="68"/>
      <c r="S286" s="68"/>
      <c r="T286" s="94"/>
      <c r="U286" s="94"/>
      <c r="Y286" s="94"/>
      <c r="Z286" s="94"/>
      <c r="AA286" s="74"/>
      <c r="AB286" s="74"/>
      <c r="AC286" s="94"/>
      <c r="AD286" s="94"/>
      <c r="AE286" s="94"/>
      <c r="AF286" s="94"/>
      <c r="AG286" s="94"/>
      <c r="AH286" s="94"/>
      <c r="AU286" s="94"/>
      <c r="AV286" s="94"/>
      <c r="AW286" s="94"/>
      <c r="AX286" s="94"/>
      <c r="AY286" s="94"/>
      <c r="AZ286" s="94"/>
      <c r="BD286" s="109">
        <f t="shared" si="13"/>
        <v>0</v>
      </c>
      <c r="BE286" s="74"/>
      <c r="BQ286" s="94"/>
      <c r="BR286" s="94"/>
      <c r="BS286" s="94"/>
      <c r="BT286" s="94"/>
      <c r="BU286" s="94"/>
      <c r="BV286" s="94"/>
      <c r="BW286" s="94"/>
      <c r="BX286" s="94"/>
      <c r="BY286" s="94"/>
      <c r="BZ286" s="94"/>
      <c r="CA286" s="94"/>
      <c r="CB286" s="94"/>
      <c r="CG286" s="94"/>
    </row>
    <row r="287" spans="1:101" ht="33.75" customHeight="1" x14ac:dyDescent="0.2">
      <c r="A287" s="68">
        <v>275</v>
      </c>
      <c r="B287" s="68" t="s">
        <v>929</v>
      </c>
      <c r="C287" s="68">
        <v>1079559167</v>
      </c>
      <c r="D287" s="70" t="str">
        <f t="shared" si="15"/>
        <v>https://portal.dnb.de/opac.htm?method=simpleSearch&amp;cqlMode=true&amp;query=idn%3D1079559167</v>
      </c>
      <c r="E287" s="68" t="s">
        <v>930</v>
      </c>
      <c r="F287" s="68"/>
      <c r="G287" s="68" t="s">
        <v>207</v>
      </c>
      <c r="H287" s="84" t="s">
        <v>232</v>
      </c>
      <c r="I287" s="91" t="s">
        <v>238</v>
      </c>
      <c r="J287" s="84" t="s">
        <v>223</v>
      </c>
      <c r="K287" s="84" t="s">
        <v>931</v>
      </c>
      <c r="L287" s="68"/>
      <c r="M287" s="68" t="s">
        <v>146</v>
      </c>
      <c r="N287" s="68" t="s">
        <v>211</v>
      </c>
      <c r="O287" s="68">
        <v>3</v>
      </c>
      <c r="P287" s="68"/>
      <c r="Q287" s="68"/>
      <c r="R287" s="68"/>
      <c r="S287" s="68"/>
      <c r="T287" s="94"/>
      <c r="U287" s="94"/>
      <c r="Y287" s="94"/>
      <c r="Z287" s="94"/>
      <c r="AA287" s="74"/>
      <c r="AB287" s="74"/>
      <c r="AC287" s="94"/>
      <c r="AD287" s="94"/>
      <c r="AE287" s="94"/>
      <c r="AF287" s="94"/>
      <c r="AG287" s="94"/>
      <c r="AH287" s="94"/>
      <c r="AU287" s="94"/>
      <c r="AV287" s="94"/>
      <c r="AW287" s="94"/>
      <c r="AX287" s="94"/>
      <c r="AY287" s="94"/>
      <c r="AZ287" s="94"/>
      <c r="BD287" s="109">
        <f t="shared" si="13"/>
        <v>0</v>
      </c>
      <c r="BE287" s="74"/>
      <c r="BQ287" s="94"/>
      <c r="BR287" s="94"/>
      <c r="BS287" s="94"/>
      <c r="BT287" s="94"/>
      <c r="BU287" s="94"/>
      <c r="BV287" s="94"/>
      <c r="BW287" s="94"/>
      <c r="BX287" s="94"/>
      <c r="BY287" s="94"/>
      <c r="BZ287" s="94"/>
      <c r="CA287" s="94"/>
      <c r="CB287" s="94"/>
      <c r="CG287" s="94"/>
    </row>
    <row r="288" spans="1:101" ht="22.5" customHeight="1" x14ac:dyDescent="0.2">
      <c r="A288" s="68">
        <v>276</v>
      </c>
      <c r="B288" s="68" t="s">
        <v>932</v>
      </c>
      <c r="C288" s="68">
        <v>1066968454</v>
      </c>
      <c r="D288" s="70" t="str">
        <f t="shared" si="15"/>
        <v>https://portal.dnb.de/opac.htm?method=simpleSearch&amp;cqlMode=true&amp;query=idn%3D1066968454</v>
      </c>
      <c r="E288" s="68" t="s">
        <v>933</v>
      </c>
      <c r="F288" s="68"/>
      <c r="G288" s="68" t="s">
        <v>195</v>
      </c>
      <c r="H288" s="84" t="s">
        <v>45</v>
      </c>
      <c r="I288" s="68" t="s">
        <v>193</v>
      </c>
      <c r="J288" s="84" t="s">
        <v>223</v>
      </c>
      <c r="K288" s="84" t="s">
        <v>354</v>
      </c>
      <c r="L288" s="68" t="s">
        <v>210</v>
      </c>
      <c r="M288" s="68" t="s">
        <v>146</v>
      </c>
      <c r="N288" s="68" t="s">
        <v>211</v>
      </c>
      <c r="O288" s="68">
        <v>0</v>
      </c>
      <c r="P288" s="68"/>
      <c r="Q288" s="68"/>
      <c r="R288" s="68"/>
      <c r="S288" s="68"/>
      <c r="T288" s="94"/>
      <c r="U288" s="94"/>
      <c r="Y288" s="94"/>
      <c r="Z288" s="94"/>
      <c r="AA288" s="74"/>
      <c r="AB288" s="74"/>
      <c r="AC288" s="94"/>
      <c r="AD288" s="94"/>
      <c r="AE288" s="94"/>
      <c r="AF288" s="94"/>
      <c r="AG288" s="94"/>
      <c r="AH288" s="94"/>
      <c r="AU288" s="94"/>
      <c r="AV288" s="94"/>
      <c r="AW288" s="94"/>
      <c r="AX288" s="94"/>
      <c r="AY288" s="94"/>
      <c r="AZ288" s="94"/>
      <c r="BD288" s="109">
        <f t="shared" si="13"/>
        <v>0</v>
      </c>
      <c r="BE288" s="74"/>
      <c r="BQ288" s="94"/>
      <c r="BR288" s="94"/>
      <c r="BS288" s="94"/>
      <c r="BT288" s="94"/>
      <c r="BU288" s="94"/>
      <c r="BV288" s="94"/>
      <c r="BW288" s="94"/>
      <c r="BX288" s="94"/>
      <c r="BY288" s="94"/>
      <c r="BZ288" s="94"/>
      <c r="CA288" s="94"/>
      <c r="CB288" s="94"/>
      <c r="CG288" s="94"/>
    </row>
    <row r="289" spans="1:101" ht="11.25" customHeight="1" x14ac:dyDescent="0.2">
      <c r="A289" s="68"/>
      <c r="B289" s="68"/>
      <c r="C289" s="68"/>
      <c r="D289" s="70"/>
      <c r="E289" s="68" t="s">
        <v>933</v>
      </c>
      <c r="F289" s="68"/>
      <c r="G289" s="68"/>
      <c r="H289" s="84"/>
      <c r="I289" s="68"/>
      <c r="J289" s="84"/>
      <c r="K289" s="84"/>
      <c r="L289" s="68"/>
      <c r="M289" s="68" t="s">
        <v>146</v>
      </c>
      <c r="N289" s="68" t="s">
        <v>211</v>
      </c>
      <c r="O289" s="68">
        <v>3</v>
      </c>
      <c r="P289" s="68"/>
      <c r="Q289" s="68" t="s">
        <v>934</v>
      </c>
      <c r="R289" s="68"/>
      <c r="S289" s="68"/>
      <c r="T289" s="94"/>
      <c r="U289" s="94"/>
      <c r="Y289" s="94"/>
      <c r="Z289" s="94"/>
      <c r="AA289" s="74"/>
      <c r="AB289" s="74"/>
      <c r="AC289" s="94"/>
      <c r="AD289" s="94"/>
      <c r="AE289" s="94"/>
      <c r="AF289" s="94"/>
      <c r="AG289" s="94"/>
      <c r="AH289" s="94"/>
      <c r="AU289" s="94"/>
      <c r="AV289" s="94"/>
      <c r="AW289" s="94"/>
      <c r="AX289" s="94"/>
      <c r="AY289" s="94"/>
      <c r="AZ289" s="94"/>
      <c r="BD289" s="109">
        <f t="shared" si="13"/>
        <v>0</v>
      </c>
      <c r="BE289" s="74"/>
      <c r="BQ289" s="94"/>
      <c r="BR289" s="94"/>
      <c r="BS289" s="94"/>
      <c r="BT289" s="94"/>
      <c r="BU289" s="94"/>
      <c r="BV289" s="94"/>
      <c r="BW289" s="94"/>
      <c r="BX289" s="94"/>
      <c r="BY289" s="94"/>
      <c r="BZ289" s="94"/>
      <c r="CA289" s="94"/>
      <c r="CB289" s="94"/>
      <c r="CG289" s="94"/>
    </row>
    <row r="290" spans="1:101" ht="33.75" customHeight="1" x14ac:dyDescent="0.2">
      <c r="A290" s="68">
        <v>277</v>
      </c>
      <c r="B290" s="68" t="s">
        <v>935</v>
      </c>
      <c r="C290" s="68">
        <v>1066966885</v>
      </c>
      <c r="D290" s="70" t="str">
        <f>HYPERLINK(CONCATENATE("https://portal.dnb.de/opac.htm?method=simpleSearch&amp;cqlMode=true&amp;query=idn%3D",C290))</f>
        <v>https://portal.dnb.de/opac.htm?method=simpleSearch&amp;cqlMode=true&amp;query=idn%3D1066966885</v>
      </c>
      <c r="E290" s="68" t="s">
        <v>936</v>
      </c>
      <c r="F290" s="68"/>
      <c r="G290" s="68" t="s">
        <v>207</v>
      </c>
      <c r="H290" s="84" t="s">
        <v>221</v>
      </c>
      <c r="I290" s="91" t="s">
        <v>193</v>
      </c>
      <c r="J290" s="84" t="s">
        <v>223</v>
      </c>
      <c r="K290" s="84" t="s">
        <v>209</v>
      </c>
      <c r="L290" s="68" t="s">
        <v>210</v>
      </c>
      <c r="M290" s="68" t="s">
        <v>146</v>
      </c>
      <c r="N290" s="68" t="s">
        <v>211</v>
      </c>
      <c r="O290" s="68">
        <v>1</v>
      </c>
      <c r="P290" s="68"/>
      <c r="Q290" s="68"/>
      <c r="R290" s="68"/>
      <c r="S290" s="68"/>
      <c r="T290" s="94"/>
      <c r="U290" s="94"/>
      <c r="Y290" s="94"/>
      <c r="Z290" s="94"/>
      <c r="AA290" s="74"/>
      <c r="AB290" s="74"/>
      <c r="AC290" s="94"/>
      <c r="AD290" s="94"/>
      <c r="AE290" s="94"/>
      <c r="AF290" s="94"/>
      <c r="AG290" s="94"/>
      <c r="AH290" s="94"/>
      <c r="AU290" s="94"/>
      <c r="AV290" s="94"/>
      <c r="AW290" s="94"/>
      <c r="AX290" s="94"/>
      <c r="AY290" s="94"/>
      <c r="AZ290" s="94"/>
      <c r="BD290" s="109">
        <f t="shared" si="13"/>
        <v>0</v>
      </c>
      <c r="BE290" s="74"/>
      <c r="BQ290" s="94"/>
      <c r="BR290" s="94"/>
      <c r="BS290" s="94"/>
      <c r="BT290" s="94"/>
      <c r="BU290" s="94"/>
      <c r="BV290" s="94"/>
      <c r="BW290" s="94"/>
      <c r="BX290" s="94"/>
      <c r="BY290" s="94"/>
      <c r="BZ290" s="94"/>
      <c r="CA290" s="94"/>
      <c r="CB290" s="94"/>
      <c r="CG290" s="94"/>
    </row>
    <row r="291" spans="1:101" ht="45" customHeight="1" x14ac:dyDescent="0.2">
      <c r="A291" s="68">
        <v>278</v>
      </c>
      <c r="B291" s="68" t="s">
        <v>937</v>
      </c>
      <c r="C291" s="68">
        <v>1048306054</v>
      </c>
      <c r="D291" s="70" t="str">
        <f>HYPERLINK(CONCATENATE("https://portal.dnb.de/opac.htm?method=simpleSearch&amp;cqlMode=true&amp;query=idn%3D",C291))</f>
        <v>https://portal.dnb.de/opac.htm?method=simpleSearch&amp;cqlMode=true&amp;query=idn%3D1048306054</v>
      </c>
      <c r="E291" s="68" t="s">
        <v>938</v>
      </c>
      <c r="F291" s="68"/>
      <c r="G291" s="68" t="s">
        <v>207</v>
      </c>
      <c r="H291" s="84" t="s">
        <v>232</v>
      </c>
      <c r="I291" s="68" t="s">
        <v>222</v>
      </c>
      <c r="J291" s="84" t="s">
        <v>223</v>
      </c>
      <c r="K291" s="84" t="s">
        <v>413</v>
      </c>
      <c r="L291" s="68"/>
      <c r="M291" s="68"/>
      <c r="N291" s="68" t="s">
        <v>276</v>
      </c>
      <c r="O291" s="68">
        <v>3</v>
      </c>
      <c r="P291" s="68"/>
      <c r="Q291" s="68"/>
      <c r="R291" s="68"/>
      <c r="S291" s="68"/>
      <c r="T291" s="94"/>
      <c r="U291" s="94"/>
      <c r="Y291" s="94" t="s">
        <v>40</v>
      </c>
      <c r="Z291" s="94"/>
      <c r="AA291" s="74" t="s">
        <v>195</v>
      </c>
      <c r="AB291" s="74"/>
      <c r="AC291" s="94" t="s">
        <v>57</v>
      </c>
      <c r="AD291" s="94"/>
      <c r="AE291" s="94"/>
      <c r="AF291" s="94"/>
      <c r="AG291" s="94"/>
      <c r="AH291" s="94"/>
      <c r="AI291" s="95" t="s">
        <v>30</v>
      </c>
      <c r="AS291" s="95" t="s">
        <v>212</v>
      </c>
      <c r="AT291" s="95" t="s">
        <v>195</v>
      </c>
      <c r="AU291" s="94"/>
      <c r="AV291" s="94"/>
      <c r="AW291" s="94">
        <v>45</v>
      </c>
      <c r="AX291" s="94"/>
      <c r="AY291" s="94"/>
      <c r="AZ291" s="94"/>
      <c r="BC291" s="94" t="s">
        <v>253</v>
      </c>
      <c r="BD291" s="109">
        <f t="shared" si="13"/>
        <v>11</v>
      </c>
      <c r="BE291" s="74"/>
      <c r="BH291" s="95" t="s">
        <v>195</v>
      </c>
      <c r="BP291" s="104" t="s">
        <v>195</v>
      </c>
      <c r="BQ291" s="94" t="s">
        <v>195</v>
      </c>
      <c r="BR291" s="94" t="s">
        <v>195</v>
      </c>
      <c r="BS291" s="94"/>
      <c r="BT291" s="94" t="s">
        <v>78</v>
      </c>
      <c r="BU291" s="94"/>
      <c r="BV291" s="94"/>
      <c r="BW291" s="94"/>
      <c r="BX291" s="94"/>
      <c r="BY291" s="94"/>
      <c r="BZ291" s="94"/>
      <c r="CA291" s="94"/>
      <c r="CB291" s="94"/>
      <c r="CC291" s="109">
        <v>4</v>
      </c>
      <c r="CD291" s="81" t="s">
        <v>939</v>
      </c>
      <c r="CE291" s="95" t="s">
        <v>195</v>
      </c>
      <c r="CG291" s="94"/>
      <c r="CV291" s="109">
        <v>7</v>
      </c>
      <c r="CW291" s="81" t="s">
        <v>940</v>
      </c>
    </row>
    <row r="292" spans="1:101" ht="33.75" customHeight="1" x14ac:dyDescent="0.2">
      <c r="A292" s="68"/>
      <c r="B292" s="68"/>
      <c r="C292" s="68"/>
      <c r="D292" s="70"/>
      <c r="E292" s="68" t="s">
        <v>941</v>
      </c>
      <c r="F292" s="68"/>
      <c r="G292" s="68" t="s">
        <v>207</v>
      </c>
      <c r="H292" s="84" t="s">
        <v>232</v>
      </c>
      <c r="I292" s="68" t="s">
        <v>222</v>
      </c>
      <c r="J292" s="84" t="s">
        <v>223</v>
      </c>
      <c r="K292" s="84" t="s">
        <v>413</v>
      </c>
      <c r="L292" s="68"/>
      <c r="M292" s="68"/>
      <c r="N292" s="68"/>
      <c r="O292" s="68">
        <v>3</v>
      </c>
      <c r="P292" s="68"/>
      <c r="Q292" s="68"/>
      <c r="R292" s="68"/>
      <c r="S292" s="68"/>
      <c r="T292" s="94"/>
      <c r="U292" s="94"/>
      <c r="Y292" s="94" t="s">
        <v>40</v>
      </c>
      <c r="Z292" s="94"/>
      <c r="AA292" s="74" t="s">
        <v>195</v>
      </c>
      <c r="AB292" s="74"/>
      <c r="AC292" s="94" t="s">
        <v>57</v>
      </c>
      <c r="AD292" s="94"/>
      <c r="AE292" s="94"/>
      <c r="AF292" s="94"/>
      <c r="AG292" s="94"/>
      <c r="AH292" s="94"/>
      <c r="AI292" s="95" t="s">
        <v>30</v>
      </c>
      <c r="AS292" s="95" t="s">
        <v>225</v>
      </c>
      <c r="AT292" s="95" t="s">
        <v>195</v>
      </c>
      <c r="AU292" s="94"/>
      <c r="AV292" s="94"/>
      <c r="AW292" s="94">
        <v>60</v>
      </c>
      <c r="AX292" s="94"/>
      <c r="AY292" s="94"/>
      <c r="AZ292" s="94"/>
      <c r="BC292" s="94" t="s">
        <v>253</v>
      </c>
      <c r="BD292" s="109">
        <f t="shared" si="13"/>
        <v>3.5</v>
      </c>
      <c r="BE292" s="74"/>
      <c r="BH292" s="95" t="s">
        <v>195</v>
      </c>
      <c r="BP292" s="104" t="s">
        <v>195</v>
      </c>
      <c r="BQ292" s="94" t="s">
        <v>195</v>
      </c>
      <c r="BR292" s="94" t="s">
        <v>195</v>
      </c>
      <c r="BS292" s="94"/>
      <c r="BT292" s="94" t="s">
        <v>78</v>
      </c>
      <c r="BU292" s="94"/>
      <c r="BV292" s="94"/>
      <c r="BW292" s="94"/>
      <c r="BX292" s="94"/>
      <c r="BY292" s="94"/>
      <c r="BZ292" s="94"/>
      <c r="CA292" s="94"/>
      <c r="CB292" s="94"/>
      <c r="CC292" s="109">
        <v>3.5</v>
      </c>
      <c r="CD292" s="81" t="s">
        <v>942</v>
      </c>
      <c r="CG292" s="94"/>
    </row>
    <row r="293" spans="1:101" ht="11.25" customHeight="1" x14ac:dyDescent="0.2">
      <c r="A293" s="68">
        <v>279</v>
      </c>
      <c r="B293" s="68" t="s">
        <v>943</v>
      </c>
      <c r="C293" s="68">
        <v>1066968411</v>
      </c>
      <c r="D293" s="70" t="str">
        <f t="shared" ref="D293:D310" si="16">HYPERLINK(CONCATENATE("https://portal.dnb.de/opac.htm?method=simpleSearch&amp;cqlMode=true&amp;query=idn%3D",C293))</f>
        <v>https://portal.dnb.de/opac.htm?method=simpleSearch&amp;cqlMode=true&amp;query=idn%3D1066968411</v>
      </c>
      <c r="E293" s="68" t="s">
        <v>944</v>
      </c>
      <c r="F293" s="68"/>
      <c r="G293" s="68"/>
      <c r="H293" s="84" t="s">
        <v>45</v>
      </c>
      <c r="I293" s="68" t="s">
        <v>193</v>
      </c>
      <c r="J293" s="84" t="s">
        <v>432</v>
      </c>
      <c r="K293" s="84" t="s">
        <v>354</v>
      </c>
      <c r="L293" s="68" t="s">
        <v>210</v>
      </c>
      <c r="M293" s="68" t="s">
        <v>146</v>
      </c>
      <c r="N293" s="68" t="s">
        <v>211</v>
      </c>
      <c r="O293" s="68">
        <v>0</v>
      </c>
      <c r="P293" s="68"/>
      <c r="Q293" s="68"/>
      <c r="R293" s="68"/>
      <c r="S293" s="68"/>
      <c r="T293" s="94"/>
      <c r="U293" s="94"/>
      <c r="Y293" s="94"/>
      <c r="Z293" s="94"/>
      <c r="AA293" s="74"/>
      <c r="AB293" s="74"/>
      <c r="AC293" s="94"/>
      <c r="AD293" s="94"/>
      <c r="AE293" s="94"/>
      <c r="AF293" s="94"/>
      <c r="AG293" s="94"/>
      <c r="AH293" s="94"/>
      <c r="AU293" s="94"/>
      <c r="AV293" s="94"/>
      <c r="AW293" s="94"/>
      <c r="AX293" s="94"/>
      <c r="AY293" s="94"/>
      <c r="AZ293" s="94"/>
      <c r="BD293" s="109">
        <f t="shared" si="13"/>
        <v>0</v>
      </c>
      <c r="BE293" s="74"/>
      <c r="BQ293" s="94"/>
      <c r="BR293" s="94"/>
      <c r="BS293" s="94"/>
      <c r="BT293" s="94"/>
      <c r="BU293" s="94"/>
      <c r="BV293" s="94"/>
      <c r="BW293" s="94"/>
      <c r="BX293" s="94"/>
      <c r="BY293" s="94"/>
      <c r="BZ293" s="94"/>
      <c r="CA293" s="94"/>
      <c r="CB293" s="94"/>
      <c r="CG293" s="94"/>
    </row>
    <row r="294" spans="1:101" ht="22.5" customHeight="1" x14ac:dyDescent="0.2">
      <c r="A294" s="68">
        <v>280</v>
      </c>
      <c r="B294" s="68" t="s">
        <v>945</v>
      </c>
      <c r="C294" s="68">
        <v>1066972532</v>
      </c>
      <c r="D294" s="70" t="str">
        <f t="shared" si="16"/>
        <v>https://portal.dnb.de/opac.htm?method=simpleSearch&amp;cqlMode=true&amp;query=idn%3D1066972532</v>
      </c>
      <c r="E294" s="68" t="s">
        <v>946</v>
      </c>
      <c r="F294" s="68"/>
      <c r="G294" s="68"/>
      <c r="H294" s="84" t="s">
        <v>43</v>
      </c>
      <c r="I294" s="68" t="s">
        <v>222</v>
      </c>
      <c r="J294" s="84" t="s">
        <v>223</v>
      </c>
      <c r="K294" s="84" t="s">
        <v>224</v>
      </c>
      <c r="L294" s="68" t="s">
        <v>210</v>
      </c>
      <c r="M294" s="68"/>
      <c r="N294" s="68" t="s">
        <v>276</v>
      </c>
      <c r="O294" s="68">
        <v>0</v>
      </c>
      <c r="P294" s="68"/>
      <c r="Q294" s="68"/>
      <c r="R294" s="68"/>
      <c r="S294" s="68"/>
      <c r="T294" s="94"/>
      <c r="U294" s="94"/>
      <c r="Y294" s="94"/>
      <c r="Z294" s="94"/>
      <c r="AA294" s="74"/>
      <c r="AB294" s="74"/>
      <c r="AC294" s="94"/>
      <c r="AD294" s="94"/>
      <c r="AE294" s="94"/>
      <c r="AF294" s="94"/>
      <c r="AG294" s="94"/>
      <c r="AH294" s="94"/>
      <c r="AU294" s="94"/>
      <c r="AV294" s="94"/>
      <c r="AW294" s="94"/>
      <c r="AX294" s="94"/>
      <c r="AY294" s="94"/>
      <c r="AZ294" s="94"/>
      <c r="BD294" s="109">
        <f t="shared" si="13"/>
        <v>0</v>
      </c>
      <c r="BE294" s="74"/>
      <c r="BQ294" s="94"/>
      <c r="BR294" s="94"/>
      <c r="BS294" s="94"/>
      <c r="BT294" s="94"/>
      <c r="BU294" s="94"/>
      <c r="BV294" s="94"/>
      <c r="BW294" s="94"/>
      <c r="BX294" s="94"/>
      <c r="BY294" s="94"/>
      <c r="BZ294" s="94"/>
      <c r="CA294" s="94"/>
      <c r="CB294" s="94"/>
      <c r="CG294" s="94"/>
    </row>
    <row r="295" spans="1:101" ht="11.25" customHeight="1" x14ac:dyDescent="0.2">
      <c r="A295" s="68">
        <v>281</v>
      </c>
      <c r="B295" s="68" t="s">
        <v>947</v>
      </c>
      <c r="C295" s="68">
        <v>1067300988</v>
      </c>
      <c r="D295" s="70" t="str">
        <f t="shared" si="16"/>
        <v>https://portal.dnb.de/opac.htm?method=simpleSearch&amp;cqlMode=true&amp;query=idn%3D1067300988</v>
      </c>
      <c r="E295" s="68" t="s">
        <v>948</v>
      </c>
      <c r="F295" s="68"/>
      <c r="G295" s="68"/>
      <c r="H295" s="84"/>
      <c r="I295" s="68"/>
      <c r="J295" s="84"/>
      <c r="K295" s="84"/>
      <c r="L295" s="68"/>
      <c r="M295" s="68"/>
      <c r="N295" s="68"/>
      <c r="O295" s="68"/>
      <c r="P295" s="68"/>
      <c r="Q295" s="68"/>
      <c r="R295" s="68"/>
      <c r="S295" s="68"/>
      <c r="T295" s="94"/>
      <c r="U295" s="94"/>
      <c r="Y295" s="94"/>
      <c r="Z295" s="94"/>
      <c r="AA295" s="74"/>
      <c r="AB295" s="74"/>
      <c r="AC295" s="94"/>
      <c r="AD295" s="94"/>
      <c r="AE295" s="94"/>
      <c r="AF295" s="94"/>
      <c r="AG295" s="94"/>
      <c r="AH295" s="94"/>
      <c r="AU295" s="94"/>
      <c r="AV295" s="94"/>
      <c r="AW295" s="94"/>
      <c r="AX295" s="94"/>
      <c r="AY295" s="94"/>
      <c r="AZ295" s="94"/>
      <c r="BD295" s="109">
        <f t="shared" si="13"/>
        <v>0</v>
      </c>
      <c r="BE295" s="74"/>
      <c r="BQ295" s="94"/>
      <c r="BR295" s="94"/>
      <c r="BS295" s="94"/>
      <c r="BT295" s="94"/>
      <c r="BU295" s="94"/>
      <c r="BV295" s="94"/>
      <c r="BW295" s="94"/>
      <c r="BX295" s="94"/>
      <c r="BY295" s="94"/>
      <c r="BZ295" s="94"/>
      <c r="CA295" s="94"/>
      <c r="CB295" s="94"/>
      <c r="CG295" s="94"/>
    </row>
    <row r="296" spans="1:101" ht="33.75" customHeight="1" x14ac:dyDescent="0.2">
      <c r="A296" s="68">
        <v>282</v>
      </c>
      <c r="B296" s="68" t="s">
        <v>949</v>
      </c>
      <c r="C296" s="68">
        <v>1066970491</v>
      </c>
      <c r="D296" s="70" t="str">
        <f t="shared" si="16"/>
        <v>https://portal.dnb.de/opac.htm?method=simpleSearch&amp;cqlMode=true&amp;query=idn%3D1066970491</v>
      </c>
      <c r="E296" s="68" t="s">
        <v>950</v>
      </c>
      <c r="F296" s="68"/>
      <c r="G296" s="68" t="s">
        <v>207</v>
      </c>
      <c r="H296" s="84" t="s">
        <v>232</v>
      </c>
      <c r="I296" s="68" t="s">
        <v>222</v>
      </c>
      <c r="J296" s="84" t="s">
        <v>223</v>
      </c>
      <c r="K296" s="84" t="s">
        <v>357</v>
      </c>
      <c r="L296" s="68"/>
      <c r="M296" s="68"/>
      <c r="N296" s="68"/>
      <c r="O296" s="68">
        <v>0</v>
      </c>
      <c r="P296" s="68"/>
      <c r="Q296" s="68" t="s">
        <v>951</v>
      </c>
      <c r="R296" s="68"/>
      <c r="S296" s="68"/>
      <c r="T296" s="94"/>
      <c r="U296" s="94"/>
      <c r="W296" s="95" t="s">
        <v>195</v>
      </c>
      <c r="Y296" s="94" t="s">
        <v>38</v>
      </c>
      <c r="Z296" s="94"/>
      <c r="AA296" s="74" t="s">
        <v>195</v>
      </c>
      <c r="AB296" s="74"/>
      <c r="AC296" s="94" t="s">
        <v>59</v>
      </c>
      <c r="AD296" s="94"/>
      <c r="AE296" s="94"/>
      <c r="AF296" s="94"/>
      <c r="AG296" s="94"/>
      <c r="AH296" s="94"/>
      <c r="AI296" s="95" t="s">
        <v>30</v>
      </c>
      <c r="AN296" s="95" t="s">
        <v>195</v>
      </c>
      <c r="AU296" s="94"/>
      <c r="AV296" s="94"/>
      <c r="AW296" s="94">
        <v>110</v>
      </c>
      <c r="AX296" s="94"/>
      <c r="AY296" s="94"/>
      <c r="AZ296" s="94"/>
      <c r="BC296" s="94" t="s">
        <v>194</v>
      </c>
      <c r="BD296" s="109">
        <f t="shared" si="13"/>
        <v>0</v>
      </c>
      <c r="BE296" s="74"/>
      <c r="BF296" s="95" t="s">
        <v>214</v>
      </c>
      <c r="BQ296" s="94"/>
      <c r="BR296" s="94"/>
      <c r="BS296" s="94"/>
      <c r="BT296" s="94"/>
      <c r="BU296" s="94"/>
      <c r="BV296" s="94"/>
      <c r="BW296" s="94"/>
      <c r="BX296" s="94"/>
      <c r="BY296" s="94"/>
      <c r="BZ296" s="94"/>
      <c r="CA296" s="94"/>
      <c r="CB296" s="94"/>
      <c r="CG296" s="94"/>
    </row>
    <row r="297" spans="1:101" ht="33.75" customHeight="1" x14ac:dyDescent="0.2">
      <c r="A297" s="68">
        <v>283</v>
      </c>
      <c r="B297" s="68" t="s">
        <v>952</v>
      </c>
      <c r="C297" s="68" t="s">
        <v>953</v>
      </c>
      <c r="D297" s="70" t="str">
        <f t="shared" si="16"/>
        <v>https://portal.dnb.de/opac.htm?method=simpleSearch&amp;cqlMode=true&amp;query=idn%3D106696646X</v>
      </c>
      <c r="E297" s="68" t="s">
        <v>954</v>
      </c>
      <c r="F297" s="68"/>
      <c r="G297" s="68" t="s">
        <v>207</v>
      </c>
      <c r="H297" s="84" t="s">
        <v>221</v>
      </c>
      <c r="I297" s="68" t="s">
        <v>222</v>
      </c>
      <c r="J297" s="84" t="s">
        <v>432</v>
      </c>
      <c r="K297" s="84" t="s">
        <v>224</v>
      </c>
      <c r="L297" s="68" t="s">
        <v>210</v>
      </c>
      <c r="M297" s="68"/>
      <c r="N297" s="68"/>
      <c r="O297" s="68">
        <v>0</v>
      </c>
      <c r="P297" s="68"/>
      <c r="Q297" s="68" t="s">
        <v>505</v>
      </c>
      <c r="R297" s="68"/>
      <c r="S297" s="68"/>
      <c r="T297" s="94"/>
      <c r="U297" s="94"/>
      <c r="W297" s="95" t="s">
        <v>195</v>
      </c>
      <c r="Y297" s="94" t="s">
        <v>38</v>
      </c>
      <c r="Z297" s="94"/>
      <c r="AA297" s="74" t="s">
        <v>195</v>
      </c>
      <c r="AB297" s="74"/>
      <c r="AC297" s="94" t="s">
        <v>59</v>
      </c>
      <c r="AD297" s="94"/>
      <c r="AE297" s="94"/>
      <c r="AF297" s="94"/>
      <c r="AG297" s="94" t="s">
        <v>195</v>
      </c>
      <c r="AH297" s="94"/>
      <c r="AI297" s="95" t="s">
        <v>30</v>
      </c>
      <c r="AN297" s="95" t="s">
        <v>195</v>
      </c>
      <c r="AS297" s="95" t="s">
        <v>225</v>
      </c>
      <c r="AT297" s="95" t="s">
        <v>195</v>
      </c>
      <c r="AU297" s="94"/>
      <c r="AV297" s="94"/>
      <c r="AW297" s="94">
        <v>110</v>
      </c>
      <c r="AX297" s="94"/>
      <c r="AY297" s="94"/>
      <c r="AZ297" s="94"/>
      <c r="BC297" s="94" t="s">
        <v>194</v>
      </c>
      <c r="BD297" s="109">
        <f t="shared" si="13"/>
        <v>0</v>
      </c>
      <c r="BE297" s="74"/>
      <c r="BF297" s="95" t="s">
        <v>214</v>
      </c>
      <c r="BQ297" s="94"/>
      <c r="BR297" s="94"/>
      <c r="BS297" s="94"/>
      <c r="BT297" s="94"/>
      <c r="BU297" s="94"/>
      <c r="BV297" s="94"/>
      <c r="BW297" s="94"/>
      <c r="BX297" s="94"/>
      <c r="BY297" s="94"/>
      <c r="BZ297" s="94"/>
      <c r="CA297" s="94"/>
      <c r="CB297" s="94"/>
      <c r="CG297" s="94"/>
    </row>
    <row r="298" spans="1:101" ht="33.75" customHeight="1" x14ac:dyDescent="0.2">
      <c r="A298" s="68">
        <v>284</v>
      </c>
      <c r="B298" s="68" t="s">
        <v>955</v>
      </c>
      <c r="C298" s="68">
        <v>1066967873</v>
      </c>
      <c r="D298" s="70" t="str">
        <f t="shared" si="16"/>
        <v>https://portal.dnb.de/opac.htm?method=simpleSearch&amp;cqlMode=true&amp;query=idn%3D1066967873</v>
      </c>
      <c r="E298" s="68" t="s">
        <v>956</v>
      </c>
      <c r="F298" s="68"/>
      <c r="G298" s="68" t="s">
        <v>207</v>
      </c>
      <c r="H298" s="84" t="s">
        <v>221</v>
      </c>
      <c r="I298" s="68" t="s">
        <v>222</v>
      </c>
      <c r="J298" s="84" t="s">
        <v>223</v>
      </c>
      <c r="K298" s="84" t="s">
        <v>209</v>
      </c>
      <c r="L298" s="68" t="s">
        <v>210</v>
      </c>
      <c r="M298" s="68"/>
      <c r="N298" s="68" t="s">
        <v>276</v>
      </c>
      <c r="O298" s="68">
        <v>1</v>
      </c>
      <c r="P298" s="68"/>
      <c r="Q298" s="68"/>
      <c r="R298" s="68"/>
      <c r="S298" s="68"/>
      <c r="T298" s="94"/>
      <c r="U298" s="94"/>
      <c r="Y298" s="94" t="s">
        <v>42</v>
      </c>
      <c r="Z298" s="94"/>
      <c r="AA298" s="74" t="s">
        <v>195</v>
      </c>
      <c r="AB298" s="74"/>
      <c r="AC298" s="94" t="s">
        <v>61</v>
      </c>
      <c r="AD298" s="94"/>
      <c r="AE298" s="94"/>
      <c r="AF298" s="94"/>
      <c r="AG298" s="94"/>
      <c r="AH298" s="94"/>
      <c r="AI298" s="95" t="s">
        <v>30</v>
      </c>
      <c r="AS298" s="95" t="s">
        <v>225</v>
      </c>
      <c r="AT298" s="95" t="s">
        <v>195</v>
      </c>
      <c r="AU298" s="94"/>
      <c r="AV298" s="94"/>
      <c r="AW298" s="94">
        <v>110</v>
      </c>
      <c r="AX298" s="94"/>
      <c r="AY298" s="94"/>
      <c r="AZ298" s="94"/>
      <c r="BC298" s="94" t="s">
        <v>253</v>
      </c>
      <c r="BD298" s="109">
        <f t="shared" si="13"/>
        <v>3</v>
      </c>
      <c r="BE298" s="74"/>
      <c r="BF298" s="95" t="s">
        <v>214</v>
      </c>
      <c r="BP298" s="104" t="s">
        <v>195</v>
      </c>
      <c r="BQ298" s="94" t="s">
        <v>195</v>
      </c>
      <c r="BR298" s="94" t="s">
        <v>195</v>
      </c>
      <c r="BS298" s="94"/>
      <c r="BT298" s="94" t="s">
        <v>78</v>
      </c>
      <c r="BU298" s="94"/>
      <c r="BV298" s="94"/>
      <c r="BW298" s="94"/>
      <c r="BX298" s="94"/>
      <c r="BY298" s="94"/>
      <c r="BZ298" s="94"/>
      <c r="CA298" s="94"/>
      <c r="CB298" s="94"/>
      <c r="CC298" s="109">
        <v>2</v>
      </c>
      <c r="CD298" s="81" t="s">
        <v>957</v>
      </c>
      <c r="CE298" s="95" t="s">
        <v>195</v>
      </c>
      <c r="CG298" s="94"/>
      <c r="CL298" s="95" t="s">
        <v>195</v>
      </c>
      <c r="CV298" s="109">
        <v>1</v>
      </c>
      <c r="CW298" s="81" t="s">
        <v>958</v>
      </c>
    </row>
    <row r="299" spans="1:101" ht="11.25" customHeight="1" x14ac:dyDescent="0.2">
      <c r="A299" s="68">
        <v>285</v>
      </c>
      <c r="B299" s="68" t="s">
        <v>959</v>
      </c>
      <c r="C299" s="68">
        <v>1066965315</v>
      </c>
      <c r="D299" s="70" t="str">
        <f t="shared" si="16"/>
        <v>https://portal.dnb.de/opac.htm?method=simpleSearch&amp;cqlMode=true&amp;query=idn%3D1066965315</v>
      </c>
      <c r="E299" s="68" t="s">
        <v>960</v>
      </c>
      <c r="F299" s="68"/>
      <c r="G299" s="68"/>
      <c r="H299" s="84"/>
      <c r="I299" s="68"/>
      <c r="J299" s="84"/>
      <c r="K299" s="84"/>
      <c r="L299" s="68"/>
      <c r="M299" s="68"/>
      <c r="N299" s="68"/>
      <c r="O299" s="68"/>
      <c r="P299" s="68"/>
      <c r="Q299" s="68"/>
      <c r="R299" s="68"/>
      <c r="S299" s="68"/>
      <c r="T299" s="94"/>
      <c r="U299" s="94"/>
      <c r="Y299" s="94"/>
      <c r="Z299" s="94"/>
      <c r="AA299" s="74"/>
      <c r="AB299" s="74"/>
      <c r="AC299" s="94"/>
      <c r="AD299" s="94"/>
      <c r="AE299" s="94"/>
      <c r="AF299" s="94"/>
      <c r="AG299" s="94"/>
      <c r="AH299" s="94"/>
      <c r="AU299" s="94"/>
      <c r="AV299" s="94"/>
      <c r="AW299" s="94"/>
      <c r="AX299" s="94"/>
      <c r="AY299" s="94"/>
      <c r="AZ299" s="94"/>
      <c r="BD299" s="109">
        <f t="shared" si="13"/>
        <v>0</v>
      </c>
      <c r="BE299" s="74"/>
      <c r="BQ299" s="94"/>
      <c r="BR299" s="94"/>
      <c r="BS299" s="94"/>
      <c r="BT299" s="94"/>
      <c r="BU299" s="94"/>
      <c r="BV299" s="94"/>
      <c r="BW299" s="94"/>
      <c r="BX299" s="94"/>
      <c r="BY299" s="94"/>
      <c r="BZ299" s="94"/>
      <c r="CA299" s="94"/>
      <c r="CB299" s="94"/>
      <c r="CG299" s="94"/>
    </row>
    <row r="300" spans="1:101" ht="33.75" customHeight="1" x14ac:dyDescent="0.2">
      <c r="A300" s="68">
        <v>286</v>
      </c>
      <c r="B300" s="68" t="s">
        <v>961</v>
      </c>
      <c r="C300" s="68">
        <v>1067336133</v>
      </c>
      <c r="D300" s="70" t="str">
        <f t="shared" si="16"/>
        <v>https://portal.dnb.de/opac.htm?method=simpleSearch&amp;cqlMode=true&amp;query=idn%3D1067336133</v>
      </c>
      <c r="E300" s="68" t="s">
        <v>962</v>
      </c>
      <c r="F300" s="68"/>
      <c r="G300" s="68" t="s">
        <v>207</v>
      </c>
      <c r="H300" s="84" t="s">
        <v>221</v>
      </c>
      <c r="I300" s="68" t="s">
        <v>233</v>
      </c>
      <c r="J300" s="84" t="s">
        <v>208</v>
      </c>
      <c r="K300" s="84" t="s">
        <v>209</v>
      </c>
      <c r="L300" s="68" t="s">
        <v>210</v>
      </c>
      <c r="M300" s="68"/>
      <c r="N300" s="68" t="s">
        <v>276</v>
      </c>
      <c r="O300" s="68">
        <v>1</v>
      </c>
      <c r="P300" s="68"/>
      <c r="Q300" s="68"/>
      <c r="R300" s="68"/>
      <c r="S300" s="68"/>
      <c r="T300" s="94"/>
      <c r="U300" s="94"/>
      <c r="Y300" s="94"/>
      <c r="Z300" s="94"/>
      <c r="AA300" s="74"/>
      <c r="AB300" s="74"/>
      <c r="AC300" s="94"/>
      <c r="AD300" s="94"/>
      <c r="AE300" s="94"/>
      <c r="AF300" s="94"/>
      <c r="AG300" s="94"/>
      <c r="AH300" s="94"/>
      <c r="AU300" s="94"/>
      <c r="AV300" s="94"/>
      <c r="AW300" s="94"/>
      <c r="AX300" s="94"/>
      <c r="AY300" s="94"/>
      <c r="AZ300" s="94"/>
      <c r="BD300" s="109">
        <f t="shared" si="13"/>
        <v>0</v>
      </c>
      <c r="BE300" s="74"/>
      <c r="BQ300" s="94"/>
      <c r="BR300" s="94"/>
      <c r="BS300" s="94"/>
      <c r="BT300" s="94"/>
      <c r="BU300" s="94"/>
      <c r="BV300" s="94"/>
      <c r="BW300" s="94"/>
      <c r="BX300" s="94"/>
      <c r="BY300" s="94"/>
      <c r="BZ300" s="94"/>
      <c r="CA300" s="94"/>
      <c r="CB300" s="94"/>
      <c r="CG300" s="94"/>
    </row>
    <row r="301" spans="1:101" ht="33.75" customHeight="1" x14ac:dyDescent="0.2">
      <c r="A301" s="68">
        <v>287</v>
      </c>
      <c r="B301" s="68" t="s">
        <v>963</v>
      </c>
      <c r="C301" s="68">
        <v>1067336222</v>
      </c>
      <c r="D301" s="70" t="str">
        <f t="shared" si="16"/>
        <v>https://portal.dnb.de/opac.htm?method=simpleSearch&amp;cqlMode=true&amp;query=idn%3D1067336222</v>
      </c>
      <c r="E301" s="68" t="s">
        <v>964</v>
      </c>
      <c r="F301" s="68"/>
      <c r="G301" s="68" t="s">
        <v>207</v>
      </c>
      <c r="H301" s="84" t="s">
        <v>221</v>
      </c>
      <c r="I301" s="68" t="s">
        <v>233</v>
      </c>
      <c r="J301" s="84" t="s">
        <v>208</v>
      </c>
      <c r="K301" s="84" t="s">
        <v>209</v>
      </c>
      <c r="L301" s="68"/>
      <c r="M301" s="68"/>
      <c r="N301" s="68" t="s">
        <v>276</v>
      </c>
      <c r="O301" s="68">
        <v>0</v>
      </c>
      <c r="P301" s="68"/>
      <c r="Q301" s="68"/>
      <c r="R301" s="68"/>
      <c r="S301" s="68"/>
      <c r="T301" s="94"/>
      <c r="U301" s="94"/>
      <c r="Y301" s="94"/>
      <c r="Z301" s="94"/>
      <c r="AA301" s="74"/>
      <c r="AB301" s="74"/>
      <c r="AC301" s="94"/>
      <c r="AD301" s="94"/>
      <c r="AE301" s="94"/>
      <c r="AF301" s="94"/>
      <c r="AG301" s="94"/>
      <c r="AH301" s="94"/>
      <c r="AU301" s="94"/>
      <c r="AV301" s="94"/>
      <c r="AW301" s="94"/>
      <c r="AX301" s="94"/>
      <c r="AY301" s="94"/>
      <c r="AZ301" s="94"/>
      <c r="BD301" s="109">
        <f t="shared" si="13"/>
        <v>0</v>
      </c>
      <c r="BE301" s="74"/>
      <c r="BQ301" s="94"/>
      <c r="BR301" s="94"/>
      <c r="BS301" s="94"/>
      <c r="BT301" s="94"/>
      <c r="BU301" s="94"/>
      <c r="BV301" s="94"/>
      <c r="BW301" s="94"/>
      <c r="BX301" s="94"/>
      <c r="BY301" s="94"/>
      <c r="BZ301" s="94"/>
      <c r="CA301" s="94"/>
      <c r="CB301" s="94"/>
      <c r="CG301" s="94"/>
    </row>
    <row r="302" spans="1:101" ht="33.75" customHeight="1" x14ac:dyDescent="0.2">
      <c r="A302" s="68">
        <v>288</v>
      </c>
      <c r="B302" s="68" t="s">
        <v>965</v>
      </c>
      <c r="C302" s="68" t="s">
        <v>966</v>
      </c>
      <c r="D302" s="70" t="str">
        <f t="shared" si="16"/>
        <v>https://portal.dnb.de/opac.htm?method=simpleSearch&amp;cqlMode=true&amp;query=idn%3D106696727X</v>
      </c>
      <c r="E302" s="68" t="s">
        <v>967</v>
      </c>
      <c r="F302" s="68"/>
      <c r="G302" s="68" t="s">
        <v>207</v>
      </c>
      <c r="H302" s="84" t="s">
        <v>221</v>
      </c>
      <c r="I302" s="91" t="s">
        <v>193</v>
      </c>
      <c r="J302" s="84" t="s">
        <v>223</v>
      </c>
      <c r="K302" s="84" t="s">
        <v>468</v>
      </c>
      <c r="L302" s="68" t="s">
        <v>210</v>
      </c>
      <c r="M302" s="68" t="s">
        <v>885</v>
      </c>
      <c r="N302" s="68" t="s">
        <v>211</v>
      </c>
      <c r="O302" s="68">
        <v>0</v>
      </c>
      <c r="P302" s="68"/>
      <c r="Q302" s="68"/>
      <c r="R302" s="68"/>
      <c r="S302" s="68"/>
      <c r="T302" s="94"/>
      <c r="U302" s="94"/>
      <c r="Y302" s="94"/>
      <c r="Z302" s="94"/>
      <c r="AA302" s="74"/>
      <c r="AB302" s="74"/>
      <c r="AC302" s="94"/>
      <c r="AD302" s="94"/>
      <c r="AE302" s="94"/>
      <c r="AF302" s="94"/>
      <c r="AG302" s="94"/>
      <c r="AH302" s="94"/>
      <c r="AU302" s="94"/>
      <c r="AV302" s="94"/>
      <c r="AW302" s="94"/>
      <c r="AX302" s="94"/>
      <c r="AY302" s="94"/>
      <c r="AZ302" s="94"/>
      <c r="BD302" s="109">
        <f t="shared" si="13"/>
        <v>0</v>
      </c>
      <c r="BE302" s="74"/>
      <c r="BQ302" s="94"/>
      <c r="BR302" s="94"/>
      <c r="BS302" s="94"/>
      <c r="BT302" s="94"/>
      <c r="BU302" s="94"/>
      <c r="BV302" s="94"/>
      <c r="BW302" s="94"/>
      <c r="BX302" s="94"/>
      <c r="BY302" s="94"/>
      <c r="BZ302" s="94"/>
      <c r="CA302" s="94"/>
      <c r="CB302" s="94"/>
      <c r="CG302" s="94"/>
    </row>
    <row r="303" spans="1:101" ht="11.25" customHeight="1" x14ac:dyDescent="0.2">
      <c r="A303" s="68">
        <v>289</v>
      </c>
      <c r="B303" s="68" t="s">
        <v>968</v>
      </c>
      <c r="C303" s="68">
        <v>1079733698</v>
      </c>
      <c r="D303" s="70" t="str">
        <f t="shared" si="16"/>
        <v>https://portal.dnb.de/opac.htm?method=simpleSearch&amp;cqlMode=true&amp;query=idn%3D1079733698</v>
      </c>
      <c r="E303" s="68" t="s">
        <v>969</v>
      </c>
      <c r="F303" s="68"/>
      <c r="G303" s="68"/>
      <c r="H303" s="84"/>
      <c r="I303" s="68"/>
      <c r="J303" s="84"/>
      <c r="K303" s="84"/>
      <c r="L303" s="68"/>
      <c r="M303" s="68"/>
      <c r="N303" s="68"/>
      <c r="O303" s="68"/>
      <c r="P303" s="68"/>
      <c r="Q303" s="68"/>
      <c r="R303" s="68"/>
      <c r="S303" s="68"/>
      <c r="T303" s="94"/>
      <c r="U303" s="94"/>
      <c r="Y303" s="94"/>
      <c r="Z303" s="94"/>
      <c r="AA303" s="74"/>
      <c r="AB303" s="74"/>
      <c r="AC303" s="94"/>
      <c r="AD303" s="94"/>
      <c r="AE303" s="94"/>
      <c r="AF303" s="94"/>
      <c r="AG303" s="94"/>
      <c r="AH303" s="94"/>
      <c r="AU303" s="94"/>
      <c r="AV303" s="94"/>
      <c r="AW303" s="94"/>
      <c r="AX303" s="94"/>
      <c r="AY303" s="94"/>
      <c r="AZ303" s="94"/>
      <c r="BD303" s="109">
        <f t="shared" si="13"/>
        <v>0</v>
      </c>
      <c r="BE303" s="74"/>
      <c r="BQ303" s="94"/>
      <c r="BR303" s="94"/>
      <c r="BS303" s="94"/>
      <c r="BT303" s="94"/>
      <c r="BU303" s="94"/>
      <c r="BV303" s="94"/>
      <c r="BW303" s="94"/>
      <c r="BX303" s="94"/>
      <c r="BY303" s="94"/>
      <c r="BZ303" s="94"/>
      <c r="CA303" s="94"/>
      <c r="CB303" s="94"/>
      <c r="CG303" s="94"/>
    </row>
    <row r="304" spans="1:101" ht="67.5" customHeight="1" x14ac:dyDescent="0.2">
      <c r="A304" s="68">
        <v>290</v>
      </c>
      <c r="B304" s="68" t="s">
        <v>970</v>
      </c>
      <c r="C304" s="68">
        <v>1067336257</v>
      </c>
      <c r="D304" s="70" t="str">
        <f t="shared" si="16"/>
        <v>https://portal.dnb.de/opac.htm?method=simpleSearch&amp;cqlMode=true&amp;query=idn%3D1067336257</v>
      </c>
      <c r="E304" s="68" t="s">
        <v>971</v>
      </c>
      <c r="F304" s="68"/>
      <c r="G304" s="68" t="s">
        <v>207</v>
      </c>
      <c r="H304" s="84" t="s">
        <v>221</v>
      </c>
      <c r="I304" s="68" t="s">
        <v>233</v>
      </c>
      <c r="J304" s="84" t="s">
        <v>432</v>
      </c>
      <c r="K304" s="84" t="s">
        <v>354</v>
      </c>
      <c r="L304" s="68"/>
      <c r="M304" s="68"/>
      <c r="N304" s="68" t="s">
        <v>276</v>
      </c>
      <c r="O304" s="68">
        <v>1</v>
      </c>
      <c r="P304" s="68"/>
      <c r="Q304" s="68"/>
      <c r="R304" s="68"/>
      <c r="S304" s="68"/>
      <c r="T304" s="94"/>
      <c r="U304" s="94"/>
      <c r="Y304" s="94" t="s">
        <v>38</v>
      </c>
      <c r="Z304" s="94"/>
      <c r="AA304" s="74" t="s">
        <v>195</v>
      </c>
      <c r="AB304" s="74"/>
      <c r="AC304" s="94" t="s">
        <v>59</v>
      </c>
      <c r="AD304" s="94"/>
      <c r="AE304" s="94"/>
      <c r="AF304" s="94"/>
      <c r="AG304" s="94"/>
      <c r="AH304" s="94"/>
      <c r="AI304" s="95" t="s">
        <v>30</v>
      </c>
      <c r="AM304" s="95" t="s">
        <v>195</v>
      </c>
      <c r="AN304" s="95" t="s">
        <v>195</v>
      </c>
      <c r="AS304" s="95" t="s">
        <v>225</v>
      </c>
      <c r="AT304" s="95" t="s">
        <v>195</v>
      </c>
      <c r="AU304" s="94"/>
      <c r="AV304" s="94"/>
      <c r="AW304" s="94">
        <v>110</v>
      </c>
      <c r="AX304" s="94"/>
      <c r="AY304" s="94"/>
      <c r="AZ304" s="94"/>
      <c r="BC304" s="94" t="s">
        <v>253</v>
      </c>
      <c r="BD304" s="109">
        <f t="shared" si="13"/>
        <v>6.5</v>
      </c>
      <c r="BE304" s="74"/>
      <c r="BH304" s="95" t="s">
        <v>195</v>
      </c>
      <c r="BP304" s="104" t="s">
        <v>195</v>
      </c>
      <c r="BQ304" s="94" t="s">
        <v>195</v>
      </c>
      <c r="BR304" s="94" t="s">
        <v>195</v>
      </c>
      <c r="BS304" s="94"/>
      <c r="BT304" s="94" t="s">
        <v>247</v>
      </c>
      <c r="BU304" s="94"/>
      <c r="BV304" s="94"/>
      <c r="BW304" s="94"/>
      <c r="BX304" s="94" t="s">
        <v>972</v>
      </c>
      <c r="BY304" s="94"/>
      <c r="BZ304" s="94"/>
      <c r="CA304" s="94"/>
      <c r="CB304" s="94"/>
      <c r="CC304" s="109">
        <v>5</v>
      </c>
      <c r="CD304" s="81" t="s">
        <v>973</v>
      </c>
      <c r="CE304" s="95" t="s">
        <v>195</v>
      </c>
      <c r="CG304" s="94"/>
      <c r="CV304" s="109">
        <v>1.5</v>
      </c>
      <c r="CW304" s="81" t="s">
        <v>974</v>
      </c>
    </row>
    <row r="305" spans="1:101" ht="11.25" customHeight="1" x14ac:dyDescent="0.2">
      <c r="A305" s="68">
        <v>291</v>
      </c>
      <c r="B305" s="68" t="s">
        <v>975</v>
      </c>
      <c r="C305" s="68">
        <v>1067339086</v>
      </c>
      <c r="D305" s="70" t="str">
        <f t="shared" si="16"/>
        <v>https://portal.dnb.de/opac.htm?method=simpleSearch&amp;cqlMode=true&amp;query=idn%3D1067339086</v>
      </c>
      <c r="E305" s="68" t="s">
        <v>976</v>
      </c>
      <c r="F305" s="68"/>
      <c r="G305" s="68"/>
      <c r="H305" s="84"/>
      <c r="I305" s="68"/>
      <c r="J305" s="84"/>
      <c r="K305" s="84"/>
      <c r="L305" s="68"/>
      <c r="M305" s="68"/>
      <c r="N305" s="68"/>
      <c r="O305" s="68"/>
      <c r="P305" s="68"/>
      <c r="Q305" s="68"/>
      <c r="R305" s="68"/>
      <c r="S305" s="68"/>
      <c r="T305" s="94"/>
      <c r="U305" s="94"/>
      <c r="Y305" s="94"/>
      <c r="Z305" s="94"/>
      <c r="AA305" s="74"/>
      <c r="AB305" s="74"/>
      <c r="AC305" s="94"/>
      <c r="AD305" s="94"/>
      <c r="AE305" s="94"/>
      <c r="AF305" s="94"/>
      <c r="AG305" s="94"/>
      <c r="AH305" s="94"/>
      <c r="AU305" s="94"/>
      <c r="AV305" s="94"/>
      <c r="AW305" s="94"/>
      <c r="AX305" s="94"/>
      <c r="AY305" s="94"/>
      <c r="AZ305" s="94"/>
      <c r="BD305" s="109">
        <f t="shared" si="13"/>
        <v>0</v>
      </c>
      <c r="BE305" s="74"/>
      <c r="BQ305" s="94"/>
      <c r="BR305" s="94"/>
      <c r="BS305" s="94"/>
      <c r="BT305" s="94"/>
      <c r="BU305" s="94"/>
      <c r="BV305" s="94"/>
      <c r="BW305" s="94"/>
      <c r="BX305" s="94"/>
      <c r="BY305" s="94"/>
      <c r="BZ305" s="94"/>
      <c r="CA305" s="94"/>
      <c r="CB305" s="94"/>
      <c r="CG305" s="94"/>
    </row>
    <row r="306" spans="1:101" ht="11.25" customHeight="1" x14ac:dyDescent="0.2">
      <c r="A306" s="68">
        <v>292</v>
      </c>
      <c r="B306" s="68" t="s">
        <v>977</v>
      </c>
      <c r="C306" s="68">
        <v>1067336257</v>
      </c>
      <c r="D306" s="70" t="str">
        <f t="shared" si="16"/>
        <v>https://portal.dnb.de/opac.htm?method=simpleSearch&amp;cqlMode=true&amp;query=idn%3D1067336257</v>
      </c>
      <c r="E306" s="68" t="s">
        <v>978</v>
      </c>
      <c r="F306" s="68"/>
      <c r="G306" s="68"/>
      <c r="H306" s="84"/>
      <c r="I306" s="68"/>
      <c r="J306" s="84"/>
      <c r="K306" s="84"/>
      <c r="L306" s="68"/>
      <c r="M306" s="68"/>
      <c r="N306" s="68"/>
      <c r="O306" s="68"/>
      <c r="P306" s="68"/>
      <c r="Q306" s="68"/>
      <c r="R306" s="68"/>
      <c r="S306" s="68"/>
      <c r="T306" s="94"/>
      <c r="U306" s="94"/>
      <c r="Y306" s="94"/>
      <c r="Z306" s="94"/>
      <c r="AA306" s="74"/>
      <c r="AB306" s="74"/>
      <c r="AC306" s="94"/>
      <c r="AD306" s="94"/>
      <c r="AE306" s="94"/>
      <c r="AF306" s="94"/>
      <c r="AG306" s="94"/>
      <c r="AH306" s="94"/>
      <c r="AU306" s="94"/>
      <c r="AV306" s="94"/>
      <c r="AW306" s="94"/>
      <c r="AX306" s="94"/>
      <c r="AY306" s="94"/>
      <c r="AZ306" s="94"/>
      <c r="BD306" s="109">
        <f t="shared" si="13"/>
        <v>0</v>
      </c>
      <c r="BE306" s="74"/>
      <c r="BQ306" s="94"/>
      <c r="BR306" s="94"/>
      <c r="BS306" s="94"/>
      <c r="BT306" s="94"/>
      <c r="BU306" s="94"/>
      <c r="BV306" s="94"/>
      <c r="BW306" s="94"/>
      <c r="BX306" s="94"/>
      <c r="BY306" s="94"/>
      <c r="BZ306" s="94"/>
      <c r="CA306" s="94"/>
      <c r="CB306" s="94"/>
      <c r="CG306" s="94"/>
    </row>
    <row r="307" spans="1:101" ht="33.75" customHeight="1" x14ac:dyDescent="0.2">
      <c r="A307" s="68">
        <v>293</v>
      </c>
      <c r="B307" s="68" t="s">
        <v>979</v>
      </c>
      <c r="C307" s="68">
        <v>1067336281</v>
      </c>
      <c r="D307" s="70" t="str">
        <f t="shared" si="16"/>
        <v>https://portal.dnb.de/opac.htm?method=simpleSearch&amp;cqlMode=true&amp;query=idn%3D1067336281</v>
      </c>
      <c r="E307" s="68" t="s">
        <v>980</v>
      </c>
      <c r="F307" s="68"/>
      <c r="G307" s="68" t="s">
        <v>207</v>
      </c>
      <c r="H307" s="84" t="s">
        <v>221</v>
      </c>
      <c r="I307" s="68" t="s">
        <v>233</v>
      </c>
      <c r="J307" s="84" t="s">
        <v>223</v>
      </c>
      <c r="K307" s="84" t="s">
        <v>209</v>
      </c>
      <c r="L307" s="68"/>
      <c r="M307" s="68"/>
      <c r="N307" s="68" t="s">
        <v>276</v>
      </c>
      <c r="O307" s="68">
        <v>0</v>
      </c>
      <c r="P307" s="68"/>
      <c r="Q307" s="68"/>
      <c r="R307" s="68"/>
      <c r="S307" s="68"/>
      <c r="T307" s="94"/>
      <c r="U307" s="94"/>
      <c r="Y307" s="94"/>
      <c r="Z307" s="94"/>
      <c r="AA307" s="74"/>
      <c r="AB307" s="74"/>
      <c r="AC307" s="94"/>
      <c r="AD307" s="94"/>
      <c r="AE307" s="94"/>
      <c r="AF307" s="94"/>
      <c r="AG307" s="94"/>
      <c r="AH307" s="94"/>
      <c r="AU307" s="94"/>
      <c r="AV307" s="94"/>
      <c r="AW307" s="94"/>
      <c r="AX307" s="94"/>
      <c r="AY307" s="94"/>
      <c r="AZ307" s="94"/>
      <c r="BD307" s="109">
        <f t="shared" si="13"/>
        <v>0</v>
      </c>
      <c r="BE307" s="74"/>
      <c r="BQ307" s="94"/>
      <c r="BR307" s="94"/>
      <c r="BS307" s="94"/>
      <c r="BT307" s="94"/>
      <c r="BU307" s="94"/>
      <c r="BV307" s="94"/>
      <c r="BW307" s="94"/>
      <c r="BX307" s="94"/>
      <c r="BY307" s="94"/>
      <c r="BZ307" s="94"/>
      <c r="CA307" s="94"/>
      <c r="CB307" s="94"/>
      <c r="CG307" s="94"/>
    </row>
    <row r="308" spans="1:101" ht="33.75" customHeight="1" x14ac:dyDescent="0.2">
      <c r="A308" s="68">
        <v>294</v>
      </c>
      <c r="B308" s="68" t="s">
        <v>981</v>
      </c>
      <c r="C308" s="68">
        <v>1066971544</v>
      </c>
      <c r="D308" s="70" t="str">
        <f t="shared" si="16"/>
        <v>https://portal.dnb.de/opac.htm?method=simpleSearch&amp;cqlMode=true&amp;query=idn%3D1066971544</v>
      </c>
      <c r="E308" s="68" t="s">
        <v>982</v>
      </c>
      <c r="F308" s="68"/>
      <c r="G308" s="68"/>
      <c r="H308" s="84" t="s">
        <v>232</v>
      </c>
      <c r="I308" s="68" t="s">
        <v>193</v>
      </c>
      <c r="J308" s="84" t="s">
        <v>223</v>
      </c>
      <c r="K308" s="84" t="s">
        <v>354</v>
      </c>
      <c r="L308" s="68" t="s">
        <v>210</v>
      </c>
      <c r="M308" s="68" t="s">
        <v>146</v>
      </c>
      <c r="N308" s="68" t="s">
        <v>211</v>
      </c>
      <c r="O308" s="68"/>
      <c r="P308" s="68"/>
      <c r="Q308" s="68"/>
      <c r="R308" s="68"/>
      <c r="S308" s="68"/>
      <c r="T308" s="94"/>
      <c r="U308" s="94"/>
      <c r="Y308" s="94"/>
      <c r="Z308" s="94"/>
      <c r="AA308" s="74"/>
      <c r="AB308" s="74"/>
      <c r="AC308" s="94"/>
      <c r="AD308" s="94"/>
      <c r="AE308" s="94"/>
      <c r="AF308" s="94"/>
      <c r="AG308" s="94"/>
      <c r="AH308" s="94"/>
      <c r="AU308" s="94"/>
      <c r="AV308" s="94"/>
      <c r="AW308" s="94"/>
      <c r="AX308" s="94"/>
      <c r="AY308" s="94"/>
      <c r="AZ308" s="94"/>
      <c r="BD308" s="109">
        <f t="shared" si="13"/>
        <v>0</v>
      </c>
      <c r="BE308" s="74"/>
      <c r="BQ308" s="94"/>
      <c r="BR308" s="94"/>
      <c r="BS308" s="94"/>
      <c r="BT308" s="94"/>
      <c r="BU308" s="94"/>
      <c r="BV308" s="94"/>
      <c r="BW308" s="94"/>
      <c r="BX308" s="94"/>
      <c r="BY308" s="94"/>
      <c r="BZ308" s="94"/>
      <c r="CA308" s="94"/>
      <c r="CB308" s="94"/>
      <c r="CG308" s="94"/>
    </row>
    <row r="309" spans="1:101" ht="33.75" customHeight="1" x14ac:dyDescent="0.2">
      <c r="A309" s="68">
        <v>295</v>
      </c>
      <c r="B309" s="68" t="s">
        <v>983</v>
      </c>
      <c r="C309" s="68">
        <v>1066967954</v>
      </c>
      <c r="D309" s="70" t="str">
        <f t="shared" si="16"/>
        <v>https://portal.dnb.de/opac.htm?method=simpleSearch&amp;cqlMode=true&amp;query=idn%3D1066967954</v>
      </c>
      <c r="E309" s="68" t="s">
        <v>984</v>
      </c>
      <c r="F309" s="68"/>
      <c r="G309" s="68"/>
      <c r="H309" s="84" t="s">
        <v>232</v>
      </c>
      <c r="I309" s="91" t="s">
        <v>193</v>
      </c>
      <c r="J309" s="84" t="s">
        <v>223</v>
      </c>
      <c r="K309" s="84" t="s">
        <v>593</v>
      </c>
      <c r="L309" s="68"/>
      <c r="M309" s="68" t="s">
        <v>146</v>
      </c>
      <c r="N309" s="68" t="s">
        <v>211</v>
      </c>
      <c r="O309" s="68">
        <v>0</v>
      </c>
      <c r="P309" s="68"/>
      <c r="Q309" s="68"/>
      <c r="R309" s="68"/>
      <c r="S309" s="68"/>
      <c r="T309" s="94"/>
      <c r="U309" s="94"/>
      <c r="Y309" s="94"/>
      <c r="Z309" s="94"/>
      <c r="AA309" s="74"/>
      <c r="AB309" s="74"/>
      <c r="AC309" s="94"/>
      <c r="AD309" s="94"/>
      <c r="AE309" s="94"/>
      <c r="AF309" s="94"/>
      <c r="AG309" s="94"/>
      <c r="AH309" s="94"/>
      <c r="AU309" s="94"/>
      <c r="AV309" s="94"/>
      <c r="AW309" s="94"/>
      <c r="AX309" s="94"/>
      <c r="AY309" s="94"/>
      <c r="AZ309" s="94"/>
      <c r="BD309" s="109">
        <f t="shared" si="13"/>
        <v>0</v>
      </c>
      <c r="BE309" s="74"/>
      <c r="BQ309" s="94"/>
      <c r="BR309" s="94"/>
      <c r="BS309" s="94"/>
      <c r="BT309" s="94"/>
      <c r="BU309" s="94"/>
      <c r="BV309" s="94"/>
      <c r="BW309" s="94"/>
      <c r="BX309" s="94"/>
      <c r="BY309" s="94"/>
      <c r="BZ309" s="94"/>
      <c r="CA309" s="94"/>
      <c r="CB309" s="94"/>
      <c r="CG309" s="94"/>
    </row>
    <row r="310" spans="1:101" ht="33.75" customHeight="1" x14ac:dyDescent="0.2">
      <c r="A310" s="68">
        <v>296</v>
      </c>
      <c r="B310" s="68" t="s">
        <v>985</v>
      </c>
      <c r="C310" s="68">
        <v>1066971110</v>
      </c>
      <c r="D310" s="70" t="str">
        <f t="shared" si="16"/>
        <v>https://portal.dnb.de/opac.htm?method=simpleSearch&amp;cqlMode=true&amp;query=idn%3D1066971110</v>
      </c>
      <c r="E310" s="68" t="s">
        <v>986</v>
      </c>
      <c r="F310" s="68"/>
      <c r="G310" s="68" t="s">
        <v>207</v>
      </c>
      <c r="H310" s="84" t="s">
        <v>221</v>
      </c>
      <c r="I310" s="68" t="s">
        <v>222</v>
      </c>
      <c r="J310" s="84" t="s">
        <v>223</v>
      </c>
      <c r="K310" s="84" t="s">
        <v>354</v>
      </c>
      <c r="L310" s="68" t="s">
        <v>210</v>
      </c>
      <c r="M310" s="68"/>
      <c r="N310" s="68" t="s">
        <v>276</v>
      </c>
      <c r="O310" s="68">
        <v>0</v>
      </c>
      <c r="P310" s="68"/>
      <c r="Q310" s="68"/>
      <c r="R310" s="68"/>
      <c r="S310" s="68"/>
      <c r="T310" s="94"/>
      <c r="U310" s="94"/>
      <c r="Y310" s="94"/>
      <c r="Z310" s="94"/>
      <c r="AA310" s="74"/>
      <c r="AB310" s="74"/>
      <c r="AC310" s="94"/>
      <c r="AD310" s="94"/>
      <c r="AE310" s="94"/>
      <c r="AF310" s="94"/>
      <c r="AG310" s="94"/>
      <c r="AH310" s="94"/>
      <c r="AU310" s="94"/>
      <c r="AV310" s="94"/>
      <c r="AW310" s="94"/>
      <c r="AX310" s="94"/>
      <c r="AY310" s="94"/>
      <c r="AZ310" s="94"/>
      <c r="BD310" s="109">
        <f t="shared" si="13"/>
        <v>0</v>
      </c>
      <c r="BE310" s="74"/>
      <c r="BQ310" s="94"/>
      <c r="BR310" s="94"/>
      <c r="BS310" s="94"/>
      <c r="BT310" s="94"/>
      <c r="BU310" s="94"/>
      <c r="BV310" s="94"/>
      <c r="BW310" s="94"/>
      <c r="BX310" s="94"/>
      <c r="BY310" s="94"/>
      <c r="BZ310" s="94"/>
      <c r="CA310" s="94"/>
      <c r="CB310" s="94"/>
      <c r="CG310" s="94"/>
    </row>
    <row r="311" spans="1:101" ht="33.75" customHeight="1" x14ac:dyDescent="0.2">
      <c r="A311" s="68"/>
      <c r="B311" s="68"/>
      <c r="C311" s="68"/>
      <c r="D311" s="70"/>
      <c r="E311" s="68" t="s">
        <v>987</v>
      </c>
      <c r="F311" s="68"/>
      <c r="G311" s="68" t="s">
        <v>207</v>
      </c>
      <c r="H311" s="84" t="s">
        <v>221</v>
      </c>
      <c r="I311" s="68" t="s">
        <v>222</v>
      </c>
      <c r="J311" s="84" t="s">
        <v>223</v>
      </c>
      <c r="K311" s="84" t="s">
        <v>354</v>
      </c>
      <c r="L311" s="68" t="s">
        <v>210</v>
      </c>
      <c r="M311" s="68"/>
      <c r="N311" s="68"/>
      <c r="O311" s="68">
        <v>1</v>
      </c>
      <c r="P311" s="68"/>
      <c r="Q311" s="68"/>
      <c r="R311" s="68"/>
      <c r="S311" s="68"/>
      <c r="T311" s="94"/>
      <c r="U311" s="94"/>
      <c r="Y311" s="94"/>
      <c r="Z311" s="94"/>
      <c r="AA311" s="74"/>
      <c r="AB311" s="74"/>
      <c r="AC311" s="94"/>
      <c r="AD311" s="94"/>
      <c r="AE311" s="94"/>
      <c r="AF311" s="94"/>
      <c r="AG311" s="94"/>
      <c r="AH311" s="94"/>
      <c r="AU311" s="94"/>
      <c r="AV311" s="94"/>
      <c r="AW311" s="94"/>
      <c r="AX311" s="94"/>
      <c r="AY311" s="94"/>
      <c r="AZ311" s="94"/>
      <c r="BD311" s="109">
        <f t="shared" si="13"/>
        <v>0</v>
      </c>
      <c r="BE311" s="74"/>
      <c r="BQ311" s="94"/>
      <c r="BR311" s="94"/>
      <c r="BS311" s="94"/>
      <c r="BT311" s="94"/>
      <c r="BU311" s="94"/>
      <c r="BV311" s="94"/>
      <c r="BW311" s="94"/>
      <c r="BX311" s="94"/>
      <c r="BY311" s="94"/>
      <c r="BZ311" s="94"/>
      <c r="CA311" s="94"/>
      <c r="CB311" s="94"/>
      <c r="CG311" s="94"/>
    </row>
    <row r="312" spans="1:101" ht="33.75" customHeight="1" x14ac:dyDescent="0.2">
      <c r="A312" s="68"/>
      <c r="B312" s="68"/>
      <c r="C312" s="68"/>
      <c r="D312" s="70"/>
      <c r="E312" s="68" t="s">
        <v>988</v>
      </c>
      <c r="F312" s="68"/>
      <c r="G312" s="68" t="s">
        <v>207</v>
      </c>
      <c r="H312" s="84" t="s">
        <v>221</v>
      </c>
      <c r="I312" s="68" t="s">
        <v>222</v>
      </c>
      <c r="J312" s="84" t="s">
        <v>223</v>
      </c>
      <c r="K312" s="84" t="s">
        <v>354</v>
      </c>
      <c r="L312" s="68" t="s">
        <v>210</v>
      </c>
      <c r="M312" s="68"/>
      <c r="N312" s="68" t="s">
        <v>276</v>
      </c>
      <c r="O312" s="68">
        <v>1</v>
      </c>
      <c r="P312" s="68"/>
      <c r="Q312" s="68"/>
      <c r="R312" s="68"/>
      <c r="S312" s="68"/>
      <c r="T312" s="94"/>
      <c r="U312" s="94"/>
      <c r="Y312" s="94"/>
      <c r="Z312" s="94"/>
      <c r="AA312" s="74"/>
      <c r="AB312" s="74"/>
      <c r="AC312" s="94"/>
      <c r="AD312" s="94"/>
      <c r="AE312" s="94"/>
      <c r="AF312" s="94"/>
      <c r="AG312" s="94"/>
      <c r="AH312" s="94"/>
      <c r="AU312" s="94"/>
      <c r="AV312" s="94"/>
      <c r="AW312" s="94"/>
      <c r="AX312" s="94"/>
      <c r="AY312" s="94"/>
      <c r="AZ312" s="94"/>
      <c r="BD312" s="109">
        <f t="shared" si="13"/>
        <v>0</v>
      </c>
      <c r="BE312" s="74"/>
      <c r="BQ312" s="94"/>
      <c r="BR312" s="94"/>
      <c r="BS312" s="94"/>
      <c r="BT312" s="94"/>
      <c r="BU312" s="94"/>
      <c r="BV312" s="94"/>
      <c r="BW312" s="94"/>
      <c r="BX312" s="94"/>
      <c r="BY312" s="94"/>
      <c r="BZ312" s="94"/>
      <c r="CA312" s="94"/>
      <c r="CB312" s="94"/>
      <c r="CG312" s="94"/>
    </row>
    <row r="313" spans="1:101" ht="22.5" customHeight="1" x14ac:dyDescent="0.2">
      <c r="A313" s="68">
        <v>297</v>
      </c>
      <c r="B313" s="68" t="s">
        <v>989</v>
      </c>
      <c r="C313" s="68">
        <v>1066966621</v>
      </c>
      <c r="D313" s="70" t="str">
        <f>HYPERLINK(CONCATENATE("https://portal.dnb.de/opac.htm?method=simpleSearch&amp;cqlMode=true&amp;query=idn%3D",C313))</f>
        <v>https://portal.dnb.de/opac.htm?method=simpleSearch&amp;cqlMode=true&amp;query=idn%3D1066966621</v>
      </c>
      <c r="E313" s="68" t="s">
        <v>990</v>
      </c>
      <c r="F313" s="68"/>
      <c r="G313" s="68"/>
      <c r="H313" s="84" t="s">
        <v>45</v>
      </c>
      <c r="I313" s="68" t="s">
        <v>238</v>
      </c>
      <c r="J313" s="84" t="s">
        <v>223</v>
      </c>
      <c r="K313" s="84" t="s">
        <v>991</v>
      </c>
      <c r="L313" s="68" t="s">
        <v>210</v>
      </c>
      <c r="M313" s="68" t="s">
        <v>146</v>
      </c>
      <c r="N313" s="68" t="s">
        <v>716</v>
      </c>
      <c r="O313" s="68">
        <v>0</v>
      </c>
      <c r="P313" s="68"/>
      <c r="Q313" s="68"/>
      <c r="R313" s="68"/>
      <c r="S313" s="68"/>
      <c r="T313" s="94"/>
      <c r="U313" s="94"/>
      <c r="Y313" s="94"/>
      <c r="Z313" s="94"/>
      <c r="AA313" s="74"/>
      <c r="AB313" s="74"/>
      <c r="AC313" s="94"/>
      <c r="AD313" s="94"/>
      <c r="AE313" s="94"/>
      <c r="AF313" s="94"/>
      <c r="AG313" s="94"/>
      <c r="AH313" s="94"/>
      <c r="AU313" s="94"/>
      <c r="AV313" s="94"/>
      <c r="AW313" s="94"/>
      <c r="AX313" s="94"/>
      <c r="AY313" s="94"/>
      <c r="AZ313" s="94"/>
      <c r="BD313" s="109">
        <f t="shared" si="13"/>
        <v>0</v>
      </c>
      <c r="BE313" s="74"/>
      <c r="BQ313" s="94"/>
      <c r="BR313" s="94"/>
      <c r="BS313" s="94"/>
      <c r="BT313" s="94"/>
      <c r="BU313" s="94"/>
      <c r="BV313" s="94"/>
      <c r="BW313" s="94"/>
      <c r="BX313" s="94"/>
      <c r="BY313" s="94"/>
      <c r="BZ313" s="94"/>
      <c r="CA313" s="94"/>
      <c r="CB313" s="94"/>
      <c r="CG313" s="94"/>
    </row>
    <row r="314" spans="1:101" ht="22.5" customHeight="1" x14ac:dyDescent="0.2">
      <c r="A314" s="68"/>
      <c r="B314" s="68"/>
      <c r="C314" s="68"/>
      <c r="D314" s="70"/>
      <c r="E314" s="68" t="s">
        <v>992</v>
      </c>
      <c r="F314" s="68"/>
      <c r="G314" s="68"/>
      <c r="H314" s="84" t="s">
        <v>45</v>
      </c>
      <c r="I314" s="91" t="s">
        <v>193</v>
      </c>
      <c r="J314" s="84" t="s">
        <v>223</v>
      </c>
      <c r="K314" s="84" t="s">
        <v>993</v>
      </c>
      <c r="L314" s="68"/>
      <c r="M314" s="68" t="s">
        <v>146</v>
      </c>
      <c r="N314" s="68" t="s">
        <v>211</v>
      </c>
      <c r="O314" s="68">
        <v>0</v>
      </c>
      <c r="P314" s="68"/>
      <c r="Q314" s="68"/>
      <c r="R314" s="68"/>
      <c r="S314" s="68"/>
      <c r="T314" s="94"/>
      <c r="U314" s="94"/>
      <c r="Y314" s="94"/>
      <c r="Z314" s="94"/>
      <c r="AA314" s="74"/>
      <c r="AB314" s="74"/>
      <c r="AC314" s="94"/>
      <c r="AD314" s="94"/>
      <c r="AE314" s="94"/>
      <c r="AF314" s="94"/>
      <c r="AG314" s="94"/>
      <c r="AH314" s="94"/>
      <c r="AU314" s="94"/>
      <c r="AV314" s="94"/>
      <c r="AW314" s="94"/>
      <c r="AX314" s="94"/>
      <c r="AY314" s="94"/>
      <c r="AZ314" s="94"/>
      <c r="BD314" s="109">
        <f t="shared" si="13"/>
        <v>0</v>
      </c>
      <c r="BE314" s="74"/>
      <c r="BQ314" s="94"/>
      <c r="BR314" s="94"/>
      <c r="BS314" s="94"/>
      <c r="BT314" s="94"/>
      <c r="BU314" s="94"/>
      <c r="BV314" s="94"/>
      <c r="BW314" s="94"/>
      <c r="BX314" s="94"/>
      <c r="BY314" s="94"/>
      <c r="BZ314" s="94"/>
      <c r="CA314" s="94"/>
      <c r="CB314" s="94"/>
      <c r="CG314" s="94"/>
    </row>
    <row r="315" spans="1:101" ht="11.25" customHeight="1" x14ac:dyDescent="0.2">
      <c r="A315" s="68"/>
      <c r="B315" s="68"/>
      <c r="C315" s="68"/>
      <c r="D315" s="70"/>
      <c r="E315" s="68" t="s">
        <v>994</v>
      </c>
      <c r="F315" s="68"/>
      <c r="G315" s="68"/>
      <c r="H315" s="84" t="s">
        <v>45</v>
      </c>
      <c r="I315" s="91" t="s">
        <v>193</v>
      </c>
      <c r="J315" s="84" t="s">
        <v>432</v>
      </c>
      <c r="K315" s="84" t="s">
        <v>993</v>
      </c>
      <c r="L315" s="68"/>
      <c r="M315" s="68" t="s">
        <v>146</v>
      </c>
      <c r="N315" s="68" t="s">
        <v>211</v>
      </c>
      <c r="O315" s="68">
        <v>0</v>
      </c>
      <c r="P315" s="68"/>
      <c r="Q315" s="68"/>
      <c r="R315" s="68"/>
      <c r="S315" s="68"/>
      <c r="T315" s="94"/>
      <c r="U315" s="94"/>
      <c r="Y315" s="94"/>
      <c r="Z315" s="94"/>
      <c r="AA315" s="74"/>
      <c r="AB315" s="74"/>
      <c r="AC315" s="94"/>
      <c r="AD315" s="94"/>
      <c r="AE315" s="94"/>
      <c r="AF315" s="94"/>
      <c r="AG315" s="94"/>
      <c r="AH315" s="94"/>
      <c r="AU315" s="94"/>
      <c r="AV315" s="94"/>
      <c r="AW315" s="94"/>
      <c r="AX315" s="94"/>
      <c r="AY315" s="94"/>
      <c r="AZ315" s="94"/>
      <c r="BD315" s="109">
        <f t="shared" si="13"/>
        <v>0</v>
      </c>
      <c r="BE315" s="74"/>
      <c r="BQ315" s="94"/>
      <c r="BR315" s="94"/>
      <c r="BS315" s="94"/>
      <c r="BT315" s="94"/>
      <c r="BU315" s="94"/>
      <c r="BV315" s="94"/>
      <c r="BW315" s="94"/>
      <c r="BX315" s="94"/>
      <c r="BY315" s="94"/>
      <c r="BZ315" s="94"/>
      <c r="CA315" s="94"/>
      <c r="CB315" s="94"/>
      <c r="CG315" s="94"/>
    </row>
    <row r="316" spans="1:101" ht="33.75" customHeight="1" x14ac:dyDescent="0.2">
      <c r="A316" s="68">
        <v>298</v>
      </c>
      <c r="B316" s="68" t="s">
        <v>995</v>
      </c>
      <c r="C316" s="68">
        <v>1066967962</v>
      </c>
      <c r="D316" s="70" t="str">
        <f>HYPERLINK(CONCATENATE("https://portal.dnb.de/opac.htm?method=simpleSearch&amp;cqlMode=true&amp;query=idn%3D",C316))</f>
        <v>https://portal.dnb.de/opac.htm?method=simpleSearch&amp;cqlMode=true&amp;query=idn%3D1066967962</v>
      </c>
      <c r="E316" s="68" t="s">
        <v>996</v>
      </c>
      <c r="F316" s="68"/>
      <c r="G316" s="68" t="s">
        <v>195</v>
      </c>
      <c r="H316" s="84" t="s">
        <v>232</v>
      </c>
      <c r="I316" s="68" t="s">
        <v>193</v>
      </c>
      <c r="J316" s="84" t="s">
        <v>223</v>
      </c>
      <c r="K316" s="84" t="s">
        <v>354</v>
      </c>
      <c r="L316" s="68" t="s">
        <v>210</v>
      </c>
      <c r="M316" s="68" t="s">
        <v>146</v>
      </c>
      <c r="N316" s="68" t="s">
        <v>211</v>
      </c>
      <c r="O316" s="68">
        <v>0</v>
      </c>
      <c r="P316" s="68"/>
      <c r="Q316" s="68" t="s">
        <v>997</v>
      </c>
      <c r="R316" s="68"/>
      <c r="S316" s="68"/>
      <c r="T316" s="94"/>
      <c r="U316" s="94"/>
      <c r="Y316" s="94"/>
      <c r="Z316" s="94"/>
      <c r="AA316" s="74"/>
      <c r="AB316" s="74"/>
      <c r="AC316" s="94"/>
      <c r="AD316" s="94"/>
      <c r="AE316" s="94"/>
      <c r="AF316" s="94"/>
      <c r="AG316" s="94"/>
      <c r="AH316" s="94"/>
      <c r="AU316" s="94"/>
      <c r="AV316" s="94"/>
      <c r="AW316" s="94"/>
      <c r="AX316" s="94"/>
      <c r="AY316" s="94"/>
      <c r="AZ316" s="94"/>
      <c r="BD316" s="109">
        <f t="shared" si="13"/>
        <v>0</v>
      </c>
      <c r="BE316" s="74"/>
      <c r="BQ316" s="94"/>
      <c r="BR316" s="94"/>
      <c r="BS316" s="94"/>
      <c r="BT316" s="94"/>
      <c r="BU316" s="94"/>
      <c r="BV316" s="94"/>
      <c r="BW316" s="94"/>
      <c r="BX316" s="94"/>
      <c r="BY316" s="94"/>
      <c r="BZ316" s="94"/>
      <c r="CA316" s="94"/>
      <c r="CB316" s="94"/>
      <c r="CG316" s="94"/>
    </row>
    <row r="317" spans="1:101" ht="33.75" customHeight="1" x14ac:dyDescent="0.2">
      <c r="A317" s="68">
        <v>299</v>
      </c>
      <c r="B317" s="68" t="s">
        <v>998</v>
      </c>
      <c r="C317" s="68">
        <v>1066970238</v>
      </c>
      <c r="D317" s="70" t="str">
        <f>HYPERLINK(CONCATENATE("https://portal.dnb.de/opac.htm?method=simpleSearch&amp;cqlMode=true&amp;query=idn%3D",C317))</f>
        <v>https://portal.dnb.de/opac.htm?method=simpleSearch&amp;cqlMode=true&amp;query=idn%3D1066970238</v>
      </c>
      <c r="E317" s="68" t="s">
        <v>999</v>
      </c>
      <c r="F317" s="68"/>
      <c r="G317" s="68" t="s">
        <v>207</v>
      </c>
      <c r="H317" s="84" t="s">
        <v>221</v>
      </c>
      <c r="I317" s="68" t="s">
        <v>193</v>
      </c>
      <c r="J317" s="84" t="s">
        <v>223</v>
      </c>
      <c r="K317" s="84" t="s">
        <v>354</v>
      </c>
      <c r="L317" s="68" t="s">
        <v>210</v>
      </c>
      <c r="M317" s="68"/>
      <c r="N317" s="68" t="s">
        <v>276</v>
      </c>
      <c r="O317" s="68">
        <v>2</v>
      </c>
      <c r="P317" s="68"/>
      <c r="Q317" s="68"/>
      <c r="R317" s="68"/>
      <c r="S317" s="68"/>
      <c r="T317" s="94"/>
      <c r="U317" s="94"/>
      <c r="Y317" s="94" t="s">
        <v>38</v>
      </c>
      <c r="Z317" s="94"/>
      <c r="AA317" s="74"/>
      <c r="AB317" s="74"/>
      <c r="AC317" s="94" t="s">
        <v>55</v>
      </c>
      <c r="AD317" s="94"/>
      <c r="AE317" s="94"/>
      <c r="AF317" s="94"/>
      <c r="AG317" s="94"/>
      <c r="AH317" s="94" t="s">
        <v>195</v>
      </c>
      <c r="AI317" s="95" t="s">
        <v>30</v>
      </c>
      <c r="AS317" s="95" t="s">
        <v>225</v>
      </c>
      <c r="AT317" s="95" t="s">
        <v>195</v>
      </c>
      <c r="AU317" s="94"/>
      <c r="AV317" s="94"/>
      <c r="AW317" s="94">
        <v>60</v>
      </c>
      <c r="AX317" s="94"/>
      <c r="AY317" s="94"/>
      <c r="AZ317" s="94"/>
      <c r="BC317" s="94" t="s">
        <v>194</v>
      </c>
      <c r="BD317" s="109">
        <f t="shared" si="13"/>
        <v>0</v>
      </c>
      <c r="BE317" s="74"/>
      <c r="BF317" s="95" t="s">
        <v>214</v>
      </c>
      <c r="BL317" s="81" t="s">
        <v>263</v>
      </c>
      <c r="BQ317" s="94"/>
      <c r="BR317" s="94"/>
      <c r="BS317" s="94"/>
      <c r="BT317" s="94"/>
      <c r="BU317" s="94"/>
      <c r="BV317" s="94"/>
      <c r="BW317" s="94"/>
      <c r="BX317" s="94"/>
      <c r="BY317" s="94"/>
      <c r="BZ317" s="94"/>
      <c r="CA317" s="94"/>
      <c r="CB317" s="94"/>
      <c r="CG317" s="94"/>
    </row>
    <row r="318" spans="1:101" ht="45" customHeight="1" x14ac:dyDescent="0.2">
      <c r="A318" s="68">
        <v>300</v>
      </c>
      <c r="B318" s="68" t="s">
        <v>1000</v>
      </c>
      <c r="C318" s="68">
        <v>1066964912</v>
      </c>
      <c r="D318" s="70" t="str">
        <f>HYPERLINK(CONCATENATE("https://portal.dnb.de/opac.htm?method=simpleSearch&amp;cqlMode=true&amp;query=idn%3D",C318))</f>
        <v>https://portal.dnb.de/opac.htm?method=simpleSearch&amp;cqlMode=true&amp;query=idn%3D1066964912</v>
      </c>
      <c r="E318" s="85" t="s">
        <v>1001</v>
      </c>
      <c r="F318" s="85"/>
      <c r="G318" s="85" t="s">
        <v>207</v>
      </c>
      <c r="H318" s="87" t="s">
        <v>232</v>
      </c>
      <c r="I318" s="92" t="s">
        <v>193</v>
      </c>
      <c r="J318" s="87" t="s">
        <v>223</v>
      </c>
      <c r="K318" s="87" t="s">
        <v>612</v>
      </c>
      <c r="L318" s="85" t="s">
        <v>210</v>
      </c>
      <c r="M318" s="85" t="s">
        <v>146</v>
      </c>
      <c r="N318" s="85" t="s">
        <v>211</v>
      </c>
      <c r="O318" s="85">
        <v>3</v>
      </c>
      <c r="P318" s="85"/>
      <c r="Q318" s="85"/>
      <c r="R318" s="85"/>
      <c r="S318" s="85"/>
      <c r="T318" s="94"/>
      <c r="U318" s="94"/>
      <c r="Y318" s="94" t="s">
        <v>40</v>
      </c>
      <c r="Z318" s="94"/>
      <c r="AA318" s="74" t="s">
        <v>195</v>
      </c>
      <c r="AB318" s="74"/>
      <c r="AC318" s="94" t="s">
        <v>57</v>
      </c>
      <c r="AD318" s="94"/>
      <c r="AE318" s="94"/>
      <c r="AF318" s="94"/>
      <c r="AG318" s="94"/>
      <c r="AH318" s="94"/>
      <c r="AI318" s="95" t="s">
        <v>30</v>
      </c>
      <c r="AS318" s="95" t="s">
        <v>212</v>
      </c>
      <c r="AT318" s="95" t="s">
        <v>195</v>
      </c>
      <c r="AU318" s="94"/>
      <c r="AV318" s="94"/>
      <c r="AW318" s="94">
        <v>45</v>
      </c>
      <c r="AX318" s="94"/>
      <c r="AY318" s="94"/>
      <c r="AZ318" s="94"/>
      <c r="BC318" s="94" t="s">
        <v>253</v>
      </c>
      <c r="BD318" s="109">
        <f t="shared" si="13"/>
        <v>10.5</v>
      </c>
      <c r="BE318" s="74"/>
      <c r="BF318" s="95" t="s">
        <v>214</v>
      </c>
      <c r="BP318" s="104" t="s">
        <v>195</v>
      </c>
      <c r="BQ318" s="94" t="s">
        <v>195</v>
      </c>
      <c r="BR318" s="95" t="s">
        <v>195</v>
      </c>
      <c r="BT318" s="95" t="s">
        <v>247</v>
      </c>
      <c r="BU318" s="95">
        <v>5</v>
      </c>
      <c r="BY318" s="94"/>
      <c r="BZ318" s="94"/>
      <c r="CA318" s="94"/>
      <c r="CB318" s="94" t="s">
        <v>597</v>
      </c>
      <c r="CC318" s="109">
        <v>9</v>
      </c>
      <c r="CD318" s="81" t="s">
        <v>1002</v>
      </c>
      <c r="CE318" s="95" t="s">
        <v>195</v>
      </c>
      <c r="CG318" s="93"/>
      <c r="CL318" t="s">
        <v>195</v>
      </c>
      <c r="CV318" s="109">
        <v>1.5</v>
      </c>
      <c r="CW318" s="81" t="s">
        <v>1003</v>
      </c>
    </row>
    <row r="319" spans="1:101" ht="11.25" customHeight="1" x14ac:dyDescent="0.2">
      <c r="A319" s="68"/>
      <c r="B319" s="68"/>
      <c r="C319" s="68"/>
      <c r="D319" s="70"/>
      <c r="E319" s="85" t="s">
        <v>1004</v>
      </c>
      <c r="F319" s="85"/>
      <c r="G319" s="85"/>
      <c r="H319" s="87"/>
      <c r="I319" s="68" t="s">
        <v>193</v>
      </c>
      <c r="J319" s="87"/>
      <c r="K319" s="87"/>
      <c r="L319" s="85"/>
      <c r="M319" s="85"/>
      <c r="N319" s="85"/>
      <c r="O319" s="85"/>
      <c r="P319" s="85"/>
      <c r="Q319" s="85"/>
      <c r="R319" s="85"/>
      <c r="S319" s="85"/>
      <c r="T319" s="94"/>
      <c r="U319" s="94"/>
      <c r="Y319" s="94" t="s">
        <v>40</v>
      </c>
      <c r="Z319" s="94"/>
      <c r="AA319" s="74" t="s">
        <v>195</v>
      </c>
      <c r="AB319" s="74"/>
      <c r="AC319" s="94" t="s">
        <v>57</v>
      </c>
      <c r="AD319" s="94"/>
      <c r="AE319" s="94"/>
      <c r="AF319" s="94"/>
      <c r="AG319" s="94"/>
      <c r="AH319" s="94"/>
      <c r="AI319" s="95" t="s">
        <v>30</v>
      </c>
      <c r="AS319" s="95" t="s">
        <v>225</v>
      </c>
      <c r="AT319" s="95" t="s">
        <v>195</v>
      </c>
      <c r="AU319" s="94"/>
      <c r="AV319" s="94"/>
      <c r="AW319" s="94">
        <v>60</v>
      </c>
      <c r="AX319" s="94"/>
      <c r="AY319" s="94"/>
      <c r="AZ319" s="94"/>
      <c r="BC319" s="94" t="s">
        <v>253</v>
      </c>
      <c r="BD319" s="109">
        <f t="shared" si="13"/>
        <v>5.5</v>
      </c>
      <c r="BE319" s="74"/>
      <c r="BF319" s="95" t="s">
        <v>214</v>
      </c>
      <c r="BP319" s="104" t="s">
        <v>195</v>
      </c>
      <c r="BQ319" s="94" t="s">
        <v>195</v>
      </c>
      <c r="BR319" s="95" t="s">
        <v>195</v>
      </c>
      <c r="BT319" s="95" t="s">
        <v>247</v>
      </c>
      <c r="BY319" s="94"/>
      <c r="BZ319" s="94"/>
      <c r="CA319" s="94"/>
      <c r="CB319" s="94"/>
      <c r="CC319" s="109">
        <v>4.5</v>
      </c>
      <c r="CD319" s="81" t="s">
        <v>1005</v>
      </c>
      <c r="CE319" s="95" t="s">
        <v>195</v>
      </c>
      <c r="CF319" s="95" t="s">
        <v>195</v>
      </c>
      <c r="CG319" s="93"/>
      <c r="CV319" s="109">
        <v>1</v>
      </c>
      <c r="CW319" s="81" t="s">
        <v>1006</v>
      </c>
    </row>
    <row r="320" spans="1:101" ht="45" customHeight="1" x14ac:dyDescent="0.2">
      <c r="A320" s="68"/>
      <c r="B320" s="68"/>
      <c r="C320" s="68"/>
      <c r="D320" s="70"/>
      <c r="E320" s="85" t="s">
        <v>1007</v>
      </c>
      <c r="F320" s="85"/>
      <c r="G320" s="85" t="s">
        <v>207</v>
      </c>
      <c r="H320" s="87" t="s">
        <v>232</v>
      </c>
      <c r="I320" s="92" t="s">
        <v>193</v>
      </c>
      <c r="J320" s="87" t="s">
        <v>223</v>
      </c>
      <c r="K320" s="87" t="s">
        <v>612</v>
      </c>
      <c r="L320" s="85" t="s">
        <v>210</v>
      </c>
      <c r="M320" s="85" t="s">
        <v>146</v>
      </c>
      <c r="N320" s="85" t="s">
        <v>211</v>
      </c>
      <c r="O320" s="85">
        <v>3</v>
      </c>
      <c r="P320" s="85"/>
      <c r="Q320" s="85"/>
      <c r="R320" s="85"/>
      <c r="S320" s="85"/>
      <c r="T320" s="94"/>
      <c r="U320" s="94"/>
      <c r="Y320" s="94" t="s">
        <v>40</v>
      </c>
      <c r="Z320" s="94"/>
      <c r="AA320" s="74" t="s">
        <v>195</v>
      </c>
      <c r="AB320" s="74"/>
      <c r="AC320" s="94" t="s">
        <v>57</v>
      </c>
      <c r="AD320" s="94"/>
      <c r="AE320" s="94"/>
      <c r="AF320" s="94"/>
      <c r="AG320" s="94"/>
      <c r="AH320" s="94"/>
      <c r="AI320" s="95" t="s">
        <v>30</v>
      </c>
      <c r="AS320" s="95" t="s">
        <v>225</v>
      </c>
      <c r="AT320" s="95" t="s">
        <v>195</v>
      </c>
      <c r="AU320" s="94"/>
      <c r="AV320" s="94"/>
      <c r="AW320" s="94">
        <v>45</v>
      </c>
      <c r="AX320" s="94"/>
      <c r="AY320" s="94"/>
      <c r="AZ320" s="94"/>
      <c r="BC320" s="94" t="s">
        <v>253</v>
      </c>
      <c r="BD320" s="109">
        <f t="shared" si="13"/>
        <v>8.5</v>
      </c>
      <c r="BE320" s="74"/>
      <c r="BF320" s="95" t="s">
        <v>214</v>
      </c>
      <c r="BP320" s="104" t="s">
        <v>195</v>
      </c>
      <c r="BQ320" s="94" t="s">
        <v>195</v>
      </c>
      <c r="BR320" s="95" t="s">
        <v>195</v>
      </c>
      <c r="BT320" s="95" t="s">
        <v>247</v>
      </c>
      <c r="BY320" s="94"/>
      <c r="BZ320" s="94"/>
      <c r="CA320" s="94"/>
      <c r="CB320" s="94" t="s">
        <v>85</v>
      </c>
      <c r="CC320" s="109">
        <v>6.5</v>
      </c>
      <c r="CD320" s="81" t="s">
        <v>1008</v>
      </c>
      <c r="CE320" s="95" t="s">
        <v>195</v>
      </c>
      <c r="CF320" s="95" t="s">
        <v>195</v>
      </c>
      <c r="CG320" s="93"/>
      <c r="CL320" t="s">
        <v>195</v>
      </c>
      <c r="CN320" s="95" t="s">
        <v>195</v>
      </c>
      <c r="CQ320" s="95" t="s">
        <v>195</v>
      </c>
      <c r="CV320" s="109">
        <v>2</v>
      </c>
      <c r="CW320" s="81" t="s">
        <v>1009</v>
      </c>
    </row>
    <row r="321" spans="1:101" ht="33.75" customHeight="1" x14ac:dyDescent="0.2">
      <c r="A321" s="68">
        <v>301</v>
      </c>
      <c r="B321" s="68" t="s">
        <v>1010</v>
      </c>
      <c r="C321" s="68" t="s">
        <v>1011</v>
      </c>
      <c r="D321" s="70" t="str">
        <f t="shared" ref="D321:D337" si="17">HYPERLINK(CONCATENATE("https://portal.dnb.de/opac.htm?method=simpleSearch&amp;cqlMode=true&amp;query=idn%3D",C321))</f>
        <v>https://portal.dnb.de/opac.htm?method=simpleSearch&amp;cqlMode=true&amp;query=idn%3D106697022X</v>
      </c>
      <c r="E321" s="68" t="s">
        <v>1012</v>
      </c>
      <c r="F321" s="68"/>
      <c r="G321" s="68" t="s">
        <v>207</v>
      </c>
      <c r="H321" s="84" t="s">
        <v>232</v>
      </c>
      <c r="I321" s="68" t="s">
        <v>222</v>
      </c>
      <c r="J321" s="84" t="s">
        <v>223</v>
      </c>
      <c r="K321" s="84"/>
      <c r="L321" s="68"/>
      <c r="M321" s="68"/>
      <c r="N321" s="68" t="s">
        <v>276</v>
      </c>
      <c r="O321" s="68">
        <v>0</v>
      </c>
      <c r="P321" s="68"/>
      <c r="Q321" s="68"/>
      <c r="R321" s="68"/>
      <c r="S321" s="68"/>
      <c r="T321" s="94"/>
      <c r="U321" s="94"/>
      <c r="Y321" s="94"/>
      <c r="Z321" s="94"/>
      <c r="AA321" s="74"/>
      <c r="AB321" s="74"/>
      <c r="AC321" s="94"/>
      <c r="AD321" s="94"/>
      <c r="AE321" s="94"/>
      <c r="AF321" s="94"/>
      <c r="AG321" s="94"/>
      <c r="AH321" s="94"/>
      <c r="AU321" s="94"/>
      <c r="AV321" s="94"/>
      <c r="AW321" s="94"/>
      <c r="AX321" s="94"/>
      <c r="AY321" s="94"/>
      <c r="AZ321" s="94"/>
      <c r="BD321" s="109">
        <f t="shared" si="13"/>
        <v>0</v>
      </c>
      <c r="BE321" s="74"/>
      <c r="BQ321" s="94"/>
      <c r="BR321" s="94"/>
      <c r="BS321" s="94"/>
      <c r="BT321" s="94"/>
      <c r="BU321" s="94"/>
      <c r="BV321" s="94"/>
      <c r="BW321" s="94"/>
      <c r="BX321" s="94"/>
      <c r="BY321" s="94"/>
      <c r="BZ321" s="94"/>
      <c r="CA321" s="94"/>
      <c r="CB321" s="94"/>
      <c r="CG321" s="94"/>
    </row>
    <row r="322" spans="1:101" ht="33.75" customHeight="1" x14ac:dyDescent="0.2">
      <c r="A322" s="68">
        <v>302</v>
      </c>
      <c r="B322" s="68" t="s">
        <v>1013</v>
      </c>
      <c r="C322" s="68">
        <v>1066970866</v>
      </c>
      <c r="D322" s="70" t="str">
        <f t="shared" si="17"/>
        <v>https://portal.dnb.de/opac.htm?method=simpleSearch&amp;cqlMode=true&amp;query=idn%3D1066970866</v>
      </c>
      <c r="E322" s="68" t="s">
        <v>1014</v>
      </c>
      <c r="F322" s="68"/>
      <c r="G322" s="68" t="s">
        <v>207</v>
      </c>
      <c r="H322" s="84" t="s">
        <v>232</v>
      </c>
      <c r="I322" s="68" t="s">
        <v>222</v>
      </c>
      <c r="J322" s="84" t="s">
        <v>223</v>
      </c>
      <c r="K322" s="84" t="s">
        <v>357</v>
      </c>
      <c r="L322" s="68"/>
      <c r="M322" s="68"/>
      <c r="N322" s="68" t="s">
        <v>276</v>
      </c>
      <c r="O322" s="68">
        <v>1</v>
      </c>
      <c r="P322" s="68"/>
      <c r="Q322" s="68"/>
      <c r="R322" s="68"/>
      <c r="S322" s="68"/>
      <c r="T322" s="94"/>
      <c r="U322" s="94"/>
      <c r="Y322" s="94" t="s">
        <v>38</v>
      </c>
      <c r="Z322" s="94"/>
      <c r="AA322" s="74" t="s">
        <v>195</v>
      </c>
      <c r="AB322" s="74"/>
      <c r="AC322" s="94" t="s">
        <v>55</v>
      </c>
      <c r="AD322" s="94"/>
      <c r="AE322" s="94"/>
      <c r="AF322" s="94"/>
      <c r="AG322" s="94"/>
      <c r="AH322" s="94"/>
      <c r="AI322" s="95" t="s">
        <v>30</v>
      </c>
      <c r="AU322" s="94"/>
      <c r="AV322" s="94"/>
      <c r="AW322" s="94">
        <v>45</v>
      </c>
      <c r="AX322" s="94"/>
      <c r="AY322" s="94"/>
      <c r="AZ322" s="94"/>
      <c r="BC322" s="94" t="s">
        <v>253</v>
      </c>
      <c r="BD322" s="109">
        <f t="shared" ref="BD322:BD385" si="18">CC322+CV322</f>
        <v>1</v>
      </c>
      <c r="BE322" s="74"/>
      <c r="BF322" s="95" t="s">
        <v>214</v>
      </c>
      <c r="BP322" s="104" t="s">
        <v>195</v>
      </c>
      <c r="BQ322" s="94" t="s">
        <v>195</v>
      </c>
      <c r="BR322" s="94" t="s">
        <v>195</v>
      </c>
      <c r="BS322" s="94"/>
      <c r="BT322" s="94"/>
      <c r="BU322" s="94"/>
      <c r="BV322" s="94"/>
      <c r="BW322" s="94"/>
      <c r="BX322" s="94"/>
      <c r="BY322" s="94"/>
      <c r="BZ322" s="94"/>
      <c r="CA322" s="94"/>
      <c r="CB322" s="94"/>
      <c r="CC322" s="109">
        <v>0.5</v>
      </c>
      <c r="CE322" s="95" t="s">
        <v>195</v>
      </c>
      <c r="CG322" s="94"/>
      <c r="CV322" s="109">
        <v>0.5</v>
      </c>
      <c r="CW322" s="81" t="s">
        <v>1015</v>
      </c>
    </row>
    <row r="323" spans="1:101" ht="33.75" customHeight="1" x14ac:dyDescent="0.2">
      <c r="A323" s="68">
        <v>303</v>
      </c>
      <c r="B323" s="68" t="s">
        <v>1016</v>
      </c>
      <c r="C323" s="68">
        <v>1066966028</v>
      </c>
      <c r="D323" s="70" t="str">
        <f t="shared" si="17"/>
        <v>https://portal.dnb.de/opac.htm?method=simpleSearch&amp;cqlMode=true&amp;query=idn%3D1066966028</v>
      </c>
      <c r="E323" s="68" t="s">
        <v>1017</v>
      </c>
      <c r="F323" s="68"/>
      <c r="G323" s="68"/>
      <c r="H323" s="84" t="s">
        <v>232</v>
      </c>
      <c r="I323" s="68" t="s">
        <v>193</v>
      </c>
      <c r="J323" s="84" t="s">
        <v>223</v>
      </c>
      <c r="K323" s="84" t="s">
        <v>1018</v>
      </c>
      <c r="L323" s="68" t="s">
        <v>210</v>
      </c>
      <c r="M323" s="68" t="s">
        <v>146</v>
      </c>
      <c r="N323" s="68" t="s">
        <v>211</v>
      </c>
      <c r="O323" s="68">
        <v>0</v>
      </c>
      <c r="P323" s="68"/>
      <c r="Q323" s="68"/>
      <c r="R323" s="68"/>
      <c r="S323" s="68"/>
      <c r="T323" s="94"/>
      <c r="U323" s="94"/>
      <c r="Y323" s="94"/>
      <c r="Z323" s="94"/>
      <c r="AA323" s="74"/>
      <c r="AB323" s="74"/>
      <c r="AC323" s="94"/>
      <c r="AD323" s="94"/>
      <c r="AE323" s="94"/>
      <c r="AF323" s="94"/>
      <c r="AG323" s="94"/>
      <c r="AH323" s="94"/>
      <c r="AU323" s="94"/>
      <c r="AV323" s="94"/>
      <c r="AW323" s="94"/>
      <c r="AX323" s="94"/>
      <c r="AY323" s="94"/>
      <c r="AZ323" s="94"/>
      <c r="BD323" s="109">
        <f t="shared" si="18"/>
        <v>0</v>
      </c>
      <c r="BE323" s="74"/>
      <c r="BQ323" s="94"/>
      <c r="BR323" s="94"/>
      <c r="BS323" s="94"/>
      <c r="BT323" s="94"/>
      <c r="BU323" s="94"/>
      <c r="BV323" s="94"/>
      <c r="BW323" s="94"/>
      <c r="BX323" s="94"/>
      <c r="BY323" s="94"/>
      <c r="BZ323" s="94"/>
      <c r="CA323" s="94"/>
      <c r="CB323" s="94"/>
      <c r="CG323" s="94"/>
    </row>
    <row r="324" spans="1:101" ht="33.75" customHeight="1" x14ac:dyDescent="0.2">
      <c r="A324" s="68">
        <v>304</v>
      </c>
      <c r="B324" s="68" t="s">
        <v>1019</v>
      </c>
      <c r="C324" s="68">
        <v>1066966028</v>
      </c>
      <c r="D324" s="70" t="str">
        <f t="shared" si="17"/>
        <v>https://portal.dnb.de/opac.htm?method=simpleSearch&amp;cqlMode=true&amp;query=idn%3D1066966028</v>
      </c>
      <c r="E324" s="68" t="s">
        <v>1020</v>
      </c>
      <c r="F324" s="68"/>
      <c r="G324" s="68"/>
      <c r="H324" s="84" t="s">
        <v>232</v>
      </c>
      <c r="I324" s="91" t="s">
        <v>193</v>
      </c>
      <c r="J324" s="84" t="s">
        <v>223</v>
      </c>
      <c r="K324" s="84" t="s">
        <v>354</v>
      </c>
      <c r="L324" s="68" t="s">
        <v>210</v>
      </c>
      <c r="M324" s="68" t="s">
        <v>146</v>
      </c>
      <c r="N324" s="68" t="s">
        <v>211</v>
      </c>
      <c r="O324" s="68">
        <v>0</v>
      </c>
      <c r="P324" s="68"/>
      <c r="Q324" s="68"/>
      <c r="R324" s="68"/>
      <c r="S324" s="68"/>
      <c r="T324" s="94"/>
      <c r="U324" s="94"/>
      <c r="Y324" s="94"/>
      <c r="Z324" s="94"/>
      <c r="AA324" s="74"/>
      <c r="AB324" s="74"/>
      <c r="AC324" s="94"/>
      <c r="AD324" s="94"/>
      <c r="AE324" s="94"/>
      <c r="AF324" s="94"/>
      <c r="AG324" s="94"/>
      <c r="AH324" s="94"/>
      <c r="AU324" s="94"/>
      <c r="AV324" s="94"/>
      <c r="AW324" s="94"/>
      <c r="AX324" s="94"/>
      <c r="AY324" s="94"/>
      <c r="AZ324" s="94"/>
      <c r="BD324" s="109">
        <f t="shared" si="18"/>
        <v>0</v>
      </c>
      <c r="BE324" s="74"/>
      <c r="BQ324" s="94"/>
      <c r="BR324" s="94"/>
      <c r="BS324" s="94"/>
      <c r="BT324" s="94"/>
      <c r="BU324" s="94"/>
      <c r="BV324" s="94"/>
      <c r="BW324" s="94"/>
      <c r="BX324" s="94"/>
      <c r="BY324" s="94"/>
      <c r="BZ324" s="94"/>
      <c r="CA324" s="94"/>
      <c r="CB324" s="94"/>
      <c r="CG324" s="94"/>
    </row>
    <row r="325" spans="1:101" ht="33.75" customHeight="1" x14ac:dyDescent="0.2">
      <c r="A325" s="68">
        <v>305</v>
      </c>
      <c r="B325" s="68" t="s">
        <v>1021</v>
      </c>
      <c r="C325" s="68">
        <v>1066973016</v>
      </c>
      <c r="D325" s="70" t="str">
        <f t="shared" si="17"/>
        <v>https://portal.dnb.de/opac.htm?method=simpleSearch&amp;cqlMode=true&amp;query=idn%3D1066973016</v>
      </c>
      <c r="E325" s="68" t="s">
        <v>1022</v>
      </c>
      <c r="F325" s="68"/>
      <c r="G325" s="68" t="s">
        <v>207</v>
      </c>
      <c r="H325" s="84" t="s">
        <v>232</v>
      </c>
      <c r="I325" s="91" t="s">
        <v>193</v>
      </c>
      <c r="J325" s="84" t="s">
        <v>223</v>
      </c>
      <c r="K325" s="84" t="s">
        <v>1023</v>
      </c>
      <c r="L325" s="68"/>
      <c r="M325" s="68" t="s">
        <v>146</v>
      </c>
      <c r="N325" s="68" t="s">
        <v>211</v>
      </c>
      <c r="O325" s="68">
        <v>3</v>
      </c>
      <c r="P325" s="68"/>
      <c r="Q325" s="68"/>
      <c r="R325" s="68"/>
      <c r="S325" s="68"/>
      <c r="T325" s="94"/>
      <c r="U325" s="94"/>
      <c r="Y325" s="94" t="s">
        <v>40</v>
      </c>
      <c r="Z325" s="94"/>
      <c r="AA325" s="74" t="s">
        <v>195</v>
      </c>
      <c r="AB325" s="74"/>
      <c r="AC325" s="94" t="s">
        <v>61</v>
      </c>
      <c r="AD325" s="94"/>
      <c r="AE325" s="94"/>
      <c r="AF325" s="94"/>
      <c r="AG325" s="94"/>
      <c r="AH325" s="94"/>
      <c r="AI325" s="95" t="s">
        <v>30</v>
      </c>
      <c r="AU325" s="94">
        <v>2</v>
      </c>
      <c r="AV325" s="94" t="s">
        <v>195</v>
      </c>
      <c r="AW325" s="94" t="s">
        <v>73</v>
      </c>
      <c r="AX325" s="94"/>
      <c r="AY325" s="94" t="s">
        <v>195</v>
      </c>
      <c r="AZ325" s="94" t="s">
        <v>1024</v>
      </c>
      <c r="BC325" s="94" t="s">
        <v>1025</v>
      </c>
      <c r="BD325" s="109">
        <f t="shared" si="18"/>
        <v>3</v>
      </c>
      <c r="BE325" s="74"/>
      <c r="BF325" s="95" t="s">
        <v>214</v>
      </c>
      <c r="BP325" s="104" t="s">
        <v>195</v>
      </c>
      <c r="BQ325" s="94" t="s">
        <v>195</v>
      </c>
      <c r="BR325" s="94" t="s">
        <v>195</v>
      </c>
      <c r="BS325" s="94"/>
      <c r="BT325" s="94" t="s">
        <v>247</v>
      </c>
      <c r="BU325" s="94">
        <v>3</v>
      </c>
      <c r="BV325" s="94" t="s">
        <v>195</v>
      </c>
      <c r="BW325" s="94"/>
      <c r="BX325" s="94"/>
      <c r="BY325" s="94"/>
      <c r="BZ325" s="94"/>
      <c r="CA325" s="94"/>
      <c r="CB325" s="94"/>
      <c r="CC325" s="109">
        <v>3</v>
      </c>
      <c r="CD325" s="81" t="s">
        <v>1026</v>
      </c>
      <c r="CG325" s="94"/>
    </row>
    <row r="326" spans="1:101" ht="33.75" customHeight="1" x14ac:dyDescent="0.2">
      <c r="A326" s="68">
        <v>306</v>
      </c>
      <c r="B326" s="68" t="s">
        <v>1027</v>
      </c>
      <c r="C326" s="68">
        <v>1066972141</v>
      </c>
      <c r="D326" s="70" t="str">
        <f t="shared" si="17"/>
        <v>https://portal.dnb.de/opac.htm?method=simpleSearch&amp;cqlMode=true&amp;query=idn%3D1066972141</v>
      </c>
      <c r="E326" s="68" t="s">
        <v>1028</v>
      </c>
      <c r="F326" s="68"/>
      <c r="G326" s="68" t="s">
        <v>207</v>
      </c>
      <c r="H326" s="84" t="s">
        <v>232</v>
      </c>
      <c r="I326" s="68" t="s">
        <v>222</v>
      </c>
      <c r="J326" s="84" t="s">
        <v>223</v>
      </c>
      <c r="K326" s="84" t="s">
        <v>1029</v>
      </c>
      <c r="L326" s="68"/>
      <c r="M326" s="68"/>
      <c r="N326" s="68"/>
      <c r="O326" s="68">
        <v>1</v>
      </c>
      <c r="P326" s="68"/>
      <c r="Q326" s="68"/>
      <c r="R326" s="68"/>
      <c r="S326" s="68"/>
      <c r="T326" s="94"/>
      <c r="U326" s="94"/>
      <c r="Y326" s="94" t="s">
        <v>38</v>
      </c>
      <c r="Z326" s="94"/>
      <c r="AA326" s="74" t="s">
        <v>195</v>
      </c>
      <c r="AB326" s="74"/>
      <c r="AC326" s="94" t="s">
        <v>57</v>
      </c>
      <c r="AD326" s="94"/>
      <c r="AE326" s="94"/>
      <c r="AF326" s="94"/>
      <c r="AG326" s="94"/>
      <c r="AH326" s="94"/>
      <c r="AI326" s="95" t="s">
        <v>30</v>
      </c>
      <c r="AP326" s="95" t="s">
        <v>1030</v>
      </c>
      <c r="AU326" s="94"/>
      <c r="AV326" s="94"/>
      <c r="AW326" s="94">
        <v>110</v>
      </c>
      <c r="AX326" s="94"/>
      <c r="AY326" s="94"/>
      <c r="AZ326" s="94"/>
      <c r="BC326" s="94" t="s">
        <v>253</v>
      </c>
      <c r="BD326" s="109">
        <f t="shared" si="18"/>
        <v>3</v>
      </c>
      <c r="BE326" s="74"/>
      <c r="BH326" s="95" t="s">
        <v>195</v>
      </c>
      <c r="BP326" s="104" t="s">
        <v>195</v>
      </c>
      <c r="BQ326" s="94"/>
      <c r="BR326" s="94" t="s">
        <v>195</v>
      </c>
      <c r="BS326" s="94"/>
      <c r="BT326" s="94"/>
      <c r="BU326" s="94"/>
      <c r="BV326" s="94"/>
      <c r="BW326" s="94"/>
      <c r="BX326" s="94"/>
      <c r="BY326" s="94"/>
      <c r="BZ326" s="94"/>
      <c r="CA326" s="94"/>
      <c r="CB326" s="94" t="s">
        <v>597</v>
      </c>
      <c r="CC326" s="109">
        <v>3</v>
      </c>
      <c r="CD326" s="81" t="s">
        <v>1031</v>
      </c>
      <c r="CG326" s="94"/>
    </row>
    <row r="327" spans="1:101" ht="33.75" customHeight="1" x14ac:dyDescent="0.2">
      <c r="A327" s="68">
        <v>307</v>
      </c>
      <c r="B327" s="68" t="s">
        <v>1032</v>
      </c>
      <c r="C327" s="68">
        <v>1066969426</v>
      </c>
      <c r="D327" s="70" t="str">
        <f t="shared" si="17"/>
        <v>https://portal.dnb.de/opac.htm?method=simpleSearch&amp;cqlMode=true&amp;query=idn%3D1066969426</v>
      </c>
      <c r="E327" s="68" t="s">
        <v>1033</v>
      </c>
      <c r="F327" s="68"/>
      <c r="G327" s="68" t="s">
        <v>195</v>
      </c>
      <c r="H327" s="84" t="s">
        <v>232</v>
      </c>
      <c r="I327" s="68" t="s">
        <v>238</v>
      </c>
      <c r="J327" s="84" t="s">
        <v>432</v>
      </c>
      <c r="K327" s="84" t="s">
        <v>526</v>
      </c>
      <c r="L327" s="68" t="s">
        <v>210</v>
      </c>
      <c r="M327" s="68" t="s">
        <v>146</v>
      </c>
      <c r="N327" s="68" t="s">
        <v>211</v>
      </c>
      <c r="O327" s="68">
        <v>1</v>
      </c>
      <c r="P327" s="68"/>
      <c r="Q327" s="68"/>
      <c r="R327" s="68"/>
      <c r="S327" s="68"/>
      <c r="T327" s="94"/>
      <c r="U327" s="94"/>
      <c r="Y327" s="94"/>
      <c r="Z327" s="94"/>
      <c r="AA327" s="74"/>
      <c r="AB327" s="74"/>
      <c r="AC327" s="94"/>
      <c r="AD327" s="94"/>
      <c r="AE327" s="94"/>
      <c r="AF327" s="94"/>
      <c r="AG327" s="94"/>
      <c r="AH327" s="94"/>
      <c r="AU327" s="94"/>
      <c r="AV327" s="94"/>
      <c r="AW327" s="94"/>
      <c r="AX327" s="94"/>
      <c r="AY327" s="94"/>
      <c r="AZ327" s="94"/>
      <c r="BD327" s="109">
        <f t="shared" si="18"/>
        <v>0</v>
      </c>
      <c r="BE327" s="74"/>
      <c r="BQ327" s="94"/>
      <c r="BR327" s="94"/>
      <c r="BS327" s="94"/>
      <c r="BT327" s="94"/>
      <c r="BU327" s="94"/>
      <c r="BV327" s="94"/>
      <c r="BW327" s="94"/>
      <c r="BX327" s="94"/>
      <c r="BY327" s="94"/>
      <c r="BZ327" s="94"/>
      <c r="CA327" s="94"/>
      <c r="CB327" s="94"/>
      <c r="CG327" s="94"/>
    </row>
    <row r="328" spans="1:101" ht="22.5" customHeight="1" x14ac:dyDescent="0.2">
      <c r="A328" s="68">
        <v>308</v>
      </c>
      <c r="B328" s="68" t="s">
        <v>1034</v>
      </c>
      <c r="C328" s="68">
        <v>1066971617</v>
      </c>
      <c r="D328" s="70" t="str">
        <f t="shared" si="17"/>
        <v>https://portal.dnb.de/opac.htm?method=simpleSearch&amp;cqlMode=true&amp;query=idn%3D1066971617</v>
      </c>
      <c r="E328" s="68" t="s">
        <v>1035</v>
      </c>
      <c r="F328" s="68"/>
      <c r="G328" s="68"/>
      <c r="H328" s="84" t="s">
        <v>41</v>
      </c>
      <c r="I328" s="68" t="s">
        <v>238</v>
      </c>
      <c r="J328" s="84" t="s">
        <v>223</v>
      </c>
      <c r="K328" s="84" t="s">
        <v>354</v>
      </c>
      <c r="L328" s="68" t="s">
        <v>210</v>
      </c>
      <c r="M328" s="68" t="s">
        <v>146</v>
      </c>
      <c r="N328" s="68"/>
      <c r="O328" s="68">
        <v>0</v>
      </c>
      <c r="P328" s="68"/>
      <c r="Q328" s="68"/>
      <c r="R328" s="68"/>
      <c r="S328" s="68"/>
      <c r="T328" s="94"/>
      <c r="U328" s="94"/>
      <c r="Y328" s="94"/>
      <c r="Z328" s="94"/>
      <c r="AA328" s="74"/>
      <c r="AB328" s="74"/>
      <c r="AC328" s="94"/>
      <c r="AD328" s="94"/>
      <c r="AE328" s="94"/>
      <c r="AF328" s="94"/>
      <c r="AG328" s="94"/>
      <c r="AH328" s="94"/>
      <c r="AU328" s="94"/>
      <c r="AV328" s="94"/>
      <c r="AW328" s="94"/>
      <c r="AX328" s="94"/>
      <c r="AY328" s="94"/>
      <c r="AZ328" s="94"/>
      <c r="BD328" s="109">
        <f t="shared" si="18"/>
        <v>0</v>
      </c>
      <c r="BE328" s="74"/>
      <c r="BQ328" s="94"/>
      <c r="BR328" s="94"/>
      <c r="BS328" s="94"/>
      <c r="BT328" s="94"/>
      <c r="BU328" s="94"/>
      <c r="BV328" s="94"/>
      <c r="BW328" s="94"/>
      <c r="BX328" s="94"/>
      <c r="BY328" s="94"/>
      <c r="BZ328" s="94"/>
      <c r="CA328" s="94"/>
      <c r="CB328" s="94"/>
      <c r="CG328" s="94"/>
    </row>
    <row r="329" spans="1:101" ht="33.75" customHeight="1" x14ac:dyDescent="0.2">
      <c r="A329" s="68">
        <v>309</v>
      </c>
      <c r="B329" s="68" t="s">
        <v>1036</v>
      </c>
      <c r="C329" s="68">
        <v>1066965188</v>
      </c>
      <c r="D329" s="70" t="str">
        <f t="shared" si="17"/>
        <v>https://portal.dnb.de/opac.htm?method=simpleSearch&amp;cqlMode=true&amp;query=idn%3D1066965188</v>
      </c>
      <c r="E329" s="68" t="s">
        <v>1037</v>
      </c>
      <c r="F329" s="68"/>
      <c r="G329" s="68"/>
      <c r="H329" s="84" t="s">
        <v>232</v>
      </c>
      <c r="I329" s="68" t="s">
        <v>193</v>
      </c>
      <c r="J329" s="84" t="s">
        <v>223</v>
      </c>
      <c r="K329" s="84" t="s">
        <v>624</v>
      </c>
      <c r="L329" s="68"/>
      <c r="M329" s="68" t="s">
        <v>146</v>
      </c>
      <c r="N329" s="68" t="s">
        <v>211</v>
      </c>
      <c r="O329" s="68"/>
      <c r="P329" s="68"/>
      <c r="Q329" s="68"/>
      <c r="R329" s="68"/>
      <c r="S329" s="68"/>
      <c r="T329" s="94"/>
      <c r="U329" s="94"/>
      <c r="Y329" s="94"/>
      <c r="Z329" s="94"/>
      <c r="AA329" s="74"/>
      <c r="AB329" s="74"/>
      <c r="AC329" s="94"/>
      <c r="AD329" s="94"/>
      <c r="AE329" s="94"/>
      <c r="AF329" s="94"/>
      <c r="AG329" s="94"/>
      <c r="AH329" s="94"/>
      <c r="AU329" s="94"/>
      <c r="AV329" s="94"/>
      <c r="AW329" s="94"/>
      <c r="AX329" s="94"/>
      <c r="AY329" s="94"/>
      <c r="AZ329" s="94"/>
      <c r="BD329" s="109">
        <f t="shared" si="18"/>
        <v>0</v>
      </c>
      <c r="BE329" s="74"/>
      <c r="BQ329" s="94"/>
      <c r="BR329" s="94"/>
      <c r="BS329" s="94"/>
      <c r="BT329" s="94"/>
      <c r="BU329" s="94"/>
      <c r="BV329" s="94"/>
      <c r="BW329" s="94"/>
      <c r="BX329" s="94"/>
      <c r="BY329" s="94"/>
      <c r="BZ329" s="94"/>
      <c r="CA329" s="94"/>
      <c r="CB329" s="94"/>
      <c r="CG329" s="94"/>
    </row>
    <row r="330" spans="1:101" ht="33.75" customHeight="1" x14ac:dyDescent="0.2">
      <c r="A330" s="68">
        <v>310</v>
      </c>
      <c r="B330" s="68" t="s">
        <v>1038</v>
      </c>
      <c r="C330" s="68">
        <v>1066969612</v>
      </c>
      <c r="D330" s="70" t="str">
        <f t="shared" si="17"/>
        <v>https://portal.dnb.de/opac.htm?method=simpleSearch&amp;cqlMode=true&amp;query=idn%3D1066969612</v>
      </c>
      <c r="E330" s="68" t="s">
        <v>1039</v>
      </c>
      <c r="F330" s="68"/>
      <c r="G330" s="68" t="s">
        <v>207</v>
      </c>
      <c r="H330" s="84" t="s">
        <v>221</v>
      </c>
      <c r="I330" s="91" t="s">
        <v>193</v>
      </c>
      <c r="J330" s="84" t="s">
        <v>223</v>
      </c>
      <c r="K330" s="84" t="s">
        <v>357</v>
      </c>
      <c r="L330" s="68"/>
      <c r="M330" s="68" t="s">
        <v>146</v>
      </c>
      <c r="N330" s="68" t="s">
        <v>211</v>
      </c>
      <c r="O330" s="68">
        <v>0</v>
      </c>
      <c r="P330" s="68"/>
      <c r="Q330" s="68"/>
      <c r="R330" s="68"/>
      <c r="S330" s="68"/>
      <c r="T330" s="94"/>
      <c r="U330" s="94"/>
      <c r="Y330" s="94"/>
      <c r="Z330" s="94"/>
      <c r="AA330" s="74"/>
      <c r="AB330" s="74"/>
      <c r="AC330" s="94"/>
      <c r="AD330" s="94"/>
      <c r="AE330" s="94"/>
      <c r="AF330" s="94"/>
      <c r="AG330" s="94"/>
      <c r="AH330" s="94"/>
      <c r="AU330" s="94"/>
      <c r="AV330" s="94"/>
      <c r="AW330" s="94"/>
      <c r="AX330" s="94"/>
      <c r="AY330" s="94"/>
      <c r="AZ330" s="94"/>
      <c r="BD330" s="109">
        <f t="shared" si="18"/>
        <v>0</v>
      </c>
      <c r="BE330" s="74"/>
      <c r="BQ330" s="94"/>
      <c r="BR330" s="94"/>
      <c r="BS330" s="94"/>
      <c r="BT330" s="94"/>
      <c r="BU330" s="94"/>
      <c r="BV330" s="94"/>
      <c r="BW330" s="94"/>
      <c r="BX330" s="94"/>
      <c r="BY330" s="94"/>
      <c r="BZ330" s="94"/>
      <c r="CA330" s="94"/>
      <c r="CB330" s="94"/>
      <c r="CG330" s="94"/>
    </row>
    <row r="331" spans="1:101" ht="11.25" customHeight="1" x14ac:dyDescent="0.2">
      <c r="A331" s="68">
        <v>311</v>
      </c>
      <c r="B331" s="68" t="s">
        <v>1040</v>
      </c>
      <c r="C331" s="68">
        <v>1060137496</v>
      </c>
      <c r="D331" s="70" t="str">
        <f t="shared" si="17"/>
        <v>https://portal.dnb.de/opac.htm?method=simpleSearch&amp;cqlMode=true&amp;query=idn%3D1060137496</v>
      </c>
      <c r="E331" s="68" t="s">
        <v>1041</v>
      </c>
      <c r="F331" s="68"/>
      <c r="G331" s="68"/>
      <c r="H331" s="84"/>
      <c r="I331" s="68"/>
      <c r="J331" s="84"/>
      <c r="K331" s="84"/>
      <c r="L331" s="68"/>
      <c r="M331" s="68"/>
      <c r="N331" s="68"/>
      <c r="O331" s="68"/>
      <c r="P331" s="68"/>
      <c r="Q331" s="68"/>
      <c r="R331" s="68"/>
      <c r="S331" s="68"/>
      <c r="T331" s="94"/>
      <c r="U331" s="94"/>
      <c r="Y331" s="94"/>
      <c r="Z331" s="94"/>
      <c r="AA331" s="74"/>
      <c r="AB331" s="74"/>
      <c r="AC331" s="94"/>
      <c r="AD331" s="94"/>
      <c r="AE331" s="94"/>
      <c r="AF331" s="94"/>
      <c r="AG331" s="94"/>
      <c r="AH331" s="94"/>
      <c r="AU331" s="94"/>
      <c r="AV331" s="94"/>
      <c r="AW331" s="94"/>
      <c r="AX331" s="94"/>
      <c r="AY331" s="94"/>
      <c r="AZ331" s="94"/>
      <c r="BD331" s="109">
        <f t="shared" si="18"/>
        <v>0</v>
      </c>
      <c r="BE331" s="74"/>
      <c r="BQ331" s="94"/>
      <c r="BR331" s="94"/>
      <c r="BS331" s="94"/>
      <c r="BT331" s="94"/>
      <c r="BU331" s="94"/>
      <c r="BV331" s="94"/>
      <c r="BW331" s="94"/>
      <c r="BX331" s="94"/>
      <c r="BY331" s="94"/>
      <c r="BZ331" s="94"/>
      <c r="CA331" s="94"/>
      <c r="CB331" s="94"/>
      <c r="CG331" s="94"/>
    </row>
    <row r="332" spans="1:101" ht="11.25" customHeight="1" x14ac:dyDescent="0.2">
      <c r="A332" s="68">
        <v>312</v>
      </c>
      <c r="B332" s="68" t="s">
        <v>1042</v>
      </c>
      <c r="C332" s="68">
        <v>1060136910</v>
      </c>
      <c r="D332" s="70" t="str">
        <f t="shared" si="17"/>
        <v>https://portal.dnb.de/opac.htm?method=simpleSearch&amp;cqlMode=true&amp;query=idn%3D1060136910</v>
      </c>
      <c r="E332" s="68" t="s">
        <v>1043</v>
      </c>
      <c r="F332" s="68"/>
      <c r="G332" s="68"/>
      <c r="H332" s="84"/>
      <c r="I332" s="68"/>
      <c r="J332" s="84"/>
      <c r="K332" s="84"/>
      <c r="L332" s="68"/>
      <c r="M332" s="68"/>
      <c r="N332" s="68"/>
      <c r="O332" s="68"/>
      <c r="P332" s="68"/>
      <c r="Q332" s="68"/>
      <c r="R332" s="68"/>
      <c r="S332" s="68"/>
      <c r="T332" s="94"/>
      <c r="U332" s="94"/>
      <c r="Y332" s="94"/>
      <c r="Z332" s="94"/>
      <c r="AA332" s="74"/>
      <c r="AB332" s="74"/>
      <c r="AC332" s="94"/>
      <c r="AD332" s="94"/>
      <c r="AE332" s="94"/>
      <c r="AF332" s="94"/>
      <c r="AG332" s="94"/>
      <c r="AH332" s="94"/>
      <c r="AU332" s="94"/>
      <c r="AV332" s="94"/>
      <c r="AW332" s="94"/>
      <c r="AX332" s="94"/>
      <c r="AY332" s="94"/>
      <c r="AZ332" s="94"/>
      <c r="BD332" s="109">
        <f t="shared" si="18"/>
        <v>0</v>
      </c>
      <c r="BE332" s="74"/>
      <c r="BQ332" s="94"/>
      <c r="BR332" s="94"/>
      <c r="BS332" s="94"/>
      <c r="BT332" s="94"/>
      <c r="BU332" s="94"/>
      <c r="BV332" s="94"/>
      <c r="BW332" s="94"/>
      <c r="BX332" s="94"/>
      <c r="BY332" s="94"/>
      <c r="BZ332" s="94"/>
      <c r="CA332" s="94"/>
      <c r="CB332" s="94"/>
      <c r="CG332" s="94"/>
    </row>
    <row r="333" spans="1:101" ht="33.75" customHeight="1" x14ac:dyDescent="0.2">
      <c r="A333" s="68">
        <v>313</v>
      </c>
      <c r="B333" s="68" t="s">
        <v>1044</v>
      </c>
      <c r="C333" s="68">
        <v>1066965056</v>
      </c>
      <c r="D333" s="70" t="str">
        <f t="shared" si="17"/>
        <v>https://portal.dnb.de/opac.htm?method=simpleSearch&amp;cqlMode=true&amp;query=idn%3D1066965056</v>
      </c>
      <c r="E333" s="68" t="s">
        <v>1045</v>
      </c>
      <c r="F333" s="68"/>
      <c r="G333" s="68" t="s">
        <v>195</v>
      </c>
      <c r="H333" s="84" t="s">
        <v>221</v>
      </c>
      <c r="I333" s="68" t="s">
        <v>238</v>
      </c>
      <c r="J333" s="84" t="s">
        <v>223</v>
      </c>
      <c r="K333" s="84" t="s">
        <v>243</v>
      </c>
      <c r="L333" s="68" t="s">
        <v>210</v>
      </c>
      <c r="M333" s="68" t="s">
        <v>146</v>
      </c>
      <c r="N333" s="68" t="s">
        <v>211</v>
      </c>
      <c r="O333" s="68">
        <v>3</v>
      </c>
      <c r="P333" s="68"/>
      <c r="Q333" s="68"/>
      <c r="R333" s="68"/>
      <c r="S333" s="68"/>
      <c r="T333" s="94"/>
      <c r="U333" s="94"/>
      <c r="Y333" s="94"/>
      <c r="Z333" s="94"/>
      <c r="AA333" s="74"/>
      <c r="AB333" s="74"/>
      <c r="AC333" s="94"/>
      <c r="AD333" s="94"/>
      <c r="AE333" s="94"/>
      <c r="AF333" s="94"/>
      <c r="AG333" s="94"/>
      <c r="AH333" s="94"/>
      <c r="AU333" s="94"/>
      <c r="AV333" s="94"/>
      <c r="AW333" s="94"/>
      <c r="AX333" s="94"/>
      <c r="AY333" s="94"/>
      <c r="AZ333" s="94"/>
      <c r="BD333" s="109">
        <f t="shared" si="18"/>
        <v>0</v>
      </c>
      <c r="BE333" s="74"/>
      <c r="BQ333" s="94"/>
      <c r="BR333" s="94"/>
      <c r="BS333" s="94"/>
      <c r="BT333" s="94"/>
      <c r="BU333" s="94"/>
      <c r="BV333" s="94"/>
      <c r="BW333" s="94"/>
      <c r="BX333" s="94"/>
      <c r="BY333" s="94"/>
      <c r="BZ333" s="94"/>
      <c r="CA333" s="94"/>
      <c r="CB333" s="94"/>
      <c r="CG333" s="94"/>
    </row>
    <row r="334" spans="1:101" ht="33.75" customHeight="1" x14ac:dyDescent="0.2">
      <c r="A334" s="68">
        <v>314</v>
      </c>
      <c r="B334" s="68" t="s">
        <v>1046</v>
      </c>
      <c r="C334" s="68">
        <v>1066969094</v>
      </c>
      <c r="D334" s="70" t="str">
        <f t="shared" si="17"/>
        <v>https://portal.dnb.de/opac.htm?method=simpleSearch&amp;cqlMode=true&amp;query=idn%3D1066969094</v>
      </c>
      <c r="E334" s="68" t="s">
        <v>1047</v>
      </c>
      <c r="F334" s="68"/>
      <c r="G334" s="68" t="s">
        <v>207</v>
      </c>
      <c r="H334" s="84" t="s">
        <v>221</v>
      </c>
      <c r="I334" s="68" t="s">
        <v>222</v>
      </c>
      <c r="J334" s="84" t="s">
        <v>223</v>
      </c>
      <c r="K334" s="84" t="s">
        <v>60</v>
      </c>
      <c r="L334" s="68"/>
      <c r="M334" s="68"/>
      <c r="N334" s="68" t="s">
        <v>276</v>
      </c>
      <c r="O334" s="68">
        <v>1</v>
      </c>
      <c r="P334" s="68"/>
      <c r="Q334" s="68"/>
      <c r="R334" s="68"/>
      <c r="S334" s="68"/>
      <c r="T334" s="94"/>
      <c r="U334" s="94"/>
      <c r="Y334" s="94"/>
      <c r="Z334" s="94"/>
      <c r="AA334" s="74"/>
      <c r="AB334" s="74"/>
      <c r="AC334" s="94"/>
      <c r="AD334" s="94"/>
      <c r="AE334" s="94"/>
      <c r="AF334" s="94"/>
      <c r="AG334" s="94"/>
      <c r="AH334" s="94"/>
      <c r="AU334" s="94"/>
      <c r="AV334" s="94"/>
      <c r="AW334" s="94"/>
      <c r="AX334" s="94"/>
      <c r="AY334" s="94"/>
      <c r="AZ334" s="94"/>
      <c r="BD334" s="109">
        <f t="shared" si="18"/>
        <v>0</v>
      </c>
      <c r="BE334" s="74"/>
      <c r="BQ334" s="94"/>
      <c r="BR334" s="94"/>
      <c r="BS334" s="94"/>
      <c r="BT334" s="94"/>
      <c r="BU334" s="94"/>
      <c r="BV334" s="94"/>
      <c r="BW334" s="94"/>
      <c r="BX334" s="94"/>
      <c r="BY334" s="94"/>
      <c r="BZ334" s="94"/>
      <c r="CA334" s="94"/>
      <c r="CB334" s="94"/>
      <c r="CG334" s="94"/>
    </row>
    <row r="335" spans="1:101" ht="33.75" customHeight="1" x14ac:dyDescent="0.2">
      <c r="A335" s="68">
        <v>315</v>
      </c>
      <c r="B335" s="68" t="s">
        <v>1048</v>
      </c>
      <c r="C335" s="68">
        <v>1066969825</v>
      </c>
      <c r="D335" s="70" t="str">
        <f t="shared" si="17"/>
        <v>https://portal.dnb.de/opac.htm?method=simpleSearch&amp;cqlMode=true&amp;query=idn%3D1066969825</v>
      </c>
      <c r="E335" s="68" t="s">
        <v>1049</v>
      </c>
      <c r="F335" s="68"/>
      <c r="G335" s="68" t="s">
        <v>207</v>
      </c>
      <c r="H335" s="84" t="s">
        <v>458</v>
      </c>
      <c r="I335" s="91" t="s">
        <v>193</v>
      </c>
      <c r="J335" s="84" t="s">
        <v>208</v>
      </c>
      <c r="K335" s="84" t="s">
        <v>624</v>
      </c>
      <c r="L335" s="68"/>
      <c r="M335" s="68" t="s">
        <v>146</v>
      </c>
      <c r="N335" s="68" t="s">
        <v>211</v>
      </c>
      <c r="O335" s="68">
        <v>2</v>
      </c>
      <c r="P335" s="68"/>
      <c r="Q335" s="68"/>
      <c r="R335" s="68"/>
      <c r="S335" s="68"/>
      <c r="T335" s="94"/>
      <c r="U335" s="94"/>
      <c r="Y335" s="94"/>
      <c r="Z335" s="94"/>
      <c r="AA335" s="74"/>
      <c r="AB335" s="74"/>
      <c r="AC335" s="94"/>
      <c r="AD335" s="94"/>
      <c r="AE335" s="94"/>
      <c r="AF335" s="94"/>
      <c r="AG335" s="94"/>
      <c r="AH335" s="94"/>
      <c r="AU335" s="94"/>
      <c r="AV335" s="94"/>
      <c r="AW335" s="94"/>
      <c r="AX335" s="94"/>
      <c r="AY335" s="94"/>
      <c r="AZ335" s="94"/>
      <c r="BD335" s="109">
        <f t="shared" si="18"/>
        <v>0</v>
      </c>
      <c r="BE335" s="74"/>
      <c r="BQ335" s="94"/>
      <c r="BR335" s="94"/>
      <c r="BS335" s="94"/>
      <c r="BT335" s="94"/>
      <c r="BU335" s="94"/>
      <c r="BV335" s="94"/>
      <c r="BW335" s="94"/>
      <c r="BX335" s="94"/>
      <c r="BY335" s="94"/>
      <c r="BZ335" s="94"/>
      <c r="CA335" s="94"/>
      <c r="CB335" s="94"/>
      <c r="CG335" s="94"/>
    </row>
    <row r="336" spans="1:101" ht="22.5" customHeight="1" x14ac:dyDescent="0.2">
      <c r="A336" s="68">
        <v>316</v>
      </c>
      <c r="B336" s="68" t="s">
        <v>1050</v>
      </c>
      <c r="C336" s="68">
        <v>1066971897</v>
      </c>
      <c r="D336" s="70" t="str">
        <f t="shared" si="17"/>
        <v>https://portal.dnb.de/opac.htm?method=simpleSearch&amp;cqlMode=true&amp;query=idn%3D1066971897</v>
      </c>
      <c r="E336" s="68" t="s">
        <v>1051</v>
      </c>
      <c r="F336" s="68"/>
      <c r="G336" s="68" t="s">
        <v>207</v>
      </c>
      <c r="H336" s="84" t="s">
        <v>45</v>
      </c>
      <c r="I336" s="68" t="s">
        <v>193</v>
      </c>
      <c r="J336" s="84" t="s">
        <v>223</v>
      </c>
      <c r="K336" s="84" t="s">
        <v>209</v>
      </c>
      <c r="L336" s="68" t="s">
        <v>210</v>
      </c>
      <c r="M336" s="68" t="s">
        <v>146</v>
      </c>
      <c r="N336" s="68" t="s">
        <v>211</v>
      </c>
      <c r="O336" s="68">
        <v>0</v>
      </c>
      <c r="P336" s="68"/>
      <c r="Q336" s="68"/>
      <c r="R336" s="68"/>
      <c r="S336" s="68"/>
      <c r="T336" s="94"/>
      <c r="U336" s="94"/>
      <c r="Y336" s="94"/>
      <c r="Z336" s="94"/>
      <c r="AA336" s="74"/>
      <c r="AB336" s="74"/>
      <c r="AC336" s="94"/>
      <c r="AD336" s="94"/>
      <c r="AE336" s="94"/>
      <c r="AF336" s="94"/>
      <c r="AG336" s="94"/>
      <c r="AH336" s="94"/>
      <c r="AU336" s="94"/>
      <c r="AV336" s="94"/>
      <c r="AW336" s="94"/>
      <c r="AX336" s="94"/>
      <c r="AY336" s="94"/>
      <c r="AZ336" s="94"/>
      <c r="BD336" s="109">
        <f t="shared" si="18"/>
        <v>0</v>
      </c>
      <c r="BE336" s="74"/>
      <c r="BQ336" s="94"/>
      <c r="BR336" s="94"/>
      <c r="BS336" s="94"/>
      <c r="BT336" s="94"/>
      <c r="BU336" s="94"/>
      <c r="BV336" s="94"/>
      <c r="BW336" s="94"/>
      <c r="BX336" s="94"/>
      <c r="BY336" s="94"/>
      <c r="BZ336" s="94"/>
      <c r="CA336" s="94"/>
      <c r="CB336" s="94"/>
      <c r="CG336" s="94"/>
    </row>
    <row r="337" spans="1:85" ht="33.75" customHeight="1" x14ac:dyDescent="0.2">
      <c r="A337" s="68">
        <v>317</v>
      </c>
      <c r="B337" s="68" t="s">
        <v>1052</v>
      </c>
      <c r="C337" s="68" t="s">
        <v>1053</v>
      </c>
      <c r="D337" s="70" t="str">
        <f t="shared" si="17"/>
        <v>https://portal.dnb.de/opac.htm?method=simpleSearch&amp;cqlMode=true&amp;query=idn%3D106697280X</v>
      </c>
      <c r="E337" s="68" t="s">
        <v>1054</v>
      </c>
      <c r="F337" s="68"/>
      <c r="G337" s="68"/>
      <c r="H337" s="84" t="s">
        <v>45</v>
      </c>
      <c r="I337" s="68" t="s">
        <v>193</v>
      </c>
      <c r="J337" s="84" t="s">
        <v>223</v>
      </c>
      <c r="K337" s="84" t="s">
        <v>1055</v>
      </c>
      <c r="L337" s="68" t="s">
        <v>210</v>
      </c>
      <c r="M337" s="68" t="s">
        <v>146</v>
      </c>
      <c r="N337" s="68" t="s">
        <v>211</v>
      </c>
      <c r="O337" s="68">
        <v>0</v>
      </c>
      <c r="P337" s="68"/>
      <c r="Q337" s="68"/>
      <c r="R337" s="68"/>
      <c r="S337" s="68"/>
      <c r="T337" s="94"/>
      <c r="U337" s="94"/>
      <c r="Y337" s="94"/>
      <c r="Z337" s="94"/>
      <c r="AA337" s="74"/>
      <c r="AB337" s="74"/>
      <c r="AC337" s="94"/>
      <c r="AD337" s="94"/>
      <c r="AE337" s="94"/>
      <c r="AF337" s="94"/>
      <c r="AG337" s="94"/>
      <c r="AH337" s="94"/>
      <c r="AU337" s="94"/>
      <c r="AV337" s="94"/>
      <c r="AW337" s="94"/>
      <c r="AX337" s="94"/>
      <c r="AY337" s="94"/>
      <c r="AZ337" s="94"/>
      <c r="BD337" s="109">
        <f t="shared" si="18"/>
        <v>0</v>
      </c>
      <c r="BE337" s="74"/>
      <c r="BQ337" s="94"/>
      <c r="BR337" s="94"/>
      <c r="BS337" s="94"/>
      <c r="BT337" s="94"/>
      <c r="BU337" s="94"/>
      <c r="BV337" s="94"/>
      <c r="BW337" s="94"/>
      <c r="BX337" s="94"/>
      <c r="BY337" s="94"/>
      <c r="BZ337" s="94"/>
      <c r="CA337" s="94"/>
      <c r="CB337" s="94"/>
      <c r="CG337" s="94"/>
    </row>
    <row r="338" spans="1:85" ht="11.25" customHeight="1" x14ac:dyDescent="0.2">
      <c r="A338" s="68"/>
      <c r="B338" s="68"/>
      <c r="C338" s="68"/>
      <c r="D338" s="70"/>
      <c r="E338" s="68" t="s">
        <v>1056</v>
      </c>
      <c r="F338" s="68"/>
      <c r="G338" s="68"/>
      <c r="H338" s="84" t="s">
        <v>43</v>
      </c>
      <c r="I338" s="91" t="s">
        <v>193</v>
      </c>
      <c r="J338" s="84"/>
      <c r="K338" s="84"/>
      <c r="L338" s="68"/>
      <c r="M338" s="68"/>
      <c r="N338" s="68"/>
      <c r="O338" s="68"/>
      <c r="P338" s="68"/>
      <c r="Q338" s="68" t="s">
        <v>1057</v>
      </c>
      <c r="R338" s="68"/>
      <c r="S338" s="68"/>
      <c r="T338" s="94"/>
      <c r="U338" s="94"/>
      <c r="Y338" s="94"/>
      <c r="Z338" s="94"/>
      <c r="AA338" s="74"/>
      <c r="AB338" s="74"/>
      <c r="AC338" s="94"/>
      <c r="AD338" s="94"/>
      <c r="AE338" s="94"/>
      <c r="AF338" s="94"/>
      <c r="AG338" s="94"/>
      <c r="AH338" s="94"/>
      <c r="AU338" s="94"/>
      <c r="AV338" s="94"/>
      <c r="AW338" s="94"/>
      <c r="AX338" s="94"/>
      <c r="AY338" s="94"/>
      <c r="AZ338" s="94"/>
      <c r="BD338" s="109">
        <f t="shared" si="18"/>
        <v>0</v>
      </c>
      <c r="BE338" s="74"/>
      <c r="BQ338" s="94"/>
      <c r="BR338" s="94"/>
      <c r="BS338" s="94"/>
      <c r="BT338" s="94"/>
      <c r="BU338" s="94"/>
      <c r="BV338" s="94"/>
      <c r="BW338" s="94"/>
      <c r="BX338" s="94"/>
      <c r="BY338" s="94"/>
      <c r="BZ338" s="94"/>
      <c r="CA338" s="94"/>
      <c r="CB338" s="94"/>
      <c r="CG338" s="94"/>
    </row>
    <row r="339" spans="1:85" ht="33.75" customHeight="1" x14ac:dyDescent="0.2">
      <c r="A339" s="68">
        <v>318</v>
      </c>
      <c r="B339" s="68" t="s">
        <v>1058</v>
      </c>
      <c r="C339" s="68">
        <v>1066971900</v>
      </c>
      <c r="D339" s="70" t="str">
        <f t="shared" ref="D339:D383" si="19">HYPERLINK(CONCATENATE("https://portal.dnb.de/opac.htm?method=simpleSearch&amp;cqlMode=true&amp;query=idn%3D",C339))</f>
        <v>https://portal.dnb.de/opac.htm?method=simpleSearch&amp;cqlMode=true&amp;query=idn%3D1066971900</v>
      </c>
      <c r="E339" s="68" t="s">
        <v>1059</v>
      </c>
      <c r="F339" s="68"/>
      <c r="G339" s="68" t="s">
        <v>207</v>
      </c>
      <c r="H339" s="84" t="s">
        <v>1060</v>
      </c>
      <c r="I339" s="68" t="s">
        <v>238</v>
      </c>
      <c r="J339" s="84" t="s">
        <v>223</v>
      </c>
      <c r="K339" s="84" t="s">
        <v>271</v>
      </c>
      <c r="L339" s="68" t="s">
        <v>210</v>
      </c>
      <c r="M339" s="68" t="s">
        <v>146</v>
      </c>
      <c r="N339" s="68" t="s">
        <v>211</v>
      </c>
      <c r="O339" s="68">
        <v>0</v>
      </c>
      <c r="P339" s="68"/>
      <c r="Q339" s="68"/>
      <c r="R339" s="68"/>
      <c r="S339" s="68"/>
      <c r="T339" s="94"/>
      <c r="U339" s="94"/>
      <c r="Y339" s="94"/>
      <c r="Z339" s="94"/>
      <c r="AA339" s="74"/>
      <c r="AB339" s="74"/>
      <c r="AC339" s="94"/>
      <c r="AD339" s="94"/>
      <c r="AE339" s="94"/>
      <c r="AF339" s="94"/>
      <c r="AG339" s="94"/>
      <c r="AH339" s="94"/>
      <c r="AU339" s="94"/>
      <c r="AV339" s="94"/>
      <c r="AW339" s="94"/>
      <c r="AX339" s="94"/>
      <c r="AY339" s="94"/>
      <c r="AZ339" s="94"/>
      <c r="BD339" s="109">
        <f t="shared" si="18"/>
        <v>0</v>
      </c>
      <c r="BE339" s="74"/>
      <c r="BQ339" s="94"/>
      <c r="BR339" s="94"/>
      <c r="BS339" s="94"/>
      <c r="BT339" s="94"/>
      <c r="BU339" s="94"/>
      <c r="BV339" s="94"/>
      <c r="BW339" s="94"/>
      <c r="BX339" s="94"/>
      <c r="BY339" s="94"/>
      <c r="BZ339" s="94"/>
      <c r="CA339" s="94"/>
      <c r="CB339" s="94"/>
      <c r="CG339" s="94"/>
    </row>
    <row r="340" spans="1:85" ht="33.75" customHeight="1" x14ac:dyDescent="0.2">
      <c r="A340" s="68">
        <v>319</v>
      </c>
      <c r="B340" s="68" t="s">
        <v>1061</v>
      </c>
      <c r="C340" s="68">
        <v>1072060566</v>
      </c>
      <c r="D340" s="70" t="str">
        <f t="shared" si="19"/>
        <v>https://portal.dnb.de/opac.htm?method=simpleSearch&amp;cqlMode=true&amp;query=idn%3D1072060566</v>
      </c>
      <c r="E340" s="68" t="s">
        <v>1062</v>
      </c>
      <c r="F340" s="68"/>
      <c r="G340" s="68" t="s">
        <v>207</v>
      </c>
      <c r="H340" s="84" t="s">
        <v>221</v>
      </c>
      <c r="I340" s="68" t="s">
        <v>238</v>
      </c>
      <c r="J340" s="84" t="s">
        <v>208</v>
      </c>
      <c r="K340" s="84" t="s">
        <v>209</v>
      </c>
      <c r="L340" s="68" t="s">
        <v>210</v>
      </c>
      <c r="M340" s="68" t="s">
        <v>146</v>
      </c>
      <c r="N340" s="68" t="s">
        <v>211</v>
      </c>
      <c r="O340" s="68">
        <v>0</v>
      </c>
      <c r="P340" s="68"/>
      <c r="Q340" s="68"/>
      <c r="R340" s="68"/>
      <c r="S340" s="68"/>
      <c r="T340" s="94"/>
      <c r="U340" s="94"/>
      <c r="Y340" s="94"/>
      <c r="Z340" s="94"/>
      <c r="AA340" s="74"/>
      <c r="AB340" s="74"/>
      <c r="AC340" s="94"/>
      <c r="AD340" s="94"/>
      <c r="AE340" s="94"/>
      <c r="AF340" s="94"/>
      <c r="AG340" s="94"/>
      <c r="AH340" s="94"/>
      <c r="AU340" s="94"/>
      <c r="AV340" s="94"/>
      <c r="AW340" s="94"/>
      <c r="AX340" s="94"/>
      <c r="AY340" s="94"/>
      <c r="AZ340" s="94"/>
      <c r="BD340" s="109">
        <f t="shared" si="18"/>
        <v>0</v>
      </c>
      <c r="BE340" s="74"/>
      <c r="BQ340" s="94"/>
      <c r="BR340" s="94"/>
      <c r="BS340" s="94"/>
      <c r="BT340" s="94"/>
      <c r="BU340" s="94"/>
      <c r="BV340" s="94"/>
      <c r="BW340" s="94"/>
      <c r="BX340" s="94"/>
      <c r="BY340" s="94"/>
      <c r="BZ340" s="94"/>
      <c r="CA340" s="94"/>
      <c r="CB340" s="94"/>
      <c r="CG340" s="94"/>
    </row>
    <row r="341" spans="1:85" ht="11.25" customHeight="1" x14ac:dyDescent="0.2">
      <c r="A341" s="68">
        <v>320</v>
      </c>
      <c r="B341" s="68" t="s">
        <v>1063</v>
      </c>
      <c r="C341" s="68">
        <v>1066973105</v>
      </c>
      <c r="D341" s="70" t="str">
        <f t="shared" si="19"/>
        <v>https://portal.dnb.de/opac.htm?method=simpleSearch&amp;cqlMode=true&amp;query=idn%3D1066973105</v>
      </c>
      <c r="E341" s="68" t="s">
        <v>1064</v>
      </c>
      <c r="F341" s="68"/>
      <c r="G341" s="68" t="s">
        <v>207</v>
      </c>
      <c r="H341" s="84" t="s">
        <v>43</v>
      </c>
      <c r="I341" s="68" t="s">
        <v>238</v>
      </c>
      <c r="J341" s="84" t="s">
        <v>208</v>
      </c>
      <c r="K341" s="84" t="s">
        <v>357</v>
      </c>
      <c r="L341" s="68"/>
      <c r="M341" s="68" t="s">
        <v>146</v>
      </c>
      <c r="N341" s="68" t="s">
        <v>211</v>
      </c>
      <c r="O341" s="68">
        <v>0</v>
      </c>
      <c r="P341" s="68"/>
      <c r="Q341" s="68"/>
      <c r="R341" s="68"/>
      <c r="S341" s="68"/>
      <c r="T341" s="94"/>
      <c r="U341" s="94"/>
      <c r="Y341" s="94"/>
      <c r="Z341" s="94"/>
      <c r="AA341" s="74"/>
      <c r="AB341" s="74"/>
      <c r="AC341" s="94"/>
      <c r="AD341" s="94"/>
      <c r="AE341" s="94"/>
      <c r="AF341" s="94"/>
      <c r="AG341" s="94"/>
      <c r="AH341" s="94"/>
      <c r="AU341" s="94"/>
      <c r="AV341" s="94"/>
      <c r="AW341" s="94"/>
      <c r="AX341" s="94"/>
      <c r="AY341" s="94"/>
      <c r="AZ341" s="94"/>
      <c r="BD341" s="109">
        <f t="shared" si="18"/>
        <v>0</v>
      </c>
      <c r="BE341" s="74"/>
      <c r="BQ341" s="94"/>
      <c r="BR341" s="94"/>
      <c r="BS341" s="94"/>
      <c r="BT341" s="94"/>
      <c r="BU341" s="94"/>
      <c r="BV341" s="94"/>
      <c r="BW341" s="94"/>
      <c r="BX341" s="94"/>
      <c r="BY341" s="94"/>
      <c r="BZ341" s="94"/>
      <c r="CA341" s="94"/>
      <c r="CB341" s="94"/>
      <c r="CG341" s="94"/>
    </row>
    <row r="342" spans="1:85" ht="33.75" customHeight="1" x14ac:dyDescent="0.2">
      <c r="A342" s="68">
        <v>321</v>
      </c>
      <c r="B342" s="68" t="s">
        <v>1065</v>
      </c>
      <c r="C342" s="68">
        <v>1066972834</v>
      </c>
      <c r="D342" s="70" t="str">
        <f t="shared" si="19"/>
        <v>https://portal.dnb.de/opac.htm?method=simpleSearch&amp;cqlMode=true&amp;query=idn%3D1066972834</v>
      </c>
      <c r="E342" s="68" t="s">
        <v>1066</v>
      </c>
      <c r="F342" s="68"/>
      <c r="G342" s="68" t="s">
        <v>207</v>
      </c>
      <c r="H342" s="84" t="s">
        <v>221</v>
      </c>
      <c r="I342" s="68" t="s">
        <v>238</v>
      </c>
      <c r="J342" s="84" t="s">
        <v>223</v>
      </c>
      <c r="K342" s="84" t="s">
        <v>209</v>
      </c>
      <c r="L342" s="68" t="s">
        <v>210</v>
      </c>
      <c r="M342" s="68" t="s">
        <v>146</v>
      </c>
      <c r="N342" s="68" t="s">
        <v>211</v>
      </c>
      <c r="O342" s="68">
        <v>0</v>
      </c>
      <c r="P342" s="68"/>
      <c r="Q342" s="68"/>
      <c r="R342" s="68"/>
      <c r="S342" s="68"/>
      <c r="T342" s="94"/>
      <c r="U342" s="94"/>
      <c r="Y342" s="94"/>
      <c r="Z342" s="94"/>
      <c r="AA342" s="74"/>
      <c r="AB342" s="74"/>
      <c r="AC342" s="94"/>
      <c r="AD342" s="94"/>
      <c r="AE342" s="94"/>
      <c r="AF342" s="94"/>
      <c r="AG342" s="94"/>
      <c r="AH342" s="94"/>
      <c r="AU342" s="94"/>
      <c r="AV342" s="94"/>
      <c r="AW342" s="94"/>
      <c r="AX342" s="94"/>
      <c r="AY342" s="94"/>
      <c r="AZ342" s="94"/>
      <c r="BD342" s="109">
        <f t="shared" si="18"/>
        <v>0</v>
      </c>
      <c r="BE342" s="74"/>
      <c r="BQ342" s="94"/>
      <c r="BR342" s="94"/>
      <c r="BS342" s="94"/>
      <c r="BT342" s="94"/>
      <c r="BU342" s="94"/>
      <c r="BV342" s="94"/>
      <c r="BW342" s="94"/>
      <c r="BX342" s="94"/>
      <c r="BY342" s="94"/>
      <c r="BZ342" s="94"/>
      <c r="CA342" s="94"/>
      <c r="CB342" s="94"/>
      <c r="CG342" s="94"/>
    </row>
    <row r="343" spans="1:85" ht="33.75" customHeight="1" x14ac:dyDescent="0.2">
      <c r="A343" s="68">
        <v>322</v>
      </c>
      <c r="B343" s="68" t="s">
        <v>1067</v>
      </c>
      <c r="C343" s="68">
        <v>1066973091</v>
      </c>
      <c r="D343" s="70" t="str">
        <f t="shared" si="19"/>
        <v>https://portal.dnb.de/opac.htm?method=simpleSearch&amp;cqlMode=true&amp;query=idn%3D1066973091</v>
      </c>
      <c r="E343" s="68" t="s">
        <v>1068</v>
      </c>
      <c r="F343" s="68"/>
      <c r="G343" s="68" t="s">
        <v>207</v>
      </c>
      <c r="H343" s="84" t="s">
        <v>458</v>
      </c>
      <c r="I343" s="68" t="s">
        <v>238</v>
      </c>
      <c r="J343" s="84" t="s">
        <v>208</v>
      </c>
      <c r="K343" s="84" t="s">
        <v>209</v>
      </c>
      <c r="L343" s="68" t="s">
        <v>210</v>
      </c>
      <c r="M343" s="68" t="s">
        <v>146</v>
      </c>
      <c r="N343" s="68" t="s">
        <v>211</v>
      </c>
      <c r="O343" s="68">
        <v>0</v>
      </c>
      <c r="P343" s="68"/>
      <c r="Q343" s="68"/>
      <c r="R343" s="68"/>
      <c r="S343" s="68"/>
      <c r="T343" s="94"/>
      <c r="U343" s="94"/>
      <c r="Y343" s="94"/>
      <c r="Z343" s="94"/>
      <c r="AA343" s="74"/>
      <c r="AB343" s="74"/>
      <c r="AC343" s="94"/>
      <c r="AD343" s="94"/>
      <c r="AE343" s="94"/>
      <c r="AF343" s="94"/>
      <c r="AG343" s="94"/>
      <c r="AH343" s="94"/>
      <c r="AU343" s="94"/>
      <c r="AV343" s="94"/>
      <c r="AW343" s="94"/>
      <c r="AX343" s="94"/>
      <c r="AY343" s="94"/>
      <c r="AZ343" s="94"/>
      <c r="BD343" s="109">
        <f t="shared" si="18"/>
        <v>0</v>
      </c>
      <c r="BE343" s="74"/>
      <c r="BQ343" s="94"/>
      <c r="BR343" s="94"/>
      <c r="BS343" s="94"/>
      <c r="BT343" s="94"/>
      <c r="BU343" s="94"/>
      <c r="BV343" s="94"/>
      <c r="BW343" s="94"/>
      <c r="BX343" s="94"/>
      <c r="BY343" s="94"/>
      <c r="BZ343" s="94"/>
      <c r="CA343" s="94"/>
      <c r="CB343" s="94"/>
      <c r="CG343" s="94"/>
    </row>
    <row r="344" spans="1:85" ht="33.75" customHeight="1" x14ac:dyDescent="0.2">
      <c r="A344" s="68">
        <v>323</v>
      </c>
      <c r="B344" s="68" t="s">
        <v>1069</v>
      </c>
      <c r="C344" s="68">
        <v>1066973113</v>
      </c>
      <c r="D344" s="70" t="str">
        <f t="shared" si="19"/>
        <v>https://portal.dnb.de/opac.htm?method=simpleSearch&amp;cqlMode=true&amp;query=idn%3D1066973113</v>
      </c>
      <c r="E344" s="68" t="s">
        <v>1070</v>
      </c>
      <c r="F344" s="68"/>
      <c r="G344" s="68" t="s">
        <v>207</v>
      </c>
      <c r="H344" s="84" t="s">
        <v>221</v>
      </c>
      <c r="I344" s="68" t="s">
        <v>238</v>
      </c>
      <c r="J344" s="84" t="s">
        <v>223</v>
      </c>
      <c r="K344" s="84" t="s">
        <v>271</v>
      </c>
      <c r="L344" s="68" t="s">
        <v>210</v>
      </c>
      <c r="M344" s="68" t="s">
        <v>146</v>
      </c>
      <c r="N344" s="68" t="s">
        <v>211</v>
      </c>
      <c r="O344" s="68">
        <v>0</v>
      </c>
      <c r="P344" s="68"/>
      <c r="Q344" s="68"/>
      <c r="R344" s="68"/>
      <c r="S344" s="68"/>
      <c r="T344" s="94"/>
      <c r="U344" s="94"/>
      <c r="Y344" s="94"/>
      <c r="Z344" s="94"/>
      <c r="AA344" s="74"/>
      <c r="AB344" s="74"/>
      <c r="AC344" s="94"/>
      <c r="AD344" s="94"/>
      <c r="AE344" s="94"/>
      <c r="AF344" s="94"/>
      <c r="AG344" s="94"/>
      <c r="AH344" s="94"/>
      <c r="AU344" s="94"/>
      <c r="AV344" s="94"/>
      <c r="AW344" s="94"/>
      <c r="AX344" s="94"/>
      <c r="AY344" s="94"/>
      <c r="AZ344" s="94"/>
      <c r="BD344" s="109">
        <f t="shared" si="18"/>
        <v>0</v>
      </c>
      <c r="BE344" s="74"/>
      <c r="BQ344" s="94"/>
      <c r="BR344" s="94"/>
      <c r="BS344" s="94"/>
      <c r="BT344" s="94"/>
      <c r="BU344" s="94"/>
      <c r="BV344" s="94"/>
      <c r="BW344" s="94"/>
      <c r="BX344" s="94"/>
      <c r="BY344" s="94"/>
      <c r="BZ344" s="94"/>
      <c r="CA344" s="94"/>
      <c r="CB344" s="94"/>
      <c r="CG344" s="94"/>
    </row>
    <row r="345" spans="1:85" ht="22.5" customHeight="1" x14ac:dyDescent="0.2">
      <c r="A345" s="68">
        <v>324</v>
      </c>
      <c r="B345" s="68" t="s">
        <v>1071</v>
      </c>
      <c r="C345" s="68">
        <v>1066970874</v>
      </c>
      <c r="D345" s="70" t="str">
        <f t="shared" si="19"/>
        <v>https://portal.dnb.de/opac.htm?method=simpleSearch&amp;cqlMode=true&amp;query=idn%3D1066970874</v>
      </c>
      <c r="E345" s="68" t="s">
        <v>1072</v>
      </c>
      <c r="F345" s="68"/>
      <c r="G345" s="68" t="s">
        <v>207</v>
      </c>
      <c r="H345" s="84" t="s">
        <v>41</v>
      </c>
      <c r="I345" s="68" t="s">
        <v>238</v>
      </c>
      <c r="J345" s="84" t="s">
        <v>223</v>
      </c>
      <c r="K345" s="84" t="s">
        <v>271</v>
      </c>
      <c r="L345" s="68" t="s">
        <v>210</v>
      </c>
      <c r="M345" s="68" t="s">
        <v>146</v>
      </c>
      <c r="N345" s="68" t="s">
        <v>211</v>
      </c>
      <c r="O345" s="68">
        <v>0</v>
      </c>
      <c r="P345" s="68"/>
      <c r="Q345" s="68"/>
      <c r="R345" s="68"/>
      <c r="S345" s="68"/>
      <c r="T345" s="94"/>
      <c r="U345" s="94"/>
      <c r="Y345" s="94"/>
      <c r="Z345" s="94"/>
      <c r="AA345" s="74"/>
      <c r="AB345" s="74"/>
      <c r="AC345" s="94"/>
      <c r="AD345" s="94"/>
      <c r="AE345" s="94"/>
      <c r="AF345" s="94"/>
      <c r="AG345" s="94"/>
      <c r="AH345" s="94"/>
      <c r="AU345" s="94"/>
      <c r="AV345" s="94"/>
      <c r="AW345" s="94"/>
      <c r="AX345" s="94"/>
      <c r="AY345" s="94"/>
      <c r="AZ345" s="94"/>
      <c r="BD345" s="109">
        <f t="shared" si="18"/>
        <v>0</v>
      </c>
      <c r="BE345" s="74"/>
      <c r="BQ345" s="94"/>
      <c r="BR345" s="94"/>
      <c r="BS345" s="94"/>
      <c r="BT345" s="94"/>
      <c r="BU345" s="94"/>
      <c r="BV345" s="94"/>
      <c r="BW345" s="94"/>
      <c r="BX345" s="94"/>
      <c r="BY345" s="94"/>
      <c r="BZ345" s="94"/>
      <c r="CA345" s="94"/>
      <c r="CB345" s="94"/>
      <c r="CG345" s="94"/>
    </row>
    <row r="346" spans="1:85" ht="22.5" customHeight="1" x14ac:dyDescent="0.2">
      <c r="A346" s="68">
        <v>325</v>
      </c>
      <c r="B346" s="68" t="s">
        <v>1073</v>
      </c>
      <c r="C346" s="68">
        <v>1066967784</v>
      </c>
      <c r="D346" s="70" t="str">
        <f t="shared" si="19"/>
        <v>https://portal.dnb.de/opac.htm?method=simpleSearch&amp;cqlMode=true&amp;query=idn%3D1066967784</v>
      </c>
      <c r="E346" s="68" t="s">
        <v>1074</v>
      </c>
      <c r="F346" s="68"/>
      <c r="G346" s="68" t="s">
        <v>207</v>
      </c>
      <c r="H346" s="84" t="s">
        <v>41</v>
      </c>
      <c r="I346" s="68" t="s">
        <v>238</v>
      </c>
      <c r="J346" s="84" t="s">
        <v>223</v>
      </c>
      <c r="K346" s="84" t="s">
        <v>271</v>
      </c>
      <c r="L346" s="68" t="s">
        <v>210</v>
      </c>
      <c r="M346" s="68" t="s">
        <v>146</v>
      </c>
      <c r="N346" s="68" t="s">
        <v>211</v>
      </c>
      <c r="O346" s="68">
        <v>0</v>
      </c>
      <c r="P346" s="68"/>
      <c r="Q346" s="68"/>
      <c r="R346" s="68"/>
      <c r="S346" s="68"/>
      <c r="T346" s="94"/>
      <c r="U346" s="94"/>
      <c r="Y346" s="94"/>
      <c r="Z346" s="94"/>
      <c r="AA346" s="74"/>
      <c r="AB346" s="74"/>
      <c r="AC346" s="94"/>
      <c r="AD346" s="94"/>
      <c r="AE346" s="94"/>
      <c r="AF346" s="94"/>
      <c r="AG346" s="94"/>
      <c r="AH346" s="94"/>
      <c r="AU346" s="94"/>
      <c r="AV346" s="94"/>
      <c r="AW346" s="94"/>
      <c r="AX346" s="94"/>
      <c r="AY346" s="94"/>
      <c r="AZ346" s="94"/>
      <c r="BD346" s="109">
        <f t="shared" si="18"/>
        <v>0</v>
      </c>
      <c r="BE346" s="74"/>
      <c r="BQ346" s="94"/>
      <c r="BR346" s="94"/>
      <c r="BS346" s="94"/>
      <c r="BT346" s="94"/>
      <c r="BU346" s="94"/>
      <c r="BV346" s="94"/>
      <c r="BW346" s="94"/>
      <c r="BX346" s="94"/>
      <c r="BY346" s="94"/>
      <c r="BZ346" s="94"/>
      <c r="CA346" s="94"/>
      <c r="CB346" s="94"/>
      <c r="CG346" s="94"/>
    </row>
    <row r="347" spans="1:85" ht="33.75" customHeight="1" x14ac:dyDescent="0.2">
      <c r="A347" s="68">
        <v>326</v>
      </c>
      <c r="B347" s="68" t="s">
        <v>1075</v>
      </c>
      <c r="C347" s="68">
        <v>1066973024</v>
      </c>
      <c r="D347" s="70" t="str">
        <f t="shared" si="19"/>
        <v>https://portal.dnb.de/opac.htm?method=simpleSearch&amp;cqlMode=true&amp;query=idn%3D1066973024</v>
      </c>
      <c r="E347" s="68" t="s">
        <v>1076</v>
      </c>
      <c r="F347" s="68"/>
      <c r="G347" s="68" t="s">
        <v>207</v>
      </c>
      <c r="H347" s="84" t="s">
        <v>41</v>
      </c>
      <c r="I347" s="68" t="s">
        <v>238</v>
      </c>
      <c r="J347" s="84" t="s">
        <v>208</v>
      </c>
      <c r="K347" s="84" t="s">
        <v>746</v>
      </c>
      <c r="L347" s="68" t="s">
        <v>210</v>
      </c>
      <c r="M347" s="68" t="s">
        <v>146</v>
      </c>
      <c r="N347" s="68" t="s">
        <v>211</v>
      </c>
      <c r="O347" s="68">
        <v>2</v>
      </c>
      <c r="P347" s="68"/>
      <c r="Q347" s="68"/>
      <c r="R347" s="68"/>
      <c r="S347" s="68"/>
      <c r="T347" s="94"/>
      <c r="U347" s="94"/>
      <c r="Y347" s="94"/>
      <c r="Z347" s="94"/>
      <c r="AA347" s="74"/>
      <c r="AB347" s="74"/>
      <c r="AC347" s="94"/>
      <c r="AD347" s="94"/>
      <c r="AE347" s="94"/>
      <c r="AF347" s="94"/>
      <c r="AG347" s="94"/>
      <c r="AH347" s="94"/>
      <c r="AU347" s="94"/>
      <c r="AV347" s="94"/>
      <c r="AW347" s="94"/>
      <c r="AX347" s="94"/>
      <c r="AY347" s="94"/>
      <c r="AZ347" s="94"/>
      <c r="BD347" s="109">
        <f t="shared" si="18"/>
        <v>0</v>
      </c>
      <c r="BE347" s="74"/>
      <c r="BQ347" s="94"/>
      <c r="BR347" s="94"/>
      <c r="BS347" s="94"/>
      <c r="BT347" s="94"/>
      <c r="BU347" s="94"/>
      <c r="BV347" s="94"/>
      <c r="BW347" s="94"/>
      <c r="BX347" s="94"/>
      <c r="BY347" s="94"/>
      <c r="BZ347" s="94"/>
      <c r="CA347" s="94"/>
      <c r="CB347" s="94"/>
      <c r="CG347" s="94"/>
    </row>
    <row r="348" spans="1:85" ht="33.75" customHeight="1" x14ac:dyDescent="0.2">
      <c r="A348" s="68">
        <v>327</v>
      </c>
      <c r="B348" s="68" t="s">
        <v>1077</v>
      </c>
      <c r="C348" s="68">
        <v>1048166694</v>
      </c>
      <c r="D348" s="70" t="str">
        <f t="shared" si="19"/>
        <v>https://portal.dnb.de/opac.htm?method=simpleSearch&amp;cqlMode=true&amp;query=idn%3D1048166694</v>
      </c>
      <c r="E348" s="68" t="s">
        <v>1078</v>
      </c>
      <c r="F348" s="68"/>
      <c r="G348" s="68" t="s">
        <v>207</v>
      </c>
      <c r="H348" s="84" t="s">
        <v>232</v>
      </c>
      <c r="I348" s="68" t="s">
        <v>238</v>
      </c>
      <c r="J348" s="84" t="s">
        <v>223</v>
      </c>
      <c r="K348" s="84" t="s">
        <v>746</v>
      </c>
      <c r="L348" s="68" t="s">
        <v>210</v>
      </c>
      <c r="M348" s="68" t="s">
        <v>146</v>
      </c>
      <c r="N348" s="68" t="s">
        <v>211</v>
      </c>
      <c r="O348" s="68">
        <v>1</v>
      </c>
      <c r="P348" s="68"/>
      <c r="Q348" s="68"/>
      <c r="R348" s="68"/>
      <c r="S348" s="68"/>
      <c r="T348" s="94"/>
      <c r="U348" s="94"/>
      <c r="Y348" s="94"/>
      <c r="Z348" s="94"/>
      <c r="AA348" s="74"/>
      <c r="AB348" s="74"/>
      <c r="AC348" s="94"/>
      <c r="AD348" s="94"/>
      <c r="AE348" s="94"/>
      <c r="AF348" s="94"/>
      <c r="AG348" s="94"/>
      <c r="AH348" s="94"/>
      <c r="AU348" s="94"/>
      <c r="AV348" s="94"/>
      <c r="AW348" s="94"/>
      <c r="AX348" s="94"/>
      <c r="AY348" s="94"/>
      <c r="AZ348" s="94"/>
      <c r="BD348" s="109">
        <f t="shared" si="18"/>
        <v>0</v>
      </c>
      <c r="BE348" s="74"/>
      <c r="BQ348" s="94"/>
      <c r="BR348" s="94"/>
      <c r="BS348" s="94"/>
      <c r="BT348" s="94"/>
      <c r="BU348" s="94"/>
      <c r="BV348" s="94"/>
      <c r="BW348" s="94"/>
      <c r="BX348" s="94"/>
      <c r="BY348" s="94"/>
      <c r="BZ348" s="94"/>
      <c r="CA348" s="94"/>
      <c r="CB348" s="94"/>
      <c r="CG348" s="94"/>
    </row>
    <row r="349" spans="1:85" ht="22.5" customHeight="1" x14ac:dyDescent="0.2">
      <c r="A349" s="68">
        <v>328</v>
      </c>
      <c r="B349" s="68" t="s">
        <v>1079</v>
      </c>
      <c r="C349" s="68">
        <v>1066970289</v>
      </c>
      <c r="D349" s="70" t="str">
        <f t="shared" si="19"/>
        <v>https://portal.dnb.de/opac.htm?method=simpleSearch&amp;cqlMode=true&amp;query=idn%3D1066970289</v>
      </c>
      <c r="E349" s="68" t="s">
        <v>1080</v>
      </c>
      <c r="F349" s="68"/>
      <c r="G349" s="68" t="s">
        <v>207</v>
      </c>
      <c r="H349" s="84" t="s">
        <v>43</v>
      </c>
      <c r="I349" s="68" t="s">
        <v>238</v>
      </c>
      <c r="J349" s="84" t="s">
        <v>223</v>
      </c>
      <c r="K349" s="84" t="s">
        <v>271</v>
      </c>
      <c r="L349" s="68" t="s">
        <v>210</v>
      </c>
      <c r="M349" s="68" t="s">
        <v>146</v>
      </c>
      <c r="N349" s="68" t="s">
        <v>211</v>
      </c>
      <c r="O349" s="68">
        <v>2</v>
      </c>
      <c r="P349" s="68"/>
      <c r="Q349" s="68"/>
      <c r="R349" s="68"/>
      <c r="S349" s="68"/>
      <c r="T349" s="94"/>
      <c r="U349" s="94"/>
      <c r="Y349" s="94"/>
      <c r="Z349" s="94"/>
      <c r="AA349" s="74"/>
      <c r="AB349" s="74"/>
      <c r="AC349" s="94"/>
      <c r="AD349" s="94"/>
      <c r="AE349" s="94"/>
      <c r="AF349" s="94"/>
      <c r="AG349" s="94"/>
      <c r="AH349" s="94"/>
      <c r="AU349" s="94"/>
      <c r="AV349" s="94"/>
      <c r="AW349" s="94"/>
      <c r="AX349" s="94"/>
      <c r="AY349" s="94"/>
      <c r="AZ349" s="94"/>
      <c r="BD349" s="109">
        <f t="shared" si="18"/>
        <v>0</v>
      </c>
      <c r="BE349" s="74"/>
      <c r="BQ349" s="94"/>
      <c r="BR349" s="94"/>
      <c r="BS349" s="94"/>
      <c r="BT349" s="94"/>
      <c r="BU349" s="94"/>
      <c r="BV349" s="94"/>
      <c r="BW349" s="94"/>
      <c r="BX349" s="94"/>
      <c r="BY349" s="94"/>
      <c r="BZ349" s="94"/>
      <c r="CA349" s="94"/>
      <c r="CB349" s="94"/>
      <c r="CG349" s="94"/>
    </row>
    <row r="350" spans="1:85" ht="33.75" customHeight="1" x14ac:dyDescent="0.2">
      <c r="A350" s="68">
        <v>329</v>
      </c>
      <c r="B350" s="68" t="s">
        <v>1081</v>
      </c>
      <c r="C350" s="68">
        <v>1072060930</v>
      </c>
      <c r="D350" s="70" t="str">
        <f t="shared" si="19"/>
        <v>https://portal.dnb.de/opac.htm?method=simpleSearch&amp;cqlMode=true&amp;query=idn%3D1072060930</v>
      </c>
      <c r="E350" s="68" t="s">
        <v>1082</v>
      </c>
      <c r="F350" s="68"/>
      <c r="G350" s="68" t="s">
        <v>207</v>
      </c>
      <c r="H350" s="84" t="s">
        <v>232</v>
      </c>
      <c r="I350" s="68" t="s">
        <v>222</v>
      </c>
      <c r="J350" s="84" t="s">
        <v>432</v>
      </c>
      <c r="K350" s="84" t="s">
        <v>224</v>
      </c>
      <c r="L350" s="68" t="s">
        <v>210</v>
      </c>
      <c r="M350" s="68"/>
      <c r="N350" s="68" t="s">
        <v>276</v>
      </c>
      <c r="O350" s="68">
        <v>2</v>
      </c>
      <c r="P350" s="68"/>
      <c r="Q350" s="68" t="s">
        <v>505</v>
      </c>
      <c r="R350" s="68"/>
      <c r="S350" s="68"/>
      <c r="T350" s="94"/>
      <c r="U350" s="94"/>
      <c r="Y350" s="94"/>
      <c r="Z350" s="94"/>
      <c r="AA350" s="74"/>
      <c r="AB350" s="74"/>
      <c r="AC350" s="94"/>
      <c r="AD350" s="94"/>
      <c r="AE350" s="94"/>
      <c r="AF350" s="94"/>
      <c r="AG350" s="94"/>
      <c r="AH350" s="94"/>
      <c r="AU350" s="94"/>
      <c r="AV350" s="94"/>
      <c r="AW350" s="94"/>
      <c r="AX350" s="94"/>
      <c r="AY350" s="94"/>
      <c r="AZ350" s="94"/>
      <c r="BD350" s="109">
        <f t="shared" si="18"/>
        <v>0</v>
      </c>
      <c r="BE350" s="74"/>
      <c r="BQ350" s="94"/>
      <c r="BR350" s="94"/>
      <c r="BS350" s="94"/>
      <c r="BT350" s="94"/>
      <c r="BU350" s="94"/>
      <c r="BV350" s="94"/>
      <c r="BW350" s="94"/>
      <c r="BX350" s="94"/>
      <c r="BY350" s="94"/>
      <c r="BZ350" s="94"/>
      <c r="CA350" s="94"/>
      <c r="CB350" s="94"/>
      <c r="CG350" s="94"/>
    </row>
    <row r="351" spans="1:85" ht="11.25" customHeight="1" x14ac:dyDescent="0.2">
      <c r="A351" s="68">
        <v>330</v>
      </c>
      <c r="B351" s="68" t="s">
        <v>1083</v>
      </c>
      <c r="C351" s="68">
        <v>1067439137</v>
      </c>
      <c r="D351" s="70" t="str">
        <f t="shared" si="19"/>
        <v>https://portal.dnb.de/opac.htm?method=simpleSearch&amp;cqlMode=true&amp;query=idn%3D1067439137</v>
      </c>
      <c r="E351" s="68" t="s">
        <v>1084</v>
      </c>
      <c r="F351" s="68"/>
      <c r="G351" s="68"/>
      <c r="H351" s="84"/>
      <c r="I351" s="68"/>
      <c r="J351" s="84"/>
      <c r="K351" s="84"/>
      <c r="L351" s="68"/>
      <c r="M351" s="68"/>
      <c r="N351" s="68"/>
      <c r="O351" s="68"/>
      <c r="P351" s="68"/>
      <c r="Q351" s="68"/>
      <c r="R351" s="68"/>
      <c r="S351" s="68"/>
      <c r="T351" s="94"/>
      <c r="U351" s="94"/>
      <c r="Y351" s="94"/>
      <c r="Z351" s="94"/>
      <c r="AA351" s="74"/>
      <c r="AB351" s="74"/>
      <c r="AC351" s="94"/>
      <c r="AD351" s="94"/>
      <c r="AE351" s="94"/>
      <c r="AF351" s="94"/>
      <c r="AG351" s="94"/>
      <c r="AH351" s="94"/>
      <c r="AU351" s="94"/>
      <c r="AV351" s="94"/>
      <c r="AW351" s="94"/>
      <c r="AX351" s="94"/>
      <c r="AY351" s="94"/>
      <c r="AZ351" s="94"/>
      <c r="BD351" s="109">
        <f t="shared" si="18"/>
        <v>0</v>
      </c>
      <c r="BE351" s="74"/>
      <c r="BQ351" s="94"/>
      <c r="BR351" s="94"/>
      <c r="BS351" s="94"/>
      <c r="BT351" s="94"/>
      <c r="BU351" s="94"/>
      <c r="BV351" s="94"/>
      <c r="BW351" s="94"/>
      <c r="BX351" s="94"/>
      <c r="BY351" s="94"/>
      <c r="BZ351" s="94"/>
      <c r="CA351" s="94"/>
      <c r="CB351" s="94"/>
      <c r="CG351" s="94"/>
    </row>
    <row r="352" spans="1:85" ht="11.25" customHeight="1" x14ac:dyDescent="0.2">
      <c r="A352" s="68">
        <v>331</v>
      </c>
      <c r="B352" s="68" t="s">
        <v>1085</v>
      </c>
      <c r="C352" s="68">
        <v>1067439188</v>
      </c>
      <c r="D352" s="70" t="str">
        <f t="shared" si="19"/>
        <v>https://portal.dnb.de/opac.htm?method=simpleSearch&amp;cqlMode=true&amp;query=idn%3D1067439188</v>
      </c>
      <c r="E352" s="68" t="s">
        <v>1086</v>
      </c>
      <c r="F352" s="68"/>
      <c r="G352" s="68"/>
      <c r="H352" s="84"/>
      <c r="I352" s="68"/>
      <c r="J352" s="84"/>
      <c r="K352" s="84"/>
      <c r="L352" s="68"/>
      <c r="M352" s="68"/>
      <c r="N352" s="68"/>
      <c r="O352" s="68"/>
      <c r="P352" s="68"/>
      <c r="Q352" s="68"/>
      <c r="R352" s="68"/>
      <c r="S352" s="68"/>
      <c r="T352" s="94"/>
      <c r="U352" s="94"/>
      <c r="Y352" s="94"/>
      <c r="Z352" s="94"/>
      <c r="AA352" s="74"/>
      <c r="AB352" s="74"/>
      <c r="AC352" s="94"/>
      <c r="AD352" s="94"/>
      <c r="AE352" s="94"/>
      <c r="AF352" s="94"/>
      <c r="AG352" s="94"/>
      <c r="AH352" s="94"/>
      <c r="AU352" s="94"/>
      <c r="AV352" s="94"/>
      <c r="AW352" s="94"/>
      <c r="AX352" s="94"/>
      <c r="AY352" s="94"/>
      <c r="AZ352" s="94"/>
      <c r="BD352" s="109">
        <f t="shared" si="18"/>
        <v>0</v>
      </c>
      <c r="BE352" s="74"/>
      <c r="BQ352" s="94"/>
      <c r="BR352" s="94"/>
      <c r="BS352" s="94"/>
      <c r="BT352" s="94"/>
      <c r="BU352" s="94"/>
      <c r="BV352" s="94"/>
      <c r="BW352" s="94"/>
      <c r="BX352" s="94"/>
      <c r="BY352" s="94"/>
      <c r="BZ352" s="94"/>
      <c r="CA352" s="94"/>
      <c r="CB352" s="94"/>
      <c r="CG352" s="94"/>
    </row>
    <row r="353" spans="1:101" ht="33.75" customHeight="1" x14ac:dyDescent="0.2">
      <c r="A353" s="68">
        <v>332</v>
      </c>
      <c r="B353" s="68" t="s">
        <v>1087</v>
      </c>
      <c r="C353" s="68" t="s">
        <v>1088</v>
      </c>
      <c r="D353" s="70" t="str">
        <f t="shared" si="19"/>
        <v>https://portal.dnb.de/opac.htm?method=simpleSearch&amp;cqlMode=true&amp;query=idn%3D106696890X</v>
      </c>
      <c r="E353" s="68" t="s">
        <v>1089</v>
      </c>
      <c r="F353" s="68"/>
      <c r="G353" s="68" t="s">
        <v>207</v>
      </c>
      <c r="H353" s="84" t="s">
        <v>232</v>
      </c>
      <c r="I353" s="68" t="s">
        <v>193</v>
      </c>
      <c r="J353" s="84" t="s">
        <v>223</v>
      </c>
      <c r="K353" s="84" t="s">
        <v>526</v>
      </c>
      <c r="L353" s="68" t="s">
        <v>210</v>
      </c>
      <c r="M353" s="68" t="s">
        <v>146</v>
      </c>
      <c r="N353" s="68" t="s">
        <v>211</v>
      </c>
      <c r="O353" s="68">
        <v>0</v>
      </c>
      <c r="P353" s="68"/>
      <c r="Q353" s="68"/>
      <c r="R353" s="68"/>
      <c r="S353" s="68"/>
      <c r="T353" s="94"/>
      <c r="U353" s="94"/>
      <c r="Y353" s="94"/>
      <c r="Z353" s="94"/>
      <c r="AA353" s="74"/>
      <c r="AB353" s="74"/>
      <c r="AC353" s="94"/>
      <c r="AD353" s="94"/>
      <c r="AE353" s="94"/>
      <c r="AF353" s="94"/>
      <c r="AG353" s="94"/>
      <c r="AH353" s="94"/>
      <c r="AU353" s="94"/>
      <c r="AV353" s="94"/>
      <c r="AW353" s="94"/>
      <c r="AX353" s="94"/>
      <c r="AY353" s="94"/>
      <c r="AZ353" s="94"/>
      <c r="BD353" s="109">
        <f t="shared" si="18"/>
        <v>0</v>
      </c>
      <c r="BE353" s="74"/>
      <c r="BQ353" s="94"/>
      <c r="BR353" s="94"/>
      <c r="BS353" s="94"/>
      <c r="BT353" s="94"/>
      <c r="BU353" s="94"/>
      <c r="BV353" s="94"/>
      <c r="BW353" s="94"/>
      <c r="BX353" s="94"/>
      <c r="BY353" s="94"/>
      <c r="BZ353" s="94"/>
      <c r="CA353" s="94"/>
      <c r="CB353" s="94"/>
      <c r="CG353" s="94"/>
    </row>
    <row r="354" spans="1:101" ht="22.5" customHeight="1" x14ac:dyDescent="0.2">
      <c r="A354" s="68">
        <v>333</v>
      </c>
      <c r="B354" s="68" t="s">
        <v>1090</v>
      </c>
      <c r="C354" s="68" t="s">
        <v>1091</v>
      </c>
      <c r="D354" s="70" t="str">
        <f t="shared" si="19"/>
        <v>https://portal.dnb.de/opac.htm?method=simpleSearch&amp;cqlMode=true&amp;query=idn%3D106696484X</v>
      </c>
      <c r="E354" s="68" t="s">
        <v>1092</v>
      </c>
      <c r="F354" s="68"/>
      <c r="G354" s="68" t="s">
        <v>207</v>
      </c>
      <c r="H354" s="84" t="s">
        <v>43</v>
      </c>
      <c r="I354" s="68" t="s">
        <v>238</v>
      </c>
      <c r="J354" s="84" t="s">
        <v>208</v>
      </c>
      <c r="K354" s="84" t="s">
        <v>1093</v>
      </c>
      <c r="L354" s="68"/>
      <c r="M354" s="68" t="s">
        <v>146</v>
      </c>
      <c r="N354" s="68" t="s">
        <v>211</v>
      </c>
      <c r="O354" s="68">
        <v>0</v>
      </c>
      <c r="P354" s="68"/>
      <c r="Q354" s="68"/>
      <c r="R354" s="68"/>
      <c r="S354" s="68"/>
      <c r="T354" s="94"/>
      <c r="U354" s="94"/>
      <c r="Y354" s="94"/>
      <c r="Z354" s="94"/>
      <c r="AA354" s="74"/>
      <c r="AB354" s="74"/>
      <c r="AC354" s="94"/>
      <c r="AD354" s="94"/>
      <c r="AE354" s="94"/>
      <c r="AF354" s="94"/>
      <c r="AG354" s="94"/>
      <c r="AH354" s="94"/>
      <c r="AU354" s="94"/>
      <c r="AV354" s="94"/>
      <c r="AW354" s="94"/>
      <c r="AX354" s="94"/>
      <c r="AY354" s="94"/>
      <c r="AZ354" s="94"/>
      <c r="BD354" s="109">
        <f t="shared" si="18"/>
        <v>0</v>
      </c>
      <c r="BE354" s="74"/>
      <c r="BQ354" s="94"/>
      <c r="BR354" s="94"/>
      <c r="BS354" s="94"/>
      <c r="BT354" s="94"/>
      <c r="BU354" s="94"/>
      <c r="BV354" s="94"/>
      <c r="BW354" s="94"/>
      <c r="BX354" s="94"/>
      <c r="BY354" s="94"/>
      <c r="BZ354" s="94"/>
      <c r="CA354" s="94"/>
      <c r="CB354" s="94"/>
      <c r="CG354" s="94"/>
    </row>
    <row r="355" spans="1:101" ht="33.75" customHeight="1" x14ac:dyDescent="0.2">
      <c r="A355" s="68">
        <v>334</v>
      </c>
      <c r="B355" s="68" t="s">
        <v>1094</v>
      </c>
      <c r="C355" s="68">
        <v>1066969205</v>
      </c>
      <c r="D355" s="70" t="str">
        <f t="shared" si="19"/>
        <v>https://portal.dnb.de/opac.htm?method=simpleSearch&amp;cqlMode=true&amp;query=idn%3D1066969205</v>
      </c>
      <c r="E355" s="68" t="s">
        <v>1095</v>
      </c>
      <c r="F355" s="68"/>
      <c r="G355" s="68" t="s">
        <v>207</v>
      </c>
      <c r="H355" s="84" t="s">
        <v>221</v>
      </c>
      <c r="I355" s="68" t="s">
        <v>238</v>
      </c>
      <c r="J355" s="84" t="s">
        <v>223</v>
      </c>
      <c r="K355" s="84" t="s">
        <v>60</v>
      </c>
      <c r="L355" s="68"/>
      <c r="M355" s="68" t="s">
        <v>146</v>
      </c>
      <c r="N355" s="68" t="s">
        <v>211</v>
      </c>
      <c r="O355" s="68">
        <v>1</v>
      </c>
      <c r="P355" s="68"/>
      <c r="Q355" s="68"/>
      <c r="R355" s="68"/>
      <c r="S355" s="68"/>
      <c r="T355" s="94"/>
      <c r="U355" s="94"/>
      <c r="Y355" s="94"/>
      <c r="Z355" s="94"/>
      <c r="AA355" s="74"/>
      <c r="AB355" s="74"/>
      <c r="AC355" s="94"/>
      <c r="AD355" s="94"/>
      <c r="AE355" s="94"/>
      <c r="AF355" s="94"/>
      <c r="AG355" s="94"/>
      <c r="AH355" s="94"/>
      <c r="AU355" s="94"/>
      <c r="AV355" s="94"/>
      <c r="AW355" s="94"/>
      <c r="AX355" s="94"/>
      <c r="AY355" s="94"/>
      <c r="AZ355" s="94"/>
      <c r="BD355" s="109">
        <f t="shared" si="18"/>
        <v>0</v>
      </c>
      <c r="BE355" s="74"/>
      <c r="BQ355" s="94"/>
      <c r="BR355" s="94"/>
      <c r="BS355" s="94"/>
      <c r="BT355" s="94"/>
      <c r="BU355" s="94"/>
      <c r="BV355" s="94"/>
      <c r="BW355" s="94"/>
      <c r="BX355" s="94"/>
      <c r="BY355" s="94"/>
      <c r="BZ355" s="94"/>
      <c r="CA355" s="94"/>
      <c r="CB355" s="94"/>
      <c r="CG355" s="94"/>
    </row>
    <row r="356" spans="1:101" ht="33.75" customHeight="1" x14ac:dyDescent="0.2">
      <c r="A356" s="68">
        <v>335</v>
      </c>
      <c r="B356" s="68" t="s">
        <v>1096</v>
      </c>
      <c r="C356" s="68">
        <v>1066967377</v>
      </c>
      <c r="D356" s="70" t="str">
        <f t="shared" si="19"/>
        <v>https://portal.dnb.de/opac.htm?method=simpleSearch&amp;cqlMode=true&amp;query=idn%3D1066967377</v>
      </c>
      <c r="E356" s="68" t="s">
        <v>1097</v>
      </c>
      <c r="F356" s="68"/>
      <c r="G356" s="68" t="s">
        <v>207</v>
      </c>
      <c r="H356" s="84" t="s">
        <v>232</v>
      </c>
      <c r="I356" s="68" t="s">
        <v>238</v>
      </c>
      <c r="J356" s="84" t="s">
        <v>223</v>
      </c>
      <c r="K356" s="84" t="s">
        <v>209</v>
      </c>
      <c r="L356" s="68" t="s">
        <v>210</v>
      </c>
      <c r="M356" s="68" t="s">
        <v>146</v>
      </c>
      <c r="N356" s="68" t="s">
        <v>211</v>
      </c>
      <c r="O356" s="68">
        <v>1</v>
      </c>
      <c r="P356" s="68"/>
      <c r="Q356" s="68"/>
      <c r="R356" s="68"/>
      <c r="S356" s="68"/>
      <c r="T356" s="94"/>
      <c r="U356" s="94"/>
      <c r="Y356" s="94" t="s">
        <v>40</v>
      </c>
      <c r="Z356" s="94"/>
      <c r="AA356" s="74" t="s">
        <v>195</v>
      </c>
      <c r="AB356" s="74"/>
      <c r="AC356" s="94" t="s">
        <v>61</v>
      </c>
      <c r="AD356" s="94"/>
      <c r="AE356" s="94"/>
      <c r="AF356" s="94"/>
      <c r="AG356" s="94"/>
      <c r="AH356" s="94"/>
      <c r="AI356" s="95" t="s">
        <v>30</v>
      </c>
      <c r="AS356" s="95" t="s">
        <v>225</v>
      </c>
      <c r="AT356" s="95" t="s">
        <v>195</v>
      </c>
      <c r="AU356" s="94"/>
      <c r="AV356" s="94"/>
      <c r="AW356" s="94">
        <v>110</v>
      </c>
      <c r="AX356" s="94"/>
      <c r="AY356" s="94"/>
      <c r="AZ356" s="94"/>
      <c r="BC356" s="94" t="s">
        <v>253</v>
      </c>
      <c r="BD356" s="109">
        <f t="shared" si="18"/>
        <v>0.5</v>
      </c>
      <c r="BE356" s="74"/>
      <c r="BF356" s="95" t="s">
        <v>214</v>
      </c>
      <c r="BP356" s="104" t="s">
        <v>195</v>
      </c>
      <c r="BQ356" s="94" t="s">
        <v>195</v>
      </c>
      <c r="BR356" s="94" t="s">
        <v>195</v>
      </c>
      <c r="BS356" s="94"/>
      <c r="BT356" s="94"/>
      <c r="BU356" s="94"/>
      <c r="BV356" s="94"/>
      <c r="BW356" s="94"/>
      <c r="BX356" s="94"/>
      <c r="BY356" s="94"/>
      <c r="BZ356" s="94"/>
      <c r="CA356" s="94"/>
      <c r="CB356" s="94"/>
      <c r="CC356" s="109">
        <v>0.5</v>
      </c>
      <c r="CD356" s="81" t="s">
        <v>1098</v>
      </c>
      <c r="CG356" s="94"/>
    </row>
    <row r="357" spans="1:101" ht="33.75" customHeight="1" x14ac:dyDescent="0.2">
      <c r="A357" s="68">
        <v>336</v>
      </c>
      <c r="B357" s="68" t="s">
        <v>1099</v>
      </c>
      <c r="C357" s="68">
        <v>1066968128</v>
      </c>
      <c r="D357" s="70" t="str">
        <f t="shared" si="19"/>
        <v>https://portal.dnb.de/opac.htm?method=simpleSearch&amp;cqlMode=true&amp;query=idn%3D1066968128</v>
      </c>
      <c r="E357" s="68" t="s">
        <v>1100</v>
      </c>
      <c r="F357" s="68"/>
      <c r="G357" s="68" t="s">
        <v>207</v>
      </c>
      <c r="H357" s="84" t="s">
        <v>221</v>
      </c>
      <c r="I357" s="68" t="s">
        <v>238</v>
      </c>
      <c r="J357" s="84" t="s">
        <v>208</v>
      </c>
      <c r="K357" s="84" t="s">
        <v>209</v>
      </c>
      <c r="L357" s="68" t="s">
        <v>210</v>
      </c>
      <c r="M357" s="68" t="s">
        <v>146</v>
      </c>
      <c r="N357" s="68" t="s">
        <v>211</v>
      </c>
      <c r="O357" s="68">
        <v>0</v>
      </c>
      <c r="P357" s="68"/>
      <c r="Q357" s="68"/>
      <c r="R357" s="68"/>
      <c r="S357" s="68"/>
      <c r="T357" s="94"/>
      <c r="U357" s="94"/>
      <c r="Y357" s="94"/>
      <c r="Z357" s="94"/>
      <c r="AA357" s="74"/>
      <c r="AB357" s="74"/>
      <c r="AC357" s="94"/>
      <c r="AD357" s="94"/>
      <c r="AE357" s="94"/>
      <c r="AF357" s="94"/>
      <c r="AG357" s="94"/>
      <c r="AH357" s="94"/>
      <c r="AU357" s="94"/>
      <c r="AV357" s="94"/>
      <c r="AW357" s="94"/>
      <c r="AX357" s="94"/>
      <c r="AY357" s="94"/>
      <c r="AZ357" s="94"/>
      <c r="BD357" s="109">
        <f t="shared" si="18"/>
        <v>0</v>
      </c>
      <c r="BE357" s="74"/>
      <c r="BQ357" s="94"/>
      <c r="BR357" s="94"/>
      <c r="BS357" s="94"/>
      <c r="BT357" s="94"/>
      <c r="BU357" s="94"/>
      <c r="BV357" s="94"/>
      <c r="BW357" s="94"/>
      <c r="BX357" s="94"/>
      <c r="BY357" s="94"/>
      <c r="BZ357" s="94"/>
      <c r="CA357" s="94"/>
      <c r="CB357" s="94"/>
      <c r="CG357" s="94"/>
    </row>
    <row r="358" spans="1:101" ht="33.75" customHeight="1" x14ac:dyDescent="0.2">
      <c r="A358" s="68">
        <v>337</v>
      </c>
      <c r="B358" s="68" t="s">
        <v>1101</v>
      </c>
      <c r="C358" s="68">
        <v>1072320673</v>
      </c>
      <c r="D358" s="70" t="str">
        <f t="shared" si="19"/>
        <v>https://portal.dnb.de/opac.htm?method=simpleSearch&amp;cqlMode=true&amp;query=idn%3D1072320673</v>
      </c>
      <c r="E358" s="68" t="s">
        <v>1102</v>
      </c>
      <c r="F358" s="68"/>
      <c r="G358" s="68" t="s">
        <v>207</v>
      </c>
      <c r="H358" s="84" t="s">
        <v>221</v>
      </c>
      <c r="I358" s="68" t="s">
        <v>238</v>
      </c>
      <c r="J358" s="84" t="s">
        <v>208</v>
      </c>
      <c r="K358" s="84" t="s">
        <v>715</v>
      </c>
      <c r="L358" s="68" t="s">
        <v>210</v>
      </c>
      <c r="M358" s="68" t="s">
        <v>146</v>
      </c>
      <c r="N358" s="68" t="s">
        <v>211</v>
      </c>
      <c r="O358" s="68">
        <v>2</v>
      </c>
      <c r="P358" s="68"/>
      <c r="Q358" s="68" t="s">
        <v>1103</v>
      </c>
      <c r="R358" s="68"/>
      <c r="S358" s="68"/>
      <c r="T358" s="94"/>
      <c r="U358" s="94"/>
      <c r="Y358" s="94"/>
      <c r="Z358" s="94"/>
      <c r="AA358" s="74"/>
      <c r="AB358" s="74"/>
      <c r="AC358" s="94"/>
      <c r="AD358" s="94"/>
      <c r="AE358" s="94"/>
      <c r="AF358" s="94"/>
      <c r="AG358" s="94"/>
      <c r="AH358" s="94"/>
      <c r="AU358" s="94"/>
      <c r="AV358" s="94"/>
      <c r="AW358" s="94"/>
      <c r="AX358" s="94"/>
      <c r="AY358" s="94"/>
      <c r="AZ358" s="94"/>
      <c r="BD358" s="109">
        <f t="shared" si="18"/>
        <v>0</v>
      </c>
      <c r="BE358" s="74"/>
      <c r="BQ358" s="94"/>
      <c r="BR358" s="94"/>
      <c r="BS358" s="94"/>
      <c r="BT358" s="94"/>
      <c r="BU358" s="94"/>
      <c r="BV358" s="94"/>
      <c r="BW358" s="94"/>
      <c r="BX358" s="94"/>
      <c r="BY358" s="94"/>
      <c r="BZ358" s="94"/>
      <c r="CA358" s="94"/>
      <c r="CB358" s="94"/>
      <c r="CG358" s="94"/>
    </row>
    <row r="359" spans="1:101" ht="33.75" customHeight="1" x14ac:dyDescent="0.2">
      <c r="A359" s="68">
        <v>338</v>
      </c>
      <c r="B359" s="68" t="s">
        <v>1104</v>
      </c>
      <c r="C359" s="68">
        <v>1079531114</v>
      </c>
      <c r="D359" s="70" t="str">
        <f t="shared" si="19"/>
        <v>https://portal.dnb.de/opac.htm?method=simpleSearch&amp;cqlMode=true&amp;query=idn%3D1079531114</v>
      </c>
      <c r="E359" s="68" t="s">
        <v>1105</v>
      </c>
      <c r="F359" s="68"/>
      <c r="G359" s="68" t="s">
        <v>207</v>
      </c>
      <c r="H359" s="84" t="s">
        <v>335</v>
      </c>
      <c r="I359" s="68" t="s">
        <v>222</v>
      </c>
      <c r="J359" s="84" t="s">
        <v>223</v>
      </c>
      <c r="K359" s="84" t="s">
        <v>209</v>
      </c>
      <c r="L359" s="68" t="s">
        <v>210</v>
      </c>
      <c r="M359" s="68"/>
      <c r="N359" s="68" t="s">
        <v>276</v>
      </c>
      <c r="O359" s="68">
        <v>2</v>
      </c>
      <c r="P359" s="68"/>
      <c r="Q359" s="68"/>
      <c r="R359" s="68"/>
      <c r="S359" s="68"/>
      <c r="T359" s="94"/>
      <c r="U359" s="94"/>
      <c r="Y359" s="94" t="s">
        <v>44</v>
      </c>
      <c r="Z359" s="94"/>
      <c r="AA359" s="74" t="s">
        <v>195</v>
      </c>
      <c r="AB359" s="74"/>
      <c r="AC359" s="94" t="s">
        <v>59</v>
      </c>
      <c r="AD359" s="94" t="s">
        <v>195</v>
      </c>
      <c r="AE359" s="94"/>
      <c r="AF359" s="94"/>
      <c r="AG359" s="94"/>
      <c r="AH359" s="94"/>
      <c r="AI359" s="95" t="s">
        <v>30</v>
      </c>
      <c r="AS359" s="95" t="s">
        <v>212</v>
      </c>
      <c r="AT359" s="95" t="s">
        <v>195</v>
      </c>
      <c r="AU359" s="94"/>
      <c r="AV359" s="94"/>
      <c r="AW359" s="94" t="s">
        <v>73</v>
      </c>
      <c r="AX359" s="94"/>
      <c r="AY359" s="94" t="s">
        <v>195</v>
      </c>
      <c r="AZ359" s="94" t="s">
        <v>1106</v>
      </c>
      <c r="BC359" s="94" t="s">
        <v>253</v>
      </c>
      <c r="BD359" s="109">
        <f t="shared" si="18"/>
        <v>3.5</v>
      </c>
      <c r="BE359" s="74"/>
      <c r="BF359" s="95" t="s">
        <v>214</v>
      </c>
      <c r="BP359" s="104" t="s">
        <v>195</v>
      </c>
      <c r="BQ359" s="94"/>
      <c r="BR359" s="94" t="s">
        <v>195</v>
      </c>
      <c r="BS359" s="94"/>
      <c r="BT359" s="94"/>
      <c r="BU359" s="94"/>
      <c r="BV359" s="94"/>
      <c r="BW359" s="94"/>
      <c r="BX359" s="94"/>
      <c r="BY359" s="94"/>
      <c r="BZ359" s="94"/>
      <c r="CA359" s="94"/>
      <c r="CB359" s="94" t="s">
        <v>87</v>
      </c>
      <c r="CC359" s="109">
        <v>1.5</v>
      </c>
      <c r="CD359" s="81" t="s">
        <v>1107</v>
      </c>
      <c r="CF359" s="95" t="s">
        <v>195</v>
      </c>
      <c r="CG359" s="94"/>
      <c r="CN359" s="95" t="s">
        <v>195</v>
      </c>
      <c r="CV359" s="109">
        <v>2</v>
      </c>
      <c r="CW359" s="81" t="s">
        <v>1108</v>
      </c>
    </row>
    <row r="360" spans="1:101" ht="33.75" customHeight="1" x14ac:dyDescent="0.2">
      <c r="A360" s="68">
        <v>339</v>
      </c>
      <c r="B360" s="68" t="s">
        <v>1109</v>
      </c>
      <c r="C360" s="68" t="s">
        <v>1110</v>
      </c>
      <c r="D360" s="70" t="str">
        <f t="shared" si="19"/>
        <v>https://portal.dnb.de/opac.htm?method=simpleSearch&amp;cqlMode=true&amp;query=idn%3D106696775X</v>
      </c>
      <c r="E360" s="68" t="s">
        <v>1111</v>
      </c>
      <c r="F360" s="68"/>
      <c r="G360" s="68" t="s">
        <v>207</v>
      </c>
      <c r="H360" s="84" t="s">
        <v>221</v>
      </c>
      <c r="I360" s="68" t="s">
        <v>193</v>
      </c>
      <c r="J360" s="84" t="s">
        <v>208</v>
      </c>
      <c r="K360" s="84" t="s">
        <v>60</v>
      </c>
      <c r="L360" s="68"/>
      <c r="M360" s="68" t="s">
        <v>146</v>
      </c>
      <c r="N360" s="68" t="s">
        <v>211</v>
      </c>
      <c r="O360" s="68">
        <v>0</v>
      </c>
      <c r="P360" s="68"/>
      <c r="Q360" s="68" t="s">
        <v>1112</v>
      </c>
      <c r="R360" s="68"/>
      <c r="S360" s="68"/>
      <c r="T360" s="94"/>
      <c r="U360" s="94"/>
      <c r="Y360" s="94"/>
      <c r="Z360" s="94"/>
      <c r="AA360" s="74"/>
      <c r="AB360" s="74"/>
      <c r="AC360" s="94"/>
      <c r="AD360" s="94"/>
      <c r="AE360" s="94"/>
      <c r="AF360" s="94"/>
      <c r="AG360" s="94"/>
      <c r="AH360" s="94"/>
      <c r="AU360" s="94"/>
      <c r="AV360" s="94"/>
      <c r="AW360" s="94"/>
      <c r="AX360" s="94"/>
      <c r="AY360" s="94"/>
      <c r="AZ360" s="94"/>
      <c r="BD360" s="109">
        <f t="shared" si="18"/>
        <v>0</v>
      </c>
      <c r="BE360" s="74"/>
      <c r="BQ360" s="94"/>
      <c r="BR360" s="94"/>
      <c r="BS360" s="94"/>
      <c r="BT360" s="94"/>
      <c r="BU360" s="94"/>
      <c r="BV360" s="94"/>
      <c r="BW360" s="94"/>
      <c r="BX360" s="94"/>
      <c r="BY360" s="94"/>
      <c r="BZ360" s="94"/>
      <c r="CA360" s="94"/>
      <c r="CB360" s="94"/>
      <c r="CG360" s="94"/>
    </row>
    <row r="361" spans="1:101" ht="33.75" customHeight="1" x14ac:dyDescent="0.2">
      <c r="A361" s="68">
        <v>340</v>
      </c>
      <c r="B361" s="68" t="s">
        <v>1113</v>
      </c>
      <c r="C361" s="68">
        <v>1066972753</v>
      </c>
      <c r="D361" s="70" t="str">
        <f t="shared" si="19"/>
        <v>https://portal.dnb.de/opac.htm?method=simpleSearch&amp;cqlMode=true&amp;query=idn%3D1066972753</v>
      </c>
      <c r="E361" s="68" t="s">
        <v>1114</v>
      </c>
      <c r="F361" s="68"/>
      <c r="G361" s="68" t="s">
        <v>207</v>
      </c>
      <c r="H361" s="84" t="s">
        <v>232</v>
      </c>
      <c r="I361" s="68" t="s">
        <v>193</v>
      </c>
      <c r="J361" s="84" t="s">
        <v>223</v>
      </c>
      <c r="K361" s="84" t="s">
        <v>271</v>
      </c>
      <c r="L361" s="68" t="s">
        <v>210</v>
      </c>
      <c r="M361" s="68" t="s">
        <v>146</v>
      </c>
      <c r="N361" s="68" t="s">
        <v>211</v>
      </c>
      <c r="O361" s="68">
        <v>1</v>
      </c>
      <c r="P361" s="68"/>
      <c r="Q361" s="68"/>
      <c r="R361" s="68"/>
      <c r="S361" s="68"/>
      <c r="T361" s="94"/>
      <c r="U361" s="94"/>
      <c r="Y361" s="94"/>
      <c r="Z361" s="94"/>
      <c r="AA361" s="74"/>
      <c r="AB361" s="74"/>
      <c r="AC361" s="94"/>
      <c r="AD361" s="94"/>
      <c r="AE361" s="94"/>
      <c r="AF361" s="94"/>
      <c r="AG361" s="94"/>
      <c r="AH361" s="94"/>
      <c r="AU361" s="94"/>
      <c r="AV361" s="94"/>
      <c r="AW361" s="94"/>
      <c r="AX361" s="94"/>
      <c r="AY361" s="94"/>
      <c r="AZ361" s="94"/>
      <c r="BD361" s="109">
        <f t="shared" si="18"/>
        <v>0</v>
      </c>
      <c r="BE361" s="74"/>
      <c r="BQ361" s="94"/>
      <c r="BR361" s="94"/>
      <c r="BS361" s="94"/>
      <c r="BT361" s="94"/>
      <c r="BU361" s="94"/>
      <c r="BV361" s="94"/>
      <c r="BW361" s="94"/>
      <c r="BX361" s="94"/>
      <c r="BY361" s="94"/>
      <c r="BZ361" s="94"/>
      <c r="CA361" s="94"/>
      <c r="CB361" s="94"/>
      <c r="CG361" s="94"/>
    </row>
    <row r="362" spans="1:101" ht="33.75" customHeight="1" x14ac:dyDescent="0.2">
      <c r="A362" s="68">
        <v>341</v>
      </c>
      <c r="B362" s="68" t="s">
        <v>1115</v>
      </c>
      <c r="C362" s="68">
        <v>1066965129</v>
      </c>
      <c r="D362" s="70" t="str">
        <f t="shared" si="19"/>
        <v>https://portal.dnb.de/opac.htm?method=simpleSearch&amp;cqlMode=true&amp;query=idn%3D1066965129</v>
      </c>
      <c r="E362" s="68" t="s">
        <v>1116</v>
      </c>
      <c r="F362" s="68"/>
      <c r="G362" s="68" t="s">
        <v>207</v>
      </c>
      <c r="H362" s="84" t="s">
        <v>221</v>
      </c>
      <c r="I362" s="68" t="s">
        <v>193</v>
      </c>
      <c r="J362" s="84" t="s">
        <v>223</v>
      </c>
      <c r="K362" s="84" t="s">
        <v>271</v>
      </c>
      <c r="L362" s="68" t="s">
        <v>210</v>
      </c>
      <c r="M362" s="68" t="s">
        <v>146</v>
      </c>
      <c r="N362" s="68" t="s">
        <v>211</v>
      </c>
      <c r="O362" s="68">
        <v>1</v>
      </c>
      <c r="P362" s="68"/>
      <c r="Q362" s="68"/>
      <c r="R362" s="68"/>
      <c r="S362" s="68"/>
      <c r="T362" s="94"/>
      <c r="U362" s="94"/>
      <c r="Y362" s="94"/>
      <c r="Z362" s="94"/>
      <c r="AA362" s="74"/>
      <c r="AB362" s="74"/>
      <c r="AC362" s="94"/>
      <c r="AD362" s="94"/>
      <c r="AE362" s="94"/>
      <c r="AF362" s="94"/>
      <c r="AG362" s="94"/>
      <c r="AH362" s="94"/>
      <c r="AU362" s="94"/>
      <c r="AV362" s="94"/>
      <c r="AW362" s="94"/>
      <c r="AX362" s="94"/>
      <c r="AY362" s="94"/>
      <c r="AZ362" s="94"/>
      <c r="BD362" s="109">
        <f t="shared" si="18"/>
        <v>0</v>
      </c>
      <c r="BE362" s="74"/>
      <c r="BQ362" s="94"/>
      <c r="BR362" s="94"/>
      <c r="BS362" s="94"/>
      <c r="BT362" s="94"/>
      <c r="BU362" s="94"/>
      <c r="BV362" s="94"/>
      <c r="BW362" s="94"/>
      <c r="BX362" s="94"/>
      <c r="BY362" s="94"/>
      <c r="BZ362" s="94"/>
      <c r="CA362" s="94"/>
      <c r="CB362" s="94"/>
      <c r="CG362" s="94"/>
    </row>
    <row r="363" spans="1:101" ht="33.75" customHeight="1" x14ac:dyDescent="0.2">
      <c r="A363" s="68">
        <v>342</v>
      </c>
      <c r="B363" s="68" t="s">
        <v>1117</v>
      </c>
      <c r="C363" s="68">
        <v>1072061481</v>
      </c>
      <c r="D363" s="70" t="str">
        <f t="shared" si="19"/>
        <v>https://portal.dnb.de/opac.htm?method=simpleSearch&amp;cqlMode=true&amp;query=idn%3D1072061481</v>
      </c>
      <c r="E363" s="68" t="s">
        <v>1118</v>
      </c>
      <c r="F363" s="68"/>
      <c r="G363" s="68" t="s">
        <v>207</v>
      </c>
      <c r="H363" s="84" t="s">
        <v>458</v>
      </c>
      <c r="I363" s="68" t="s">
        <v>193</v>
      </c>
      <c r="J363" s="84" t="s">
        <v>208</v>
      </c>
      <c r="K363" s="84" t="s">
        <v>60</v>
      </c>
      <c r="L363" s="68"/>
      <c r="M363" s="68" t="s">
        <v>146</v>
      </c>
      <c r="N363" s="68" t="s">
        <v>211</v>
      </c>
      <c r="O363" s="68">
        <v>1</v>
      </c>
      <c r="P363" s="68"/>
      <c r="Q363" s="68"/>
      <c r="R363" s="68"/>
      <c r="S363" s="68"/>
      <c r="T363" s="94"/>
      <c r="U363" s="94"/>
      <c r="Y363" s="94" t="s">
        <v>34</v>
      </c>
      <c r="Z363" s="94"/>
      <c r="AA363" s="74" t="s">
        <v>195</v>
      </c>
      <c r="AB363" s="74"/>
      <c r="AC363" s="94" t="s">
        <v>61</v>
      </c>
      <c r="AD363" s="94"/>
      <c r="AE363" s="94"/>
      <c r="AF363" s="94"/>
      <c r="AG363" s="94"/>
      <c r="AH363" s="94"/>
      <c r="AI363" s="95" t="s">
        <v>30</v>
      </c>
      <c r="AU363" s="94"/>
      <c r="AV363" s="94"/>
      <c r="AW363" s="94">
        <v>110</v>
      </c>
      <c r="AX363" s="94"/>
      <c r="AY363" s="94"/>
      <c r="AZ363" s="94"/>
      <c r="BC363" s="94" t="s">
        <v>253</v>
      </c>
      <c r="BD363" s="109">
        <f t="shared" si="18"/>
        <v>1</v>
      </c>
      <c r="BE363" s="74"/>
      <c r="BF363" s="95" t="s">
        <v>214</v>
      </c>
      <c r="BP363" s="104" t="s">
        <v>195</v>
      </c>
      <c r="BQ363" s="94"/>
      <c r="BR363" s="94" t="s">
        <v>195</v>
      </c>
      <c r="BS363" s="94"/>
      <c r="BT363" s="94"/>
      <c r="BU363" s="94"/>
      <c r="BV363" s="94"/>
      <c r="BW363" s="94"/>
      <c r="BX363" s="94"/>
      <c r="BY363" s="94"/>
      <c r="BZ363" s="94"/>
      <c r="CA363" s="94"/>
      <c r="CB363" s="94"/>
      <c r="CC363" s="109">
        <v>1</v>
      </c>
      <c r="CD363" s="81" t="s">
        <v>1119</v>
      </c>
      <c r="CG363" s="94"/>
    </row>
    <row r="364" spans="1:101" ht="33.75" customHeight="1" x14ac:dyDescent="0.2">
      <c r="A364" s="68">
        <v>343</v>
      </c>
      <c r="B364" s="68" t="s">
        <v>1120</v>
      </c>
      <c r="C364" s="68">
        <v>1066968918</v>
      </c>
      <c r="D364" s="70" t="str">
        <f t="shared" si="19"/>
        <v>https://portal.dnb.de/opac.htm?method=simpleSearch&amp;cqlMode=true&amp;query=idn%3D1066968918</v>
      </c>
      <c r="E364" s="68" t="s">
        <v>1121</v>
      </c>
      <c r="F364" s="68"/>
      <c r="G364" s="68" t="s">
        <v>207</v>
      </c>
      <c r="H364" s="84" t="s">
        <v>232</v>
      </c>
      <c r="I364" s="68" t="s">
        <v>193</v>
      </c>
      <c r="J364" s="84" t="s">
        <v>223</v>
      </c>
      <c r="K364" s="84" t="s">
        <v>526</v>
      </c>
      <c r="L364" s="68" t="s">
        <v>210</v>
      </c>
      <c r="M364" s="68" t="s">
        <v>146</v>
      </c>
      <c r="N364" s="68" t="s">
        <v>211</v>
      </c>
      <c r="O364" s="68">
        <v>0</v>
      </c>
      <c r="P364" s="68"/>
      <c r="Q364" s="68"/>
      <c r="R364" s="68"/>
      <c r="S364" s="68"/>
      <c r="T364" s="94"/>
      <c r="U364" s="94"/>
      <c r="Y364" s="94"/>
      <c r="Z364" s="94"/>
      <c r="AA364" s="74"/>
      <c r="AB364" s="74"/>
      <c r="AC364" s="94"/>
      <c r="AD364" s="94"/>
      <c r="AE364" s="94"/>
      <c r="AF364" s="94"/>
      <c r="AG364" s="94"/>
      <c r="AH364" s="94"/>
      <c r="AU364" s="94"/>
      <c r="AV364" s="94"/>
      <c r="AW364" s="94"/>
      <c r="AX364" s="94"/>
      <c r="AY364" s="94"/>
      <c r="AZ364" s="94"/>
      <c r="BD364" s="109">
        <f t="shared" si="18"/>
        <v>0</v>
      </c>
      <c r="BE364" s="74"/>
      <c r="BQ364" s="94"/>
      <c r="BR364" s="94"/>
      <c r="BS364" s="94"/>
      <c r="BT364" s="94"/>
      <c r="BU364" s="94"/>
      <c r="BV364" s="94"/>
      <c r="BW364" s="94"/>
      <c r="BX364" s="94"/>
      <c r="BY364" s="94"/>
      <c r="BZ364" s="94"/>
      <c r="CA364" s="94"/>
      <c r="CB364" s="94"/>
      <c r="CG364" s="94"/>
    </row>
    <row r="365" spans="1:101" ht="33.75" customHeight="1" x14ac:dyDescent="0.2">
      <c r="A365" s="68">
        <v>344</v>
      </c>
      <c r="B365" s="68" t="s">
        <v>1122</v>
      </c>
      <c r="C365" s="68">
        <v>1066967555</v>
      </c>
      <c r="D365" s="70" t="str">
        <f t="shared" si="19"/>
        <v>https://portal.dnb.de/opac.htm?method=simpleSearch&amp;cqlMode=true&amp;query=idn%3D1066967555</v>
      </c>
      <c r="E365" s="68" t="s">
        <v>1123</v>
      </c>
      <c r="F365" s="68"/>
      <c r="G365" s="68" t="s">
        <v>207</v>
      </c>
      <c r="H365" s="84" t="s">
        <v>232</v>
      </c>
      <c r="I365" s="68" t="s">
        <v>193</v>
      </c>
      <c r="J365" s="84" t="s">
        <v>223</v>
      </c>
      <c r="K365" s="84" t="s">
        <v>271</v>
      </c>
      <c r="L365" s="68" t="s">
        <v>210</v>
      </c>
      <c r="M365" s="68" t="s">
        <v>146</v>
      </c>
      <c r="N365" s="68" t="s">
        <v>211</v>
      </c>
      <c r="O365" s="68">
        <v>0</v>
      </c>
      <c r="P365" s="68"/>
      <c r="Q365" s="68"/>
      <c r="R365" s="68"/>
      <c r="S365" s="68"/>
      <c r="T365" s="94"/>
      <c r="U365" s="94"/>
      <c r="Y365" s="94"/>
      <c r="Z365" s="94"/>
      <c r="AA365" s="74"/>
      <c r="AB365" s="74"/>
      <c r="AC365" s="94"/>
      <c r="AD365" s="94"/>
      <c r="AE365" s="94"/>
      <c r="AF365" s="94"/>
      <c r="AG365" s="94"/>
      <c r="AH365" s="94"/>
      <c r="AU365" s="94"/>
      <c r="AV365" s="94"/>
      <c r="AW365" s="94"/>
      <c r="AX365" s="94"/>
      <c r="AY365" s="94"/>
      <c r="AZ365" s="94"/>
      <c r="BD365" s="109">
        <f t="shared" si="18"/>
        <v>0</v>
      </c>
      <c r="BE365" s="74"/>
      <c r="BQ365" s="94"/>
      <c r="BR365" s="94"/>
      <c r="BS365" s="94"/>
      <c r="BT365" s="94"/>
      <c r="BU365" s="94"/>
      <c r="BV365" s="94"/>
      <c r="BW365" s="94"/>
      <c r="BX365" s="94"/>
      <c r="BY365" s="94"/>
      <c r="BZ365" s="94"/>
      <c r="CA365" s="94"/>
      <c r="CB365" s="94"/>
      <c r="CG365" s="94"/>
    </row>
    <row r="366" spans="1:101" ht="11.25" customHeight="1" x14ac:dyDescent="0.2">
      <c r="A366" s="68">
        <v>345</v>
      </c>
      <c r="B366" s="68" t="s">
        <v>1124</v>
      </c>
      <c r="C366" s="68">
        <v>1066972265</v>
      </c>
      <c r="D366" s="70" t="str">
        <f t="shared" si="19"/>
        <v>https://portal.dnb.de/opac.htm?method=simpleSearch&amp;cqlMode=true&amp;query=idn%3D1066972265</v>
      </c>
      <c r="E366" s="68" t="s">
        <v>1125</v>
      </c>
      <c r="F366" s="68"/>
      <c r="G366" s="68"/>
      <c r="H366" s="84"/>
      <c r="I366" s="68"/>
      <c r="J366" s="84"/>
      <c r="K366" s="84"/>
      <c r="L366" s="68"/>
      <c r="M366" s="68"/>
      <c r="N366" s="68"/>
      <c r="O366" s="68"/>
      <c r="P366" s="68"/>
      <c r="Q366" s="68"/>
      <c r="R366" s="68"/>
      <c r="S366" s="68"/>
      <c r="T366" s="94"/>
      <c r="U366" s="94"/>
      <c r="Y366" s="94"/>
      <c r="Z366" s="94"/>
      <c r="AA366" s="74"/>
      <c r="AB366" s="74"/>
      <c r="AC366" s="94"/>
      <c r="AD366" s="94"/>
      <c r="AE366" s="94"/>
      <c r="AF366" s="94"/>
      <c r="AG366" s="94"/>
      <c r="AH366" s="94"/>
      <c r="AU366" s="94"/>
      <c r="AV366" s="94"/>
      <c r="AW366" s="94"/>
      <c r="AX366" s="94"/>
      <c r="AY366" s="94"/>
      <c r="AZ366" s="94"/>
      <c r="BD366" s="109">
        <f t="shared" si="18"/>
        <v>0</v>
      </c>
      <c r="BE366" s="74"/>
      <c r="BQ366" s="94"/>
      <c r="BR366" s="94"/>
      <c r="BS366" s="94"/>
      <c r="BT366" s="94"/>
      <c r="BU366" s="94"/>
      <c r="BV366" s="94"/>
      <c r="BW366" s="94"/>
      <c r="BX366" s="94"/>
      <c r="BY366" s="94"/>
      <c r="BZ366" s="94"/>
      <c r="CA366" s="94"/>
      <c r="CB366" s="94"/>
      <c r="CG366" s="94"/>
    </row>
    <row r="367" spans="1:101" ht="22.5" customHeight="1" x14ac:dyDescent="0.2">
      <c r="A367" s="68">
        <v>346</v>
      </c>
      <c r="B367" s="68" t="s">
        <v>1126</v>
      </c>
      <c r="C367" s="68" t="s">
        <v>1127</v>
      </c>
      <c r="D367" s="70" t="str">
        <f t="shared" si="19"/>
        <v>https://portal.dnb.de/opac.htm?method=simpleSearch&amp;cqlMode=true&amp;query=idn%3D106697103X</v>
      </c>
      <c r="E367" s="68" t="s">
        <v>1128</v>
      </c>
      <c r="F367" s="68"/>
      <c r="G367" s="68" t="s">
        <v>207</v>
      </c>
      <c r="H367" s="84" t="s">
        <v>917</v>
      </c>
      <c r="I367" s="91" t="s">
        <v>193</v>
      </c>
      <c r="J367" s="84" t="s">
        <v>432</v>
      </c>
      <c r="K367" s="84" t="s">
        <v>271</v>
      </c>
      <c r="L367" s="68" t="s">
        <v>210</v>
      </c>
      <c r="M367" s="68" t="s">
        <v>146</v>
      </c>
      <c r="N367" s="68" t="s">
        <v>211</v>
      </c>
      <c r="O367" s="68">
        <v>0</v>
      </c>
      <c r="P367" s="68"/>
      <c r="Q367" s="68"/>
      <c r="R367" s="68"/>
      <c r="S367" s="68"/>
      <c r="T367" s="94"/>
      <c r="U367" s="94"/>
      <c r="Y367" s="94"/>
      <c r="Z367" s="94"/>
      <c r="AA367" s="74"/>
      <c r="AB367" s="74"/>
      <c r="AC367" s="94"/>
      <c r="AD367" s="94"/>
      <c r="AE367" s="94"/>
      <c r="AF367" s="94"/>
      <c r="AG367" s="94"/>
      <c r="AH367" s="94"/>
      <c r="AU367" s="94"/>
      <c r="AV367" s="94"/>
      <c r="AW367" s="94"/>
      <c r="AX367" s="94"/>
      <c r="AY367" s="94"/>
      <c r="AZ367" s="94"/>
      <c r="BD367" s="109">
        <f t="shared" si="18"/>
        <v>0</v>
      </c>
      <c r="BE367" s="74"/>
      <c r="BQ367" s="94"/>
      <c r="BR367" s="94"/>
      <c r="BS367" s="94"/>
      <c r="BT367" s="94"/>
      <c r="BU367" s="94"/>
      <c r="BV367" s="94"/>
      <c r="BW367" s="94"/>
      <c r="BX367" s="94"/>
      <c r="BY367" s="94"/>
      <c r="BZ367" s="94"/>
      <c r="CA367" s="94"/>
      <c r="CB367" s="94"/>
      <c r="CG367" s="94"/>
    </row>
    <row r="368" spans="1:101" ht="33.75" customHeight="1" x14ac:dyDescent="0.2">
      <c r="A368" s="68">
        <v>347</v>
      </c>
      <c r="B368" s="68" t="s">
        <v>1129</v>
      </c>
      <c r="C368" s="68">
        <v>1066966737</v>
      </c>
      <c r="D368" s="70" t="str">
        <f t="shared" si="19"/>
        <v>https://portal.dnb.de/opac.htm?method=simpleSearch&amp;cqlMode=true&amp;query=idn%3D1066966737</v>
      </c>
      <c r="E368" s="68" t="s">
        <v>1130</v>
      </c>
      <c r="F368" s="68"/>
      <c r="G368" s="68" t="s">
        <v>207</v>
      </c>
      <c r="H368" s="84" t="s">
        <v>221</v>
      </c>
      <c r="I368" s="91" t="s">
        <v>193</v>
      </c>
      <c r="J368" s="84" t="s">
        <v>432</v>
      </c>
      <c r="K368" s="84" t="s">
        <v>357</v>
      </c>
      <c r="L368" s="68"/>
      <c r="M368" s="68" t="s">
        <v>146</v>
      </c>
      <c r="N368" s="68" t="s">
        <v>211</v>
      </c>
      <c r="O368" s="68">
        <v>0</v>
      </c>
      <c r="P368" s="68"/>
      <c r="Q368" s="68"/>
      <c r="R368" s="68"/>
      <c r="S368" s="68"/>
      <c r="T368" s="94"/>
      <c r="U368" s="94"/>
      <c r="Y368" s="94" t="s">
        <v>38</v>
      </c>
      <c r="Z368" s="94"/>
      <c r="AA368" s="74" t="s">
        <v>195</v>
      </c>
      <c r="AB368" s="74"/>
      <c r="AC368" s="94" t="s">
        <v>57</v>
      </c>
      <c r="AD368" s="94"/>
      <c r="AE368" s="94"/>
      <c r="AF368" s="94"/>
      <c r="AG368" s="94"/>
      <c r="AH368" s="94"/>
      <c r="AI368" s="95" t="s">
        <v>30</v>
      </c>
      <c r="AK368" s="95" t="s">
        <v>195</v>
      </c>
      <c r="AU368" s="94"/>
      <c r="AV368" s="94"/>
      <c r="AW368" s="94">
        <v>45</v>
      </c>
      <c r="AX368" s="94"/>
      <c r="AY368" s="94"/>
      <c r="AZ368" s="94"/>
      <c r="BC368" s="94" t="s">
        <v>253</v>
      </c>
      <c r="BD368" s="109">
        <f t="shared" si="18"/>
        <v>0.5</v>
      </c>
      <c r="BE368" s="74"/>
      <c r="BF368" s="95" t="s">
        <v>214</v>
      </c>
      <c r="BP368" s="104" t="s">
        <v>1131</v>
      </c>
      <c r="BQ368" s="94" t="s">
        <v>195</v>
      </c>
      <c r="BR368" s="94" t="s">
        <v>195</v>
      </c>
      <c r="BS368" s="94"/>
      <c r="BT368" s="94"/>
      <c r="BU368" s="94"/>
      <c r="BV368" s="94"/>
      <c r="BW368" s="94"/>
      <c r="BX368" s="94"/>
      <c r="BY368" s="94"/>
      <c r="BZ368" s="94"/>
      <c r="CA368" s="94"/>
      <c r="CB368" s="94"/>
      <c r="CC368" s="109">
        <v>0.5</v>
      </c>
      <c r="CD368" s="81" t="s">
        <v>1132</v>
      </c>
      <c r="CG368" s="94"/>
    </row>
    <row r="369" spans="1:85" ht="33.75" customHeight="1" x14ac:dyDescent="0.2">
      <c r="A369" s="68">
        <v>348</v>
      </c>
      <c r="B369" s="68" t="s">
        <v>1133</v>
      </c>
      <c r="C369" s="68" t="s">
        <v>1134</v>
      </c>
      <c r="D369" s="70" t="str">
        <f t="shared" si="19"/>
        <v>https://portal.dnb.de/opac.htm?method=simpleSearch&amp;cqlMode=true&amp;query=idn%3D106696761X</v>
      </c>
      <c r="E369" s="68" t="s">
        <v>1135</v>
      </c>
      <c r="F369" s="68"/>
      <c r="G369" s="68" t="s">
        <v>207</v>
      </c>
      <c r="H369" s="84" t="s">
        <v>232</v>
      </c>
      <c r="I369" s="68" t="s">
        <v>222</v>
      </c>
      <c r="J369" s="84" t="s">
        <v>432</v>
      </c>
      <c r="K369" s="84" t="s">
        <v>354</v>
      </c>
      <c r="L369" s="68" t="s">
        <v>210</v>
      </c>
      <c r="M369" s="68"/>
      <c r="N369" s="68" t="s">
        <v>276</v>
      </c>
      <c r="O369" s="68">
        <v>0</v>
      </c>
      <c r="P369" s="68"/>
      <c r="Q369" s="68"/>
      <c r="R369" s="68"/>
      <c r="S369" s="68"/>
      <c r="T369" s="94"/>
      <c r="U369" s="94"/>
      <c r="Y369" s="94"/>
      <c r="Z369" s="94"/>
      <c r="AA369" s="74"/>
      <c r="AB369" s="74"/>
      <c r="AC369" s="94"/>
      <c r="AD369" s="94"/>
      <c r="AE369" s="94"/>
      <c r="AF369" s="94"/>
      <c r="AG369" s="94"/>
      <c r="AH369" s="94"/>
      <c r="AU369" s="94"/>
      <c r="AV369" s="94"/>
      <c r="AW369" s="94"/>
      <c r="AX369" s="94"/>
      <c r="AY369" s="94"/>
      <c r="AZ369" s="94"/>
      <c r="BD369" s="109">
        <f t="shared" si="18"/>
        <v>0</v>
      </c>
      <c r="BE369" s="74"/>
      <c r="BQ369" s="94"/>
      <c r="BR369" s="94"/>
      <c r="BS369" s="94"/>
      <c r="BT369" s="94"/>
      <c r="BU369" s="94"/>
      <c r="BV369" s="94"/>
      <c r="BW369" s="94"/>
      <c r="BX369" s="94"/>
      <c r="BY369" s="94"/>
      <c r="BZ369" s="94"/>
      <c r="CA369" s="94"/>
      <c r="CB369" s="94"/>
      <c r="CG369" s="94"/>
    </row>
    <row r="370" spans="1:85" ht="33.75" customHeight="1" x14ac:dyDescent="0.2">
      <c r="A370" s="68">
        <v>349</v>
      </c>
      <c r="B370" s="68" t="s">
        <v>1136</v>
      </c>
      <c r="C370" s="68">
        <v>1066971250</v>
      </c>
      <c r="D370" s="70" t="str">
        <f t="shared" si="19"/>
        <v>https://portal.dnb.de/opac.htm?method=simpleSearch&amp;cqlMode=true&amp;query=idn%3D1066971250</v>
      </c>
      <c r="E370" s="68" t="s">
        <v>1137</v>
      </c>
      <c r="F370" s="68"/>
      <c r="G370" s="68" t="s">
        <v>207</v>
      </c>
      <c r="H370" s="84" t="s">
        <v>221</v>
      </c>
      <c r="I370" s="91" t="s">
        <v>193</v>
      </c>
      <c r="J370" s="84" t="s">
        <v>432</v>
      </c>
      <c r="K370" s="84" t="s">
        <v>357</v>
      </c>
      <c r="L370" s="68"/>
      <c r="M370" s="68" t="s">
        <v>146</v>
      </c>
      <c r="N370" s="68" t="s">
        <v>211</v>
      </c>
      <c r="O370" s="68">
        <v>1</v>
      </c>
      <c r="P370" s="68"/>
      <c r="Q370" s="68"/>
      <c r="R370" s="68"/>
      <c r="S370" s="68"/>
      <c r="T370" s="94"/>
      <c r="U370" s="94"/>
      <c r="Y370" s="94"/>
      <c r="Z370" s="94"/>
      <c r="AA370" s="74"/>
      <c r="AB370" s="74"/>
      <c r="AC370" s="94"/>
      <c r="AD370" s="94"/>
      <c r="AE370" s="94"/>
      <c r="AF370" s="94"/>
      <c r="AG370" s="94"/>
      <c r="AH370" s="94"/>
      <c r="AU370" s="94"/>
      <c r="AV370" s="94"/>
      <c r="AW370" s="94"/>
      <c r="AX370" s="94"/>
      <c r="AY370" s="94"/>
      <c r="AZ370" s="94"/>
      <c r="BD370" s="109">
        <f t="shared" si="18"/>
        <v>0</v>
      </c>
      <c r="BE370" s="74"/>
      <c r="BQ370" s="94"/>
      <c r="BR370" s="94"/>
      <c r="BS370" s="94"/>
      <c r="BT370" s="94"/>
      <c r="BU370" s="94"/>
      <c r="BV370" s="94"/>
      <c r="BW370" s="94"/>
      <c r="BX370" s="94"/>
      <c r="BY370" s="94"/>
      <c r="BZ370" s="94"/>
      <c r="CA370" s="94"/>
      <c r="CB370" s="94"/>
      <c r="CG370" s="94"/>
    </row>
    <row r="371" spans="1:85" ht="33.75" customHeight="1" x14ac:dyDescent="0.2">
      <c r="A371" s="68">
        <v>350</v>
      </c>
      <c r="B371" s="68" t="s">
        <v>1138</v>
      </c>
      <c r="C371" s="68">
        <v>1066972222</v>
      </c>
      <c r="D371" s="70" t="str">
        <f t="shared" si="19"/>
        <v>https://portal.dnb.de/opac.htm?method=simpleSearch&amp;cqlMode=true&amp;query=idn%3D1066972222</v>
      </c>
      <c r="E371" s="68" t="s">
        <v>1139</v>
      </c>
      <c r="F371" s="68"/>
      <c r="G371" s="68" t="s">
        <v>195</v>
      </c>
      <c r="H371" s="84" t="s">
        <v>232</v>
      </c>
      <c r="I371" s="68" t="s">
        <v>193</v>
      </c>
      <c r="J371" s="84" t="s">
        <v>223</v>
      </c>
      <c r="K371" s="84" t="s">
        <v>1140</v>
      </c>
      <c r="L371" s="68" t="s">
        <v>210</v>
      </c>
      <c r="M371" s="68" t="s">
        <v>146</v>
      </c>
      <c r="N371" s="68" t="s">
        <v>211</v>
      </c>
      <c r="O371" s="68">
        <v>0</v>
      </c>
      <c r="P371" s="68"/>
      <c r="Q371" s="68"/>
      <c r="R371" s="68"/>
      <c r="S371" s="68"/>
      <c r="T371" s="94"/>
      <c r="U371" s="94"/>
      <c r="Y371" s="94"/>
      <c r="Z371" s="94"/>
      <c r="AA371" s="74"/>
      <c r="AB371" s="74"/>
      <c r="AC371" s="94"/>
      <c r="AD371" s="94"/>
      <c r="AE371" s="94"/>
      <c r="AF371" s="94"/>
      <c r="AG371" s="94"/>
      <c r="AH371" s="94"/>
      <c r="AU371" s="94"/>
      <c r="AV371" s="94"/>
      <c r="AW371" s="94"/>
      <c r="AX371" s="94"/>
      <c r="AY371" s="94"/>
      <c r="AZ371" s="94"/>
      <c r="BD371" s="109">
        <f t="shared" si="18"/>
        <v>0</v>
      </c>
      <c r="BE371" s="74"/>
      <c r="BQ371" s="94"/>
      <c r="BR371" s="94"/>
      <c r="BS371" s="94"/>
      <c r="BT371" s="94"/>
      <c r="BU371" s="94"/>
      <c r="BV371" s="94"/>
      <c r="BW371" s="94"/>
      <c r="BX371" s="94"/>
      <c r="BY371" s="94"/>
      <c r="BZ371" s="94"/>
      <c r="CA371" s="94"/>
      <c r="CB371" s="94"/>
      <c r="CG371" s="94"/>
    </row>
    <row r="372" spans="1:85" ht="33.75" customHeight="1" x14ac:dyDescent="0.2">
      <c r="A372" s="68">
        <v>351</v>
      </c>
      <c r="B372" s="68" t="s">
        <v>1141</v>
      </c>
      <c r="C372" s="68">
        <v>1066973172</v>
      </c>
      <c r="D372" s="70" t="str">
        <f t="shared" si="19"/>
        <v>https://portal.dnb.de/opac.htm?method=simpleSearch&amp;cqlMode=true&amp;query=idn%3D1066973172</v>
      </c>
      <c r="E372" s="68" t="s">
        <v>1142</v>
      </c>
      <c r="F372" s="68"/>
      <c r="G372" s="68" t="s">
        <v>207</v>
      </c>
      <c r="H372" s="84" t="s">
        <v>221</v>
      </c>
      <c r="I372" s="91" t="s">
        <v>238</v>
      </c>
      <c r="J372" s="84" t="s">
        <v>223</v>
      </c>
      <c r="K372" s="84" t="s">
        <v>526</v>
      </c>
      <c r="L372" s="68" t="s">
        <v>210</v>
      </c>
      <c r="M372" s="68" t="s">
        <v>146</v>
      </c>
      <c r="N372" s="68" t="s">
        <v>211</v>
      </c>
      <c r="O372" s="68">
        <v>3</v>
      </c>
      <c r="P372" s="68"/>
      <c r="Q372" s="68"/>
      <c r="R372" s="68"/>
      <c r="S372" s="68"/>
      <c r="T372" s="94"/>
      <c r="U372" s="94"/>
      <c r="Y372" s="94" t="s">
        <v>38</v>
      </c>
      <c r="Z372" s="94"/>
      <c r="AA372" s="74" t="s">
        <v>195</v>
      </c>
      <c r="AB372" s="74"/>
      <c r="AC372" s="94" t="s">
        <v>57</v>
      </c>
      <c r="AD372" s="94"/>
      <c r="AE372" s="94"/>
      <c r="AF372" s="94"/>
      <c r="AG372" s="94"/>
      <c r="AH372" s="94"/>
      <c r="AI372" s="95" t="s">
        <v>30</v>
      </c>
      <c r="AS372" s="95" t="s">
        <v>225</v>
      </c>
      <c r="AT372" s="95" t="s">
        <v>195</v>
      </c>
      <c r="AU372" s="94"/>
      <c r="AV372" s="94"/>
      <c r="AW372" s="94">
        <v>60</v>
      </c>
      <c r="AX372" s="94"/>
      <c r="AY372" s="94"/>
      <c r="AZ372" s="94"/>
      <c r="BC372" s="94" t="s">
        <v>253</v>
      </c>
      <c r="BD372" s="109">
        <f t="shared" si="18"/>
        <v>0.5</v>
      </c>
      <c r="BE372" s="74"/>
      <c r="BF372" s="95" t="s">
        <v>214</v>
      </c>
      <c r="BP372" s="104" t="s">
        <v>1131</v>
      </c>
      <c r="BQ372" s="94" t="s">
        <v>195</v>
      </c>
      <c r="BR372" s="94" t="s">
        <v>195</v>
      </c>
      <c r="BS372" s="94"/>
      <c r="BT372" s="94"/>
      <c r="BU372" s="94"/>
      <c r="BV372" s="94"/>
      <c r="BW372" s="94"/>
      <c r="BX372" s="94"/>
      <c r="BY372" s="94"/>
      <c r="BZ372" s="94"/>
      <c r="CA372" s="94"/>
      <c r="CB372" s="94"/>
      <c r="CC372" s="109">
        <v>0.5</v>
      </c>
      <c r="CD372" s="81" t="s">
        <v>1132</v>
      </c>
      <c r="CG372" s="94"/>
    </row>
    <row r="373" spans="1:85" ht="33.75" customHeight="1" x14ac:dyDescent="0.2">
      <c r="A373" s="68">
        <v>352</v>
      </c>
      <c r="B373" s="68" t="s">
        <v>1143</v>
      </c>
      <c r="C373" s="68">
        <v>1066973350</v>
      </c>
      <c r="D373" s="70" t="str">
        <f t="shared" si="19"/>
        <v>https://portal.dnb.de/opac.htm?method=simpleSearch&amp;cqlMode=true&amp;query=idn%3D1066973350</v>
      </c>
      <c r="E373" s="68" t="s">
        <v>1144</v>
      </c>
      <c r="F373" s="68"/>
      <c r="G373" s="68" t="s">
        <v>195</v>
      </c>
      <c r="H373" s="84" t="s">
        <v>43</v>
      </c>
      <c r="I373" s="68" t="s">
        <v>193</v>
      </c>
      <c r="J373" s="84" t="s">
        <v>432</v>
      </c>
      <c r="K373" s="84" t="s">
        <v>1145</v>
      </c>
      <c r="L373" s="68" t="s">
        <v>210</v>
      </c>
      <c r="M373" s="68" t="s">
        <v>146</v>
      </c>
      <c r="N373" s="68" t="s">
        <v>211</v>
      </c>
      <c r="O373" s="68">
        <v>0</v>
      </c>
      <c r="P373" s="68"/>
      <c r="Q373" s="68"/>
      <c r="R373" s="68"/>
      <c r="S373" s="68"/>
      <c r="T373" s="94"/>
      <c r="U373" s="94"/>
      <c r="Y373" s="94"/>
      <c r="Z373" s="94"/>
      <c r="AA373" s="74"/>
      <c r="AB373" s="74"/>
      <c r="AC373" s="94"/>
      <c r="AD373" s="94"/>
      <c r="AE373" s="94"/>
      <c r="AF373" s="94"/>
      <c r="AG373" s="94"/>
      <c r="AH373" s="94"/>
      <c r="AU373" s="94"/>
      <c r="AV373" s="94"/>
      <c r="AW373" s="94"/>
      <c r="AX373" s="94"/>
      <c r="AY373" s="94"/>
      <c r="AZ373" s="94"/>
      <c r="BD373" s="109">
        <f t="shared" si="18"/>
        <v>0</v>
      </c>
      <c r="BE373" s="74"/>
      <c r="BQ373" s="94"/>
      <c r="BR373" s="94"/>
      <c r="BS373" s="94"/>
      <c r="BT373" s="94"/>
      <c r="BU373" s="94"/>
      <c r="BV373" s="94"/>
      <c r="BW373" s="94"/>
      <c r="BX373" s="94"/>
      <c r="BY373" s="94"/>
      <c r="BZ373" s="94"/>
      <c r="CA373" s="94"/>
      <c r="CB373" s="94"/>
      <c r="CG373" s="94"/>
    </row>
    <row r="374" spans="1:85" ht="45" customHeight="1" x14ac:dyDescent="0.2">
      <c r="A374" s="68">
        <v>353</v>
      </c>
      <c r="B374" s="68" t="s">
        <v>1146</v>
      </c>
      <c r="C374" s="68">
        <v>1066964696</v>
      </c>
      <c r="D374" s="70" t="str">
        <f t="shared" si="19"/>
        <v>https://portal.dnb.de/opac.htm?method=simpleSearch&amp;cqlMode=true&amp;query=idn%3D1066964696</v>
      </c>
      <c r="E374" s="68" t="s">
        <v>1147</v>
      </c>
      <c r="F374" s="68"/>
      <c r="G374" s="68" t="s">
        <v>207</v>
      </c>
      <c r="H374" s="84" t="s">
        <v>232</v>
      </c>
      <c r="I374" s="91" t="s">
        <v>193</v>
      </c>
      <c r="J374" s="84" t="s">
        <v>223</v>
      </c>
      <c r="K374" s="84" t="s">
        <v>612</v>
      </c>
      <c r="L374" s="68" t="s">
        <v>210</v>
      </c>
      <c r="M374" s="68" t="s">
        <v>146</v>
      </c>
      <c r="N374" s="68" t="s">
        <v>211</v>
      </c>
      <c r="O374" s="68">
        <v>3</v>
      </c>
      <c r="P374" s="68"/>
      <c r="Q374" s="68"/>
      <c r="R374" s="68"/>
      <c r="S374" s="68"/>
      <c r="T374" s="94"/>
      <c r="U374" s="94"/>
      <c r="Y374" s="94" t="s">
        <v>38</v>
      </c>
      <c r="Z374" s="94"/>
      <c r="AA374" s="74" t="s">
        <v>195</v>
      </c>
      <c r="AB374" s="74"/>
      <c r="AC374" s="94" t="s">
        <v>57</v>
      </c>
      <c r="AD374" s="94"/>
      <c r="AE374" s="94"/>
      <c r="AF374" s="94"/>
      <c r="AG374" s="94"/>
      <c r="AH374" s="94"/>
      <c r="AI374" s="95" t="s">
        <v>30</v>
      </c>
      <c r="AM374" s="95" t="s">
        <v>195</v>
      </c>
      <c r="AS374" s="95" t="s">
        <v>225</v>
      </c>
      <c r="AU374" s="94"/>
      <c r="AV374" s="94"/>
      <c r="AW374" s="94">
        <v>45</v>
      </c>
      <c r="AX374" s="94"/>
      <c r="AY374" s="94"/>
      <c r="AZ374" s="94"/>
      <c r="BC374" s="94" t="s">
        <v>253</v>
      </c>
      <c r="BD374" s="109">
        <f t="shared" si="18"/>
        <v>1</v>
      </c>
      <c r="BE374" s="74"/>
      <c r="BF374" s="95" t="s">
        <v>214</v>
      </c>
      <c r="BP374" s="104" t="s">
        <v>195</v>
      </c>
      <c r="BQ374" s="94" t="s">
        <v>195</v>
      </c>
      <c r="BR374" s="94" t="s">
        <v>195</v>
      </c>
      <c r="BS374" s="94"/>
      <c r="BT374" s="94"/>
      <c r="BU374" s="94"/>
      <c r="BV374" s="94"/>
      <c r="BW374" s="94"/>
      <c r="BX374" s="94"/>
      <c r="BY374" s="94"/>
      <c r="BZ374" s="94"/>
      <c r="CA374" s="94"/>
      <c r="CB374" s="94"/>
      <c r="CC374" s="109">
        <v>1</v>
      </c>
      <c r="CD374" s="81" t="s">
        <v>1148</v>
      </c>
      <c r="CG374" s="94"/>
    </row>
    <row r="375" spans="1:85" ht="33.75" customHeight="1" x14ac:dyDescent="0.2">
      <c r="A375" s="68">
        <v>354</v>
      </c>
      <c r="B375" s="68" t="s">
        <v>1149</v>
      </c>
      <c r="C375" s="68">
        <v>1066969809</v>
      </c>
      <c r="D375" s="70" t="str">
        <f t="shared" si="19"/>
        <v>https://portal.dnb.de/opac.htm?method=simpleSearch&amp;cqlMode=true&amp;query=idn%3D1066969809</v>
      </c>
      <c r="E375" s="68" t="s">
        <v>1150</v>
      </c>
      <c r="F375" s="68"/>
      <c r="G375" s="68" t="s">
        <v>195</v>
      </c>
      <c r="H375" s="84" t="s">
        <v>232</v>
      </c>
      <c r="I375" s="68" t="s">
        <v>193</v>
      </c>
      <c r="J375" s="84" t="s">
        <v>223</v>
      </c>
      <c r="K375" s="84" t="s">
        <v>243</v>
      </c>
      <c r="L375" s="68" t="s">
        <v>210</v>
      </c>
      <c r="M375" s="68" t="s">
        <v>146</v>
      </c>
      <c r="N375" s="68" t="s">
        <v>211</v>
      </c>
      <c r="O375" s="68">
        <v>0</v>
      </c>
      <c r="P375" s="68"/>
      <c r="Q375" s="68"/>
      <c r="R375" s="68"/>
      <c r="S375" s="68"/>
      <c r="T375" s="94"/>
      <c r="U375" s="94"/>
      <c r="Y375" s="94" t="s">
        <v>38</v>
      </c>
      <c r="Z375" s="94"/>
      <c r="AA375" s="74" t="s">
        <v>195</v>
      </c>
      <c r="AB375" s="74"/>
      <c r="AC375" s="94" t="s">
        <v>57</v>
      </c>
      <c r="AD375" s="94"/>
      <c r="AE375" s="94"/>
      <c r="AF375" s="94"/>
      <c r="AG375" s="94"/>
      <c r="AH375" s="94"/>
      <c r="AI375" s="95" t="s">
        <v>30</v>
      </c>
      <c r="AS375" s="95" t="s">
        <v>225</v>
      </c>
      <c r="AT375" s="95" t="s">
        <v>195</v>
      </c>
      <c r="AU375" s="94"/>
      <c r="AV375" s="94"/>
      <c r="AW375" s="94">
        <v>80</v>
      </c>
      <c r="AX375" s="94"/>
      <c r="AY375" s="94"/>
      <c r="AZ375" s="94"/>
      <c r="BC375" s="94" t="s">
        <v>253</v>
      </c>
      <c r="BD375" s="109">
        <f t="shared" si="18"/>
        <v>2</v>
      </c>
      <c r="BE375" s="74"/>
      <c r="BF375" s="95" t="s">
        <v>214</v>
      </c>
      <c r="BP375" s="104" t="s">
        <v>195</v>
      </c>
      <c r="BQ375" s="94" t="s">
        <v>195</v>
      </c>
      <c r="BR375" s="94" t="s">
        <v>195</v>
      </c>
      <c r="BS375" s="94"/>
      <c r="BT375" s="94" t="s">
        <v>78</v>
      </c>
      <c r="BU375" s="94"/>
      <c r="BV375" s="94"/>
      <c r="BW375" s="94"/>
      <c r="BX375" s="94"/>
      <c r="BY375" s="94"/>
      <c r="BZ375" s="94"/>
      <c r="CA375" s="94"/>
      <c r="CB375" s="94"/>
      <c r="CC375" s="109">
        <v>2</v>
      </c>
      <c r="CD375" s="81" t="s">
        <v>1151</v>
      </c>
      <c r="CG375" s="94"/>
    </row>
    <row r="376" spans="1:85" ht="33.75" customHeight="1" x14ac:dyDescent="0.2">
      <c r="A376" s="68">
        <v>355</v>
      </c>
      <c r="B376" s="68" t="s">
        <v>1152</v>
      </c>
      <c r="C376" s="68">
        <v>1066965404</v>
      </c>
      <c r="D376" s="70" t="str">
        <f t="shared" si="19"/>
        <v>https://portal.dnb.de/opac.htm?method=simpleSearch&amp;cqlMode=true&amp;query=idn%3D1066965404</v>
      </c>
      <c r="E376" s="68" t="s">
        <v>1153</v>
      </c>
      <c r="F376" s="68"/>
      <c r="G376" s="68" t="s">
        <v>207</v>
      </c>
      <c r="H376" s="84" t="s">
        <v>232</v>
      </c>
      <c r="I376" s="68" t="s">
        <v>222</v>
      </c>
      <c r="J376" s="84" t="s">
        <v>223</v>
      </c>
      <c r="K376" s="84" t="s">
        <v>354</v>
      </c>
      <c r="L376" s="68" t="s">
        <v>210</v>
      </c>
      <c r="M376" s="68"/>
      <c r="N376" s="68" t="s">
        <v>276</v>
      </c>
      <c r="O376" s="68">
        <v>0</v>
      </c>
      <c r="P376" s="68"/>
      <c r="Q376" s="68"/>
      <c r="R376" s="68"/>
      <c r="S376" s="68"/>
      <c r="T376" s="94"/>
      <c r="U376" s="94"/>
      <c r="Y376" s="94"/>
      <c r="Z376" s="94"/>
      <c r="AA376" s="74"/>
      <c r="AB376" s="74"/>
      <c r="AC376" s="94"/>
      <c r="AD376" s="94"/>
      <c r="AE376" s="94"/>
      <c r="AF376" s="94"/>
      <c r="AG376" s="94"/>
      <c r="AH376" s="94"/>
      <c r="AU376" s="94"/>
      <c r="AV376" s="94"/>
      <c r="AW376" s="94"/>
      <c r="AX376" s="94"/>
      <c r="AY376" s="94"/>
      <c r="AZ376" s="94"/>
      <c r="BD376" s="109">
        <f t="shared" si="18"/>
        <v>0</v>
      </c>
      <c r="BE376" s="74"/>
      <c r="BQ376" s="94"/>
      <c r="BR376" s="94"/>
      <c r="BS376" s="94"/>
      <c r="BT376" s="94"/>
      <c r="BU376" s="94"/>
      <c r="BV376" s="94"/>
      <c r="BW376" s="94"/>
      <c r="BX376" s="94"/>
      <c r="BY376" s="94"/>
      <c r="BZ376" s="94"/>
      <c r="CA376" s="94"/>
      <c r="CB376" s="94"/>
      <c r="CG376" s="94"/>
    </row>
    <row r="377" spans="1:85" ht="45" customHeight="1" x14ac:dyDescent="0.2">
      <c r="A377" s="68">
        <v>356</v>
      </c>
      <c r="B377" s="68" t="s">
        <v>1154</v>
      </c>
      <c r="C377" s="68">
        <v>1066972044</v>
      </c>
      <c r="D377" s="70" t="str">
        <f t="shared" si="19"/>
        <v>https://portal.dnb.de/opac.htm?method=simpleSearch&amp;cqlMode=true&amp;query=idn%3D1066972044</v>
      </c>
      <c r="E377" s="68" t="s">
        <v>1155</v>
      </c>
      <c r="F377" s="68"/>
      <c r="G377" s="68" t="s">
        <v>207</v>
      </c>
      <c r="H377" s="84" t="s">
        <v>232</v>
      </c>
      <c r="I377" s="91" t="s">
        <v>193</v>
      </c>
      <c r="J377" s="84" t="s">
        <v>223</v>
      </c>
      <c r="K377" s="84" t="s">
        <v>1156</v>
      </c>
      <c r="L377" s="68" t="s">
        <v>210</v>
      </c>
      <c r="M377" s="68" t="s">
        <v>146</v>
      </c>
      <c r="N377" s="68" t="s">
        <v>211</v>
      </c>
      <c r="O377" s="68">
        <v>3</v>
      </c>
      <c r="P377" s="68"/>
      <c r="Q377" s="68"/>
      <c r="R377" s="68"/>
      <c r="S377" s="68"/>
      <c r="T377" s="94"/>
      <c r="U377" s="94"/>
      <c r="Y377" s="94"/>
      <c r="Z377" s="94"/>
      <c r="AA377" s="74"/>
      <c r="AB377" s="74"/>
      <c r="AC377" s="94"/>
      <c r="AD377" s="94"/>
      <c r="AE377" s="94"/>
      <c r="AF377" s="94"/>
      <c r="AG377" s="94"/>
      <c r="AH377" s="94"/>
      <c r="AU377" s="94"/>
      <c r="AV377" s="94"/>
      <c r="AW377" s="94"/>
      <c r="AX377" s="94"/>
      <c r="AY377" s="94"/>
      <c r="AZ377" s="94"/>
      <c r="BD377" s="109">
        <f t="shared" si="18"/>
        <v>0</v>
      </c>
      <c r="BE377" s="74"/>
      <c r="BQ377" s="94"/>
      <c r="BR377" s="94"/>
      <c r="BS377" s="94"/>
      <c r="BT377" s="94"/>
      <c r="BU377" s="94"/>
      <c r="BV377" s="94"/>
      <c r="BW377" s="94"/>
      <c r="BX377" s="94"/>
      <c r="BY377" s="94"/>
      <c r="BZ377" s="94"/>
      <c r="CA377" s="94"/>
      <c r="CB377" s="94"/>
      <c r="CG377" s="94"/>
    </row>
    <row r="378" spans="1:85" ht="33.75" customHeight="1" x14ac:dyDescent="0.2">
      <c r="A378" s="68">
        <v>357</v>
      </c>
      <c r="B378" s="68" t="s">
        <v>1157</v>
      </c>
      <c r="C378" s="68">
        <v>1066970602</v>
      </c>
      <c r="D378" s="70" t="str">
        <f t="shared" si="19"/>
        <v>https://portal.dnb.de/opac.htm?method=simpleSearch&amp;cqlMode=true&amp;query=idn%3D1066970602</v>
      </c>
      <c r="E378" s="68" t="s">
        <v>1158</v>
      </c>
      <c r="F378" s="68"/>
      <c r="G378" s="68" t="s">
        <v>207</v>
      </c>
      <c r="H378" s="84" t="s">
        <v>221</v>
      </c>
      <c r="I378" s="68" t="s">
        <v>222</v>
      </c>
      <c r="J378" s="84" t="s">
        <v>223</v>
      </c>
      <c r="K378" s="84" t="s">
        <v>209</v>
      </c>
      <c r="L378" s="68" t="s">
        <v>210</v>
      </c>
      <c r="M378" s="68"/>
      <c r="N378" s="68" t="s">
        <v>276</v>
      </c>
      <c r="O378" s="68">
        <v>0</v>
      </c>
      <c r="P378" s="68"/>
      <c r="Q378" s="68" t="s">
        <v>505</v>
      </c>
      <c r="R378" s="68"/>
      <c r="S378" s="68"/>
      <c r="T378" s="94"/>
      <c r="U378" s="94"/>
      <c r="Y378" s="94"/>
      <c r="Z378" s="94"/>
      <c r="AA378" s="74"/>
      <c r="AB378" s="74"/>
      <c r="AC378" s="94"/>
      <c r="AD378" s="94"/>
      <c r="AE378" s="94"/>
      <c r="AF378" s="94"/>
      <c r="AG378" s="94"/>
      <c r="AH378" s="94"/>
      <c r="AU378" s="94"/>
      <c r="AV378" s="94"/>
      <c r="AW378" s="94"/>
      <c r="AX378" s="94"/>
      <c r="AY378" s="94"/>
      <c r="AZ378" s="94"/>
      <c r="BD378" s="109">
        <f t="shared" si="18"/>
        <v>0</v>
      </c>
      <c r="BE378" s="74"/>
      <c r="BQ378" s="94"/>
      <c r="BR378" s="94"/>
      <c r="BS378" s="94"/>
      <c r="BT378" s="94"/>
      <c r="BU378" s="94"/>
      <c r="BV378" s="94"/>
      <c r="BW378" s="94"/>
      <c r="BX378" s="94"/>
      <c r="BY378" s="94"/>
      <c r="BZ378" s="94"/>
      <c r="CA378" s="94"/>
      <c r="CB378" s="94"/>
      <c r="CG378" s="94"/>
    </row>
    <row r="379" spans="1:85" ht="33.75" customHeight="1" x14ac:dyDescent="0.2">
      <c r="A379" s="68">
        <v>358</v>
      </c>
      <c r="B379" s="68" t="s">
        <v>1159</v>
      </c>
      <c r="C379" s="68">
        <v>1066971447</v>
      </c>
      <c r="D379" s="70" t="str">
        <f t="shared" si="19"/>
        <v>https://portal.dnb.de/opac.htm?method=simpleSearch&amp;cqlMode=true&amp;query=idn%3D1066971447</v>
      </c>
      <c r="E379" s="68" t="s">
        <v>1160</v>
      </c>
      <c r="F379" s="68"/>
      <c r="G379" s="68" t="s">
        <v>207</v>
      </c>
      <c r="H379" s="84" t="s">
        <v>221</v>
      </c>
      <c r="I379" s="68" t="s">
        <v>222</v>
      </c>
      <c r="J379" s="84" t="s">
        <v>223</v>
      </c>
      <c r="K379" s="84" t="s">
        <v>354</v>
      </c>
      <c r="L379" s="68" t="s">
        <v>210</v>
      </c>
      <c r="M379" s="68"/>
      <c r="N379" s="68" t="s">
        <v>276</v>
      </c>
      <c r="O379" s="68">
        <v>0</v>
      </c>
      <c r="P379" s="68"/>
      <c r="Q379" s="68" t="s">
        <v>505</v>
      </c>
      <c r="R379" s="68"/>
      <c r="S379" s="68"/>
      <c r="T379" s="94"/>
      <c r="U379" s="94"/>
      <c r="Y379" s="94"/>
      <c r="Z379" s="94"/>
      <c r="AA379" s="74"/>
      <c r="AB379" s="74"/>
      <c r="AC379" s="94"/>
      <c r="AD379" s="94"/>
      <c r="AE379" s="94"/>
      <c r="AF379" s="94"/>
      <c r="AG379" s="94"/>
      <c r="AH379" s="94"/>
      <c r="AU379" s="94"/>
      <c r="AV379" s="94"/>
      <c r="AW379" s="94"/>
      <c r="AX379" s="94"/>
      <c r="AY379" s="94"/>
      <c r="AZ379" s="94"/>
      <c r="BD379" s="109">
        <f t="shared" si="18"/>
        <v>0</v>
      </c>
      <c r="BE379" s="74"/>
      <c r="BQ379" s="94"/>
      <c r="BR379" s="94"/>
      <c r="BS379" s="94"/>
      <c r="BT379" s="94"/>
      <c r="BU379" s="94"/>
      <c r="BV379" s="94"/>
      <c r="BW379" s="94"/>
      <c r="BX379" s="94"/>
      <c r="BY379" s="94"/>
      <c r="BZ379" s="94"/>
      <c r="CA379" s="94"/>
      <c r="CB379" s="94"/>
      <c r="CG379" s="94"/>
    </row>
    <row r="380" spans="1:85" ht="11.25" customHeight="1" x14ac:dyDescent="0.2">
      <c r="A380" s="68">
        <v>359</v>
      </c>
      <c r="B380" s="68" t="s">
        <v>1161</v>
      </c>
      <c r="C380" s="68">
        <v>1066971447</v>
      </c>
      <c r="D380" s="70" t="str">
        <f t="shared" si="19"/>
        <v>https://portal.dnb.de/opac.htm?method=simpleSearch&amp;cqlMode=true&amp;query=idn%3D1066971447</v>
      </c>
      <c r="E380" s="68" t="s">
        <v>1162</v>
      </c>
      <c r="F380" s="68"/>
      <c r="G380" s="68"/>
      <c r="H380" s="84"/>
      <c r="I380" s="68"/>
      <c r="J380" s="84"/>
      <c r="K380" s="84"/>
      <c r="L380" s="68"/>
      <c r="M380" s="68"/>
      <c r="N380" s="68"/>
      <c r="O380" s="68"/>
      <c r="P380" s="68"/>
      <c r="Q380" s="68"/>
      <c r="R380" s="68"/>
      <c r="S380" s="68"/>
      <c r="T380" s="94"/>
      <c r="U380" s="94"/>
      <c r="Y380" s="94"/>
      <c r="Z380" s="94"/>
      <c r="AA380" s="74"/>
      <c r="AB380" s="74"/>
      <c r="AC380" s="94"/>
      <c r="AD380" s="94"/>
      <c r="AE380" s="94"/>
      <c r="AF380" s="94"/>
      <c r="AG380" s="94"/>
      <c r="AH380" s="94"/>
      <c r="AU380" s="94"/>
      <c r="AV380" s="94"/>
      <c r="AW380" s="94"/>
      <c r="AX380" s="94"/>
      <c r="AY380" s="94"/>
      <c r="AZ380" s="94"/>
      <c r="BD380" s="109">
        <f t="shared" si="18"/>
        <v>0</v>
      </c>
      <c r="BE380" s="74"/>
      <c r="BQ380" s="94"/>
      <c r="BR380" s="94"/>
      <c r="BS380" s="94"/>
      <c r="BT380" s="94"/>
      <c r="BU380" s="94"/>
      <c r="BV380" s="94"/>
      <c r="BW380" s="94"/>
      <c r="BX380" s="94"/>
      <c r="BY380" s="94"/>
      <c r="BZ380" s="94"/>
      <c r="CA380" s="94"/>
      <c r="CB380" s="94"/>
      <c r="CG380" s="94"/>
    </row>
    <row r="381" spans="1:85" ht="45" customHeight="1" x14ac:dyDescent="0.2">
      <c r="A381" s="68">
        <v>360</v>
      </c>
      <c r="B381" s="68" t="s">
        <v>1163</v>
      </c>
      <c r="C381" s="68">
        <v>1066966508</v>
      </c>
      <c r="D381" s="70" t="str">
        <f t="shared" si="19"/>
        <v>https://portal.dnb.de/opac.htm?method=simpleSearch&amp;cqlMode=true&amp;query=idn%3D1066966508</v>
      </c>
      <c r="E381" s="68" t="s">
        <v>1164</v>
      </c>
      <c r="F381" s="68"/>
      <c r="G381" s="68" t="s">
        <v>207</v>
      </c>
      <c r="H381" s="84" t="s">
        <v>232</v>
      </c>
      <c r="I381" s="91" t="s">
        <v>193</v>
      </c>
      <c r="J381" s="84" t="s">
        <v>432</v>
      </c>
      <c r="K381" s="84" t="s">
        <v>609</v>
      </c>
      <c r="L381" s="68" t="s">
        <v>210</v>
      </c>
      <c r="M381" s="68" t="s">
        <v>146</v>
      </c>
      <c r="N381" s="68" t="s">
        <v>211</v>
      </c>
      <c r="O381" s="68">
        <v>3</v>
      </c>
      <c r="P381" s="68"/>
      <c r="Q381" s="68"/>
      <c r="R381" s="68"/>
      <c r="S381" s="68"/>
      <c r="T381" s="94"/>
      <c r="U381" s="94"/>
      <c r="Y381" s="94"/>
      <c r="Z381" s="94"/>
      <c r="AA381" s="74"/>
      <c r="AB381" s="74"/>
      <c r="AC381" s="94"/>
      <c r="AD381" s="94"/>
      <c r="AE381" s="94"/>
      <c r="AF381" s="94"/>
      <c r="AG381" s="94"/>
      <c r="AH381" s="94"/>
      <c r="AU381" s="94"/>
      <c r="AV381" s="94"/>
      <c r="AW381" s="94"/>
      <c r="AX381" s="94"/>
      <c r="AY381" s="94"/>
      <c r="AZ381" s="94"/>
      <c r="BD381" s="109">
        <f t="shared" si="18"/>
        <v>0</v>
      </c>
      <c r="BE381" s="74"/>
      <c r="BQ381" s="94"/>
      <c r="BR381" s="94"/>
      <c r="BS381" s="94"/>
      <c r="BT381" s="94"/>
      <c r="BU381" s="94"/>
      <c r="BV381" s="94"/>
      <c r="BW381" s="94"/>
      <c r="BX381" s="94"/>
      <c r="BY381" s="94"/>
      <c r="BZ381" s="94"/>
      <c r="CA381" s="94"/>
      <c r="CB381" s="94"/>
      <c r="CG381" s="94"/>
    </row>
    <row r="382" spans="1:85" ht="56.25" customHeight="1" x14ac:dyDescent="0.2">
      <c r="A382" s="68">
        <v>361</v>
      </c>
      <c r="B382" s="68" t="s">
        <v>1165</v>
      </c>
      <c r="C382" s="68">
        <v>1066964645</v>
      </c>
      <c r="D382" s="70" t="str">
        <f t="shared" si="19"/>
        <v>https://portal.dnb.de/opac.htm?method=simpleSearch&amp;cqlMode=true&amp;query=idn%3D1066964645</v>
      </c>
      <c r="E382" s="68" t="s">
        <v>1166</v>
      </c>
      <c r="F382" s="68"/>
      <c r="G382" s="68" t="s">
        <v>195</v>
      </c>
      <c r="H382" s="84" t="s">
        <v>232</v>
      </c>
      <c r="I382" s="68" t="s">
        <v>238</v>
      </c>
      <c r="J382" s="84" t="s">
        <v>432</v>
      </c>
      <c r="K382" s="84" t="s">
        <v>1167</v>
      </c>
      <c r="L382" s="68" t="s">
        <v>210</v>
      </c>
      <c r="M382" s="68" t="s">
        <v>146</v>
      </c>
      <c r="N382" s="68" t="s">
        <v>211</v>
      </c>
      <c r="O382" s="68">
        <v>3</v>
      </c>
      <c r="P382" s="68"/>
      <c r="Q382" s="68"/>
      <c r="R382" s="68"/>
      <c r="S382" s="68"/>
      <c r="T382" s="94"/>
      <c r="U382" s="94"/>
      <c r="Y382" s="94" t="s">
        <v>38</v>
      </c>
      <c r="Z382" s="94"/>
      <c r="AA382" s="74" t="s">
        <v>195</v>
      </c>
      <c r="AB382" s="74"/>
      <c r="AC382" s="94" t="s">
        <v>57</v>
      </c>
      <c r="AD382" s="94"/>
      <c r="AE382" s="94"/>
      <c r="AF382" s="94"/>
      <c r="AG382" s="94"/>
      <c r="AH382" s="94"/>
      <c r="AI382" s="95" t="s">
        <v>30</v>
      </c>
      <c r="AS382" s="95" t="s">
        <v>225</v>
      </c>
      <c r="AT382" s="95" t="s">
        <v>195</v>
      </c>
      <c r="AU382" s="94"/>
      <c r="AV382" s="94"/>
      <c r="AW382" s="94">
        <v>45</v>
      </c>
      <c r="AX382" s="94"/>
      <c r="AY382" s="94"/>
      <c r="AZ382" s="94"/>
      <c r="BC382" s="94" t="s">
        <v>253</v>
      </c>
      <c r="BD382" s="109">
        <f t="shared" si="18"/>
        <v>2</v>
      </c>
      <c r="BE382" s="74"/>
      <c r="BF382" s="95" t="s">
        <v>214</v>
      </c>
      <c r="BP382" s="104" t="s">
        <v>195</v>
      </c>
      <c r="BQ382" s="94" t="s">
        <v>195</v>
      </c>
      <c r="BR382" s="94" t="s">
        <v>195</v>
      </c>
      <c r="BS382" s="94"/>
      <c r="BT382" s="94" t="s">
        <v>78</v>
      </c>
      <c r="BU382" s="94"/>
      <c r="BV382" s="94"/>
      <c r="BW382" s="94"/>
      <c r="BX382" s="94"/>
      <c r="BY382" s="94"/>
      <c r="BZ382" s="94"/>
      <c r="CA382" s="94"/>
      <c r="CB382" s="94"/>
      <c r="CC382" s="109">
        <v>2</v>
      </c>
      <c r="CD382" s="81" t="s">
        <v>1168</v>
      </c>
      <c r="CG382" s="94"/>
    </row>
    <row r="383" spans="1:85" ht="33.75" customHeight="1" x14ac:dyDescent="0.2">
      <c r="A383" s="68">
        <v>362</v>
      </c>
      <c r="B383" s="68" t="s">
        <v>1169</v>
      </c>
      <c r="C383" s="68">
        <v>1066967938</v>
      </c>
      <c r="D383" s="70" t="str">
        <f t="shared" si="19"/>
        <v>https://portal.dnb.de/opac.htm?method=simpleSearch&amp;cqlMode=true&amp;query=idn%3D1066967938</v>
      </c>
      <c r="E383" s="68" t="s">
        <v>1170</v>
      </c>
      <c r="F383" s="68"/>
      <c r="G383" s="68" t="s">
        <v>195</v>
      </c>
      <c r="H383" s="84" t="s">
        <v>232</v>
      </c>
      <c r="I383" s="68" t="s">
        <v>193</v>
      </c>
      <c r="J383" s="84" t="s">
        <v>432</v>
      </c>
      <c r="K383" s="84" t="s">
        <v>582</v>
      </c>
      <c r="L383" s="68" t="s">
        <v>210</v>
      </c>
      <c r="M383" s="68" t="s">
        <v>1171</v>
      </c>
      <c r="N383" s="68" t="s">
        <v>211</v>
      </c>
      <c r="O383" s="68">
        <v>3</v>
      </c>
      <c r="P383" s="68"/>
      <c r="Q383" s="68"/>
      <c r="R383" s="68"/>
      <c r="S383" s="68"/>
      <c r="T383" s="94"/>
      <c r="U383" s="94"/>
      <c r="Y383" s="94" t="s">
        <v>38</v>
      </c>
      <c r="Z383" s="94"/>
      <c r="AA383" s="74" t="s">
        <v>195</v>
      </c>
      <c r="AB383" s="74"/>
      <c r="AC383" s="94" t="s">
        <v>57</v>
      </c>
      <c r="AD383" s="94"/>
      <c r="AE383" s="94"/>
      <c r="AF383" s="94"/>
      <c r="AG383" s="94"/>
      <c r="AH383" s="94"/>
      <c r="AI383" s="95" t="s">
        <v>30</v>
      </c>
      <c r="AS383" s="95" t="s">
        <v>225</v>
      </c>
      <c r="AT383" s="95" t="s">
        <v>195</v>
      </c>
      <c r="AU383" s="94"/>
      <c r="AV383" s="94"/>
      <c r="AW383" s="94">
        <v>45</v>
      </c>
      <c r="AX383" s="94"/>
      <c r="AY383" s="94"/>
      <c r="AZ383" s="94"/>
      <c r="BC383" s="94" t="s">
        <v>253</v>
      </c>
      <c r="BD383" s="109">
        <f t="shared" si="18"/>
        <v>1</v>
      </c>
      <c r="BE383" s="74"/>
      <c r="BF383" s="95" t="s">
        <v>214</v>
      </c>
      <c r="BP383" s="104" t="s">
        <v>195</v>
      </c>
      <c r="BQ383" s="94" t="s">
        <v>195</v>
      </c>
      <c r="BR383" s="94" t="s">
        <v>195</v>
      </c>
      <c r="BS383" s="94"/>
      <c r="BT383" s="94"/>
      <c r="BU383" s="94"/>
      <c r="BV383" s="94"/>
      <c r="BW383" s="94"/>
      <c r="BX383" s="94"/>
      <c r="BY383" s="94"/>
      <c r="BZ383" s="94"/>
      <c r="CA383" s="94"/>
      <c r="CB383" s="94"/>
      <c r="CC383" s="109">
        <v>1</v>
      </c>
      <c r="CD383" s="81" t="s">
        <v>1098</v>
      </c>
      <c r="CG383" s="94"/>
    </row>
    <row r="384" spans="1:85" ht="11.25" customHeight="1" x14ac:dyDescent="0.2">
      <c r="A384" s="68"/>
      <c r="B384" s="68"/>
      <c r="C384" s="68"/>
      <c r="D384" s="70"/>
      <c r="E384" s="68" t="s">
        <v>1172</v>
      </c>
      <c r="F384" s="68"/>
      <c r="G384" s="68"/>
      <c r="H384" s="84" t="s">
        <v>43</v>
      </c>
      <c r="I384" s="91" t="s">
        <v>193</v>
      </c>
      <c r="J384" s="84"/>
      <c r="K384" s="84"/>
      <c r="L384" s="68"/>
      <c r="M384" s="68"/>
      <c r="N384" s="68"/>
      <c r="O384" s="68"/>
      <c r="P384" s="68"/>
      <c r="Q384" s="68"/>
      <c r="R384" s="68"/>
      <c r="S384" s="68"/>
      <c r="T384" s="94"/>
      <c r="U384" s="94"/>
      <c r="Y384" s="94"/>
      <c r="Z384" s="94"/>
      <c r="AA384" s="74"/>
      <c r="AB384" s="74"/>
      <c r="AC384" s="94"/>
      <c r="AD384" s="94"/>
      <c r="AE384" s="94"/>
      <c r="AF384" s="94"/>
      <c r="AG384" s="94"/>
      <c r="AH384" s="94"/>
      <c r="AU384" s="94"/>
      <c r="AV384" s="94"/>
      <c r="AW384" s="94"/>
      <c r="AX384" s="94"/>
      <c r="AY384" s="94"/>
      <c r="AZ384" s="94"/>
      <c r="BD384" s="109">
        <f t="shared" si="18"/>
        <v>0</v>
      </c>
      <c r="BE384" s="74"/>
      <c r="BQ384" s="94"/>
      <c r="BR384" s="94"/>
      <c r="BS384" s="94"/>
      <c r="BT384" s="94"/>
      <c r="BU384" s="94"/>
      <c r="BV384" s="94"/>
      <c r="BW384" s="94"/>
      <c r="BX384" s="94"/>
      <c r="BY384" s="94"/>
      <c r="BZ384" s="94"/>
      <c r="CA384" s="94"/>
      <c r="CB384" s="94"/>
      <c r="CG384" s="94"/>
    </row>
    <row r="385" spans="1:101" ht="33.75" customHeight="1" x14ac:dyDescent="0.2">
      <c r="A385" s="68">
        <v>363</v>
      </c>
      <c r="B385" s="68" t="s">
        <v>1173</v>
      </c>
      <c r="C385" s="68">
        <v>1066969418</v>
      </c>
      <c r="D385" s="70" t="str">
        <f t="shared" ref="D385:D391" si="20">HYPERLINK(CONCATENATE("https://portal.dnb.de/opac.htm?method=simpleSearch&amp;cqlMode=true&amp;query=idn%3D",C385))</f>
        <v>https://portal.dnb.de/opac.htm?method=simpleSearch&amp;cqlMode=true&amp;query=idn%3D1066969418</v>
      </c>
      <c r="E385" s="68" t="s">
        <v>1174</v>
      </c>
      <c r="F385" s="68"/>
      <c r="G385" s="68" t="s">
        <v>195</v>
      </c>
      <c r="H385" s="84" t="s">
        <v>221</v>
      </c>
      <c r="I385" s="68" t="s">
        <v>193</v>
      </c>
      <c r="J385" s="84" t="s">
        <v>223</v>
      </c>
      <c r="K385" s="84" t="s">
        <v>1175</v>
      </c>
      <c r="L385" s="68" t="s">
        <v>210</v>
      </c>
      <c r="M385" s="68" t="s">
        <v>146</v>
      </c>
      <c r="N385" s="68" t="s">
        <v>211</v>
      </c>
      <c r="O385" s="68">
        <v>2</v>
      </c>
      <c r="P385" s="68"/>
      <c r="Q385" s="68"/>
      <c r="R385" s="68"/>
      <c r="S385" s="68"/>
      <c r="T385" s="94"/>
      <c r="U385" s="94"/>
      <c r="Y385" s="94"/>
      <c r="Z385" s="94"/>
      <c r="AA385" s="74"/>
      <c r="AB385" s="74"/>
      <c r="AC385" s="94"/>
      <c r="AD385" s="94"/>
      <c r="AE385" s="94"/>
      <c r="AF385" s="94"/>
      <c r="AG385" s="94"/>
      <c r="AH385" s="94"/>
      <c r="AU385" s="94"/>
      <c r="AV385" s="94"/>
      <c r="AW385" s="94"/>
      <c r="AX385" s="94"/>
      <c r="AY385" s="94"/>
      <c r="AZ385" s="94"/>
      <c r="BD385" s="109">
        <f t="shared" si="18"/>
        <v>0</v>
      </c>
      <c r="BE385" s="74"/>
      <c r="BQ385" s="94"/>
      <c r="BR385" s="94"/>
      <c r="BS385" s="94"/>
      <c r="BT385" s="94"/>
      <c r="BU385" s="94"/>
      <c r="BV385" s="94"/>
      <c r="BW385" s="94"/>
      <c r="BX385" s="94"/>
      <c r="BY385" s="94"/>
      <c r="BZ385" s="94"/>
      <c r="CA385" s="94"/>
      <c r="CB385" s="94"/>
      <c r="CG385" s="94"/>
    </row>
    <row r="386" spans="1:101" ht="22.5" customHeight="1" x14ac:dyDescent="0.2">
      <c r="A386" s="68">
        <v>364</v>
      </c>
      <c r="B386" s="68" t="s">
        <v>1176</v>
      </c>
      <c r="C386" s="68">
        <v>1066967857</v>
      </c>
      <c r="D386" s="70" t="str">
        <f t="shared" si="20"/>
        <v>https://portal.dnb.de/opac.htm?method=simpleSearch&amp;cqlMode=true&amp;query=idn%3D1066967857</v>
      </c>
      <c r="E386" s="68" t="s">
        <v>1177</v>
      </c>
      <c r="F386" s="68"/>
      <c r="G386" s="68" t="s">
        <v>207</v>
      </c>
      <c r="H386" s="84" t="s">
        <v>45</v>
      </c>
      <c r="I386" s="91" t="s">
        <v>238</v>
      </c>
      <c r="J386" s="84" t="s">
        <v>223</v>
      </c>
      <c r="K386" s="84" t="s">
        <v>60</v>
      </c>
      <c r="L386" s="68"/>
      <c r="M386" s="68" t="s">
        <v>146</v>
      </c>
      <c r="N386" s="68" t="s">
        <v>211</v>
      </c>
      <c r="O386" s="68">
        <v>0</v>
      </c>
      <c r="P386" s="68"/>
      <c r="Q386" s="68"/>
      <c r="R386" s="68"/>
      <c r="S386" s="68"/>
      <c r="T386" s="94"/>
      <c r="U386" s="94"/>
      <c r="Y386" s="94"/>
      <c r="Z386" s="94"/>
      <c r="AA386" s="74"/>
      <c r="AB386" s="74"/>
      <c r="AC386" s="94"/>
      <c r="AD386" s="94"/>
      <c r="AE386" s="94"/>
      <c r="AF386" s="94"/>
      <c r="AG386" s="94"/>
      <c r="AH386" s="94"/>
      <c r="AU386" s="94"/>
      <c r="AV386" s="94"/>
      <c r="AW386" s="94"/>
      <c r="AX386" s="94"/>
      <c r="AY386" s="94"/>
      <c r="AZ386" s="94"/>
      <c r="BD386" s="109">
        <f t="shared" ref="BD386:BD449" si="21">CC386+CV386</f>
        <v>0</v>
      </c>
      <c r="BE386" s="74"/>
      <c r="BQ386" s="94"/>
      <c r="BR386" s="94"/>
      <c r="BS386" s="94"/>
      <c r="BT386" s="94"/>
      <c r="BU386" s="94"/>
      <c r="BV386" s="94"/>
      <c r="BW386" s="94"/>
      <c r="BX386" s="94"/>
      <c r="BY386" s="94"/>
      <c r="BZ386" s="94"/>
      <c r="CA386" s="94"/>
      <c r="CB386" s="94"/>
      <c r="CG386" s="94"/>
    </row>
    <row r="387" spans="1:101" ht="22.5" customHeight="1" x14ac:dyDescent="0.2">
      <c r="A387" s="68">
        <v>365</v>
      </c>
      <c r="B387" s="68" t="s">
        <v>1178</v>
      </c>
      <c r="C387" s="68">
        <v>1066970513</v>
      </c>
      <c r="D387" s="70" t="str">
        <f t="shared" si="20"/>
        <v>https://portal.dnb.de/opac.htm?method=simpleSearch&amp;cqlMode=true&amp;query=idn%3D1066970513</v>
      </c>
      <c r="E387" s="68" t="s">
        <v>1179</v>
      </c>
      <c r="F387" s="68"/>
      <c r="G387" s="68" t="s">
        <v>207</v>
      </c>
      <c r="H387" s="84" t="s">
        <v>43</v>
      </c>
      <c r="I387" s="91" t="s">
        <v>238</v>
      </c>
      <c r="J387" s="84" t="s">
        <v>223</v>
      </c>
      <c r="K387" s="84" t="s">
        <v>357</v>
      </c>
      <c r="L387" s="68"/>
      <c r="M387" s="68" t="s">
        <v>146</v>
      </c>
      <c r="N387" s="68" t="s">
        <v>211</v>
      </c>
      <c r="O387" s="68">
        <v>1</v>
      </c>
      <c r="P387" s="68"/>
      <c r="Q387" s="68"/>
      <c r="R387" s="68"/>
      <c r="S387" s="68"/>
      <c r="T387" s="94"/>
      <c r="U387" s="94"/>
      <c r="Y387" s="94"/>
      <c r="Z387" s="94"/>
      <c r="AA387" s="74"/>
      <c r="AB387" s="74"/>
      <c r="AC387" s="94"/>
      <c r="AD387" s="94"/>
      <c r="AE387" s="94"/>
      <c r="AF387" s="94"/>
      <c r="AG387" s="94"/>
      <c r="AH387" s="94"/>
      <c r="AU387" s="94"/>
      <c r="AV387" s="94"/>
      <c r="AW387" s="94"/>
      <c r="AX387" s="94"/>
      <c r="AY387" s="94"/>
      <c r="AZ387" s="94"/>
      <c r="BD387" s="109">
        <f t="shared" si="21"/>
        <v>0</v>
      </c>
      <c r="BE387" s="74"/>
      <c r="BQ387" s="94"/>
      <c r="BR387" s="94"/>
      <c r="BS387" s="94"/>
      <c r="BT387" s="94"/>
      <c r="BU387" s="94"/>
      <c r="BV387" s="94"/>
      <c r="BW387" s="94"/>
      <c r="BX387" s="94"/>
      <c r="BY387" s="94"/>
      <c r="BZ387" s="94"/>
      <c r="CA387" s="94"/>
      <c r="CB387" s="94"/>
      <c r="CG387" s="94"/>
    </row>
    <row r="388" spans="1:101" ht="22.5" customHeight="1" x14ac:dyDescent="0.2">
      <c r="A388" s="68">
        <v>366</v>
      </c>
      <c r="B388" s="68" t="s">
        <v>1180</v>
      </c>
      <c r="C388" s="68">
        <v>1066973156</v>
      </c>
      <c r="D388" s="70" t="str">
        <f t="shared" si="20"/>
        <v>https://portal.dnb.de/opac.htm?method=simpleSearch&amp;cqlMode=true&amp;query=idn%3D1066973156</v>
      </c>
      <c r="E388" s="68" t="s">
        <v>1181</v>
      </c>
      <c r="F388" s="68"/>
      <c r="G388" s="68" t="s">
        <v>195</v>
      </c>
      <c r="H388" s="84" t="s">
        <v>35</v>
      </c>
      <c r="I388" s="68" t="s">
        <v>238</v>
      </c>
      <c r="J388" s="84" t="s">
        <v>223</v>
      </c>
      <c r="K388" s="84" t="s">
        <v>60</v>
      </c>
      <c r="L388" s="68"/>
      <c r="M388" s="68" t="s">
        <v>146</v>
      </c>
      <c r="N388" s="68" t="s">
        <v>211</v>
      </c>
      <c r="O388" s="68"/>
      <c r="P388" s="68"/>
      <c r="Q388" s="68"/>
      <c r="R388" s="68"/>
      <c r="S388" s="68"/>
      <c r="T388" s="94"/>
      <c r="U388" s="94"/>
      <c r="Y388" s="94"/>
      <c r="Z388" s="94"/>
      <c r="AA388" s="74"/>
      <c r="AB388" s="74"/>
      <c r="AC388" s="94"/>
      <c r="AD388" s="94"/>
      <c r="AE388" s="94"/>
      <c r="AF388" s="94"/>
      <c r="AG388" s="94"/>
      <c r="AH388" s="94"/>
      <c r="AU388" s="94"/>
      <c r="AV388" s="94"/>
      <c r="AW388" s="94"/>
      <c r="AX388" s="94"/>
      <c r="AY388" s="94"/>
      <c r="AZ388" s="94"/>
      <c r="BD388" s="109">
        <f t="shared" si="21"/>
        <v>0</v>
      </c>
      <c r="BE388" s="74"/>
      <c r="BQ388" s="94"/>
      <c r="BR388" s="94"/>
      <c r="BS388" s="94"/>
      <c r="BT388" s="94"/>
      <c r="BU388" s="94"/>
      <c r="BV388" s="94"/>
      <c r="BW388" s="94"/>
      <c r="BX388" s="94"/>
      <c r="BY388" s="94"/>
      <c r="BZ388" s="94"/>
      <c r="CA388" s="94"/>
      <c r="CB388" s="94"/>
      <c r="CG388" s="94"/>
    </row>
    <row r="389" spans="1:101" ht="22.5" customHeight="1" x14ac:dyDescent="0.2">
      <c r="A389" s="68">
        <v>367</v>
      </c>
      <c r="B389" s="68" t="s">
        <v>1182</v>
      </c>
      <c r="C389" s="68">
        <v>1072320762</v>
      </c>
      <c r="D389" s="70" t="str">
        <f t="shared" si="20"/>
        <v>https://portal.dnb.de/opac.htm?method=simpleSearch&amp;cqlMode=true&amp;query=idn%3D1072320762</v>
      </c>
      <c r="E389" s="68" t="s">
        <v>1183</v>
      </c>
      <c r="F389" s="68"/>
      <c r="G389" s="68" t="s">
        <v>207</v>
      </c>
      <c r="H389" s="84" t="s">
        <v>43</v>
      </c>
      <c r="I389" s="91" t="s">
        <v>238</v>
      </c>
      <c r="J389" s="84" t="s">
        <v>223</v>
      </c>
      <c r="K389" s="84" t="s">
        <v>657</v>
      </c>
      <c r="L389" s="68"/>
      <c r="M389" s="68" t="s">
        <v>146</v>
      </c>
      <c r="N389" s="68" t="s">
        <v>211</v>
      </c>
      <c r="O389" s="68">
        <v>1</v>
      </c>
      <c r="P389" s="68"/>
      <c r="Q389" s="68"/>
      <c r="R389" s="68"/>
      <c r="S389" s="68"/>
      <c r="T389" s="94"/>
      <c r="U389" s="94"/>
      <c r="Y389" s="94"/>
      <c r="Z389" s="94"/>
      <c r="AA389" s="74"/>
      <c r="AB389" s="74"/>
      <c r="AC389" s="94"/>
      <c r="AD389" s="94"/>
      <c r="AE389" s="94"/>
      <c r="AF389" s="94"/>
      <c r="AG389" s="94"/>
      <c r="AH389" s="94"/>
      <c r="AU389" s="94"/>
      <c r="AV389" s="94"/>
      <c r="AW389" s="94"/>
      <c r="AX389" s="94"/>
      <c r="AY389" s="94"/>
      <c r="AZ389" s="94"/>
      <c r="BD389" s="109">
        <f t="shared" si="21"/>
        <v>0</v>
      </c>
      <c r="BE389" s="74"/>
      <c r="BQ389" s="94"/>
      <c r="BR389" s="94"/>
      <c r="BS389" s="94"/>
      <c r="BT389" s="94"/>
      <c r="BU389" s="94"/>
      <c r="BV389" s="94"/>
      <c r="BW389" s="94"/>
      <c r="BX389" s="94"/>
      <c r="BY389" s="94"/>
      <c r="BZ389" s="94"/>
      <c r="CA389" s="94"/>
      <c r="CB389" s="94"/>
      <c r="CG389" s="94"/>
    </row>
    <row r="390" spans="1:101" ht="22.5" customHeight="1" x14ac:dyDescent="0.2">
      <c r="A390" s="68">
        <v>368</v>
      </c>
      <c r="B390" s="68" t="s">
        <v>1184</v>
      </c>
      <c r="C390" s="68">
        <v>1066965595</v>
      </c>
      <c r="D390" s="70" t="str">
        <f t="shared" si="20"/>
        <v>https://portal.dnb.de/opac.htm?method=simpleSearch&amp;cqlMode=true&amp;query=idn%3D1066965595</v>
      </c>
      <c r="E390" s="68" t="s">
        <v>1185</v>
      </c>
      <c r="F390" s="68"/>
      <c r="G390" s="68" t="s">
        <v>207</v>
      </c>
      <c r="H390" s="84" t="s">
        <v>43</v>
      </c>
      <c r="I390" s="68" t="s">
        <v>222</v>
      </c>
      <c r="J390" s="84" t="s">
        <v>223</v>
      </c>
      <c r="K390" s="84" t="s">
        <v>271</v>
      </c>
      <c r="L390" s="68" t="s">
        <v>210</v>
      </c>
      <c r="M390" s="68"/>
      <c r="N390" s="68" t="s">
        <v>276</v>
      </c>
      <c r="O390" s="68">
        <v>0</v>
      </c>
      <c r="P390" s="68"/>
      <c r="Q390" s="68" t="s">
        <v>505</v>
      </c>
      <c r="R390" s="68"/>
      <c r="S390" s="68"/>
      <c r="T390" s="94"/>
      <c r="U390" s="94"/>
      <c r="Y390" s="94"/>
      <c r="Z390" s="94"/>
      <c r="AA390" s="74"/>
      <c r="AB390" s="74"/>
      <c r="AC390" s="94"/>
      <c r="AD390" s="94"/>
      <c r="AE390" s="94"/>
      <c r="AF390" s="94"/>
      <c r="AG390" s="94"/>
      <c r="AH390" s="94"/>
      <c r="AU390" s="94"/>
      <c r="AV390" s="94"/>
      <c r="AW390" s="94"/>
      <c r="AX390" s="94"/>
      <c r="AY390" s="94"/>
      <c r="AZ390" s="94"/>
      <c r="BD390" s="109">
        <f t="shared" si="21"/>
        <v>0</v>
      </c>
      <c r="BE390" s="74"/>
      <c r="BQ390" s="94"/>
      <c r="BR390" s="94"/>
      <c r="BS390" s="94"/>
      <c r="BT390" s="94"/>
      <c r="BU390" s="94"/>
      <c r="BV390" s="94"/>
      <c r="BW390" s="94"/>
      <c r="BX390" s="94"/>
      <c r="BY390" s="94"/>
      <c r="BZ390" s="94"/>
      <c r="CA390" s="94"/>
      <c r="CB390" s="94"/>
      <c r="CG390" s="94"/>
    </row>
    <row r="391" spans="1:101" ht="22.5" customHeight="1" x14ac:dyDescent="0.2">
      <c r="A391" s="68">
        <v>369</v>
      </c>
      <c r="B391" s="68" t="s">
        <v>1186</v>
      </c>
      <c r="C391" s="68">
        <v>1066973040</v>
      </c>
      <c r="D391" s="70" t="str">
        <f t="shared" si="20"/>
        <v>https://portal.dnb.de/opac.htm?method=simpleSearch&amp;cqlMode=true&amp;query=idn%3D1066973040</v>
      </c>
      <c r="E391" s="68" t="s">
        <v>1187</v>
      </c>
      <c r="F391" s="68"/>
      <c r="G391" s="68" t="s">
        <v>195</v>
      </c>
      <c r="H391" s="84" t="s">
        <v>43</v>
      </c>
      <c r="I391" s="68" t="s">
        <v>222</v>
      </c>
      <c r="J391" s="84" t="s">
        <v>223</v>
      </c>
      <c r="K391" s="84" t="s">
        <v>209</v>
      </c>
      <c r="L391" s="68" t="s">
        <v>210</v>
      </c>
      <c r="M391" s="68"/>
      <c r="N391" s="68"/>
      <c r="O391" s="68">
        <v>1</v>
      </c>
      <c r="P391" s="68"/>
      <c r="Q391" s="68"/>
      <c r="R391" s="68"/>
      <c r="S391" s="68"/>
      <c r="T391" s="94"/>
      <c r="U391" s="94"/>
      <c r="Y391" s="94"/>
      <c r="Z391" s="94"/>
      <c r="AA391" s="74"/>
      <c r="AB391" s="74"/>
      <c r="AC391" s="94"/>
      <c r="AD391" s="94"/>
      <c r="AE391" s="94"/>
      <c r="AF391" s="94"/>
      <c r="AG391" s="94"/>
      <c r="AH391" s="94"/>
      <c r="AU391" s="94"/>
      <c r="AV391" s="94"/>
      <c r="AW391" s="94"/>
      <c r="AX391" s="94"/>
      <c r="AY391" s="94"/>
      <c r="AZ391" s="94"/>
      <c r="BD391" s="109">
        <f t="shared" si="21"/>
        <v>0</v>
      </c>
      <c r="BE391" s="74"/>
      <c r="BQ391" s="94"/>
      <c r="BR391" s="94"/>
      <c r="BS391" s="94"/>
      <c r="BT391" s="94"/>
      <c r="BU391" s="94"/>
      <c r="BV391" s="94"/>
      <c r="BW391" s="94"/>
      <c r="BX391" s="94"/>
      <c r="BY391" s="94"/>
      <c r="BZ391" s="94"/>
      <c r="CA391" s="94"/>
      <c r="CB391" s="94"/>
      <c r="CG391" s="94"/>
    </row>
    <row r="392" spans="1:101" ht="56.25" customHeight="1" x14ac:dyDescent="0.2">
      <c r="A392" s="68"/>
      <c r="B392" s="68"/>
      <c r="C392" s="68"/>
      <c r="D392" s="70"/>
      <c r="E392" s="68" t="s">
        <v>1188</v>
      </c>
      <c r="F392" s="68"/>
      <c r="G392" s="68" t="s">
        <v>207</v>
      </c>
      <c r="H392" s="84" t="s">
        <v>43</v>
      </c>
      <c r="I392" s="68" t="s">
        <v>222</v>
      </c>
      <c r="J392" s="84" t="s">
        <v>223</v>
      </c>
      <c r="K392" s="84" t="s">
        <v>1189</v>
      </c>
      <c r="L392" s="68" t="s">
        <v>210</v>
      </c>
      <c r="M392" s="68"/>
      <c r="N392" s="68"/>
      <c r="O392" s="68">
        <v>1</v>
      </c>
      <c r="P392" s="68"/>
      <c r="Q392" s="68"/>
      <c r="R392" s="68"/>
      <c r="S392" s="68"/>
      <c r="T392" s="94"/>
      <c r="U392" s="94"/>
      <c r="Y392" s="94" t="s">
        <v>42</v>
      </c>
      <c r="Z392" s="94"/>
      <c r="AA392" s="74" t="s">
        <v>195</v>
      </c>
      <c r="AB392" s="74"/>
      <c r="AC392" s="94" t="s">
        <v>61</v>
      </c>
      <c r="AD392" s="94"/>
      <c r="AE392" s="94"/>
      <c r="AF392" s="94"/>
      <c r="AG392" s="94"/>
      <c r="AH392" s="94"/>
      <c r="AI392" s="95" t="s">
        <v>30</v>
      </c>
      <c r="AM392" s="95" t="s">
        <v>195</v>
      </c>
      <c r="AS392" s="95" t="s">
        <v>212</v>
      </c>
      <c r="AT392" s="95" t="s">
        <v>195</v>
      </c>
      <c r="AU392" s="94"/>
      <c r="AV392" s="94"/>
      <c r="AW392" s="94">
        <v>110</v>
      </c>
      <c r="AX392" s="94"/>
      <c r="AY392" s="94"/>
      <c r="AZ392" s="94"/>
      <c r="BC392" s="94" t="s">
        <v>253</v>
      </c>
      <c r="BD392" s="109">
        <f t="shared" si="21"/>
        <v>41</v>
      </c>
      <c r="BE392" s="74"/>
      <c r="BF392" s="95" t="s">
        <v>214</v>
      </c>
      <c r="BL392" s="81" t="s">
        <v>1190</v>
      </c>
      <c r="BP392" s="104" t="s">
        <v>195</v>
      </c>
      <c r="BQ392" s="94"/>
      <c r="BR392" s="94" t="s">
        <v>195</v>
      </c>
      <c r="BS392" s="94" t="s">
        <v>195</v>
      </c>
      <c r="BT392" s="94"/>
      <c r="BU392" s="94"/>
      <c r="BV392" s="94"/>
      <c r="BW392" s="94"/>
      <c r="BX392" s="94"/>
      <c r="BY392" s="94"/>
      <c r="BZ392" s="94"/>
      <c r="CA392" s="94"/>
      <c r="CB392" s="94"/>
      <c r="CC392" s="109">
        <v>1</v>
      </c>
      <c r="CG392" s="94"/>
      <c r="CM392" s="95" t="s">
        <v>195</v>
      </c>
      <c r="CV392" s="109">
        <v>40</v>
      </c>
      <c r="CW392" s="81" t="s">
        <v>1191</v>
      </c>
    </row>
    <row r="393" spans="1:101" ht="11.25" customHeight="1" x14ac:dyDescent="0.2">
      <c r="A393" s="68">
        <v>370</v>
      </c>
      <c r="B393" s="68" t="s">
        <v>1192</v>
      </c>
      <c r="C393" s="68" t="s">
        <v>1193</v>
      </c>
      <c r="D393" s="70" t="str">
        <f t="shared" ref="D393:D414" si="22">HYPERLINK(CONCATENATE("https://portal.dnb.de/opac.htm?method=simpleSearch&amp;cqlMode=true&amp;query=idn%3D",C393))</f>
        <v>https://portal.dnb.de/opac.htm?method=simpleSearch&amp;cqlMode=true&amp;query=idn%3D106697196X</v>
      </c>
      <c r="E393" s="68" t="s">
        <v>1194</v>
      </c>
      <c r="F393" s="68"/>
      <c r="G393" s="68"/>
      <c r="H393" s="84"/>
      <c r="I393" s="68"/>
      <c r="J393" s="84"/>
      <c r="K393" s="84"/>
      <c r="L393" s="68"/>
      <c r="M393" s="68"/>
      <c r="N393" s="68"/>
      <c r="O393" s="68"/>
      <c r="P393" s="68"/>
      <c r="Q393" s="68"/>
      <c r="R393" s="68"/>
      <c r="S393" s="68"/>
      <c r="T393" s="94"/>
      <c r="U393" s="94"/>
      <c r="Y393" s="94"/>
      <c r="Z393" s="94"/>
      <c r="AA393" s="74"/>
      <c r="AB393" s="74"/>
      <c r="AC393" s="94"/>
      <c r="AD393" s="94"/>
      <c r="AE393" s="94"/>
      <c r="AF393" s="94"/>
      <c r="AG393" s="94"/>
      <c r="AH393" s="94"/>
      <c r="AU393" s="94"/>
      <c r="AV393" s="94"/>
      <c r="AW393" s="94"/>
      <c r="AX393" s="94"/>
      <c r="AY393" s="94"/>
      <c r="AZ393" s="94"/>
      <c r="BD393" s="109">
        <f t="shared" si="21"/>
        <v>0</v>
      </c>
      <c r="BE393" s="74"/>
      <c r="BQ393" s="94"/>
      <c r="BR393" s="94"/>
      <c r="BS393" s="94"/>
      <c r="BT393" s="94"/>
      <c r="BU393" s="94"/>
      <c r="BV393" s="94"/>
      <c r="BW393" s="94"/>
      <c r="BX393" s="94"/>
      <c r="BY393" s="94"/>
      <c r="BZ393" s="94"/>
      <c r="CA393" s="94"/>
      <c r="CB393" s="94"/>
      <c r="CG393" s="94"/>
    </row>
    <row r="394" spans="1:101" ht="22.5" customHeight="1" x14ac:dyDescent="0.2">
      <c r="A394" s="68">
        <v>371</v>
      </c>
      <c r="B394" s="68" t="s">
        <v>1195</v>
      </c>
      <c r="C394" s="68">
        <v>1072063859</v>
      </c>
      <c r="D394" s="70" t="str">
        <f t="shared" si="22"/>
        <v>https://portal.dnb.de/opac.htm?method=simpleSearch&amp;cqlMode=true&amp;query=idn%3D1072063859</v>
      </c>
      <c r="E394" s="68" t="s">
        <v>1196</v>
      </c>
      <c r="F394" s="68"/>
      <c r="G394" s="68" t="s">
        <v>207</v>
      </c>
      <c r="H394" s="84" t="s">
        <v>43</v>
      </c>
      <c r="I394" s="68" t="s">
        <v>222</v>
      </c>
      <c r="J394" s="84" t="s">
        <v>223</v>
      </c>
      <c r="K394" s="84" t="s">
        <v>209</v>
      </c>
      <c r="L394" s="68" t="s">
        <v>210</v>
      </c>
      <c r="M394" s="68"/>
      <c r="N394" s="68" t="s">
        <v>276</v>
      </c>
      <c r="O394" s="68">
        <v>1</v>
      </c>
      <c r="P394" s="68"/>
      <c r="Q394" s="68"/>
      <c r="R394" s="68"/>
      <c r="S394" s="68"/>
      <c r="T394" s="94"/>
      <c r="U394" s="94"/>
      <c r="Y394" s="94" t="s">
        <v>42</v>
      </c>
      <c r="Z394" s="94"/>
      <c r="AA394" s="74" t="s">
        <v>195</v>
      </c>
      <c r="AB394" s="74"/>
      <c r="AC394" s="94" t="s">
        <v>61</v>
      </c>
      <c r="AD394" s="94"/>
      <c r="AE394" s="94"/>
      <c r="AF394" s="94"/>
      <c r="AG394" s="94"/>
      <c r="AH394" s="94"/>
      <c r="AI394" s="95" t="s">
        <v>30</v>
      </c>
      <c r="AS394" s="95" t="s">
        <v>225</v>
      </c>
      <c r="AT394" s="95" t="s">
        <v>195</v>
      </c>
      <c r="AU394" s="94"/>
      <c r="AV394" s="94"/>
      <c r="AW394" s="94" t="s">
        <v>73</v>
      </c>
      <c r="AX394" s="94" t="s">
        <v>1197</v>
      </c>
      <c r="AY394" s="94" t="s">
        <v>195</v>
      </c>
      <c r="AZ394" s="94" t="s">
        <v>1197</v>
      </c>
      <c r="BC394" s="94" t="s">
        <v>253</v>
      </c>
      <c r="BD394" s="109">
        <f t="shared" si="21"/>
        <v>1</v>
      </c>
      <c r="BE394" s="74"/>
      <c r="BH394" s="95" t="s">
        <v>195</v>
      </c>
      <c r="BP394" s="104" t="s">
        <v>195</v>
      </c>
      <c r="BQ394" s="94" t="s">
        <v>195</v>
      </c>
      <c r="BR394" s="94" t="s">
        <v>195</v>
      </c>
      <c r="BS394" s="94" t="s">
        <v>195</v>
      </c>
      <c r="BT394" s="94"/>
      <c r="BU394" s="94"/>
      <c r="BV394" s="94"/>
      <c r="BW394" s="94"/>
      <c r="BX394" s="94"/>
      <c r="BY394" s="94"/>
      <c r="BZ394" s="94"/>
      <c r="CA394" s="94"/>
      <c r="CB394" s="94"/>
      <c r="CC394" s="109">
        <v>1</v>
      </c>
      <c r="CG394" s="94"/>
    </row>
    <row r="395" spans="1:101" ht="90" customHeight="1" x14ac:dyDescent="0.2">
      <c r="A395" s="68">
        <v>372</v>
      </c>
      <c r="B395" s="68" t="s">
        <v>1198</v>
      </c>
      <c r="C395" s="68">
        <v>1066964920</v>
      </c>
      <c r="D395" s="70" t="str">
        <f t="shared" si="22"/>
        <v>https://portal.dnb.de/opac.htm?method=simpleSearch&amp;cqlMode=true&amp;query=idn%3D1066964920</v>
      </c>
      <c r="E395" s="68" t="s">
        <v>1199</v>
      </c>
      <c r="F395" s="68"/>
      <c r="G395" s="68"/>
      <c r="H395" s="84" t="s">
        <v>232</v>
      </c>
      <c r="I395" s="68" t="s">
        <v>222</v>
      </c>
      <c r="J395" s="84" t="s">
        <v>223</v>
      </c>
      <c r="K395" s="84" t="s">
        <v>1200</v>
      </c>
      <c r="L395" s="68" t="s">
        <v>210</v>
      </c>
      <c r="M395" s="68"/>
      <c r="N395" s="68" t="s">
        <v>276</v>
      </c>
      <c r="O395" s="68">
        <v>1</v>
      </c>
      <c r="P395" s="68"/>
      <c r="Q395" s="68" t="s">
        <v>1201</v>
      </c>
      <c r="R395" s="68"/>
      <c r="S395" s="68"/>
      <c r="T395" s="94"/>
      <c r="U395" s="94"/>
      <c r="Y395" s="94" t="s">
        <v>38</v>
      </c>
      <c r="Z395" s="94"/>
      <c r="AA395" s="74" t="s">
        <v>195</v>
      </c>
      <c r="AB395" s="74"/>
      <c r="AC395" s="94" t="s">
        <v>57</v>
      </c>
      <c r="AD395" s="94"/>
      <c r="AE395" s="94"/>
      <c r="AF395" s="94"/>
      <c r="AG395" s="94"/>
      <c r="AH395" s="94"/>
      <c r="AI395" s="95" t="s">
        <v>30</v>
      </c>
      <c r="AK395" s="95" t="s">
        <v>195</v>
      </c>
      <c r="AS395" s="95" t="s">
        <v>225</v>
      </c>
      <c r="AT395" s="95" t="s">
        <v>195</v>
      </c>
      <c r="AU395" s="94"/>
      <c r="AV395" s="94"/>
      <c r="AW395" s="94">
        <v>60</v>
      </c>
      <c r="AX395" s="94"/>
      <c r="AY395" s="94"/>
      <c r="AZ395" s="94"/>
      <c r="BC395" s="94" t="s">
        <v>253</v>
      </c>
      <c r="BD395" s="109">
        <f t="shared" si="21"/>
        <v>1.5</v>
      </c>
      <c r="BE395" s="74"/>
      <c r="BF395" s="95" t="s">
        <v>214</v>
      </c>
      <c r="BL395" s="81" t="s">
        <v>1202</v>
      </c>
      <c r="BO395" s="81" t="s">
        <v>1203</v>
      </c>
      <c r="BP395" s="104" t="s">
        <v>195</v>
      </c>
      <c r="BQ395" s="94" t="s">
        <v>195</v>
      </c>
      <c r="BR395" s="94" t="s">
        <v>195</v>
      </c>
      <c r="BS395" s="94"/>
      <c r="BT395" s="94"/>
      <c r="BU395" s="94"/>
      <c r="BV395" s="94"/>
      <c r="BW395" s="94"/>
      <c r="BX395" s="94"/>
      <c r="BY395" s="94"/>
      <c r="BZ395" s="94"/>
      <c r="CA395" s="94"/>
      <c r="CB395" s="94"/>
      <c r="CC395" s="109">
        <v>0.5</v>
      </c>
      <c r="CG395" s="94"/>
      <c r="CV395" s="109">
        <v>1</v>
      </c>
      <c r="CW395" s="81" t="s">
        <v>1204</v>
      </c>
    </row>
    <row r="396" spans="1:101" ht="33.75" customHeight="1" x14ac:dyDescent="0.2">
      <c r="A396" s="68">
        <v>373</v>
      </c>
      <c r="B396" s="68" t="s">
        <v>1205</v>
      </c>
      <c r="C396" s="68">
        <v>1066965633</v>
      </c>
      <c r="D396" s="70" t="str">
        <f t="shared" si="22"/>
        <v>https://portal.dnb.de/opac.htm?method=simpleSearch&amp;cqlMode=true&amp;query=idn%3D1066965633</v>
      </c>
      <c r="E396" s="68" t="s">
        <v>1206</v>
      </c>
      <c r="F396" s="68"/>
      <c r="G396" s="68" t="s">
        <v>195</v>
      </c>
      <c r="H396" s="84" t="s">
        <v>43</v>
      </c>
      <c r="I396" s="68" t="s">
        <v>193</v>
      </c>
      <c r="J396" s="84" t="s">
        <v>223</v>
      </c>
      <c r="K396" s="84" t="s">
        <v>1207</v>
      </c>
      <c r="L396" s="68" t="s">
        <v>210</v>
      </c>
      <c r="M396" s="68" t="s">
        <v>146</v>
      </c>
      <c r="N396" s="68" t="s">
        <v>211</v>
      </c>
      <c r="O396" s="68">
        <v>3</v>
      </c>
      <c r="P396" s="68"/>
      <c r="Q396" s="68"/>
      <c r="R396" s="68"/>
      <c r="S396" s="68"/>
      <c r="T396" s="94"/>
      <c r="U396" s="94"/>
      <c r="Y396" s="94"/>
      <c r="Z396" s="94"/>
      <c r="AA396" s="74"/>
      <c r="AB396" s="74"/>
      <c r="AC396" s="94"/>
      <c r="AD396" s="94"/>
      <c r="AE396" s="94"/>
      <c r="AF396" s="94"/>
      <c r="AG396" s="94"/>
      <c r="AH396" s="94"/>
      <c r="AU396" s="94"/>
      <c r="AV396" s="94"/>
      <c r="AW396" s="94"/>
      <c r="AX396" s="94"/>
      <c r="AY396" s="94"/>
      <c r="AZ396" s="94"/>
      <c r="BD396" s="109">
        <f t="shared" si="21"/>
        <v>0</v>
      </c>
      <c r="BE396" s="74"/>
      <c r="BQ396" s="94"/>
      <c r="BR396" s="94"/>
      <c r="BS396" s="94"/>
      <c r="BT396" s="94"/>
      <c r="BU396" s="94"/>
      <c r="BV396" s="94"/>
      <c r="BW396" s="94"/>
      <c r="BX396" s="94"/>
      <c r="BY396" s="94"/>
      <c r="BZ396" s="94"/>
      <c r="CA396" s="94"/>
      <c r="CB396" s="94"/>
      <c r="CG396" s="94"/>
    </row>
    <row r="397" spans="1:101" ht="22.5" customHeight="1" x14ac:dyDescent="0.2">
      <c r="A397" s="68">
        <v>374</v>
      </c>
      <c r="B397" s="68" t="s">
        <v>1208</v>
      </c>
      <c r="C397" s="68">
        <v>1066965641</v>
      </c>
      <c r="D397" s="70" t="str">
        <f t="shared" si="22"/>
        <v>https://portal.dnb.de/opac.htm?method=simpleSearch&amp;cqlMode=true&amp;query=idn%3D1066965641</v>
      </c>
      <c r="E397" s="68" t="s">
        <v>1209</v>
      </c>
      <c r="F397" s="68"/>
      <c r="G397" s="68" t="s">
        <v>195</v>
      </c>
      <c r="H397" s="84" t="s">
        <v>41</v>
      </c>
      <c r="I397" s="68" t="s">
        <v>238</v>
      </c>
      <c r="J397" s="84" t="s">
        <v>223</v>
      </c>
      <c r="K397" s="84" t="s">
        <v>209</v>
      </c>
      <c r="L397" s="68" t="s">
        <v>210</v>
      </c>
      <c r="M397" s="68" t="s">
        <v>146</v>
      </c>
      <c r="N397" s="68" t="s">
        <v>211</v>
      </c>
      <c r="O397" s="68"/>
      <c r="P397" s="68"/>
      <c r="Q397" s="68"/>
      <c r="R397" s="68"/>
      <c r="S397" s="68"/>
      <c r="T397" s="94"/>
      <c r="U397" s="94"/>
      <c r="Y397" s="94"/>
      <c r="Z397" s="94"/>
      <c r="AA397" s="74"/>
      <c r="AB397" s="74"/>
      <c r="AC397" s="94"/>
      <c r="AD397" s="94"/>
      <c r="AE397" s="94"/>
      <c r="AF397" s="94"/>
      <c r="AG397" s="94"/>
      <c r="AH397" s="94"/>
      <c r="AU397" s="94"/>
      <c r="AV397" s="94"/>
      <c r="AW397" s="94"/>
      <c r="AX397" s="94"/>
      <c r="AY397" s="94"/>
      <c r="AZ397" s="94"/>
      <c r="BD397" s="109">
        <f t="shared" si="21"/>
        <v>0</v>
      </c>
      <c r="BE397" s="74"/>
      <c r="BQ397" s="94"/>
      <c r="BR397" s="94"/>
      <c r="BS397" s="94"/>
      <c r="BT397" s="94"/>
      <c r="BU397" s="94"/>
      <c r="BV397" s="94"/>
      <c r="BW397" s="94"/>
      <c r="BX397" s="94"/>
      <c r="BY397" s="94"/>
      <c r="BZ397" s="94"/>
      <c r="CA397" s="94"/>
      <c r="CB397" s="94"/>
      <c r="CG397" s="94"/>
    </row>
    <row r="398" spans="1:101" ht="33.75" customHeight="1" x14ac:dyDescent="0.2">
      <c r="A398" s="68">
        <v>375</v>
      </c>
      <c r="B398" s="68" t="s">
        <v>1210</v>
      </c>
      <c r="C398" s="68" t="s">
        <v>1211</v>
      </c>
      <c r="D398" s="70" t="str">
        <f t="shared" si="22"/>
        <v>https://portal.dnb.de/opac.htm?method=simpleSearch&amp;cqlMode=true&amp;query=idn%3D106696582X</v>
      </c>
      <c r="E398" s="68" t="s">
        <v>1212</v>
      </c>
      <c r="F398" s="68"/>
      <c r="G398" s="68" t="s">
        <v>207</v>
      </c>
      <c r="H398" s="84" t="s">
        <v>221</v>
      </c>
      <c r="I398" s="68" t="s">
        <v>222</v>
      </c>
      <c r="J398" s="84" t="s">
        <v>223</v>
      </c>
      <c r="K398" s="84" t="s">
        <v>991</v>
      </c>
      <c r="L398" s="68" t="s">
        <v>210</v>
      </c>
      <c r="M398" s="68"/>
      <c r="N398" s="68" t="s">
        <v>276</v>
      </c>
      <c r="O398" s="68">
        <v>0</v>
      </c>
      <c r="P398" s="68"/>
      <c r="Q398" s="68"/>
      <c r="R398" s="68"/>
      <c r="S398" s="68"/>
      <c r="T398" s="94"/>
      <c r="U398" s="94"/>
      <c r="Y398" s="94"/>
      <c r="Z398" s="94"/>
      <c r="AA398" s="74"/>
      <c r="AB398" s="74"/>
      <c r="AC398" s="94"/>
      <c r="AD398" s="94"/>
      <c r="AE398" s="94"/>
      <c r="AF398" s="94"/>
      <c r="AG398" s="94"/>
      <c r="AH398" s="94"/>
      <c r="AU398" s="94"/>
      <c r="AV398" s="94"/>
      <c r="AW398" s="94"/>
      <c r="AX398" s="94"/>
      <c r="AY398" s="94"/>
      <c r="AZ398" s="94"/>
      <c r="BD398" s="109">
        <f t="shared" si="21"/>
        <v>0</v>
      </c>
      <c r="BE398" s="74"/>
      <c r="BQ398" s="94"/>
      <c r="BR398" s="94"/>
      <c r="BS398" s="94"/>
      <c r="BT398" s="94"/>
      <c r="BU398" s="94"/>
      <c r="BV398" s="94"/>
      <c r="BW398" s="94"/>
      <c r="BX398" s="94"/>
      <c r="BY398" s="94"/>
      <c r="BZ398" s="94"/>
      <c r="CA398" s="94"/>
      <c r="CB398" s="94"/>
      <c r="CG398" s="94"/>
    </row>
    <row r="399" spans="1:101" ht="33.75" customHeight="1" x14ac:dyDescent="0.2">
      <c r="A399" s="68">
        <v>376</v>
      </c>
      <c r="B399" s="68" t="s">
        <v>1213</v>
      </c>
      <c r="C399" s="68">
        <v>1066967601</v>
      </c>
      <c r="D399" s="70" t="str">
        <f t="shared" si="22"/>
        <v>https://portal.dnb.de/opac.htm?method=simpleSearch&amp;cqlMode=true&amp;query=idn%3D1066967601</v>
      </c>
      <c r="E399" s="68" t="s">
        <v>1214</v>
      </c>
      <c r="F399" s="68"/>
      <c r="G399" s="68"/>
      <c r="H399" s="84" t="s">
        <v>232</v>
      </c>
      <c r="I399" s="68" t="s">
        <v>222</v>
      </c>
      <c r="J399" s="84" t="s">
        <v>223</v>
      </c>
      <c r="K399" s="84" t="s">
        <v>224</v>
      </c>
      <c r="L399" s="68" t="s">
        <v>210</v>
      </c>
      <c r="M399" s="68"/>
      <c r="N399" s="68" t="s">
        <v>276</v>
      </c>
      <c r="O399" s="68">
        <v>2</v>
      </c>
      <c r="P399" s="68"/>
      <c r="Q399" s="68" t="s">
        <v>505</v>
      </c>
      <c r="R399" s="68"/>
      <c r="S399" s="68"/>
      <c r="T399" s="94"/>
      <c r="U399" s="94"/>
      <c r="Y399" s="94" t="s">
        <v>38</v>
      </c>
      <c r="Z399" s="94"/>
      <c r="AA399" s="74" t="s">
        <v>195</v>
      </c>
      <c r="AB399" s="74"/>
      <c r="AC399" s="94" t="s">
        <v>57</v>
      </c>
      <c r="AD399" s="94"/>
      <c r="AE399" s="94"/>
      <c r="AF399" s="94"/>
      <c r="AG399" s="94"/>
      <c r="AH399" s="94"/>
      <c r="AI399" s="95" t="s">
        <v>30</v>
      </c>
      <c r="AS399" s="95" t="s">
        <v>225</v>
      </c>
      <c r="AT399" s="95" t="s">
        <v>195</v>
      </c>
      <c r="AU399" s="94"/>
      <c r="AV399" s="94"/>
      <c r="AW399" s="94">
        <v>45</v>
      </c>
      <c r="AX399" s="94"/>
      <c r="AY399" s="94"/>
      <c r="AZ399" s="94"/>
      <c r="BC399" s="94" t="s">
        <v>253</v>
      </c>
      <c r="BD399" s="109">
        <f t="shared" si="21"/>
        <v>9</v>
      </c>
      <c r="BE399" s="74"/>
      <c r="BH399" s="95" t="s">
        <v>195</v>
      </c>
      <c r="BP399" s="104" t="s">
        <v>195</v>
      </c>
      <c r="BQ399" s="94" t="s">
        <v>195</v>
      </c>
      <c r="BR399" s="94" t="s">
        <v>195</v>
      </c>
      <c r="BS399" s="94"/>
      <c r="BT399" s="94"/>
      <c r="BU399" s="94"/>
      <c r="BV399" s="94"/>
      <c r="BW399" s="94"/>
      <c r="BX399" s="94"/>
      <c r="BY399" s="94"/>
      <c r="BZ399" s="94"/>
      <c r="CA399" s="94"/>
      <c r="CB399" s="94" t="s">
        <v>597</v>
      </c>
      <c r="CC399" s="109">
        <v>2</v>
      </c>
      <c r="CD399" s="81" t="s">
        <v>1215</v>
      </c>
      <c r="CE399" s="95" t="s">
        <v>195</v>
      </c>
      <c r="CG399" s="94"/>
      <c r="CV399" s="109">
        <v>7</v>
      </c>
      <c r="CW399" s="81" t="s">
        <v>1216</v>
      </c>
    </row>
    <row r="400" spans="1:101" ht="33.75" customHeight="1" x14ac:dyDescent="0.2">
      <c r="A400" s="68">
        <v>377</v>
      </c>
      <c r="B400" s="68" t="s">
        <v>1217</v>
      </c>
      <c r="C400" s="68">
        <v>1066968845</v>
      </c>
      <c r="D400" s="70" t="str">
        <f t="shared" si="22"/>
        <v>https://portal.dnb.de/opac.htm?method=simpleSearch&amp;cqlMode=true&amp;query=idn%3D1066968845</v>
      </c>
      <c r="E400" s="68" t="s">
        <v>1218</v>
      </c>
      <c r="F400" s="68"/>
      <c r="G400" s="68" t="s">
        <v>207</v>
      </c>
      <c r="H400" s="84" t="s">
        <v>221</v>
      </c>
      <c r="I400" s="68" t="s">
        <v>233</v>
      </c>
      <c r="J400" s="84" t="s">
        <v>223</v>
      </c>
      <c r="K400" s="84" t="s">
        <v>1219</v>
      </c>
      <c r="L400" s="68" t="s">
        <v>210</v>
      </c>
      <c r="M400" s="68"/>
      <c r="N400" s="68" t="s">
        <v>276</v>
      </c>
      <c r="O400" s="68">
        <v>1</v>
      </c>
      <c r="P400" s="68"/>
      <c r="Q400" s="68" t="s">
        <v>505</v>
      </c>
      <c r="R400" s="68"/>
      <c r="S400" s="68"/>
      <c r="T400" s="94"/>
      <c r="U400" s="94"/>
      <c r="Y400" s="94" t="s">
        <v>38</v>
      </c>
      <c r="Z400" s="94"/>
      <c r="AA400" s="74" t="s">
        <v>195</v>
      </c>
      <c r="AB400" s="74"/>
      <c r="AC400" s="94" t="s">
        <v>61</v>
      </c>
      <c r="AD400" s="94"/>
      <c r="AE400" s="94"/>
      <c r="AF400" s="94"/>
      <c r="AG400" s="94"/>
      <c r="AH400" s="94"/>
      <c r="AI400" s="95" t="s">
        <v>30</v>
      </c>
      <c r="AS400" s="95" t="s">
        <v>225</v>
      </c>
      <c r="AT400" s="95" t="s">
        <v>195</v>
      </c>
      <c r="AU400" s="94"/>
      <c r="AV400" s="94"/>
      <c r="AW400" s="94">
        <v>110</v>
      </c>
      <c r="AX400" s="94"/>
      <c r="AY400" s="94"/>
      <c r="AZ400" s="94"/>
      <c r="BC400" s="94" t="s">
        <v>253</v>
      </c>
      <c r="BD400" s="109">
        <f t="shared" si="21"/>
        <v>1.5</v>
      </c>
      <c r="BE400" s="74"/>
      <c r="BH400" s="95" t="s">
        <v>195</v>
      </c>
      <c r="BP400" s="104" t="s">
        <v>195</v>
      </c>
      <c r="BQ400" s="94" t="s">
        <v>195</v>
      </c>
      <c r="BR400" s="94" t="s">
        <v>195</v>
      </c>
      <c r="BS400" s="94"/>
      <c r="BT400" s="94"/>
      <c r="BU400" s="94"/>
      <c r="BV400" s="94"/>
      <c r="BW400" s="94"/>
      <c r="BX400" s="94"/>
      <c r="BY400" s="94"/>
      <c r="BZ400" s="94"/>
      <c r="CA400" s="94"/>
      <c r="CB400" s="94"/>
      <c r="CC400" s="109">
        <v>1.5</v>
      </c>
      <c r="CD400" s="81" t="s">
        <v>1220</v>
      </c>
      <c r="CG400" s="94"/>
    </row>
    <row r="401" spans="1:101" ht="33.75" customHeight="1" x14ac:dyDescent="0.2">
      <c r="A401" s="68">
        <v>378</v>
      </c>
      <c r="B401" s="68" t="s">
        <v>1221</v>
      </c>
      <c r="C401" s="68">
        <v>1066969159</v>
      </c>
      <c r="D401" s="70" t="str">
        <f t="shared" si="22"/>
        <v>https://portal.dnb.de/opac.htm?method=simpleSearch&amp;cqlMode=true&amp;query=idn%3D1066969159</v>
      </c>
      <c r="E401" s="68" t="s">
        <v>1222</v>
      </c>
      <c r="F401" s="68"/>
      <c r="G401" s="68"/>
      <c r="H401" s="84" t="s">
        <v>43</v>
      </c>
      <c r="I401" s="68" t="s">
        <v>222</v>
      </c>
      <c r="J401" s="84" t="s">
        <v>223</v>
      </c>
      <c r="K401" s="84" t="s">
        <v>803</v>
      </c>
      <c r="L401" s="68" t="s">
        <v>210</v>
      </c>
      <c r="M401" s="68"/>
      <c r="N401" s="68" t="s">
        <v>276</v>
      </c>
      <c r="O401" s="68">
        <v>1</v>
      </c>
      <c r="P401" s="68"/>
      <c r="Q401" s="68"/>
      <c r="R401" s="68"/>
      <c r="S401" s="68"/>
      <c r="T401" s="94"/>
      <c r="U401" s="94"/>
      <c r="Y401" s="94" t="s">
        <v>42</v>
      </c>
      <c r="Z401" s="94"/>
      <c r="AA401" s="74" t="s">
        <v>195</v>
      </c>
      <c r="AB401" s="74"/>
      <c r="AC401" s="94" t="s">
        <v>61</v>
      </c>
      <c r="AD401" s="94"/>
      <c r="AE401" s="94"/>
      <c r="AF401" s="94"/>
      <c r="AG401" s="94"/>
      <c r="AH401" s="94"/>
      <c r="AI401" s="95" t="s">
        <v>30</v>
      </c>
      <c r="AS401" s="95" t="s">
        <v>212</v>
      </c>
      <c r="AT401" s="95" t="s">
        <v>195</v>
      </c>
      <c r="AU401" s="94"/>
      <c r="AV401" s="94"/>
      <c r="AW401" s="94">
        <v>110</v>
      </c>
      <c r="AX401" s="94"/>
      <c r="AY401" s="94"/>
      <c r="AZ401" s="94"/>
      <c r="BC401" s="94" t="s">
        <v>253</v>
      </c>
      <c r="BD401" s="109">
        <f t="shared" si="21"/>
        <v>0.5</v>
      </c>
      <c r="BE401" s="74"/>
      <c r="BF401" s="95" t="s">
        <v>214</v>
      </c>
      <c r="BP401" s="104" t="s">
        <v>195</v>
      </c>
      <c r="BQ401" s="94"/>
      <c r="BR401" s="94" t="s">
        <v>195</v>
      </c>
      <c r="BS401" s="94"/>
      <c r="BT401" s="94"/>
      <c r="BU401" s="94"/>
      <c r="BV401" s="94"/>
      <c r="BW401" s="94"/>
      <c r="BX401" s="94"/>
      <c r="BY401" s="94"/>
      <c r="BZ401" s="94"/>
      <c r="CA401" s="94"/>
      <c r="CB401" s="94"/>
      <c r="CC401" s="109">
        <v>0.5</v>
      </c>
      <c r="CD401" s="81" t="s">
        <v>1223</v>
      </c>
      <c r="CG401" s="94"/>
    </row>
    <row r="402" spans="1:101" ht="22.5" customHeight="1" x14ac:dyDescent="0.2">
      <c r="A402" s="68">
        <v>379</v>
      </c>
      <c r="B402" s="68" t="s">
        <v>1224</v>
      </c>
      <c r="C402" s="68">
        <v>1048169669</v>
      </c>
      <c r="D402" s="70" t="str">
        <f t="shared" si="22"/>
        <v>https://portal.dnb.de/opac.htm?method=simpleSearch&amp;cqlMode=true&amp;query=idn%3D1048169669</v>
      </c>
      <c r="E402" s="68" t="s">
        <v>1225</v>
      </c>
      <c r="F402" s="68"/>
      <c r="G402" s="68" t="s">
        <v>207</v>
      </c>
      <c r="H402" s="84" t="s">
        <v>43</v>
      </c>
      <c r="I402" s="68" t="s">
        <v>222</v>
      </c>
      <c r="J402" s="84" t="s">
        <v>223</v>
      </c>
      <c r="K402" s="84" t="s">
        <v>1226</v>
      </c>
      <c r="L402" s="68" t="s">
        <v>210</v>
      </c>
      <c r="M402" s="68"/>
      <c r="N402" s="68"/>
      <c r="O402" s="68">
        <v>0</v>
      </c>
      <c r="P402" s="68"/>
      <c r="Q402" s="68"/>
      <c r="R402" s="68"/>
      <c r="S402" s="68"/>
      <c r="T402" s="94"/>
      <c r="U402" s="94"/>
      <c r="Y402" s="94"/>
      <c r="Z402" s="94"/>
      <c r="AA402" s="74"/>
      <c r="AB402" s="74"/>
      <c r="AC402" s="94"/>
      <c r="AD402" s="94"/>
      <c r="AE402" s="94"/>
      <c r="AF402" s="94"/>
      <c r="AG402" s="94"/>
      <c r="AH402" s="94"/>
      <c r="AU402" s="94"/>
      <c r="AV402" s="94"/>
      <c r="AW402" s="94"/>
      <c r="AX402" s="94"/>
      <c r="AY402" s="94"/>
      <c r="AZ402" s="94"/>
      <c r="BD402" s="109">
        <f t="shared" si="21"/>
        <v>0</v>
      </c>
      <c r="BE402" s="74"/>
      <c r="BQ402" s="94"/>
      <c r="BR402" s="94"/>
      <c r="BS402" s="94"/>
      <c r="BT402" s="94"/>
      <c r="BU402" s="94"/>
      <c r="BV402" s="94"/>
      <c r="BW402" s="94"/>
      <c r="BX402" s="94"/>
      <c r="BY402" s="94"/>
      <c r="BZ402" s="94"/>
      <c r="CA402" s="94"/>
      <c r="CB402" s="94"/>
      <c r="CG402" s="94"/>
    </row>
    <row r="403" spans="1:101" ht="33.75" customHeight="1" x14ac:dyDescent="0.2">
      <c r="A403" s="68">
        <v>380</v>
      </c>
      <c r="B403" s="68" t="s">
        <v>1227</v>
      </c>
      <c r="C403" s="68">
        <v>1066969914</v>
      </c>
      <c r="D403" s="70" t="str">
        <f t="shared" si="22"/>
        <v>https://portal.dnb.de/opac.htm?method=simpleSearch&amp;cqlMode=true&amp;query=idn%3D1066969914</v>
      </c>
      <c r="E403" s="68" t="s">
        <v>1228</v>
      </c>
      <c r="F403" s="68"/>
      <c r="G403" s="68" t="s">
        <v>195</v>
      </c>
      <c r="H403" s="84" t="s">
        <v>232</v>
      </c>
      <c r="I403" s="68" t="s">
        <v>193</v>
      </c>
      <c r="J403" s="84" t="s">
        <v>223</v>
      </c>
      <c r="K403" s="84" t="s">
        <v>1229</v>
      </c>
      <c r="L403" s="68" t="s">
        <v>210</v>
      </c>
      <c r="M403" s="68" t="s">
        <v>146</v>
      </c>
      <c r="N403" s="68" t="s">
        <v>211</v>
      </c>
      <c r="O403" s="68">
        <v>3</v>
      </c>
      <c r="P403" s="68"/>
      <c r="Q403" s="68"/>
      <c r="R403" s="68"/>
      <c r="S403" s="68"/>
      <c r="T403" s="94"/>
      <c r="U403" s="94"/>
      <c r="Y403" s="94"/>
      <c r="Z403" s="94"/>
      <c r="AA403" s="74"/>
      <c r="AB403" s="74"/>
      <c r="AC403" s="94"/>
      <c r="AD403" s="94"/>
      <c r="AE403" s="94"/>
      <c r="AF403" s="94"/>
      <c r="AG403" s="94"/>
      <c r="AH403" s="94"/>
      <c r="AU403" s="94"/>
      <c r="AV403" s="94"/>
      <c r="AW403" s="94"/>
      <c r="AX403" s="94"/>
      <c r="AY403" s="94"/>
      <c r="AZ403" s="94"/>
      <c r="BD403" s="109">
        <f t="shared" si="21"/>
        <v>0</v>
      </c>
      <c r="BE403" s="74"/>
      <c r="BQ403" s="94"/>
      <c r="BR403" s="94"/>
      <c r="BS403" s="94"/>
      <c r="BT403" s="94"/>
      <c r="BU403" s="94"/>
      <c r="BV403" s="94"/>
      <c r="BW403" s="94"/>
      <c r="BX403" s="94"/>
      <c r="BY403" s="94"/>
      <c r="BZ403" s="94"/>
      <c r="CA403" s="94"/>
      <c r="CB403" s="94"/>
      <c r="CG403" s="94"/>
    </row>
    <row r="404" spans="1:101" ht="45" customHeight="1" x14ac:dyDescent="0.2">
      <c r="A404" s="68">
        <v>381</v>
      </c>
      <c r="B404" s="68" t="s">
        <v>1230</v>
      </c>
      <c r="C404" s="68">
        <v>1066971102</v>
      </c>
      <c r="D404" s="70" t="str">
        <f t="shared" si="22"/>
        <v>https://portal.dnb.de/opac.htm?method=simpleSearch&amp;cqlMode=true&amp;query=idn%3D1066971102</v>
      </c>
      <c r="E404" s="68" t="s">
        <v>1231</v>
      </c>
      <c r="F404" s="68"/>
      <c r="G404" s="68" t="s">
        <v>207</v>
      </c>
      <c r="H404" s="84" t="s">
        <v>221</v>
      </c>
      <c r="I404" s="68" t="s">
        <v>222</v>
      </c>
      <c r="J404" s="84" t="s">
        <v>223</v>
      </c>
      <c r="K404" s="84" t="s">
        <v>1232</v>
      </c>
      <c r="L404" s="68" t="s">
        <v>210</v>
      </c>
      <c r="M404" s="68"/>
      <c r="N404" s="68" t="s">
        <v>276</v>
      </c>
      <c r="O404" s="68">
        <v>2</v>
      </c>
      <c r="P404" s="68"/>
      <c r="Q404" s="68"/>
      <c r="R404" s="68"/>
      <c r="S404" s="68"/>
      <c r="T404" s="94"/>
      <c r="U404" s="94"/>
      <c r="Y404" s="94" t="s">
        <v>38</v>
      </c>
      <c r="Z404" s="94"/>
      <c r="AA404" s="74" t="s">
        <v>195</v>
      </c>
      <c r="AB404" s="74"/>
      <c r="AC404" s="94" t="s">
        <v>55</v>
      </c>
      <c r="AD404" s="94"/>
      <c r="AE404" s="94"/>
      <c r="AF404" s="94"/>
      <c r="AG404" s="94"/>
      <c r="AH404" s="94"/>
      <c r="AI404" s="95" t="s">
        <v>30</v>
      </c>
      <c r="AS404" s="95" t="s">
        <v>225</v>
      </c>
      <c r="AT404" s="95" t="s">
        <v>195</v>
      </c>
      <c r="AU404" s="94"/>
      <c r="AV404" s="94"/>
      <c r="AW404" s="94">
        <v>110</v>
      </c>
      <c r="AX404" s="94"/>
      <c r="AY404" s="94"/>
      <c r="AZ404" s="94"/>
      <c r="BC404" s="94" t="s">
        <v>253</v>
      </c>
      <c r="BD404" s="109">
        <f t="shared" si="21"/>
        <v>5.5</v>
      </c>
      <c r="BE404" s="74"/>
      <c r="BH404" s="95" t="s">
        <v>195</v>
      </c>
      <c r="BP404" s="104" t="s">
        <v>195</v>
      </c>
      <c r="BQ404" s="94" t="s">
        <v>195</v>
      </c>
      <c r="BR404" s="94" t="s">
        <v>195</v>
      </c>
      <c r="BS404" s="94"/>
      <c r="BT404" s="94"/>
      <c r="BU404" s="94"/>
      <c r="BV404" s="94"/>
      <c r="BW404" s="94"/>
      <c r="BX404" s="94"/>
      <c r="BY404" s="94"/>
      <c r="BZ404" s="94"/>
      <c r="CA404" s="94"/>
      <c r="CB404" s="94"/>
      <c r="CC404" s="109">
        <v>2</v>
      </c>
      <c r="CD404" s="81" t="s">
        <v>1233</v>
      </c>
      <c r="CE404" s="95" t="s">
        <v>195</v>
      </c>
      <c r="CG404" s="94"/>
      <c r="CI404" s="95" t="s">
        <v>195</v>
      </c>
      <c r="CV404" s="109">
        <v>3.5</v>
      </c>
      <c r="CW404" s="81" t="s">
        <v>1234</v>
      </c>
    </row>
    <row r="405" spans="1:101" ht="22.5" customHeight="1" x14ac:dyDescent="0.2">
      <c r="A405" s="68">
        <v>382</v>
      </c>
      <c r="B405" s="68" t="s">
        <v>1235</v>
      </c>
      <c r="C405" s="68">
        <v>1066971358</v>
      </c>
      <c r="D405" s="70" t="str">
        <f t="shared" si="22"/>
        <v>https://portal.dnb.de/opac.htm?method=simpleSearch&amp;cqlMode=true&amp;query=idn%3D1066971358</v>
      </c>
      <c r="E405" s="68" t="s">
        <v>1236</v>
      </c>
      <c r="F405" s="68"/>
      <c r="G405" s="68" t="s">
        <v>195</v>
      </c>
      <c r="H405" s="84" t="s">
        <v>41</v>
      </c>
      <c r="I405" s="68" t="s">
        <v>193</v>
      </c>
      <c r="J405" s="84" t="s">
        <v>223</v>
      </c>
      <c r="K405" s="84" t="s">
        <v>224</v>
      </c>
      <c r="L405" s="68" t="s">
        <v>210</v>
      </c>
      <c r="M405" s="68" t="s">
        <v>146</v>
      </c>
      <c r="N405" s="68" t="s">
        <v>211</v>
      </c>
      <c r="O405" s="68">
        <v>2</v>
      </c>
      <c r="P405" s="68"/>
      <c r="Q405" s="68"/>
      <c r="R405" s="68"/>
      <c r="S405" s="68"/>
      <c r="T405" s="94"/>
      <c r="U405" s="94"/>
      <c r="Y405" s="94"/>
      <c r="Z405" s="94"/>
      <c r="AA405" s="74"/>
      <c r="AB405" s="74"/>
      <c r="AC405" s="94"/>
      <c r="AD405" s="94"/>
      <c r="AE405" s="94"/>
      <c r="AF405" s="94"/>
      <c r="AG405" s="94"/>
      <c r="AH405" s="94"/>
      <c r="AU405" s="94"/>
      <c r="AV405" s="94"/>
      <c r="AW405" s="94"/>
      <c r="AX405" s="94"/>
      <c r="AY405" s="94"/>
      <c r="AZ405" s="94"/>
      <c r="BD405" s="109">
        <f t="shared" si="21"/>
        <v>0</v>
      </c>
      <c r="BE405" s="74"/>
      <c r="BQ405" s="94"/>
      <c r="BR405" s="94"/>
      <c r="BS405" s="94"/>
      <c r="BT405" s="94"/>
      <c r="BU405" s="94"/>
      <c r="BV405" s="94"/>
      <c r="BW405" s="94"/>
      <c r="BX405" s="94"/>
      <c r="BY405" s="94"/>
      <c r="BZ405" s="94"/>
      <c r="CA405" s="94"/>
      <c r="CB405" s="94"/>
      <c r="CG405" s="94"/>
    </row>
    <row r="406" spans="1:101" ht="33.75" customHeight="1" x14ac:dyDescent="0.2">
      <c r="A406" s="68">
        <v>383</v>
      </c>
      <c r="B406" s="68" t="s">
        <v>1237</v>
      </c>
      <c r="C406" s="68">
        <v>1066972621</v>
      </c>
      <c r="D406" s="70" t="str">
        <f t="shared" si="22"/>
        <v>https://portal.dnb.de/opac.htm?method=simpleSearch&amp;cqlMode=true&amp;query=idn%3D1066972621</v>
      </c>
      <c r="E406" s="68" t="s">
        <v>1238</v>
      </c>
      <c r="F406" s="68"/>
      <c r="G406" s="68"/>
      <c r="H406" s="84" t="s">
        <v>221</v>
      </c>
      <c r="I406" s="68" t="s">
        <v>222</v>
      </c>
      <c r="J406" s="84" t="s">
        <v>432</v>
      </c>
      <c r="K406" s="84" t="s">
        <v>1239</v>
      </c>
      <c r="L406" s="68" t="s">
        <v>210</v>
      </c>
      <c r="M406" s="68"/>
      <c r="N406" s="68" t="s">
        <v>276</v>
      </c>
      <c r="O406" s="68">
        <v>1</v>
      </c>
      <c r="P406" s="68"/>
      <c r="Q406" s="68"/>
      <c r="R406" s="68"/>
      <c r="S406" s="68"/>
      <c r="T406" s="94"/>
      <c r="U406" s="94"/>
      <c r="Y406" s="94"/>
      <c r="Z406" s="94"/>
      <c r="AA406" s="74"/>
      <c r="AB406" s="74"/>
      <c r="AC406" s="94"/>
      <c r="AD406" s="94"/>
      <c r="AE406" s="94"/>
      <c r="AF406" s="94"/>
      <c r="AG406" s="94"/>
      <c r="AH406" s="94"/>
      <c r="AU406" s="94"/>
      <c r="AV406" s="94"/>
      <c r="AW406" s="94"/>
      <c r="AX406" s="94"/>
      <c r="AY406" s="94"/>
      <c r="AZ406" s="94"/>
      <c r="BD406" s="109">
        <f t="shared" si="21"/>
        <v>0</v>
      </c>
      <c r="BE406" s="74"/>
      <c r="BQ406" s="94"/>
      <c r="BR406" s="94"/>
      <c r="BS406" s="94"/>
      <c r="BT406" s="94"/>
      <c r="BU406" s="94"/>
      <c r="BV406" s="94"/>
      <c r="BW406" s="94"/>
      <c r="BX406" s="94"/>
      <c r="BY406" s="94"/>
      <c r="BZ406" s="94"/>
      <c r="CA406" s="94"/>
      <c r="CB406" s="94"/>
      <c r="CG406" s="94"/>
    </row>
    <row r="407" spans="1:101" ht="22.5" customHeight="1" x14ac:dyDescent="0.2">
      <c r="A407" s="68">
        <v>384</v>
      </c>
      <c r="B407" s="68" t="s">
        <v>1240</v>
      </c>
      <c r="C407" s="68">
        <v>1066972966</v>
      </c>
      <c r="D407" s="70" t="str">
        <f t="shared" si="22"/>
        <v>https://portal.dnb.de/opac.htm?method=simpleSearch&amp;cqlMode=true&amp;query=idn%3D1066972966</v>
      </c>
      <c r="E407" s="68" t="s">
        <v>1241</v>
      </c>
      <c r="F407" s="68"/>
      <c r="G407" s="68" t="s">
        <v>195</v>
      </c>
      <c r="H407" s="84" t="s">
        <v>41</v>
      </c>
      <c r="I407" s="68" t="s">
        <v>193</v>
      </c>
      <c r="J407" s="84" t="s">
        <v>223</v>
      </c>
      <c r="K407" s="84" t="s">
        <v>224</v>
      </c>
      <c r="L407" s="68" t="s">
        <v>210</v>
      </c>
      <c r="M407" s="68" t="s">
        <v>146</v>
      </c>
      <c r="N407" s="68" t="s">
        <v>211</v>
      </c>
      <c r="O407" s="68">
        <v>0</v>
      </c>
      <c r="P407" s="68"/>
      <c r="Q407" s="68"/>
      <c r="R407" s="68"/>
      <c r="S407" s="68"/>
      <c r="T407" s="94"/>
      <c r="U407" s="94"/>
      <c r="Y407" s="94"/>
      <c r="Z407" s="94"/>
      <c r="AA407" s="74"/>
      <c r="AB407" s="74"/>
      <c r="AC407" s="94"/>
      <c r="AD407" s="94"/>
      <c r="AE407" s="94"/>
      <c r="AF407" s="94"/>
      <c r="AG407" s="94"/>
      <c r="AH407" s="94"/>
      <c r="AU407" s="94"/>
      <c r="AV407" s="94"/>
      <c r="AW407" s="94"/>
      <c r="AX407" s="94"/>
      <c r="AY407" s="94"/>
      <c r="AZ407" s="94"/>
      <c r="BD407" s="109">
        <f t="shared" si="21"/>
        <v>0</v>
      </c>
      <c r="BE407" s="74"/>
      <c r="BQ407" s="94"/>
      <c r="BR407" s="94"/>
      <c r="BS407" s="94"/>
      <c r="BT407" s="94"/>
      <c r="BU407" s="94"/>
      <c r="BV407" s="94"/>
      <c r="BW407" s="94"/>
      <c r="BX407" s="94"/>
      <c r="BY407" s="94"/>
      <c r="BZ407" s="94"/>
      <c r="CA407" s="94"/>
      <c r="CB407" s="94"/>
      <c r="CG407" s="94"/>
    </row>
    <row r="408" spans="1:101" ht="33.75" customHeight="1" x14ac:dyDescent="0.2">
      <c r="A408" s="68">
        <v>385</v>
      </c>
      <c r="B408" s="68" t="s">
        <v>1242</v>
      </c>
      <c r="C408" s="68">
        <v>1066973067</v>
      </c>
      <c r="D408" s="70" t="str">
        <f t="shared" si="22"/>
        <v>https://portal.dnb.de/opac.htm?method=simpleSearch&amp;cqlMode=true&amp;query=idn%3D1066973067</v>
      </c>
      <c r="E408" s="68" t="s">
        <v>1243</v>
      </c>
      <c r="F408" s="68"/>
      <c r="G408" s="68" t="s">
        <v>207</v>
      </c>
      <c r="H408" s="84" t="s">
        <v>221</v>
      </c>
      <c r="I408" s="68" t="s">
        <v>233</v>
      </c>
      <c r="J408" s="84" t="s">
        <v>432</v>
      </c>
      <c r="K408" s="84" t="s">
        <v>209</v>
      </c>
      <c r="L408" s="68" t="s">
        <v>210</v>
      </c>
      <c r="M408" s="68"/>
      <c r="N408" s="68" t="s">
        <v>276</v>
      </c>
      <c r="O408" s="68">
        <v>1</v>
      </c>
      <c r="P408" s="68"/>
      <c r="Q408" s="68"/>
      <c r="R408" s="68"/>
      <c r="S408" s="68"/>
      <c r="T408" s="94"/>
      <c r="U408" s="94"/>
      <c r="Y408" s="94"/>
      <c r="Z408" s="94"/>
      <c r="AA408" s="74"/>
      <c r="AB408" s="74"/>
      <c r="AC408" s="94"/>
      <c r="AD408" s="94"/>
      <c r="AE408" s="94"/>
      <c r="AF408" s="94"/>
      <c r="AG408" s="94"/>
      <c r="AH408" s="94"/>
      <c r="AU408" s="94"/>
      <c r="AV408" s="94"/>
      <c r="AW408" s="94"/>
      <c r="AX408" s="94"/>
      <c r="AY408" s="94"/>
      <c r="AZ408" s="94"/>
      <c r="BD408" s="109">
        <f t="shared" si="21"/>
        <v>0</v>
      </c>
      <c r="BE408" s="74"/>
      <c r="BQ408" s="94"/>
      <c r="BR408" s="94"/>
      <c r="BS408" s="94"/>
      <c r="BT408" s="94"/>
      <c r="BU408" s="94"/>
      <c r="BV408" s="94"/>
      <c r="BW408" s="94"/>
      <c r="BX408" s="94"/>
      <c r="BY408" s="94"/>
      <c r="BZ408" s="94"/>
      <c r="CA408" s="94"/>
      <c r="CB408" s="94"/>
      <c r="CG408" s="94"/>
    </row>
    <row r="409" spans="1:101" ht="90" customHeight="1" x14ac:dyDescent="0.2">
      <c r="A409" s="68">
        <v>386</v>
      </c>
      <c r="B409" s="68" t="s">
        <v>1244</v>
      </c>
      <c r="C409" s="68" t="s">
        <v>1245</v>
      </c>
      <c r="D409" s="70" t="str">
        <f t="shared" si="22"/>
        <v>https://portal.dnb.de/opac.htm?method=simpleSearch&amp;cqlMode=true&amp;query=idn%3D106478058X</v>
      </c>
      <c r="E409" s="68" t="s">
        <v>1246</v>
      </c>
      <c r="F409" s="84" t="s">
        <v>1247</v>
      </c>
      <c r="G409" s="68"/>
      <c r="H409" s="84"/>
      <c r="I409" s="68"/>
      <c r="J409" s="84"/>
      <c r="K409" s="84"/>
      <c r="L409" s="68"/>
      <c r="M409" s="68"/>
      <c r="N409" s="68"/>
      <c r="O409" s="68"/>
      <c r="P409" s="68"/>
      <c r="Q409" s="68"/>
      <c r="R409" s="68"/>
      <c r="S409" s="68"/>
      <c r="T409" s="94"/>
      <c r="U409" s="94"/>
      <c r="Y409" s="94"/>
      <c r="Z409" s="94"/>
      <c r="AA409" s="74"/>
      <c r="AB409" s="74"/>
      <c r="AC409" s="94"/>
      <c r="AD409" s="94"/>
      <c r="AE409" s="94"/>
      <c r="AF409" s="94"/>
      <c r="AG409" s="94"/>
      <c r="AH409" s="94"/>
      <c r="AU409" s="94"/>
      <c r="AV409" s="94"/>
      <c r="AW409" s="94"/>
      <c r="AX409" s="94"/>
      <c r="AY409" s="94"/>
      <c r="AZ409" s="94"/>
      <c r="BD409" s="109">
        <f t="shared" si="21"/>
        <v>0</v>
      </c>
      <c r="BE409" s="74"/>
      <c r="BQ409" s="94"/>
      <c r="BR409" s="94"/>
      <c r="BS409" s="94"/>
      <c r="BT409" s="94"/>
      <c r="BU409" s="94"/>
      <c r="BV409" s="94"/>
      <c r="BW409" s="94"/>
      <c r="BX409" s="94"/>
      <c r="BY409" s="94"/>
      <c r="BZ409" s="94"/>
      <c r="CA409" s="94"/>
      <c r="CB409" s="94"/>
      <c r="CG409" s="94"/>
    </row>
    <row r="410" spans="1:101" ht="11.25" customHeight="1" x14ac:dyDescent="0.2">
      <c r="A410" s="68">
        <v>387</v>
      </c>
      <c r="B410" s="68" t="s">
        <v>1248</v>
      </c>
      <c r="C410" s="68" t="s">
        <v>1249</v>
      </c>
      <c r="D410" s="70" t="str">
        <f t="shared" si="22"/>
        <v>https://portal.dnb.de/opac.htm?method=simpleSearch&amp;cqlMode=true&amp;query=idn%3D106696291X</v>
      </c>
      <c r="E410" s="68" t="s">
        <v>1250</v>
      </c>
      <c r="F410" s="68"/>
      <c r="G410" s="68"/>
      <c r="H410" s="84"/>
      <c r="I410" s="68"/>
      <c r="J410" s="84"/>
      <c r="K410" s="84"/>
      <c r="L410" s="68"/>
      <c r="M410" s="68"/>
      <c r="N410" s="68"/>
      <c r="O410" s="68"/>
      <c r="P410" s="68"/>
      <c r="Q410" s="68"/>
      <c r="R410" s="68"/>
      <c r="S410" s="68"/>
      <c r="T410" s="94"/>
      <c r="U410" s="94"/>
      <c r="Y410" s="94"/>
      <c r="Z410" s="94"/>
      <c r="AA410" s="74"/>
      <c r="AB410" s="74"/>
      <c r="AC410" s="94"/>
      <c r="AD410" s="94"/>
      <c r="AE410" s="94"/>
      <c r="AF410" s="94"/>
      <c r="AG410" s="94"/>
      <c r="AH410" s="94"/>
      <c r="AU410" s="94"/>
      <c r="AV410" s="94"/>
      <c r="AW410" s="94"/>
      <c r="AX410" s="94"/>
      <c r="AY410" s="94"/>
      <c r="AZ410" s="94"/>
      <c r="BD410" s="109">
        <f t="shared" si="21"/>
        <v>0</v>
      </c>
      <c r="BE410" s="74"/>
      <c r="BQ410" s="94"/>
      <c r="BR410" s="94"/>
      <c r="BS410" s="94"/>
      <c r="BT410" s="94"/>
      <c r="BU410" s="94"/>
      <c r="BV410" s="94"/>
      <c r="BW410" s="94"/>
      <c r="BX410" s="94"/>
      <c r="BY410" s="94"/>
      <c r="BZ410" s="94"/>
      <c r="CA410" s="94"/>
      <c r="CB410" s="94"/>
      <c r="CG410" s="94"/>
    </row>
    <row r="411" spans="1:101" ht="33.75" customHeight="1" x14ac:dyDescent="0.2">
      <c r="A411" s="68">
        <v>388</v>
      </c>
      <c r="B411" s="68" t="s">
        <v>1251</v>
      </c>
      <c r="C411" s="68" t="s">
        <v>1252</v>
      </c>
      <c r="D411" s="70" t="str">
        <f t="shared" si="22"/>
        <v>https://portal.dnb.de/opac.htm?method=simpleSearch&amp;cqlMode=true&amp;query=idn%3D106697019X</v>
      </c>
      <c r="E411" s="68" t="s">
        <v>1253</v>
      </c>
      <c r="F411" s="68"/>
      <c r="G411" s="68" t="s">
        <v>207</v>
      </c>
      <c r="H411" s="84" t="s">
        <v>221</v>
      </c>
      <c r="I411" s="68" t="s">
        <v>233</v>
      </c>
      <c r="J411" s="84" t="s">
        <v>432</v>
      </c>
      <c r="K411" s="84" t="s">
        <v>1254</v>
      </c>
      <c r="L411" s="68" t="s">
        <v>210</v>
      </c>
      <c r="M411" s="68"/>
      <c r="N411" s="68" t="s">
        <v>276</v>
      </c>
      <c r="O411" s="68">
        <v>1</v>
      </c>
      <c r="P411" s="68"/>
      <c r="Q411" s="68" t="s">
        <v>505</v>
      </c>
      <c r="R411" s="68"/>
      <c r="S411" s="68"/>
      <c r="T411" s="94"/>
      <c r="U411" s="94"/>
      <c r="Y411" s="94"/>
      <c r="Z411" s="94"/>
      <c r="AA411" s="74"/>
      <c r="AB411" s="74"/>
      <c r="AC411" s="94"/>
      <c r="AD411" s="94"/>
      <c r="AE411" s="94"/>
      <c r="AF411" s="94"/>
      <c r="AG411" s="94"/>
      <c r="AH411" s="94"/>
      <c r="AU411" s="94"/>
      <c r="AV411" s="94"/>
      <c r="AW411" s="94"/>
      <c r="AX411" s="94"/>
      <c r="AY411" s="94"/>
      <c r="AZ411" s="94"/>
      <c r="BD411" s="109">
        <f t="shared" si="21"/>
        <v>0</v>
      </c>
      <c r="BE411" s="74"/>
      <c r="BQ411" s="94"/>
      <c r="BR411" s="94"/>
      <c r="BS411" s="94"/>
      <c r="BT411" s="94"/>
      <c r="BU411" s="94"/>
      <c r="BV411" s="94"/>
      <c r="BW411" s="94"/>
      <c r="BX411" s="94"/>
      <c r="BY411" s="94"/>
      <c r="BZ411" s="94"/>
      <c r="CA411" s="94"/>
      <c r="CB411" s="94"/>
      <c r="CG411" s="94"/>
    </row>
    <row r="412" spans="1:101" ht="33.75" customHeight="1" x14ac:dyDescent="0.2">
      <c r="A412" s="68">
        <v>389</v>
      </c>
      <c r="B412" s="68" t="s">
        <v>1255</v>
      </c>
      <c r="C412" s="68">
        <v>1066967350</v>
      </c>
      <c r="D412" s="70" t="str">
        <f t="shared" si="22"/>
        <v>https://portal.dnb.de/opac.htm?method=simpleSearch&amp;cqlMode=true&amp;query=idn%3D1066967350</v>
      </c>
      <c r="E412" s="68" t="s">
        <v>1256</v>
      </c>
      <c r="F412" s="68"/>
      <c r="G412" s="68" t="s">
        <v>207</v>
      </c>
      <c r="H412" s="84" t="s">
        <v>232</v>
      </c>
      <c r="I412" s="91" t="s">
        <v>193</v>
      </c>
      <c r="J412" s="84" t="s">
        <v>223</v>
      </c>
      <c r="K412" s="84" t="s">
        <v>354</v>
      </c>
      <c r="L412" s="68" t="s">
        <v>210</v>
      </c>
      <c r="M412" s="68" t="s">
        <v>146</v>
      </c>
      <c r="N412" s="68" t="s">
        <v>211</v>
      </c>
      <c r="O412" s="68">
        <v>0</v>
      </c>
      <c r="P412" s="68"/>
      <c r="Q412" s="68"/>
      <c r="R412" s="68"/>
      <c r="S412" s="68"/>
      <c r="T412" s="94"/>
      <c r="U412" s="94"/>
      <c r="Y412" s="94"/>
      <c r="Z412" s="94"/>
      <c r="AA412" s="74"/>
      <c r="AB412" s="74"/>
      <c r="AC412" s="94"/>
      <c r="AD412" s="94"/>
      <c r="AE412" s="94"/>
      <c r="AF412" s="94"/>
      <c r="AG412" s="94"/>
      <c r="AH412" s="94"/>
      <c r="AU412" s="94"/>
      <c r="AV412" s="94"/>
      <c r="AW412" s="94"/>
      <c r="AX412" s="94"/>
      <c r="AY412" s="94"/>
      <c r="AZ412" s="94"/>
      <c r="BD412" s="109">
        <f t="shared" si="21"/>
        <v>0</v>
      </c>
      <c r="BE412" s="74"/>
      <c r="BQ412" s="94"/>
      <c r="BR412" s="94"/>
      <c r="BS412" s="94"/>
      <c r="BT412" s="94"/>
      <c r="BU412" s="94"/>
      <c r="BV412" s="94"/>
      <c r="BW412" s="94"/>
      <c r="BX412" s="94"/>
      <c r="BY412" s="94"/>
      <c r="BZ412" s="94"/>
      <c r="CA412" s="94"/>
      <c r="CB412" s="94"/>
      <c r="CG412" s="94"/>
    </row>
    <row r="413" spans="1:101" ht="22.5" customHeight="1" x14ac:dyDescent="0.2">
      <c r="A413" s="68">
        <v>390</v>
      </c>
      <c r="B413" s="68" t="s">
        <v>1257</v>
      </c>
      <c r="C413" s="68">
        <v>1066969264</v>
      </c>
      <c r="D413" s="70" t="str">
        <f t="shared" si="22"/>
        <v>https://portal.dnb.de/opac.htm?method=simpleSearch&amp;cqlMode=true&amp;query=idn%3D1066969264</v>
      </c>
      <c r="E413" s="68" t="s">
        <v>1258</v>
      </c>
      <c r="F413" s="68"/>
      <c r="G413" s="68" t="s">
        <v>207</v>
      </c>
      <c r="H413" s="84" t="s">
        <v>41</v>
      </c>
      <c r="I413" s="68" t="s">
        <v>222</v>
      </c>
      <c r="J413" s="84" t="s">
        <v>223</v>
      </c>
      <c r="K413" s="84" t="s">
        <v>209</v>
      </c>
      <c r="L413" s="68" t="s">
        <v>210</v>
      </c>
      <c r="M413" s="68"/>
      <c r="N413" s="68" t="s">
        <v>276</v>
      </c>
      <c r="O413" s="68">
        <v>1</v>
      </c>
      <c r="P413" s="68"/>
      <c r="Q413" s="68"/>
      <c r="R413" s="68"/>
      <c r="S413" s="68"/>
      <c r="T413" s="94"/>
      <c r="U413" s="94"/>
      <c r="Y413" s="94"/>
      <c r="Z413" s="94"/>
      <c r="AA413" s="74"/>
      <c r="AB413" s="74"/>
      <c r="AC413" s="94"/>
      <c r="AD413" s="94"/>
      <c r="AE413" s="94"/>
      <c r="AF413" s="94"/>
      <c r="AG413" s="94"/>
      <c r="AH413" s="94"/>
      <c r="AU413" s="94"/>
      <c r="AV413" s="94"/>
      <c r="AW413" s="94"/>
      <c r="AX413" s="94"/>
      <c r="AY413" s="94"/>
      <c r="AZ413" s="94"/>
      <c r="BD413" s="109">
        <f t="shared" si="21"/>
        <v>0</v>
      </c>
      <c r="BE413" s="74"/>
      <c r="BQ413" s="94"/>
      <c r="BR413" s="94"/>
      <c r="BS413" s="94"/>
      <c r="BT413" s="94"/>
      <c r="BU413" s="94"/>
      <c r="BV413" s="94"/>
      <c r="BW413" s="94"/>
      <c r="BX413" s="94"/>
      <c r="BY413" s="94"/>
      <c r="BZ413" s="94"/>
      <c r="CA413" s="94"/>
      <c r="CB413" s="94"/>
      <c r="CG413" s="94"/>
    </row>
    <row r="414" spans="1:101" ht="33.75" customHeight="1" x14ac:dyDescent="0.2">
      <c r="A414" s="68">
        <v>391</v>
      </c>
      <c r="B414" s="68" t="s">
        <v>1259</v>
      </c>
      <c r="C414" s="68">
        <v>1066971676</v>
      </c>
      <c r="D414" s="70" t="str">
        <f t="shared" si="22"/>
        <v>https://portal.dnb.de/opac.htm?method=simpleSearch&amp;cqlMode=true&amp;query=idn%3D1066971676</v>
      </c>
      <c r="E414" s="68" t="s">
        <v>1260</v>
      </c>
      <c r="F414" s="68"/>
      <c r="G414" s="68"/>
      <c r="H414" s="84" t="s">
        <v>232</v>
      </c>
      <c r="I414" s="68" t="s">
        <v>193</v>
      </c>
      <c r="J414" s="84" t="s">
        <v>223</v>
      </c>
      <c r="K414" s="84" t="s">
        <v>1145</v>
      </c>
      <c r="L414" s="68" t="s">
        <v>210</v>
      </c>
      <c r="M414" s="68"/>
      <c r="N414" s="68" t="s">
        <v>276</v>
      </c>
      <c r="O414" s="68">
        <v>0</v>
      </c>
      <c r="P414" s="68"/>
      <c r="Q414" s="68"/>
      <c r="R414" s="68"/>
      <c r="S414" s="68"/>
      <c r="T414" s="94"/>
      <c r="U414" s="94"/>
      <c r="Y414" s="94"/>
      <c r="Z414" s="94"/>
      <c r="AA414" s="74"/>
      <c r="AB414" s="74"/>
      <c r="AC414" s="94"/>
      <c r="AD414" s="94"/>
      <c r="AE414" s="94"/>
      <c r="AF414" s="94"/>
      <c r="AG414" s="94"/>
      <c r="AH414" s="94"/>
      <c r="AU414" s="94"/>
      <c r="AV414" s="94"/>
      <c r="AW414" s="94"/>
      <c r="AX414" s="94"/>
      <c r="AY414" s="94"/>
      <c r="AZ414" s="94"/>
      <c r="BD414" s="109">
        <f t="shared" si="21"/>
        <v>0</v>
      </c>
      <c r="BE414" s="74"/>
      <c r="BQ414" s="94"/>
      <c r="BR414" s="94"/>
      <c r="BS414" s="94"/>
      <c r="BT414" s="94"/>
      <c r="BU414" s="94"/>
      <c r="BV414" s="94"/>
      <c r="BW414" s="94"/>
      <c r="BX414" s="94"/>
      <c r="BY414" s="94"/>
      <c r="BZ414" s="94"/>
      <c r="CA414" s="94"/>
      <c r="CB414" s="94"/>
      <c r="CG414" s="94"/>
    </row>
    <row r="415" spans="1:101" ht="33.75" customHeight="1" x14ac:dyDescent="0.2">
      <c r="A415" s="68"/>
      <c r="B415" s="68"/>
      <c r="C415" s="68"/>
      <c r="D415" s="70"/>
      <c r="E415" s="68" t="s">
        <v>1261</v>
      </c>
      <c r="F415" s="68"/>
      <c r="G415" s="68" t="s">
        <v>207</v>
      </c>
      <c r="H415" s="84" t="s">
        <v>232</v>
      </c>
      <c r="I415" s="68" t="s">
        <v>193</v>
      </c>
      <c r="J415" s="84" t="s">
        <v>432</v>
      </c>
      <c r="K415" s="84" t="s">
        <v>1229</v>
      </c>
      <c r="L415" s="68" t="s">
        <v>210</v>
      </c>
      <c r="M415" s="68"/>
      <c r="N415" s="68" t="s">
        <v>276</v>
      </c>
      <c r="O415" s="68">
        <v>2</v>
      </c>
      <c r="P415" s="68"/>
      <c r="Q415" s="68"/>
      <c r="R415" s="68"/>
      <c r="S415" s="68"/>
      <c r="T415" s="94"/>
      <c r="U415" s="94"/>
      <c r="Y415" s="94" t="s">
        <v>38</v>
      </c>
      <c r="Z415" s="94"/>
      <c r="AA415" s="74" t="s">
        <v>195</v>
      </c>
      <c r="AB415" s="74"/>
      <c r="AC415" s="94" t="s">
        <v>57</v>
      </c>
      <c r="AD415" s="94"/>
      <c r="AE415" s="94"/>
      <c r="AF415" s="94"/>
      <c r="AG415" s="94"/>
      <c r="AH415" s="94"/>
      <c r="AI415" s="95" t="s">
        <v>30</v>
      </c>
      <c r="AS415" s="95" t="s">
        <v>225</v>
      </c>
      <c r="AT415" s="95" t="s">
        <v>195</v>
      </c>
      <c r="AU415" s="94"/>
      <c r="AV415" s="94"/>
      <c r="AW415" s="94">
        <v>60</v>
      </c>
      <c r="AX415" s="94"/>
      <c r="AY415" s="94"/>
      <c r="AZ415" s="94"/>
      <c r="BC415" s="94" t="s">
        <v>253</v>
      </c>
      <c r="BD415" s="109">
        <f t="shared" si="21"/>
        <v>1.5</v>
      </c>
      <c r="BE415" s="74"/>
      <c r="BF415" s="95" t="s">
        <v>214</v>
      </c>
      <c r="BP415" s="104" t="s">
        <v>195</v>
      </c>
      <c r="BQ415" s="94"/>
      <c r="BR415" s="94" t="s">
        <v>195</v>
      </c>
      <c r="BS415" s="94"/>
      <c r="BT415" s="94"/>
      <c r="BU415" s="94"/>
      <c r="BV415" s="94"/>
      <c r="BW415" s="94"/>
      <c r="BX415" s="94"/>
      <c r="BY415" s="94"/>
      <c r="BZ415" s="94"/>
      <c r="CA415" s="94"/>
      <c r="CB415" s="94"/>
      <c r="CC415" s="109">
        <v>0.5</v>
      </c>
      <c r="CE415" s="95" t="s">
        <v>195</v>
      </c>
      <c r="CG415" s="94"/>
      <c r="CV415" s="109">
        <v>1</v>
      </c>
      <c r="CW415" s="81" t="s">
        <v>1262</v>
      </c>
    </row>
    <row r="416" spans="1:101" ht="22.5" customHeight="1" x14ac:dyDescent="0.2">
      <c r="A416" s="68">
        <v>392</v>
      </c>
      <c r="B416" s="68" t="s">
        <v>1263</v>
      </c>
      <c r="C416" s="68">
        <v>1066973032</v>
      </c>
      <c r="D416" s="70" t="str">
        <f>HYPERLINK(CONCATENATE("https://portal.dnb.de/opac.htm?method=simpleSearch&amp;cqlMode=true&amp;query=idn%3D",C416))</f>
        <v>https://portal.dnb.de/opac.htm?method=simpleSearch&amp;cqlMode=true&amp;query=idn%3D1066973032</v>
      </c>
      <c r="E416" s="68" t="s">
        <v>1264</v>
      </c>
      <c r="F416" s="68"/>
      <c r="G416" s="68" t="s">
        <v>207</v>
      </c>
      <c r="H416" s="84" t="s">
        <v>43</v>
      </c>
      <c r="I416" s="68" t="s">
        <v>233</v>
      </c>
      <c r="J416" s="84" t="s">
        <v>223</v>
      </c>
      <c r="K416" s="84" t="s">
        <v>271</v>
      </c>
      <c r="L416" s="68" t="s">
        <v>210</v>
      </c>
      <c r="M416" s="68"/>
      <c r="N416" s="68"/>
      <c r="O416" s="68">
        <v>1</v>
      </c>
      <c r="P416" s="68"/>
      <c r="Q416" s="68"/>
      <c r="R416" s="68"/>
      <c r="S416" s="68"/>
      <c r="T416" s="94"/>
      <c r="U416" s="94"/>
      <c r="Y416" s="94"/>
      <c r="Z416" s="94"/>
      <c r="AA416" s="74"/>
      <c r="AB416" s="74"/>
      <c r="AC416" s="94"/>
      <c r="AD416" s="94"/>
      <c r="AE416" s="94"/>
      <c r="AF416" s="94"/>
      <c r="AG416" s="94"/>
      <c r="AH416" s="94"/>
      <c r="AU416" s="94"/>
      <c r="AV416" s="94"/>
      <c r="AW416" s="94"/>
      <c r="AX416" s="94"/>
      <c r="AY416" s="94"/>
      <c r="AZ416" s="94"/>
      <c r="BD416" s="109">
        <f t="shared" si="21"/>
        <v>0</v>
      </c>
      <c r="BE416" s="74"/>
      <c r="BQ416" s="94"/>
      <c r="BR416" s="94"/>
      <c r="BS416" s="94"/>
      <c r="BT416" s="94"/>
      <c r="BU416" s="94"/>
      <c r="BV416" s="94"/>
      <c r="BW416" s="94"/>
      <c r="BX416" s="94"/>
      <c r="BY416" s="94"/>
      <c r="BZ416" s="94"/>
      <c r="CA416" s="94"/>
      <c r="CB416" s="94"/>
      <c r="CG416" s="94"/>
    </row>
    <row r="417" spans="1:101" ht="22.5" customHeight="1" x14ac:dyDescent="0.2">
      <c r="A417" s="68">
        <v>393</v>
      </c>
      <c r="B417" s="68" t="s">
        <v>1265</v>
      </c>
      <c r="C417" s="68">
        <v>1066973059</v>
      </c>
      <c r="D417" s="70" t="str">
        <f>HYPERLINK(CONCATENATE("https://portal.dnb.de/opac.htm?method=simpleSearch&amp;cqlMode=true&amp;query=idn%3D",C417))</f>
        <v>https://portal.dnb.de/opac.htm?method=simpleSearch&amp;cqlMode=true&amp;query=idn%3D1066973059</v>
      </c>
      <c r="E417" s="68" t="s">
        <v>1266</v>
      </c>
      <c r="F417" s="68"/>
      <c r="G417" s="68" t="s">
        <v>207</v>
      </c>
      <c r="H417" s="84" t="s">
        <v>43</v>
      </c>
      <c r="I417" s="68" t="s">
        <v>233</v>
      </c>
      <c r="J417" s="84" t="s">
        <v>223</v>
      </c>
      <c r="K417" s="84" t="s">
        <v>209</v>
      </c>
      <c r="L417" s="68" t="s">
        <v>210</v>
      </c>
      <c r="M417" s="68"/>
      <c r="N417" s="68"/>
      <c r="O417" s="68">
        <v>1</v>
      </c>
      <c r="P417" s="68"/>
      <c r="Q417" s="68"/>
      <c r="R417" s="68"/>
      <c r="S417" s="68"/>
      <c r="T417" s="94"/>
      <c r="U417" s="94"/>
      <c r="Y417" s="94"/>
      <c r="Z417" s="94"/>
      <c r="AA417" s="74"/>
      <c r="AB417" s="74"/>
      <c r="AC417" s="94"/>
      <c r="AD417" s="94"/>
      <c r="AE417" s="94"/>
      <c r="AF417" s="94"/>
      <c r="AG417" s="94"/>
      <c r="AH417" s="94"/>
      <c r="AU417" s="94"/>
      <c r="AV417" s="94"/>
      <c r="AW417" s="94"/>
      <c r="AX417" s="94"/>
      <c r="AY417" s="94"/>
      <c r="AZ417" s="94"/>
      <c r="BD417" s="109">
        <f t="shared" si="21"/>
        <v>0</v>
      </c>
      <c r="BE417" s="74"/>
      <c r="BQ417" s="94"/>
      <c r="BR417" s="94"/>
      <c r="BS417" s="94"/>
      <c r="BT417" s="94"/>
      <c r="BU417" s="94"/>
      <c r="BV417" s="94"/>
      <c r="BW417" s="94"/>
      <c r="BX417" s="94"/>
      <c r="BY417" s="94"/>
      <c r="BZ417" s="94"/>
      <c r="CA417" s="94"/>
      <c r="CB417" s="94"/>
      <c r="CG417" s="94"/>
    </row>
    <row r="418" spans="1:101" ht="22.5" customHeight="1" x14ac:dyDescent="0.2">
      <c r="A418" s="68"/>
      <c r="B418" s="68"/>
      <c r="C418" s="68"/>
      <c r="D418" s="70"/>
      <c r="E418" s="68" t="s">
        <v>1267</v>
      </c>
      <c r="F418" s="68"/>
      <c r="G418" s="68" t="s">
        <v>207</v>
      </c>
      <c r="H418" s="84" t="s">
        <v>43</v>
      </c>
      <c r="I418" s="68" t="s">
        <v>233</v>
      </c>
      <c r="J418" s="84" t="s">
        <v>223</v>
      </c>
      <c r="K418" s="84" t="s">
        <v>271</v>
      </c>
      <c r="L418" s="68" t="s">
        <v>210</v>
      </c>
      <c r="M418" s="68"/>
      <c r="N418" s="68"/>
      <c r="O418" s="68">
        <v>0</v>
      </c>
      <c r="P418" s="68"/>
      <c r="Q418" s="68"/>
      <c r="R418" s="68"/>
      <c r="S418" s="68"/>
      <c r="T418" s="94"/>
      <c r="U418" s="94"/>
      <c r="Y418" s="94"/>
      <c r="Z418" s="94"/>
      <c r="AA418" s="74"/>
      <c r="AB418" s="74"/>
      <c r="AC418" s="94"/>
      <c r="AD418" s="94"/>
      <c r="AE418" s="94"/>
      <c r="AF418" s="94"/>
      <c r="AG418" s="94"/>
      <c r="AH418" s="94"/>
      <c r="AU418" s="94"/>
      <c r="AV418" s="94"/>
      <c r="AW418" s="94"/>
      <c r="AX418" s="94"/>
      <c r="AY418" s="94"/>
      <c r="AZ418" s="94"/>
      <c r="BD418" s="109">
        <f t="shared" si="21"/>
        <v>0</v>
      </c>
      <c r="BE418" s="74"/>
      <c r="BQ418" s="94"/>
      <c r="BR418" s="94"/>
      <c r="BS418" s="94"/>
      <c r="BT418" s="94"/>
      <c r="BU418" s="94"/>
      <c r="BV418" s="94"/>
      <c r="BW418" s="94"/>
      <c r="BX418" s="94"/>
      <c r="BY418" s="94"/>
      <c r="BZ418" s="94"/>
      <c r="CA418" s="94"/>
      <c r="CB418" s="94"/>
      <c r="CG418" s="94"/>
    </row>
    <row r="419" spans="1:101" ht="22.5" customHeight="1" x14ac:dyDescent="0.2">
      <c r="A419" s="68">
        <v>394</v>
      </c>
      <c r="B419" s="68" t="s">
        <v>1268</v>
      </c>
      <c r="C419" s="68">
        <v>1066973083</v>
      </c>
      <c r="D419" s="70" t="str">
        <f>HYPERLINK(CONCATENATE("https://portal.dnb.de/opac.htm?method=simpleSearch&amp;cqlMode=true&amp;query=idn%3D",C419))</f>
        <v>https://portal.dnb.de/opac.htm?method=simpleSearch&amp;cqlMode=true&amp;query=idn%3D1066973083</v>
      </c>
      <c r="E419" s="68" t="s">
        <v>1269</v>
      </c>
      <c r="F419" s="68"/>
      <c r="G419" s="68" t="s">
        <v>207</v>
      </c>
      <c r="H419" s="84" t="s">
        <v>37</v>
      </c>
      <c r="I419" s="68" t="s">
        <v>233</v>
      </c>
      <c r="J419" s="84" t="s">
        <v>223</v>
      </c>
      <c r="K419" s="84" t="s">
        <v>271</v>
      </c>
      <c r="L419" s="68" t="s">
        <v>210</v>
      </c>
      <c r="M419" s="68"/>
      <c r="N419" s="68"/>
      <c r="O419" s="68">
        <v>0</v>
      </c>
      <c r="P419" s="68"/>
      <c r="Q419" s="68"/>
      <c r="R419" s="68"/>
      <c r="S419" s="68"/>
      <c r="T419" s="94"/>
      <c r="U419" s="94"/>
      <c r="Y419" s="94"/>
      <c r="Z419" s="94"/>
      <c r="AA419" s="74"/>
      <c r="AB419" s="74"/>
      <c r="AC419" s="94"/>
      <c r="AD419" s="94"/>
      <c r="AE419" s="94"/>
      <c r="AF419" s="94"/>
      <c r="AG419" s="94"/>
      <c r="AH419" s="94"/>
      <c r="AU419" s="94"/>
      <c r="AV419" s="94"/>
      <c r="AW419" s="94"/>
      <c r="AX419" s="94"/>
      <c r="AY419" s="94"/>
      <c r="AZ419" s="94"/>
      <c r="BD419" s="109">
        <f t="shared" si="21"/>
        <v>0</v>
      </c>
      <c r="BE419" s="74"/>
      <c r="BQ419" s="94"/>
      <c r="BR419" s="94"/>
      <c r="BS419" s="94"/>
      <c r="BT419" s="94"/>
      <c r="BU419" s="94"/>
      <c r="BV419" s="94"/>
      <c r="BW419" s="94"/>
      <c r="BX419" s="94"/>
      <c r="BY419" s="94"/>
      <c r="BZ419" s="94"/>
      <c r="CA419" s="94"/>
      <c r="CB419" s="94"/>
      <c r="CG419" s="94"/>
    </row>
    <row r="420" spans="1:101" ht="22.5" customHeight="1" x14ac:dyDescent="0.2">
      <c r="A420" s="68"/>
      <c r="B420" s="68"/>
      <c r="C420" s="68"/>
      <c r="D420" s="70"/>
      <c r="E420" s="68" t="s">
        <v>1270</v>
      </c>
      <c r="F420" s="68"/>
      <c r="G420" s="68" t="s">
        <v>207</v>
      </c>
      <c r="H420" s="84" t="s">
        <v>43</v>
      </c>
      <c r="I420" s="68" t="s">
        <v>233</v>
      </c>
      <c r="J420" s="84" t="s">
        <v>223</v>
      </c>
      <c r="K420" s="84" t="s">
        <v>271</v>
      </c>
      <c r="L420" s="68" t="s">
        <v>210</v>
      </c>
      <c r="M420" s="68"/>
      <c r="N420" s="68"/>
      <c r="O420" s="68">
        <v>0</v>
      </c>
      <c r="P420" s="68"/>
      <c r="Q420" s="68"/>
      <c r="R420" s="68"/>
      <c r="S420" s="68"/>
      <c r="T420" s="94"/>
      <c r="U420" s="94"/>
      <c r="Y420" s="94"/>
      <c r="Z420" s="94"/>
      <c r="AA420" s="74"/>
      <c r="AB420" s="74"/>
      <c r="AC420" s="94"/>
      <c r="AD420" s="94"/>
      <c r="AE420" s="94"/>
      <c r="AF420" s="94"/>
      <c r="AG420" s="94"/>
      <c r="AH420" s="94"/>
      <c r="AU420" s="94"/>
      <c r="AV420" s="94"/>
      <c r="AW420" s="94"/>
      <c r="AX420" s="94"/>
      <c r="AY420" s="94"/>
      <c r="AZ420" s="94"/>
      <c r="BD420" s="109">
        <f t="shared" si="21"/>
        <v>0</v>
      </c>
      <c r="BE420" s="74"/>
      <c r="BQ420" s="94"/>
      <c r="BR420" s="94"/>
      <c r="BS420" s="94"/>
      <c r="BT420" s="94"/>
      <c r="BU420" s="94"/>
      <c r="BV420" s="94"/>
      <c r="BW420" s="94"/>
      <c r="BX420" s="94"/>
      <c r="BY420" s="94"/>
      <c r="BZ420" s="94"/>
      <c r="CA420" s="94"/>
      <c r="CB420" s="94"/>
      <c r="CG420" s="94"/>
    </row>
    <row r="421" spans="1:101" ht="33.75" customHeight="1" x14ac:dyDescent="0.2">
      <c r="A421" s="68"/>
      <c r="B421" s="68"/>
      <c r="C421" s="68"/>
      <c r="D421" s="70"/>
      <c r="E421" s="68" t="s">
        <v>1271</v>
      </c>
      <c r="F421" s="68"/>
      <c r="G421" s="68" t="s">
        <v>207</v>
      </c>
      <c r="H421" s="84" t="s">
        <v>221</v>
      </c>
      <c r="I421" s="68" t="s">
        <v>233</v>
      </c>
      <c r="J421" s="84" t="s">
        <v>432</v>
      </c>
      <c r="K421" s="84" t="s">
        <v>582</v>
      </c>
      <c r="L421" s="68" t="s">
        <v>210</v>
      </c>
      <c r="M421" s="68"/>
      <c r="N421" s="68"/>
      <c r="O421" s="68">
        <v>1</v>
      </c>
      <c r="P421" s="68"/>
      <c r="Q421" s="68"/>
      <c r="R421" s="68"/>
      <c r="S421" s="68"/>
      <c r="T421" s="94"/>
      <c r="U421" s="94"/>
      <c r="Y421" s="94"/>
      <c r="Z421" s="94"/>
      <c r="AA421" s="74"/>
      <c r="AB421" s="74"/>
      <c r="AC421" s="94"/>
      <c r="AD421" s="94"/>
      <c r="AE421" s="94"/>
      <c r="AF421" s="94"/>
      <c r="AG421" s="94"/>
      <c r="AH421" s="94"/>
      <c r="AU421" s="94"/>
      <c r="AV421" s="94"/>
      <c r="AW421" s="94"/>
      <c r="AX421" s="94"/>
      <c r="AY421" s="94"/>
      <c r="AZ421" s="94"/>
      <c r="BD421" s="109">
        <f t="shared" si="21"/>
        <v>0</v>
      </c>
      <c r="BE421" s="74"/>
      <c r="BQ421" s="94"/>
      <c r="BR421" s="94"/>
      <c r="BS421" s="94"/>
      <c r="BT421" s="94"/>
      <c r="BU421" s="94"/>
      <c r="BV421" s="94"/>
      <c r="BW421" s="94"/>
      <c r="BX421" s="94"/>
      <c r="BY421" s="94"/>
      <c r="BZ421" s="94"/>
      <c r="CA421" s="94"/>
      <c r="CB421" s="94"/>
      <c r="CG421" s="94"/>
    </row>
    <row r="422" spans="1:101" ht="33.75" customHeight="1" x14ac:dyDescent="0.2">
      <c r="A422" s="68"/>
      <c r="B422" s="68"/>
      <c r="C422" s="68"/>
      <c r="D422" s="70"/>
      <c r="E422" s="68" t="s">
        <v>1272</v>
      </c>
      <c r="F422" s="68"/>
      <c r="G422" s="68"/>
      <c r="H422" s="84" t="s">
        <v>221</v>
      </c>
      <c r="I422" s="68" t="s">
        <v>233</v>
      </c>
      <c r="J422" s="84" t="s">
        <v>432</v>
      </c>
      <c r="K422" s="84" t="s">
        <v>906</v>
      </c>
      <c r="L422" s="68" t="s">
        <v>210</v>
      </c>
      <c r="M422" s="68"/>
      <c r="N422" s="68"/>
      <c r="O422" s="68">
        <v>0</v>
      </c>
      <c r="P422" s="68"/>
      <c r="Q422" s="68"/>
      <c r="R422" s="68"/>
      <c r="S422" s="68"/>
      <c r="T422" s="94"/>
      <c r="U422" s="94"/>
      <c r="Y422" s="94"/>
      <c r="Z422" s="94"/>
      <c r="AA422" s="74"/>
      <c r="AB422" s="74"/>
      <c r="AC422" s="94"/>
      <c r="AD422" s="94"/>
      <c r="AE422" s="94"/>
      <c r="AF422" s="94"/>
      <c r="AG422" s="94"/>
      <c r="AH422" s="94"/>
      <c r="AU422" s="94"/>
      <c r="AV422" s="94"/>
      <c r="AW422" s="94"/>
      <c r="AX422" s="94"/>
      <c r="AY422" s="94"/>
      <c r="AZ422" s="94"/>
      <c r="BD422" s="109">
        <f t="shared" si="21"/>
        <v>0</v>
      </c>
      <c r="BE422" s="74"/>
      <c r="BQ422" s="94"/>
      <c r="BR422" s="94"/>
      <c r="BS422" s="94"/>
      <c r="BT422" s="94"/>
      <c r="BU422" s="94"/>
      <c r="BV422" s="94"/>
      <c r="BW422" s="94"/>
      <c r="BX422" s="94"/>
      <c r="BY422" s="94"/>
      <c r="BZ422" s="94"/>
      <c r="CA422" s="94"/>
      <c r="CB422" s="94"/>
      <c r="CG422" s="94"/>
    </row>
    <row r="423" spans="1:101" ht="33.75" customHeight="1" x14ac:dyDescent="0.2">
      <c r="A423" s="68"/>
      <c r="B423" s="68"/>
      <c r="C423" s="68"/>
      <c r="D423" s="70"/>
      <c r="E423" s="68" t="s">
        <v>1273</v>
      </c>
      <c r="F423" s="68"/>
      <c r="G423" s="68" t="s">
        <v>207</v>
      </c>
      <c r="H423" s="84" t="s">
        <v>221</v>
      </c>
      <c r="I423" s="68" t="s">
        <v>233</v>
      </c>
      <c r="J423" s="84" t="s">
        <v>432</v>
      </c>
      <c r="K423" s="84" t="s">
        <v>906</v>
      </c>
      <c r="L423" s="68" t="s">
        <v>210</v>
      </c>
      <c r="M423" s="68"/>
      <c r="N423" s="68"/>
      <c r="O423" s="68">
        <v>0</v>
      </c>
      <c r="P423" s="68"/>
      <c r="Q423" s="68" t="s">
        <v>1274</v>
      </c>
      <c r="R423" s="68"/>
      <c r="S423" s="68"/>
      <c r="T423" s="94"/>
      <c r="U423" s="94"/>
      <c r="Y423" s="94"/>
      <c r="Z423" s="94"/>
      <c r="AA423" s="74"/>
      <c r="AB423" s="74"/>
      <c r="AC423" s="94"/>
      <c r="AD423" s="94"/>
      <c r="AE423" s="94"/>
      <c r="AF423" s="94"/>
      <c r="AG423" s="94"/>
      <c r="AH423" s="94"/>
      <c r="AU423" s="94"/>
      <c r="AV423" s="94"/>
      <c r="AW423" s="94"/>
      <c r="AX423" s="94"/>
      <c r="AY423" s="94"/>
      <c r="AZ423" s="94"/>
      <c r="BD423" s="109">
        <f t="shared" si="21"/>
        <v>0</v>
      </c>
      <c r="BE423" s="74"/>
      <c r="BQ423" s="94"/>
      <c r="BR423" s="94"/>
      <c r="BS423" s="94"/>
      <c r="BT423" s="94"/>
      <c r="BU423" s="94"/>
      <c r="BV423" s="94"/>
      <c r="BW423" s="94"/>
      <c r="BX423" s="94"/>
      <c r="BY423" s="94"/>
      <c r="BZ423" s="94"/>
      <c r="CA423" s="94"/>
      <c r="CB423" s="94"/>
      <c r="CG423" s="94"/>
    </row>
    <row r="424" spans="1:101" ht="33.75" customHeight="1" x14ac:dyDescent="0.2">
      <c r="A424" s="68"/>
      <c r="B424" s="68"/>
      <c r="C424" s="68"/>
      <c r="D424" s="70"/>
      <c r="E424" s="68" t="s">
        <v>1275</v>
      </c>
      <c r="F424" s="68"/>
      <c r="G424" s="68" t="s">
        <v>207</v>
      </c>
      <c r="H424" s="84" t="s">
        <v>221</v>
      </c>
      <c r="I424" s="68" t="s">
        <v>233</v>
      </c>
      <c r="J424" s="84" t="s">
        <v>432</v>
      </c>
      <c r="K424" s="84" t="s">
        <v>906</v>
      </c>
      <c r="L424" s="68" t="s">
        <v>210</v>
      </c>
      <c r="M424" s="68"/>
      <c r="N424" s="68"/>
      <c r="O424" s="68">
        <v>0</v>
      </c>
      <c r="P424" s="68"/>
      <c r="Q424" s="68" t="s">
        <v>1274</v>
      </c>
      <c r="R424" s="68"/>
      <c r="S424" s="68"/>
      <c r="T424" s="94"/>
      <c r="U424" s="94"/>
      <c r="Y424" s="94"/>
      <c r="Z424" s="94"/>
      <c r="AA424" s="74"/>
      <c r="AB424" s="74"/>
      <c r="AC424" s="94"/>
      <c r="AD424" s="94"/>
      <c r="AE424" s="94"/>
      <c r="AF424" s="94"/>
      <c r="AG424" s="94"/>
      <c r="AH424" s="94"/>
      <c r="AU424" s="94"/>
      <c r="AV424" s="94"/>
      <c r="AW424" s="94"/>
      <c r="AX424" s="94"/>
      <c r="AY424" s="94"/>
      <c r="AZ424" s="94"/>
      <c r="BD424" s="109">
        <f t="shared" si="21"/>
        <v>0</v>
      </c>
      <c r="BE424" s="74"/>
      <c r="BQ424" s="94"/>
      <c r="BR424" s="94"/>
      <c r="BS424" s="94"/>
      <c r="BT424" s="94"/>
      <c r="BU424" s="94"/>
      <c r="BV424" s="94"/>
      <c r="BW424" s="94"/>
      <c r="BX424" s="94"/>
      <c r="BY424" s="94"/>
      <c r="BZ424" s="94"/>
      <c r="CA424" s="94"/>
      <c r="CB424" s="94"/>
      <c r="CG424" s="94"/>
    </row>
    <row r="425" spans="1:101" ht="11.25" customHeight="1" x14ac:dyDescent="0.2">
      <c r="A425" s="68">
        <v>395</v>
      </c>
      <c r="B425" s="68" t="s">
        <v>1276</v>
      </c>
      <c r="C425" s="68" t="s">
        <v>1249</v>
      </c>
      <c r="D425" s="70" t="str">
        <f t="shared" ref="D425:D462" si="23">HYPERLINK(CONCATENATE("https://portal.dnb.de/opac.htm?method=simpleSearch&amp;cqlMode=true&amp;query=idn%3D",C425))</f>
        <v>https://portal.dnb.de/opac.htm?method=simpleSearch&amp;cqlMode=true&amp;query=idn%3D106696291X</v>
      </c>
      <c r="E425" s="68" t="s">
        <v>1277</v>
      </c>
      <c r="F425" s="68"/>
      <c r="G425" s="68"/>
      <c r="H425" s="84"/>
      <c r="I425" s="68"/>
      <c r="J425" s="84"/>
      <c r="K425" s="84"/>
      <c r="L425" s="68"/>
      <c r="M425" s="68"/>
      <c r="N425" s="68"/>
      <c r="O425" s="68"/>
      <c r="P425" s="68"/>
      <c r="Q425" s="68"/>
      <c r="R425" s="68"/>
      <c r="S425" s="68"/>
      <c r="T425" s="94"/>
      <c r="U425" s="94"/>
      <c r="Y425" s="94"/>
      <c r="Z425" s="94"/>
      <c r="AA425" s="74"/>
      <c r="AB425" s="74"/>
      <c r="AC425" s="94"/>
      <c r="AD425" s="94"/>
      <c r="AE425" s="94"/>
      <c r="AF425" s="94"/>
      <c r="AG425" s="94"/>
      <c r="AH425" s="94"/>
      <c r="AU425" s="94"/>
      <c r="AV425" s="94"/>
      <c r="AW425" s="94"/>
      <c r="AX425" s="94"/>
      <c r="AY425" s="94"/>
      <c r="AZ425" s="94"/>
      <c r="BD425" s="109">
        <f t="shared" si="21"/>
        <v>0</v>
      </c>
      <c r="BE425" s="74"/>
      <c r="BQ425" s="94"/>
      <c r="BR425" s="94"/>
      <c r="BS425" s="94"/>
      <c r="BT425" s="94"/>
      <c r="BU425" s="94"/>
      <c r="BV425" s="94"/>
      <c r="BW425" s="94"/>
      <c r="BX425" s="94"/>
      <c r="BY425" s="94"/>
      <c r="BZ425" s="94"/>
      <c r="CA425" s="94"/>
      <c r="CB425" s="94"/>
      <c r="CG425" s="94"/>
    </row>
    <row r="426" spans="1:101" ht="11.25" customHeight="1" x14ac:dyDescent="0.2">
      <c r="A426" s="68">
        <v>396</v>
      </c>
      <c r="B426" s="68" t="s">
        <v>1278</v>
      </c>
      <c r="C426" s="68">
        <v>1066968616</v>
      </c>
      <c r="D426" s="70" t="str">
        <f t="shared" si="23"/>
        <v>https://portal.dnb.de/opac.htm?method=simpleSearch&amp;cqlMode=true&amp;query=idn%3D1066968616</v>
      </c>
      <c r="E426" s="68" t="s">
        <v>1279</v>
      </c>
      <c r="F426" s="68"/>
      <c r="G426" s="68"/>
      <c r="H426" s="84"/>
      <c r="I426" s="68"/>
      <c r="J426" s="84"/>
      <c r="K426" s="84"/>
      <c r="L426" s="68"/>
      <c r="M426" s="68"/>
      <c r="N426" s="68"/>
      <c r="O426" s="68"/>
      <c r="P426" s="68"/>
      <c r="Q426" s="68"/>
      <c r="R426" s="68"/>
      <c r="S426" s="68"/>
      <c r="T426" s="94"/>
      <c r="U426" s="94"/>
      <c r="Y426" s="94"/>
      <c r="Z426" s="94"/>
      <c r="AA426" s="74"/>
      <c r="AB426" s="74"/>
      <c r="AC426" s="94"/>
      <c r="AD426" s="94"/>
      <c r="AE426" s="94"/>
      <c r="AF426" s="94"/>
      <c r="AG426" s="94"/>
      <c r="AH426" s="94"/>
      <c r="AU426" s="94"/>
      <c r="AV426" s="94"/>
      <c r="AW426" s="94"/>
      <c r="AX426" s="94"/>
      <c r="AY426" s="94"/>
      <c r="AZ426" s="94"/>
      <c r="BD426" s="109">
        <f t="shared" si="21"/>
        <v>0</v>
      </c>
      <c r="BE426" s="74"/>
      <c r="BQ426" s="94"/>
      <c r="BR426" s="94"/>
      <c r="BS426" s="94"/>
      <c r="BT426" s="94"/>
      <c r="BU426" s="94"/>
      <c r="BV426" s="94"/>
      <c r="BW426" s="94"/>
      <c r="BX426" s="94"/>
      <c r="BY426" s="94"/>
      <c r="BZ426" s="94"/>
      <c r="CA426" s="94"/>
      <c r="CB426" s="94"/>
      <c r="CG426" s="94"/>
    </row>
    <row r="427" spans="1:101" ht="22.5" customHeight="1" x14ac:dyDescent="0.2">
      <c r="A427" s="68">
        <v>397</v>
      </c>
      <c r="B427" s="68" t="s">
        <v>1280</v>
      </c>
      <c r="C427" s="68">
        <v>1066969558</v>
      </c>
      <c r="D427" s="70" t="str">
        <f t="shared" si="23"/>
        <v>https://portal.dnb.de/opac.htm?method=simpleSearch&amp;cqlMode=true&amp;query=idn%3D1066969558</v>
      </c>
      <c r="E427" s="68" t="s">
        <v>1281</v>
      </c>
      <c r="F427" s="68"/>
      <c r="G427" s="68"/>
      <c r="H427" s="84"/>
      <c r="I427" s="68" t="s">
        <v>222</v>
      </c>
      <c r="J427" s="84"/>
      <c r="K427" s="84"/>
      <c r="L427" s="68"/>
      <c r="M427" s="68"/>
      <c r="N427" s="68"/>
      <c r="O427" s="68"/>
      <c r="P427" s="68"/>
      <c r="Q427" s="68"/>
      <c r="R427" s="68"/>
      <c r="S427" s="68"/>
      <c r="T427" s="94"/>
      <c r="U427" s="94"/>
      <c r="Y427" s="94" t="s">
        <v>40</v>
      </c>
      <c r="Z427" s="94"/>
      <c r="AA427" s="74" t="s">
        <v>195</v>
      </c>
      <c r="AB427" s="74"/>
      <c r="AC427" s="94" t="s">
        <v>61</v>
      </c>
      <c r="AD427" s="94"/>
      <c r="AE427" s="94"/>
      <c r="AF427" s="94"/>
      <c r="AG427" s="94"/>
      <c r="AH427" s="94"/>
      <c r="AI427" s="95" t="s">
        <v>30</v>
      </c>
      <c r="AS427" s="95" t="s">
        <v>225</v>
      </c>
      <c r="AT427" s="95" t="s">
        <v>195</v>
      </c>
      <c r="AU427" s="94"/>
      <c r="AV427" s="94"/>
      <c r="AW427" s="94">
        <v>110</v>
      </c>
      <c r="AX427" s="94"/>
      <c r="AY427" s="94"/>
      <c r="AZ427" s="94"/>
      <c r="BC427" s="94" t="s">
        <v>253</v>
      </c>
      <c r="BD427" s="109">
        <f t="shared" si="21"/>
        <v>1.5</v>
      </c>
      <c r="BE427" s="74"/>
      <c r="BH427" s="95" t="s">
        <v>195</v>
      </c>
      <c r="BP427" s="104" t="s">
        <v>195</v>
      </c>
      <c r="BQ427" s="94" t="s">
        <v>195</v>
      </c>
      <c r="BR427" s="94" t="s">
        <v>195</v>
      </c>
      <c r="BS427" s="94"/>
      <c r="BT427" s="94"/>
      <c r="BU427" s="94"/>
      <c r="BV427" s="94"/>
      <c r="BW427" s="94"/>
      <c r="BX427" s="94"/>
      <c r="BY427" s="94"/>
      <c r="BZ427" s="94"/>
      <c r="CA427" s="94"/>
      <c r="CB427" s="94"/>
      <c r="CC427" s="109">
        <v>1</v>
      </c>
      <c r="CE427" s="95" t="s">
        <v>195</v>
      </c>
      <c r="CG427" s="94"/>
      <c r="CV427" s="109">
        <v>0.5</v>
      </c>
      <c r="CW427" s="81" t="s">
        <v>1282</v>
      </c>
    </row>
    <row r="428" spans="1:101" ht="11.25" customHeight="1" x14ac:dyDescent="0.2">
      <c r="A428" s="68">
        <v>398</v>
      </c>
      <c r="B428" s="68" t="s">
        <v>1283</v>
      </c>
      <c r="C428" s="68">
        <v>1066968535</v>
      </c>
      <c r="D428" s="70" t="str">
        <f t="shared" si="23"/>
        <v>https://portal.dnb.de/opac.htm?method=simpleSearch&amp;cqlMode=true&amp;query=idn%3D1066968535</v>
      </c>
      <c r="E428" s="68" t="s">
        <v>1284</v>
      </c>
      <c r="F428" s="68"/>
      <c r="G428" s="68"/>
      <c r="H428" s="84"/>
      <c r="I428" s="68"/>
      <c r="J428" s="84"/>
      <c r="K428" s="84"/>
      <c r="L428" s="68"/>
      <c r="M428" s="68"/>
      <c r="N428" s="68"/>
      <c r="O428" s="68"/>
      <c r="P428" s="68"/>
      <c r="Q428" s="68"/>
      <c r="R428" s="68"/>
      <c r="S428" s="68"/>
      <c r="T428" s="94"/>
      <c r="U428" s="94"/>
      <c r="Y428" s="94"/>
      <c r="Z428" s="94"/>
      <c r="AA428" s="74"/>
      <c r="AB428" s="74"/>
      <c r="AC428" s="94"/>
      <c r="AD428" s="94"/>
      <c r="AE428" s="94"/>
      <c r="AF428" s="94"/>
      <c r="AG428" s="94"/>
      <c r="AH428" s="94"/>
      <c r="AU428" s="94"/>
      <c r="AV428" s="94"/>
      <c r="AW428" s="94"/>
      <c r="AX428" s="94"/>
      <c r="AY428" s="94"/>
      <c r="AZ428" s="94"/>
      <c r="BD428" s="109">
        <f t="shared" si="21"/>
        <v>0</v>
      </c>
      <c r="BE428" s="74"/>
      <c r="BQ428" s="94"/>
      <c r="BR428" s="94"/>
      <c r="BS428" s="94"/>
      <c r="BT428" s="94"/>
      <c r="BU428" s="94"/>
      <c r="BV428" s="94"/>
      <c r="BW428" s="94"/>
      <c r="BX428" s="94"/>
      <c r="BY428" s="94"/>
      <c r="BZ428" s="94"/>
      <c r="CA428" s="94"/>
      <c r="CB428" s="94"/>
      <c r="CG428" s="94"/>
    </row>
    <row r="429" spans="1:101" ht="11.25" customHeight="1" x14ac:dyDescent="0.2">
      <c r="A429" s="68">
        <v>399</v>
      </c>
      <c r="B429" s="68" t="s">
        <v>1285</v>
      </c>
      <c r="C429" s="68">
        <v>1066970661</v>
      </c>
      <c r="D429" s="70" t="str">
        <f t="shared" si="23"/>
        <v>https://portal.dnb.de/opac.htm?method=simpleSearch&amp;cqlMode=true&amp;query=idn%3D1066970661</v>
      </c>
      <c r="E429" s="68" t="s">
        <v>1286</v>
      </c>
      <c r="F429" s="68"/>
      <c r="G429" s="68"/>
      <c r="H429" s="84"/>
      <c r="I429" s="68"/>
      <c r="J429" s="84"/>
      <c r="K429" s="84"/>
      <c r="L429" s="68"/>
      <c r="M429" s="68"/>
      <c r="N429" s="68"/>
      <c r="O429" s="68"/>
      <c r="P429" s="68"/>
      <c r="Q429" s="68"/>
      <c r="R429" s="68"/>
      <c r="S429" s="68"/>
      <c r="T429" s="94"/>
      <c r="U429" s="94"/>
      <c r="Y429" s="94"/>
      <c r="Z429" s="94"/>
      <c r="AA429" s="74"/>
      <c r="AB429" s="74"/>
      <c r="AC429" s="94"/>
      <c r="AD429" s="94"/>
      <c r="AE429" s="94"/>
      <c r="AF429" s="94"/>
      <c r="AG429" s="94"/>
      <c r="AH429" s="94"/>
      <c r="AU429" s="94"/>
      <c r="AV429" s="94"/>
      <c r="AW429" s="94"/>
      <c r="AX429" s="94"/>
      <c r="AY429" s="94"/>
      <c r="AZ429" s="94"/>
      <c r="BD429" s="109">
        <f t="shared" si="21"/>
        <v>0</v>
      </c>
      <c r="BE429" s="74"/>
      <c r="BQ429" s="94"/>
      <c r="BR429" s="94"/>
      <c r="BS429" s="94"/>
      <c r="BT429" s="94"/>
      <c r="BU429" s="94"/>
      <c r="BV429" s="94"/>
      <c r="BW429" s="94"/>
      <c r="BX429" s="94"/>
      <c r="BY429" s="94"/>
      <c r="BZ429" s="94"/>
      <c r="CA429" s="94"/>
      <c r="CB429" s="94"/>
      <c r="CG429" s="94"/>
    </row>
    <row r="430" spans="1:101" ht="11.25" customHeight="1" x14ac:dyDescent="0.2">
      <c r="A430" s="68">
        <v>400</v>
      </c>
      <c r="B430" s="68" t="s">
        <v>1287</v>
      </c>
      <c r="C430" s="68">
        <v>1066966257</v>
      </c>
      <c r="D430" s="70" t="str">
        <f t="shared" si="23"/>
        <v>https://portal.dnb.de/opac.htm?method=simpleSearch&amp;cqlMode=true&amp;query=idn%3D1066966257</v>
      </c>
      <c r="E430" s="68" t="s">
        <v>1288</v>
      </c>
      <c r="F430" s="68"/>
      <c r="G430" s="68"/>
      <c r="H430" s="84"/>
      <c r="I430" s="68"/>
      <c r="J430" s="84"/>
      <c r="K430" s="84"/>
      <c r="L430" s="68"/>
      <c r="M430" s="68"/>
      <c r="N430" s="68"/>
      <c r="O430" s="68"/>
      <c r="P430" s="68"/>
      <c r="Q430" s="68"/>
      <c r="R430" s="68"/>
      <c r="S430" s="68"/>
      <c r="T430" s="94"/>
      <c r="U430" s="94"/>
      <c r="Y430" s="94"/>
      <c r="Z430" s="94"/>
      <c r="AA430" s="74"/>
      <c r="AB430" s="74"/>
      <c r="AC430" s="94"/>
      <c r="AD430" s="94"/>
      <c r="AE430" s="94"/>
      <c r="AF430" s="94"/>
      <c r="AG430" s="94"/>
      <c r="AH430" s="94"/>
      <c r="AU430" s="94"/>
      <c r="AV430" s="94"/>
      <c r="AW430" s="94"/>
      <c r="AX430" s="94"/>
      <c r="AY430" s="94"/>
      <c r="AZ430" s="94"/>
      <c r="BD430" s="109">
        <f t="shared" si="21"/>
        <v>0</v>
      </c>
      <c r="BE430" s="74"/>
      <c r="BQ430" s="94"/>
      <c r="BR430" s="94"/>
      <c r="BS430" s="94"/>
      <c r="BT430" s="94"/>
      <c r="BU430" s="94"/>
      <c r="BV430" s="94"/>
      <c r="BW430" s="94"/>
      <c r="BX430" s="94"/>
      <c r="BY430" s="94"/>
      <c r="BZ430" s="94"/>
      <c r="CA430" s="94"/>
      <c r="CB430" s="94"/>
      <c r="CG430" s="94"/>
    </row>
    <row r="431" spans="1:101" ht="11.25" customHeight="1" x14ac:dyDescent="0.2">
      <c r="A431" s="68">
        <v>401</v>
      </c>
      <c r="B431" s="68" t="s">
        <v>1289</v>
      </c>
      <c r="C431" s="68">
        <v>1066966427</v>
      </c>
      <c r="D431" s="70" t="str">
        <f t="shared" si="23"/>
        <v>https://portal.dnb.de/opac.htm?method=simpleSearch&amp;cqlMode=true&amp;query=idn%3D1066966427</v>
      </c>
      <c r="E431" s="68" t="s">
        <v>1290</v>
      </c>
      <c r="F431" s="68"/>
      <c r="G431" s="68"/>
      <c r="H431" s="84"/>
      <c r="I431" s="68" t="s">
        <v>222</v>
      </c>
      <c r="J431" s="84"/>
      <c r="K431" s="84"/>
      <c r="L431" s="68"/>
      <c r="M431" s="68"/>
      <c r="N431" s="68"/>
      <c r="O431" s="68"/>
      <c r="P431" s="68"/>
      <c r="Q431" s="68"/>
      <c r="R431" s="68"/>
      <c r="S431" s="68"/>
      <c r="T431" s="94"/>
      <c r="U431" s="94"/>
      <c r="Y431" s="94" t="s">
        <v>34</v>
      </c>
      <c r="Z431" s="94"/>
      <c r="AA431" s="74" t="s">
        <v>195</v>
      </c>
      <c r="AB431" s="74"/>
      <c r="AC431" s="94" t="s">
        <v>61</v>
      </c>
      <c r="AD431" s="94"/>
      <c r="AE431" s="94"/>
      <c r="AF431" s="94"/>
      <c r="AG431" s="94"/>
      <c r="AH431" s="94"/>
      <c r="AI431" s="95" t="s">
        <v>30</v>
      </c>
      <c r="AJ431" s="95" t="s">
        <v>195</v>
      </c>
      <c r="AS431" s="95" t="s">
        <v>225</v>
      </c>
      <c r="AT431" s="95" t="s">
        <v>195</v>
      </c>
      <c r="AU431" s="94"/>
      <c r="AV431" s="94"/>
      <c r="AW431" s="94">
        <v>110</v>
      </c>
      <c r="AX431" s="94"/>
      <c r="AY431" s="94"/>
      <c r="AZ431" s="94"/>
      <c r="BC431" s="94" t="s">
        <v>253</v>
      </c>
      <c r="BD431" s="109">
        <f t="shared" si="21"/>
        <v>2</v>
      </c>
      <c r="BE431" s="74"/>
      <c r="BF431" s="95" t="s">
        <v>214</v>
      </c>
      <c r="BP431" s="104" t="s">
        <v>195</v>
      </c>
      <c r="BQ431" s="94"/>
      <c r="BR431" s="94" t="s">
        <v>195</v>
      </c>
      <c r="BS431" s="94"/>
      <c r="BT431" s="94" t="s">
        <v>59</v>
      </c>
      <c r="BU431" s="94"/>
      <c r="BV431" s="94"/>
      <c r="BW431" s="94"/>
      <c r="BX431" s="94"/>
      <c r="BY431" s="94"/>
      <c r="BZ431" s="94"/>
      <c r="CA431" s="94"/>
      <c r="CB431" s="94"/>
      <c r="CC431" s="109">
        <v>1</v>
      </c>
      <c r="CE431" s="95" t="s">
        <v>195</v>
      </c>
      <c r="CF431" s="95" t="s">
        <v>195</v>
      </c>
      <c r="CG431" s="94"/>
      <c r="CV431" s="109">
        <v>1</v>
      </c>
      <c r="CW431" s="81" t="s">
        <v>1291</v>
      </c>
    </row>
    <row r="432" spans="1:101" ht="22.5" customHeight="1" x14ac:dyDescent="0.2">
      <c r="A432" s="68">
        <v>402</v>
      </c>
      <c r="B432" s="68" t="s">
        <v>1292</v>
      </c>
      <c r="C432" s="68">
        <v>1066966958</v>
      </c>
      <c r="D432" s="70" t="str">
        <f t="shared" si="23"/>
        <v>https://portal.dnb.de/opac.htm?method=simpleSearch&amp;cqlMode=true&amp;query=idn%3D1066966958</v>
      </c>
      <c r="E432" s="68" t="s">
        <v>1293</v>
      </c>
      <c r="F432" s="68"/>
      <c r="G432" s="68" t="s">
        <v>195</v>
      </c>
      <c r="H432" s="84" t="s">
        <v>47</v>
      </c>
      <c r="I432" s="68" t="s">
        <v>193</v>
      </c>
      <c r="J432" s="84" t="s">
        <v>223</v>
      </c>
      <c r="K432" s="84" t="s">
        <v>209</v>
      </c>
      <c r="L432" s="68" t="s">
        <v>210</v>
      </c>
      <c r="M432" s="68" t="s">
        <v>146</v>
      </c>
      <c r="N432" s="68" t="s">
        <v>211</v>
      </c>
      <c r="O432" s="68">
        <v>0</v>
      </c>
      <c r="P432" s="68"/>
      <c r="Q432" s="68"/>
      <c r="R432" s="68"/>
      <c r="S432" s="68"/>
      <c r="T432" s="94"/>
      <c r="U432" s="94"/>
      <c r="Y432" s="94"/>
      <c r="Z432" s="94"/>
      <c r="AA432" s="74"/>
      <c r="AB432" s="74"/>
      <c r="AC432" s="94"/>
      <c r="AD432" s="94"/>
      <c r="AE432" s="94"/>
      <c r="AF432" s="94"/>
      <c r="AG432" s="94"/>
      <c r="AH432" s="94"/>
      <c r="AU432" s="94"/>
      <c r="AV432" s="94"/>
      <c r="AW432" s="94"/>
      <c r="AX432" s="94"/>
      <c r="AY432" s="94"/>
      <c r="AZ432" s="94"/>
      <c r="BD432" s="109">
        <f t="shared" si="21"/>
        <v>0</v>
      </c>
      <c r="BE432" s="74"/>
      <c r="BQ432" s="94"/>
      <c r="BR432" s="94"/>
      <c r="BS432" s="94"/>
      <c r="BT432" s="94"/>
      <c r="BU432" s="94"/>
      <c r="BV432" s="94"/>
      <c r="BW432" s="94"/>
      <c r="BX432" s="94"/>
      <c r="BY432" s="94"/>
      <c r="BZ432" s="94"/>
      <c r="CA432" s="94"/>
      <c r="CB432" s="94"/>
      <c r="CG432" s="94"/>
    </row>
    <row r="433" spans="1:101" ht="11.25" customHeight="1" x14ac:dyDescent="0.2">
      <c r="A433" s="68">
        <v>403</v>
      </c>
      <c r="B433" s="68" t="s">
        <v>1294</v>
      </c>
      <c r="C433" s="68">
        <v>1066966990</v>
      </c>
      <c r="D433" s="70" t="str">
        <f t="shared" si="23"/>
        <v>https://portal.dnb.de/opac.htm?method=simpleSearch&amp;cqlMode=true&amp;query=idn%3D1066966990</v>
      </c>
      <c r="E433" s="68" t="s">
        <v>1295</v>
      </c>
      <c r="F433" s="68"/>
      <c r="G433" s="68"/>
      <c r="H433" s="84"/>
      <c r="I433" s="68"/>
      <c r="J433" s="84"/>
      <c r="K433" s="84"/>
      <c r="L433" s="68"/>
      <c r="M433" s="68"/>
      <c r="N433" s="68"/>
      <c r="O433" s="68"/>
      <c r="P433" s="68"/>
      <c r="Q433" s="68"/>
      <c r="R433" s="68"/>
      <c r="S433" s="68"/>
      <c r="T433" s="94"/>
      <c r="U433" s="94"/>
      <c r="Y433" s="94"/>
      <c r="Z433" s="94"/>
      <c r="AA433" s="74"/>
      <c r="AB433" s="74"/>
      <c r="AC433" s="94"/>
      <c r="AD433" s="94"/>
      <c r="AE433" s="94"/>
      <c r="AF433" s="94"/>
      <c r="AG433" s="94"/>
      <c r="AH433" s="94"/>
      <c r="AU433" s="94"/>
      <c r="AV433" s="94"/>
      <c r="AW433" s="94"/>
      <c r="AX433" s="94"/>
      <c r="AY433" s="94"/>
      <c r="AZ433" s="94"/>
      <c r="BD433" s="109">
        <f t="shared" si="21"/>
        <v>0</v>
      </c>
      <c r="BE433" s="74"/>
      <c r="BQ433" s="94"/>
      <c r="BR433" s="94"/>
      <c r="BS433" s="94"/>
      <c r="BT433" s="94"/>
      <c r="BU433" s="94"/>
      <c r="BV433" s="94"/>
      <c r="BW433" s="94"/>
      <c r="BX433" s="94"/>
      <c r="BY433" s="94"/>
      <c r="BZ433" s="94"/>
      <c r="CA433" s="94"/>
      <c r="CB433" s="94"/>
      <c r="CG433" s="94"/>
    </row>
    <row r="434" spans="1:101" ht="11.25" customHeight="1" x14ac:dyDescent="0.2">
      <c r="A434" s="68">
        <v>404</v>
      </c>
      <c r="B434" s="68" t="s">
        <v>1296</v>
      </c>
      <c r="C434" s="68">
        <v>1066968314</v>
      </c>
      <c r="D434" s="70" t="str">
        <f t="shared" si="23"/>
        <v>https://portal.dnb.de/opac.htm?method=simpleSearch&amp;cqlMode=true&amp;query=idn%3D1066968314</v>
      </c>
      <c r="E434" s="68" t="s">
        <v>1297</v>
      </c>
      <c r="F434" s="68"/>
      <c r="G434" s="68"/>
      <c r="H434" s="84"/>
      <c r="I434" s="68"/>
      <c r="J434" s="84"/>
      <c r="K434" s="84"/>
      <c r="L434" s="68"/>
      <c r="M434" s="68"/>
      <c r="N434" s="68"/>
      <c r="O434" s="68"/>
      <c r="P434" s="68"/>
      <c r="Q434" s="68"/>
      <c r="R434" s="68"/>
      <c r="S434" s="68"/>
      <c r="T434" s="94"/>
      <c r="U434" s="94"/>
      <c r="Y434" s="94"/>
      <c r="Z434" s="94"/>
      <c r="AA434" s="74"/>
      <c r="AB434" s="74"/>
      <c r="AC434" s="94"/>
      <c r="AD434" s="94"/>
      <c r="AE434" s="94"/>
      <c r="AF434" s="94"/>
      <c r="AG434" s="94"/>
      <c r="AH434" s="94"/>
      <c r="AU434" s="94"/>
      <c r="AV434" s="94"/>
      <c r="AW434" s="94"/>
      <c r="AX434" s="94"/>
      <c r="AY434" s="94"/>
      <c r="AZ434" s="94"/>
      <c r="BD434" s="109">
        <f t="shared" si="21"/>
        <v>0</v>
      </c>
      <c r="BE434" s="74"/>
      <c r="BQ434" s="94"/>
      <c r="BR434" s="94"/>
      <c r="BS434" s="94"/>
      <c r="BT434" s="94"/>
      <c r="BU434" s="94"/>
      <c r="BV434" s="94"/>
      <c r="BW434" s="94"/>
      <c r="BX434" s="94"/>
      <c r="BY434" s="94"/>
      <c r="BZ434" s="94"/>
      <c r="CA434" s="94"/>
      <c r="CB434" s="94"/>
      <c r="CG434" s="94"/>
    </row>
    <row r="435" spans="1:101" ht="11.25" customHeight="1" x14ac:dyDescent="0.2">
      <c r="A435" s="68">
        <v>405</v>
      </c>
      <c r="B435" s="68" t="s">
        <v>1298</v>
      </c>
      <c r="C435" s="68">
        <v>1066968756</v>
      </c>
      <c r="D435" s="70" t="str">
        <f t="shared" si="23"/>
        <v>https://portal.dnb.de/opac.htm?method=simpleSearch&amp;cqlMode=true&amp;query=idn%3D1066968756</v>
      </c>
      <c r="E435" s="68" t="s">
        <v>1299</v>
      </c>
      <c r="F435" s="68"/>
      <c r="G435" s="68"/>
      <c r="H435" s="84"/>
      <c r="I435" s="68"/>
      <c r="J435" s="84"/>
      <c r="K435" s="84"/>
      <c r="L435" s="68"/>
      <c r="M435" s="68"/>
      <c r="N435" s="68"/>
      <c r="O435" s="68"/>
      <c r="P435" s="68"/>
      <c r="Q435" s="68"/>
      <c r="R435" s="68"/>
      <c r="S435" s="68"/>
      <c r="T435" s="94"/>
      <c r="U435" s="94"/>
      <c r="Y435" s="94"/>
      <c r="Z435" s="94"/>
      <c r="AA435" s="74"/>
      <c r="AB435" s="74"/>
      <c r="AC435" s="94"/>
      <c r="AD435" s="94"/>
      <c r="AE435" s="94"/>
      <c r="AF435" s="94"/>
      <c r="AG435" s="94"/>
      <c r="AH435" s="94"/>
      <c r="AU435" s="94"/>
      <c r="AV435" s="94"/>
      <c r="AW435" s="94"/>
      <c r="AX435" s="94"/>
      <c r="AY435" s="94"/>
      <c r="AZ435" s="94"/>
      <c r="BD435" s="109">
        <f t="shared" si="21"/>
        <v>0</v>
      </c>
      <c r="BE435" s="74"/>
      <c r="BQ435" s="94"/>
      <c r="BR435" s="94"/>
      <c r="BS435" s="94"/>
      <c r="BT435" s="94"/>
      <c r="BU435" s="94"/>
      <c r="BV435" s="94"/>
      <c r="BW435" s="94"/>
      <c r="BX435" s="94"/>
      <c r="BY435" s="94"/>
      <c r="BZ435" s="94"/>
      <c r="CA435" s="94"/>
      <c r="CB435" s="94"/>
      <c r="CG435" s="94"/>
    </row>
    <row r="436" spans="1:101" ht="22.5" customHeight="1" x14ac:dyDescent="0.2">
      <c r="A436" s="68">
        <v>406</v>
      </c>
      <c r="B436" s="68" t="s">
        <v>1300</v>
      </c>
      <c r="C436" s="68" t="s">
        <v>1301</v>
      </c>
      <c r="D436" s="70" t="str">
        <f t="shared" si="23"/>
        <v>https://portal.dnb.de/opac.htm?method=simpleSearch&amp;cqlMode=true&amp;query=idn%3D106696940X</v>
      </c>
      <c r="E436" s="68" t="s">
        <v>1302</v>
      </c>
      <c r="F436" s="68"/>
      <c r="G436" s="68" t="s">
        <v>195</v>
      </c>
      <c r="H436" s="84" t="s">
        <v>41</v>
      </c>
      <c r="I436" s="68" t="s">
        <v>238</v>
      </c>
      <c r="J436" s="84" t="s">
        <v>432</v>
      </c>
      <c r="K436" s="84" t="s">
        <v>209</v>
      </c>
      <c r="L436" s="68" t="s">
        <v>210</v>
      </c>
      <c r="M436" s="68" t="s">
        <v>146</v>
      </c>
      <c r="N436" s="68" t="s">
        <v>211</v>
      </c>
      <c r="O436" s="68">
        <v>0</v>
      </c>
      <c r="P436" s="68"/>
      <c r="Q436" s="68"/>
      <c r="R436" s="68"/>
      <c r="S436" s="68"/>
      <c r="T436" s="94"/>
      <c r="U436" s="94"/>
      <c r="Y436" s="94" t="s">
        <v>38</v>
      </c>
      <c r="Z436" s="94"/>
      <c r="AA436" s="74" t="s">
        <v>195</v>
      </c>
      <c r="AB436" s="74"/>
      <c r="AC436" s="94" t="s">
        <v>57</v>
      </c>
      <c r="AD436" s="94"/>
      <c r="AE436" s="94"/>
      <c r="AF436" s="94"/>
      <c r="AG436" s="94"/>
      <c r="AH436" s="94"/>
      <c r="AI436" s="95" t="s">
        <v>30</v>
      </c>
      <c r="AS436" s="95" t="s">
        <v>225</v>
      </c>
      <c r="AT436" s="95" t="s">
        <v>195</v>
      </c>
      <c r="AU436" s="94"/>
      <c r="AV436" s="94"/>
      <c r="AW436" s="94">
        <v>45</v>
      </c>
      <c r="AX436" s="94"/>
      <c r="AY436" s="94"/>
      <c r="AZ436" s="94"/>
      <c r="BC436" s="94" t="s">
        <v>253</v>
      </c>
      <c r="BD436" s="109">
        <f t="shared" si="21"/>
        <v>0.5</v>
      </c>
      <c r="BE436" s="74"/>
      <c r="BF436" s="95" t="s">
        <v>214</v>
      </c>
      <c r="BP436" s="104" t="s">
        <v>1131</v>
      </c>
      <c r="BQ436" s="94" t="s">
        <v>195</v>
      </c>
      <c r="BR436" s="94" t="s">
        <v>195</v>
      </c>
      <c r="BS436" s="94"/>
      <c r="BT436" s="94"/>
      <c r="BU436" s="94"/>
      <c r="BV436" s="94"/>
      <c r="BW436" s="94"/>
      <c r="BX436" s="94"/>
      <c r="BY436" s="94"/>
      <c r="BZ436" s="94"/>
      <c r="CA436" s="94"/>
      <c r="CB436" s="94"/>
      <c r="CC436" s="109">
        <v>0.5</v>
      </c>
      <c r="CD436" s="81" t="s">
        <v>1132</v>
      </c>
      <c r="CG436" s="94"/>
    </row>
    <row r="437" spans="1:101" ht="33.75" customHeight="1" x14ac:dyDescent="0.2">
      <c r="A437" s="68">
        <v>407</v>
      </c>
      <c r="B437" s="68" t="s">
        <v>1303</v>
      </c>
      <c r="C437" s="68" t="s">
        <v>1304</v>
      </c>
      <c r="D437" s="70" t="str">
        <f t="shared" si="23"/>
        <v>https://portal.dnb.de/opac.htm?method=simpleSearch&amp;cqlMode=true&amp;query=idn%3D106697067X</v>
      </c>
      <c r="E437" s="68" t="s">
        <v>1305</v>
      </c>
      <c r="F437" s="68"/>
      <c r="G437" s="68" t="s">
        <v>207</v>
      </c>
      <c r="H437" s="84" t="s">
        <v>221</v>
      </c>
      <c r="I437" s="91" t="s">
        <v>193</v>
      </c>
      <c r="J437" s="84" t="s">
        <v>223</v>
      </c>
      <c r="K437" s="84" t="s">
        <v>573</v>
      </c>
      <c r="L437" s="68"/>
      <c r="M437" s="68" t="s">
        <v>146</v>
      </c>
      <c r="N437" s="68" t="s">
        <v>211</v>
      </c>
      <c r="O437" s="68">
        <v>1</v>
      </c>
      <c r="P437" s="68"/>
      <c r="Q437" s="68"/>
      <c r="R437" s="68"/>
      <c r="S437" s="68"/>
      <c r="T437" s="94"/>
      <c r="U437" s="94"/>
      <c r="Y437" s="94"/>
      <c r="Z437" s="94"/>
      <c r="AA437" s="74"/>
      <c r="AB437" s="74"/>
      <c r="AC437" s="94"/>
      <c r="AD437" s="94"/>
      <c r="AE437" s="94"/>
      <c r="AF437" s="94"/>
      <c r="AG437" s="94"/>
      <c r="AH437" s="94"/>
      <c r="AU437" s="94"/>
      <c r="AV437" s="94"/>
      <c r="AW437" s="94"/>
      <c r="AX437" s="94"/>
      <c r="AY437" s="94"/>
      <c r="AZ437" s="94"/>
      <c r="BD437" s="109">
        <f t="shared" si="21"/>
        <v>0</v>
      </c>
      <c r="BE437" s="74"/>
      <c r="BQ437" s="94"/>
      <c r="BR437" s="94"/>
      <c r="BS437" s="94"/>
      <c r="BT437" s="94"/>
      <c r="BU437" s="94"/>
      <c r="BV437" s="94"/>
      <c r="BW437" s="94"/>
      <c r="BX437" s="94"/>
      <c r="BY437" s="94"/>
      <c r="BZ437" s="94"/>
      <c r="CA437" s="94"/>
      <c r="CB437" s="94"/>
      <c r="CG437" s="94"/>
    </row>
    <row r="438" spans="1:101" ht="101.25" customHeight="1" x14ac:dyDescent="0.2">
      <c r="A438" s="68">
        <v>408</v>
      </c>
      <c r="B438" s="68" t="s">
        <v>1306</v>
      </c>
      <c r="C438" s="68">
        <v>1066971536</v>
      </c>
      <c r="D438" s="70" t="str">
        <f t="shared" si="23"/>
        <v>https://portal.dnb.de/opac.htm?method=simpleSearch&amp;cqlMode=true&amp;query=idn%3D1066971536</v>
      </c>
      <c r="E438" s="68" t="s">
        <v>1307</v>
      </c>
      <c r="F438" s="68"/>
      <c r="G438" s="68"/>
      <c r="H438" s="84"/>
      <c r="I438" s="68" t="s">
        <v>222</v>
      </c>
      <c r="J438" s="84"/>
      <c r="K438" s="84"/>
      <c r="L438" s="68"/>
      <c r="M438" s="68"/>
      <c r="N438" s="68"/>
      <c r="O438" s="68"/>
      <c r="P438" s="68"/>
      <c r="Q438" s="68"/>
      <c r="R438" s="68"/>
      <c r="S438" s="68"/>
      <c r="T438" s="94"/>
      <c r="U438" s="94"/>
      <c r="Y438" s="94" t="s">
        <v>38</v>
      </c>
      <c r="Z438" s="94"/>
      <c r="AA438" s="74" t="s">
        <v>195</v>
      </c>
      <c r="AB438" s="74"/>
      <c r="AC438" s="94" t="s">
        <v>57</v>
      </c>
      <c r="AD438" s="94"/>
      <c r="AE438" s="94"/>
      <c r="AF438" s="94"/>
      <c r="AG438" s="94"/>
      <c r="AH438" s="94"/>
      <c r="AI438" s="95" t="s">
        <v>30</v>
      </c>
      <c r="AU438" s="94"/>
      <c r="AV438" s="94"/>
      <c r="AW438" s="94">
        <v>0</v>
      </c>
      <c r="AX438" s="94" t="s">
        <v>1308</v>
      </c>
      <c r="AY438" s="94"/>
      <c r="AZ438" s="94"/>
      <c r="BC438" s="94" t="s">
        <v>675</v>
      </c>
      <c r="BD438" s="109">
        <f t="shared" si="21"/>
        <v>7.5</v>
      </c>
      <c r="BE438" s="74"/>
      <c r="BH438" s="95" t="s">
        <v>195</v>
      </c>
      <c r="BP438" s="104" t="s">
        <v>195</v>
      </c>
      <c r="BQ438" s="94" t="s">
        <v>195</v>
      </c>
      <c r="BR438" s="94" t="s">
        <v>195</v>
      </c>
      <c r="BS438" s="94"/>
      <c r="BT438" s="94"/>
      <c r="BU438" s="94"/>
      <c r="BV438" s="94"/>
      <c r="BW438" s="94" t="s">
        <v>195</v>
      </c>
      <c r="BX438" s="94"/>
      <c r="BY438" s="94"/>
      <c r="BZ438" s="94"/>
      <c r="CA438" s="94"/>
      <c r="CB438" s="94"/>
      <c r="CC438" s="109">
        <v>2</v>
      </c>
      <c r="CD438" s="81" t="s">
        <v>1309</v>
      </c>
      <c r="CE438" s="95" t="s">
        <v>195</v>
      </c>
      <c r="CF438" s="95" t="s">
        <v>195</v>
      </c>
      <c r="CG438" s="94"/>
      <c r="CH438" s="94" t="s">
        <v>1310</v>
      </c>
      <c r="CJ438" s="95" t="s">
        <v>195</v>
      </c>
      <c r="CO438" s="94" t="s">
        <v>1311</v>
      </c>
      <c r="CV438" s="109">
        <v>5.5</v>
      </c>
      <c r="CW438" s="81" t="s">
        <v>1312</v>
      </c>
    </row>
    <row r="439" spans="1:101" ht="33.75" customHeight="1" x14ac:dyDescent="0.2">
      <c r="A439" s="68">
        <v>409</v>
      </c>
      <c r="B439" s="68" t="s">
        <v>1313</v>
      </c>
      <c r="C439" s="68">
        <v>1066965846</v>
      </c>
      <c r="D439" s="70" t="str">
        <f t="shared" si="23"/>
        <v>https://portal.dnb.de/opac.htm?method=simpleSearch&amp;cqlMode=true&amp;query=idn%3D1066965846</v>
      </c>
      <c r="E439" s="68" t="s">
        <v>1314</v>
      </c>
      <c r="F439" s="68"/>
      <c r="G439" s="68" t="s">
        <v>195</v>
      </c>
      <c r="H439" s="84" t="s">
        <v>221</v>
      </c>
      <c r="I439" s="68" t="s">
        <v>193</v>
      </c>
      <c r="J439" s="84" t="s">
        <v>223</v>
      </c>
      <c r="K439" s="84" t="s">
        <v>224</v>
      </c>
      <c r="L439" s="68" t="s">
        <v>210</v>
      </c>
      <c r="M439" s="68" t="s">
        <v>146</v>
      </c>
      <c r="N439" s="68" t="s">
        <v>211</v>
      </c>
      <c r="O439" s="68">
        <v>0</v>
      </c>
      <c r="P439" s="68"/>
      <c r="Q439" s="68"/>
      <c r="R439" s="68"/>
      <c r="S439" s="68"/>
      <c r="T439" s="94"/>
      <c r="U439" s="94"/>
      <c r="Y439" s="94"/>
      <c r="Z439" s="94"/>
      <c r="AA439" s="74"/>
      <c r="AB439" s="74"/>
      <c r="AC439" s="94"/>
      <c r="AD439" s="94"/>
      <c r="AE439" s="94"/>
      <c r="AF439" s="94"/>
      <c r="AG439" s="94"/>
      <c r="AH439" s="94"/>
      <c r="AU439" s="94"/>
      <c r="AV439" s="94"/>
      <c r="AW439" s="94"/>
      <c r="AX439" s="94"/>
      <c r="AY439" s="94"/>
      <c r="AZ439" s="94"/>
      <c r="BD439" s="109">
        <f t="shared" si="21"/>
        <v>0</v>
      </c>
      <c r="BE439" s="74"/>
      <c r="BQ439" s="94"/>
      <c r="BR439" s="94"/>
      <c r="BS439" s="94"/>
      <c r="BT439" s="94"/>
      <c r="BU439" s="94"/>
      <c r="BV439" s="94"/>
      <c r="BW439" s="94"/>
      <c r="BX439" s="94"/>
      <c r="BY439" s="94"/>
      <c r="BZ439" s="94"/>
      <c r="CA439" s="94"/>
      <c r="CB439" s="94"/>
      <c r="CG439" s="94"/>
    </row>
    <row r="440" spans="1:101" ht="33.75" customHeight="1" x14ac:dyDescent="0.2">
      <c r="A440" s="68">
        <v>410</v>
      </c>
      <c r="B440" s="68" t="s">
        <v>1315</v>
      </c>
      <c r="C440" s="68">
        <v>1066966222</v>
      </c>
      <c r="D440" s="70" t="str">
        <f t="shared" si="23"/>
        <v>https://portal.dnb.de/opac.htm?method=simpleSearch&amp;cqlMode=true&amp;query=idn%3D1066966222</v>
      </c>
      <c r="E440" s="68" t="s">
        <v>1316</v>
      </c>
      <c r="F440" s="68"/>
      <c r="G440" s="68" t="s">
        <v>207</v>
      </c>
      <c r="H440" s="84" t="s">
        <v>43</v>
      </c>
      <c r="I440" s="91" t="s">
        <v>193</v>
      </c>
      <c r="J440" s="84" t="s">
        <v>223</v>
      </c>
      <c r="K440" s="84" t="s">
        <v>559</v>
      </c>
      <c r="L440" s="68" t="s">
        <v>210</v>
      </c>
      <c r="M440" s="68" t="s">
        <v>146</v>
      </c>
      <c r="N440" s="68" t="s">
        <v>211</v>
      </c>
      <c r="O440" s="68">
        <v>3</v>
      </c>
      <c r="P440" s="68"/>
      <c r="Q440" s="68"/>
      <c r="R440" s="68"/>
      <c r="S440" s="68"/>
      <c r="T440" s="94"/>
      <c r="U440" s="94"/>
      <c r="Y440" s="94"/>
      <c r="Z440" s="94"/>
      <c r="AA440" s="74"/>
      <c r="AB440" s="74"/>
      <c r="AC440" s="94"/>
      <c r="AD440" s="94"/>
      <c r="AE440" s="94"/>
      <c r="AF440" s="94"/>
      <c r="AG440" s="94"/>
      <c r="AH440" s="94"/>
      <c r="AU440" s="94"/>
      <c r="AV440" s="94"/>
      <c r="AW440" s="94"/>
      <c r="AX440" s="94"/>
      <c r="AY440" s="94"/>
      <c r="AZ440" s="94"/>
      <c r="BD440" s="109">
        <f t="shared" si="21"/>
        <v>0</v>
      </c>
      <c r="BE440" s="74"/>
      <c r="BQ440" s="94"/>
      <c r="BR440" s="94"/>
      <c r="BS440" s="94"/>
      <c r="BT440" s="94"/>
      <c r="BU440" s="94"/>
      <c r="BV440" s="94"/>
      <c r="BW440" s="94"/>
      <c r="BX440" s="94"/>
      <c r="BY440" s="94"/>
      <c r="BZ440" s="94"/>
      <c r="CA440" s="94"/>
      <c r="CB440" s="94"/>
      <c r="CG440" s="94"/>
    </row>
    <row r="441" spans="1:101" ht="22.5" customHeight="1" x14ac:dyDescent="0.2">
      <c r="A441" s="68">
        <v>411</v>
      </c>
      <c r="B441" s="68" t="s">
        <v>1317</v>
      </c>
      <c r="C441" s="68">
        <v>1162446471</v>
      </c>
      <c r="D441" s="70" t="str">
        <f t="shared" si="23"/>
        <v>https://portal.dnb.de/opac.htm?method=simpleSearch&amp;cqlMode=true&amp;query=idn%3D1162446471</v>
      </c>
      <c r="E441" s="68" t="s">
        <v>1318</v>
      </c>
      <c r="F441" s="68"/>
      <c r="G441" s="68" t="s">
        <v>207</v>
      </c>
      <c r="H441" s="84" t="s">
        <v>41</v>
      </c>
      <c r="I441" s="68" t="s">
        <v>193</v>
      </c>
      <c r="J441" s="84" t="s">
        <v>223</v>
      </c>
      <c r="K441" s="84" t="s">
        <v>224</v>
      </c>
      <c r="L441" s="68" t="s">
        <v>210</v>
      </c>
      <c r="M441" s="68" t="s">
        <v>146</v>
      </c>
      <c r="N441" s="68" t="s">
        <v>211</v>
      </c>
      <c r="O441" s="68">
        <v>1</v>
      </c>
      <c r="P441" s="68"/>
      <c r="Q441" s="68"/>
      <c r="R441" s="68"/>
      <c r="S441" s="68"/>
      <c r="T441" s="94"/>
      <c r="U441" s="94"/>
      <c r="Y441" s="94"/>
      <c r="Z441" s="94"/>
      <c r="AA441" s="74"/>
      <c r="AB441" s="74"/>
      <c r="AC441" s="94"/>
      <c r="AD441" s="94"/>
      <c r="AE441" s="94"/>
      <c r="AF441" s="94"/>
      <c r="AG441" s="94"/>
      <c r="AH441" s="94"/>
      <c r="AU441" s="94"/>
      <c r="AV441" s="94"/>
      <c r="AW441" s="94"/>
      <c r="AX441" s="94"/>
      <c r="AY441" s="94"/>
      <c r="AZ441" s="94"/>
      <c r="BD441" s="109">
        <f t="shared" si="21"/>
        <v>0</v>
      </c>
      <c r="BE441" s="74"/>
      <c r="BQ441" s="94"/>
      <c r="BR441" s="94"/>
      <c r="BS441" s="94"/>
      <c r="BT441" s="94"/>
      <c r="BU441" s="94"/>
      <c r="BV441" s="94"/>
      <c r="BW441" s="94"/>
      <c r="BX441" s="94"/>
      <c r="BY441" s="94"/>
      <c r="BZ441" s="94"/>
      <c r="CA441" s="94"/>
      <c r="CB441" s="94"/>
      <c r="CG441" s="94"/>
    </row>
    <row r="442" spans="1:101" ht="11.25" customHeight="1" x14ac:dyDescent="0.2">
      <c r="A442" s="68">
        <v>412</v>
      </c>
      <c r="B442" s="68" t="s">
        <v>1319</v>
      </c>
      <c r="C442" s="68">
        <v>1066969027</v>
      </c>
      <c r="D442" s="70" t="str">
        <f t="shared" si="23"/>
        <v>https://portal.dnb.de/opac.htm?method=simpleSearch&amp;cqlMode=true&amp;query=idn%3D1066969027</v>
      </c>
      <c r="E442" s="68" t="s">
        <v>1320</v>
      </c>
      <c r="F442" s="68"/>
      <c r="G442" s="68"/>
      <c r="H442" s="84"/>
      <c r="I442" s="68"/>
      <c r="J442" s="84"/>
      <c r="K442" s="84"/>
      <c r="L442" s="68"/>
      <c r="M442" s="68"/>
      <c r="N442" s="68"/>
      <c r="O442" s="68"/>
      <c r="P442" s="68"/>
      <c r="Q442" s="68"/>
      <c r="R442" s="68"/>
      <c r="S442" s="68"/>
      <c r="T442" s="94"/>
      <c r="U442" s="94"/>
      <c r="Y442" s="94"/>
      <c r="Z442" s="94"/>
      <c r="AA442" s="74"/>
      <c r="AB442" s="74"/>
      <c r="AC442" s="94"/>
      <c r="AD442" s="94"/>
      <c r="AE442" s="94"/>
      <c r="AF442" s="94"/>
      <c r="AG442" s="94"/>
      <c r="AH442" s="94"/>
      <c r="AU442" s="94"/>
      <c r="AV442" s="94"/>
      <c r="AW442" s="94"/>
      <c r="AX442" s="94"/>
      <c r="AY442" s="94"/>
      <c r="AZ442" s="94"/>
      <c r="BD442" s="109">
        <f t="shared" si="21"/>
        <v>0</v>
      </c>
      <c r="BE442" s="74"/>
      <c r="BQ442" s="94"/>
      <c r="BR442" s="94"/>
      <c r="BS442" s="94"/>
      <c r="BT442" s="94"/>
      <c r="BU442" s="94"/>
      <c r="BV442" s="94"/>
      <c r="BW442" s="94"/>
      <c r="BX442" s="94"/>
      <c r="BY442" s="94"/>
      <c r="BZ442" s="94"/>
      <c r="CA442" s="94"/>
      <c r="CB442" s="94"/>
      <c r="CG442" s="94"/>
    </row>
    <row r="443" spans="1:101" ht="22.5" customHeight="1" x14ac:dyDescent="0.2">
      <c r="A443" s="68">
        <v>413</v>
      </c>
      <c r="B443" s="68" t="s">
        <v>1321</v>
      </c>
      <c r="C443" s="68">
        <v>1066971420</v>
      </c>
      <c r="D443" s="70" t="str">
        <f t="shared" si="23"/>
        <v>https://portal.dnb.de/opac.htm?method=simpleSearch&amp;cqlMode=true&amp;query=idn%3D1066971420</v>
      </c>
      <c r="E443" s="68" t="s">
        <v>1322</v>
      </c>
      <c r="F443" s="68"/>
      <c r="G443" s="68" t="s">
        <v>207</v>
      </c>
      <c r="H443" s="84" t="s">
        <v>41</v>
      </c>
      <c r="I443" s="68" t="s">
        <v>193</v>
      </c>
      <c r="J443" s="84" t="s">
        <v>223</v>
      </c>
      <c r="K443" s="84" t="s">
        <v>209</v>
      </c>
      <c r="L443" s="68" t="s">
        <v>210</v>
      </c>
      <c r="M443" s="68" t="s">
        <v>146</v>
      </c>
      <c r="N443" s="68" t="s">
        <v>211</v>
      </c>
      <c r="O443" s="68">
        <v>0</v>
      </c>
      <c r="P443" s="68"/>
      <c r="Q443" s="68"/>
      <c r="R443" s="68"/>
      <c r="S443" s="68"/>
      <c r="T443" s="94"/>
      <c r="U443" s="94"/>
      <c r="Y443" s="94"/>
      <c r="Z443" s="94"/>
      <c r="AA443" s="74"/>
      <c r="AB443" s="74"/>
      <c r="AC443" s="94"/>
      <c r="AD443" s="94"/>
      <c r="AE443" s="94"/>
      <c r="AF443" s="94"/>
      <c r="AG443" s="94"/>
      <c r="AH443" s="94"/>
      <c r="AU443" s="94"/>
      <c r="AV443" s="94"/>
      <c r="AW443" s="94"/>
      <c r="AX443" s="94"/>
      <c r="AY443" s="94"/>
      <c r="AZ443" s="94"/>
      <c r="BD443" s="109">
        <f t="shared" si="21"/>
        <v>0</v>
      </c>
      <c r="BE443" s="74"/>
      <c r="BQ443" s="94"/>
      <c r="BR443" s="94"/>
      <c r="BS443" s="94"/>
      <c r="BT443" s="94"/>
      <c r="BU443" s="94"/>
      <c r="BV443" s="94"/>
      <c r="BW443" s="94"/>
      <c r="BX443" s="94"/>
      <c r="BY443" s="94"/>
      <c r="BZ443" s="94"/>
      <c r="CA443" s="94"/>
      <c r="CB443" s="94"/>
      <c r="CG443" s="94"/>
    </row>
    <row r="444" spans="1:101" ht="22.5" customHeight="1" x14ac:dyDescent="0.2">
      <c r="A444" s="68">
        <v>414</v>
      </c>
      <c r="B444" s="68" t="s">
        <v>1323</v>
      </c>
      <c r="C444" s="68">
        <v>1066971099</v>
      </c>
      <c r="D444" s="70" t="str">
        <f t="shared" si="23"/>
        <v>https://portal.dnb.de/opac.htm?method=simpleSearch&amp;cqlMode=true&amp;query=idn%3D1066971099</v>
      </c>
      <c r="E444" s="68" t="s">
        <v>1324</v>
      </c>
      <c r="F444" s="68"/>
      <c r="G444" s="68" t="s">
        <v>207</v>
      </c>
      <c r="H444" s="84" t="s">
        <v>41</v>
      </c>
      <c r="I444" s="68" t="s">
        <v>193</v>
      </c>
      <c r="J444" s="84" t="s">
        <v>223</v>
      </c>
      <c r="K444" s="84" t="s">
        <v>271</v>
      </c>
      <c r="L444" s="68" t="s">
        <v>210</v>
      </c>
      <c r="M444" s="68" t="s">
        <v>146</v>
      </c>
      <c r="N444" s="68" t="s">
        <v>211</v>
      </c>
      <c r="O444" s="68">
        <v>0</v>
      </c>
      <c r="P444" s="68"/>
      <c r="Q444" s="68" t="s">
        <v>860</v>
      </c>
      <c r="R444" s="68"/>
      <c r="S444" s="68"/>
      <c r="T444" s="94"/>
      <c r="U444" s="94"/>
      <c r="Y444" s="94"/>
      <c r="Z444" s="94"/>
      <c r="AA444" s="74"/>
      <c r="AB444" s="74"/>
      <c r="AC444" s="94"/>
      <c r="AD444" s="94"/>
      <c r="AE444" s="94"/>
      <c r="AF444" s="94"/>
      <c r="AG444" s="94"/>
      <c r="AH444" s="94"/>
      <c r="AU444" s="94"/>
      <c r="AV444" s="94"/>
      <c r="AW444" s="94"/>
      <c r="AX444" s="94"/>
      <c r="AY444" s="94"/>
      <c r="AZ444" s="94"/>
      <c r="BD444" s="109">
        <f t="shared" si="21"/>
        <v>0</v>
      </c>
      <c r="BE444" s="74"/>
      <c r="BQ444" s="94"/>
      <c r="BR444" s="94"/>
      <c r="BS444" s="94"/>
      <c r="BT444" s="94"/>
      <c r="BU444" s="94"/>
      <c r="BV444" s="94"/>
      <c r="BW444" s="94"/>
      <c r="BX444" s="94"/>
      <c r="BY444" s="94"/>
      <c r="BZ444" s="94"/>
      <c r="CA444" s="94"/>
      <c r="CB444" s="94"/>
      <c r="CG444" s="94"/>
    </row>
    <row r="445" spans="1:101" ht="11.25" customHeight="1" x14ac:dyDescent="0.2">
      <c r="A445" s="68">
        <v>415</v>
      </c>
      <c r="B445" s="68" t="s">
        <v>1325</v>
      </c>
      <c r="C445" s="68">
        <v>1066972567</v>
      </c>
      <c r="D445" s="70" t="str">
        <f t="shared" si="23"/>
        <v>https://portal.dnb.de/opac.htm?method=simpleSearch&amp;cqlMode=true&amp;query=idn%3D1066972567</v>
      </c>
      <c r="E445" s="68" t="s">
        <v>1326</v>
      </c>
      <c r="F445" s="68"/>
      <c r="G445" s="68"/>
      <c r="H445" s="84"/>
      <c r="I445" s="68"/>
      <c r="J445" s="84"/>
      <c r="K445" s="84"/>
      <c r="L445" s="68"/>
      <c r="M445" s="68"/>
      <c r="N445" s="68"/>
      <c r="O445" s="68"/>
      <c r="P445" s="68"/>
      <c r="Q445" s="68"/>
      <c r="R445" s="68"/>
      <c r="S445" s="68"/>
      <c r="T445" s="94"/>
      <c r="U445" s="94"/>
      <c r="Y445" s="94"/>
      <c r="Z445" s="94"/>
      <c r="AA445" s="74"/>
      <c r="AB445" s="74"/>
      <c r="AC445" s="94"/>
      <c r="AD445" s="94"/>
      <c r="AE445" s="94"/>
      <c r="AF445" s="94"/>
      <c r="AG445" s="94"/>
      <c r="AH445" s="94"/>
      <c r="AU445" s="94"/>
      <c r="AV445" s="94"/>
      <c r="AW445" s="94"/>
      <c r="AX445" s="94"/>
      <c r="AY445" s="94"/>
      <c r="AZ445" s="94"/>
      <c r="BD445" s="109">
        <f t="shared" si="21"/>
        <v>0</v>
      </c>
      <c r="BE445" s="74"/>
      <c r="BQ445" s="94"/>
      <c r="BR445" s="94"/>
      <c r="BS445" s="94"/>
      <c r="BT445" s="94"/>
      <c r="BU445" s="94"/>
      <c r="BV445" s="94"/>
      <c r="BW445" s="94"/>
      <c r="BX445" s="94"/>
      <c r="BY445" s="94"/>
      <c r="BZ445" s="94"/>
      <c r="CA445" s="94"/>
      <c r="CB445" s="94"/>
      <c r="CG445" s="94"/>
    </row>
    <row r="446" spans="1:101" ht="11.25" customHeight="1" x14ac:dyDescent="0.2">
      <c r="A446" s="68">
        <v>416</v>
      </c>
      <c r="B446" s="68" t="s">
        <v>1327</v>
      </c>
      <c r="C446" s="68">
        <v>1066966168</v>
      </c>
      <c r="D446" s="70" t="str">
        <f t="shared" si="23"/>
        <v>https://portal.dnb.de/opac.htm?method=simpleSearch&amp;cqlMode=true&amp;query=idn%3D1066966168</v>
      </c>
      <c r="E446" s="68" t="s">
        <v>1328</v>
      </c>
      <c r="F446" s="68"/>
      <c r="G446" s="68"/>
      <c r="H446" s="84"/>
      <c r="I446" s="68"/>
      <c r="J446" s="84"/>
      <c r="K446" s="84"/>
      <c r="L446" s="68"/>
      <c r="M446" s="68"/>
      <c r="N446" s="68"/>
      <c r="O446" s="68"/>
      <c r="P446" s="68"/>
      <c r="Q446" s="68"/>
      <c r="R446" s="68"/>
      <c r="S446" s="68"/>
      <c r="T446" s="94"/>
      <c r="U446" s="94"/>
      <c r="Y446" s="94"/>
      <c r="Z446" s="94"/>
      <c r="AA446" s="74"/>
      <c r="AB446" s="74"/>
      <c r="AC446" s="94"/>
      <c r="AD446" s="94"/>
      <c r="AE446" s="94"/>
      <c r="AF446" s="94"/>
      <c r="AG446" s="94"/>
      <c r="AH446" s="94"/>
      <c r="AU446" s="94"/>
      <c r="AV446" s="94"/>
      <c r="AW446" s="94"/>
      <c r="AX446" s="94"/>
      <c r="AY446" s="94"/>
      <c r="AZ446" s="94"/>
      <c r="BD446" s="109">
        <f t="shared" si="21"/>
        <v>0</v>
      </c>
      <c r="BE446" s="74"/>
      <c r="BQ446" s="94"/>
      <c r="BR446" s="94"/>
      <c r="BS446" s="94"/>
      <c r="BT446" s="94"/>
      <c r="BU446" s="94"/>
      <c r="BV446" s="94"/>
      <c r="BW446" s="94"/>
      <c r="BX446" s="94"/>
      <c r="BY446" s="94"/>
      <c r="BZ446" s="94"/>
      <c r="CA446" s="94"/>
      <c r="CB446" s="94"/>
      <c r="CG446" s="94"/>
    </row>
    <row r="447" spans="1:101" ht="11.25" customHeight="1" x14ac:dyDescent="0.2">
      <c r="A447" s="68">
        <v>417</v>
      </c>
      <c r="B447" s="68" t="s">
        <v>1329</v>
      </c>
      <c r="C447" s="68">
        <v>1066964769</v>
      </c>
      <c r="D447" s="70" t="str">
        <f t="shared" si="23"/>
        <v>https://portal.dnb.de/opac.htm?method=simpleSearch&amp;cqlMode=true&amp;query=idn%3D1066964769</v>
      </c>
      <c r="E447" s="68" t="s">
        <v>1330</v>
      </c>
      <c r="F447" s="68"/>
      <c r="G447" s="68"/>
      <c r="H447" s="84"/>
      <c r="I447" s="68"/>
      <c r="J447" s="84"/>
      <c r="K447" s="84"/>
      <c r="L447" s="68"/>
      <c r="M447" s="68"/>
      <c r="N447" s="68"/>
      <c r="O447" s="68"/>
      <c r="P447" s="68"/>
      <c r="Q447" s="68"/>
      <c r="R447" s="68"/>
      <c r="S447" s="68"/>
      <c r="T447" s="94"/>
      <c r="U447" s="94"/>
      <c r="Y447" s="94"/>
      <c r="Z447" s="94"/>
      <c r="AA447" s="74"/>
      <c r="AB447" s="74"/>
      <c r="AC447" s="94"/>
      <c r="AD447" s="94"/>
      <c r="AE447" s="94"/>
      <c r="AF447" s="94"/>
      <c r="AG447" s="94"/>
      <c r="AH447" s="94"/>
      <c r="AU447" s="94"/>
      <c r="AV447" s="94"/>
      <c r="AW447" s="94"/>
      <c r="AX447" s="94"/>
      <c r="AY447" s="94"/>
      <c r="AZ447" s="94"/>
      <c r="BD447" s="109">
        <f t="shared" si="21"/>
        <v>0</v>
      </c>
      <c r="BE447" s="74"/>
      <c r="BQ447" s="94"/>
      <c r="BR447" s="94"/>
      <c r="BS447" s="94"/>
      <c r="BT447" s="94"/>
      <c r="BU447" s="94"/>
      <c r="BV447" s="94"/>
      <c r="BW447" s="94"/>
      <c r="BX447" s="94"/>
      <c r="BY447" s="94"/>
      <c r="BZ447" s="94"/>
      <c r="CA447" s="94"/>
      <c r="CB447" s="94"/>
      <c r="CG447" s="94"/>
    </row>
    <row r="448" spans="1:101" ht="22.5" customHeight="1" x14ac:dyDescent="0.2">
      <c r="A448" s="68">
        <v>418</v>
      </c>
      <c r="B448" s="68" t="s">
        <v>1331</v>
      </c>
      <c r="C448" s="68">
        <v>1066969329</v>
      </c>
      <c r="D448" s="70" t="str">
        <f t="shared" si="23"/>
        <v>https://portal.dnb.de/opac.htm?method=simpleSearch&amp;cqlMode=true&amp;query=idn%3D1066969329</v>
      </c>
      <c r="E448" s="68" t="s">
        <v>1332</v>
      </c>
      <c r="F448" s="68"/>
      <c r="G448" s="68" t="s">
        <v>207</v>
      </c>
      <c r="H448" s="84" t="s">
        <v>45</v>
      </c>
      <c r="I448" s="68" t="s">
        <v>193</v>
      </c>
      <c r="J448" s="84" t="s">
        <v>223</v>
      </c>
      <c r="K448" s="84" t="s">
        <v>60</v>
      </c>
      <c r="L448" s="68"/>
      <c r="M448" s="68" t="s">
        <v>146</v>
      </c>
      <c r="N448" s="68" t="s">
        <v>211</v>
      </c>
      <c r="O448" s="68">
        <v>0</v>
      </c>
      <c r="P448" s="68"/>
      <c r="Q448" s="68"/>
      <c r="R448" s="68"/>
      <c r="S448" s="68"/>
      <c r="T448" s="94"/>
      <c r="U448" s="94"/>
      <c r="Y448" s="94"/>
      <c r="Z448" s="94"/>
      <c r="AA448" s="74"/>
      <c r="AB448" s="74"/>
      <c r="AC448" s="94"/>
      <c r="AD448" s="94"/>
      <c r="AE448" s="94"/>
      <c r="AF448" s="94"/>
      <c r="AG448" s="94"/>
      <c r="AH448" s="94"/>
      <c r="AU448" s="94"/>
      <c r="AV448" s="94"/>
      <c r="AW448" s="94"/>
      <c r="AX448" s="94"/>
      <c r="AY448" s="94"/>
      <c r="AZ448" s="94"/>
      <c r="BD448" s="109">
        <f t="shared" si="21"/>
        <v>0</v>
      </c>
      <c r="BE448" s="74"/>
      <c r="BQ448" s="94"/>
      <c r="BR448" s="94"/>
      <c r="BS448" s="94"/>
      <c r="BT448" s="94"/>
      <c r="BU448" s="94"/>
      <c r="BV448" s="94"/>
      <c r="BW448" s="94"/>
      <c r="BX448" s="94"/>
      <c r="BY448" s="94"/>
      <c r="BZ448" s="94"/>
      <c r="CA448" s="94"/>
      <c r="CB448" s="94"/>
      <c r="CG448" s="94"/>
    </row>
    <row r="449" spans="1:85" ht="11.25" customHeight="1" x14ac:dyDescent="0.2">
      <c r="A449" s="68">
        <v>419</v>
      </c>
      <c r="B449" s="68" t="s">
        <v>1333</v>
      </c>
      <c r="C449" s="68">
        <v>1072064456</v>
      </c>
      <c r="D449" s="70" t="str">
        <f t="shared" si="23"/>
        <v>https://portal.dnb.de/opac.htm?method=simpleSearch&amp;cqlMode=true&amp;query=idn%3D1072064456</v>
      </c>
      <c r="E449" s="68" t="s">
        <v>1334</v>
      </c>
      <c r="F449" s="68"/>
      <c r="G449" s="68"/>
      <c r="H449" s="84"/>
      <c r="I449" s="68"/>
      <c r="J449" s="84"/>
      <c r="K449" s="84"/>
      <c r="L449" s="68"/>
      <c r="M449" s="68"/>
      <c r="N449" s="68"/>
      <c r="O449" s="68"/>
      <c r="P449" s="68"/>
      <c r="Q449" s="68"/>
      <c r="R449" s="68"/>
      <c r="S449" s="68"/>
      <c r="T449" s="94"/>
      <c r="U449" s="94"/>
      <c r="Y449" s="94"/>
      <c r="Z449" s="94"/>
      <c r="AA449" s="74"/>
      <c r="AB449" s="74"/>
      <c r="AC449" s="94"/>
      <c r="AD449" s="94"/>
      <c r="AE449" s="94"/>
      <c r="AF449" s="94"/>
      <c r="AG449" s="94"/>
      <c r="AH449" s="94"/>
      <c r="AU449" s="94"/>
      <c r="AV449" s="94"/>
      <c r="AW449" s="94"/>
      <c r="AX449" s="94"/>
      <c r="AY449" s="94"/>
      <c r="AZ449" s="94"/>
      <c r="BD449" s="109">
        <f t="shared" si="21"/>
        <v>0</v>
      </c>
      <c r="BE449" s="74"/>
      <c r="BQ449" s="94"/>
      <c r="BR449" s="94"/>
      <c r="BS449" s="94"/>
      <c r="BT449" s="94"/>
      <c r="BU449" s="94"/>
      <c r="BV449" s="94"/>
      <c r="BW449" s="94"/>
      <c r="BX449" s="94"/>
      <c r="BY449" s="94"/>
      <c r="BZ449" s="94"/>
      <c r="CA449" s="94"/>
      <c r="CB449" s="94"/>
      <c r="CG449" s="94"/>
    </row>
    <row r="450" spans="1:85" ht="22.5" customHeight="1" x14ac:dyDescent="0.2">
      <c r="A450" s="68">
        <v>420</v>
      </c>
      <c r="B450" s="68" t="s">
        <v>1335</v>
      </c>
      <c r="C450" s="68">
        <v>1066971242</v>
      </c>
      <c r="D450" s="70" t="str">
        <f t="shared" si="23"/>
        <v>https://portal.dnb.de/opac.htm?method=simpleSearch&amp;cqlMode=true&amp;query=idn%3D1066971242</v>
      </c>
      <c r="E450" s="68" t="s">
        <v>1336</v>
      </c>
      <c r="F450" s="68"/>
      <c r="G450" s="68" t="s">
        <v>207</v>
      </c>
      <c r="H450" s="84" t="s">
        <v>41</v>
      </c>
      <c r="I450" s="68" t="s">
        <v>193</v>
      </c>
      <c r="J450" s="84" t="s">
        <v>223</v>
      </c>
      <c r="K450" s="84" t="s">
        <v>271</v>
      </c>
      <c r="L450" s="68" t="s">
        <v>210</v>
      </c>
      <c r="M450" s="68" t="s">
        <v>146</v>
      </c>
      <c r="N450" s="68" t="s">
        <v>211</v>
      </c>
      <c r="O450" s="68">
        <v>0</v>
      </c>
      <c r="P450" s="68"/>
      <c r="Q450" s="68"/>
      <c r="R450" s="68"/>
      <c r="S450" s="68"/>
      <c r="T450" s="94"/>
      <c r="U450" s="94"/>
      <c r="Y450" s="94"/>
      <c r="Z450" s="94"/>
      <c r="AA450" s="74"/>
      <c r="AB450" s="74"/>
      <c r="AC450" s="94"/>
      <c r="AD450" s="94"/>
      <c r="AE450" s="94"/>
      <c r="AF450" s="94"/>
      <c r="AG450" s="94"/>
      <c r="AH450" s="94"/>
      <c r="AU450" s="94"/>
      <c r="AV450" s="94"/>
      <c r="AW450" s="94"/>
      <c r="AX450" s="94"/>
      <c r="AY450" s="94"/>
      <c r="AZ450" s="94"/>
      <c r="BD450" s="109">
        <f t="shared" ref="BD450:BD513" si="24">CC450+CV450</f>
        <v>0</v>
      </c>
      <c r="BE450" s="74"/>
      <c r="BQ450" s="94"/>
      <c r="BR450" s="94"/>
      <c r="BS450" s="94"/>
      <c r="BT450" s="94"/>
      <c r="BU450" s="94"/>
      <c r="BV450" s="94"/>
      <c r="BW450" s="94"/>
      <c r="BX450" s="94"/>
      <c r="BY450" s="94"/>
      <c r="BZ450" s="94"/>
      <c r="CA450" s="94"/>
      <c r="CB450" s="94"/>
      <c r="CG450" s="94"/>
    </row>
    <row r="451" spans="1:85" ht="33.75" customHeight="1" x14ac:dyDescent="0.2">
      <c r="A451" s="68">
        <v>421</v>
      </c>
      <c r="B451" s="68" t="s">
        <v>1337</v>
      </c>
      <c r="C451" s="68">
        <v>1066965749</v>
      </c>
      <c r="D451" s="70" t="str">
        <f t="shared" si="23"/>
        <v>https://portal.dnb.de/opac.htm?method=simpleSearch&amp;cqlMode=true&amp;query=idn%3D1066965749</v>
      </c>
      <c r="E451" s="68" t="s">
        <v>1338</v>
      </c>
      <c r="F451" s="68"/>
      <c r="G451" s="68" t="s">
        <v>207</v>
      </c>
      <c r="H451" s="84" t="s">
        <v>1339</v>
      </c>
      <c r="I451" s="68" t="s">
        <v>193</v>
      </c>
      <c r="J451" s="84" t="s">
        <v>208</v>
      </c>
      <c r="K451" s="84" t="s">
        <v>209</v>
      </c>
      <c r="L451" s="68" t="s">
        <v>210</v>
      </c>
      <c r="M451" s="68" t="s">
        <v>146</v>
      </c>
      <c r="N451" s="68" t="s">
        <v>211</v>
      </c>
      <c r="O451" s="68">
        <v>0</v>
      </c>
      <c r="P451" s="68"/>
      <c r="Q451" s="68"/>
      <c r="R451" s="68"/>
      <c r="S451" s="68"/>
      <c r="T451" s="94"/>
      <c r="U451" s="94"/>
      <c r="Y451" s="94"/>
      <c r="Z451" s="94"/>
      <c r="AA451" s="74"/>
      <c r="AB451" s="74"/>
      <c r="AC451" s="94"/>
      <c r="AD451" s="94"/>
      <c r="AE451" s="94"/>
      <c r="AF451" s="94"/>
      <c r="AG451" s="94"/>
      <c r="AH451" s="94"/>
      <c r="AU451" s="94"/>
      <c r="AV451" s="94"/>
      <c r="AW451" s="94"/>
      <c r="AX451" s="94"/>
      <c r="AY451" s="94"/>
      <c r="AZ451" s="94"/>
      <c r="BD451" s="109">
        <f t="shared" si="24"/>
        <v>0</v>
      </c>
      <c r="BE451" s="74"/>
      <c r="BQ451" s="94"/>
      <c r="BR451" s="94"/>
      <c r="BS451" s="94"/>
      <c r="BT451" s="94"/>
      <c r="BU451" s="94"/>
      <c r="BV451" s="94"/>
      <c r="BW451" s="94"/>
      <c r="BX451" s="94"/>
      <c r="BY451" s="94"/>
      <c r="BZ451" s="94"/>
      <c r="CA451" s="94"/>
      <c r="CB451" s="94"/>
      <c r="CG451" s="94"/>
    </row>
    <row r="452" spans="1:85" ht="33.75" customHeight="1" x14ac:dyDescent="0.2">
      <c r="A452" s="68">
        <v>422</v>
      </c>
      <c r="B452" s="68" t="s">
        <v>1340</v>
      </c>
      <c r="C452" s="68">
        <v>1066969124</v>
      </c>
      <c r="D452" s="70" t="str">
        <f t="shared" si="23"/>
        <v>https://portal.dnb.de/opac.htm?method=simpleSearch&amp;cqlMode=true&amp;query=idn%3D1066969124</v>
      </c>
      <c r="E452" s="68" t="s">
        <v>1341</v>
      </c>
      <c r="F452" s="68"/>
      <c r="G452" s="68" t="s">
        <v>207</v>
      </c>
      <c r="H452" s="84" t="s">
        <v>221</v>
      </c>
      <c r="I452" s="68" t="s">
        <v>193</v>
      </c>
      <c r="J452" s="84" t="s">
        <v>223</v>
      </c>
      <c r="K452" s="84" t="s">
        <v>209</v>
      </c>
      <c r="L452" s="68" t="s">
        <v>210</v>
      </c>
      <c r="M452" s="68" t="s">
        <v>146</v>
      </c>
      <c r="N452" s="68" t="s">
        <v>211</v>
      </c>
      <c r="O452" s="68">
        <v>2</v>
      </c>
      <c r="P452" s="68"/>
      <c r="Q452" s="68" t="s">
        <v>1342</v>
      </c>
      <c r="R452" s="68"/>
      <c r="S452" s="68"/>
      <c r="T452" s="94"/>
      <c r="U452" s="94"/>
      <c r="Y452" s="94"/>
      <c r="Z452" s="94"/>
      <c r="AA452" s="74"/>
      <c r="AB452" s="74"/>
      <c r="AC452" s="94"/>
      <c r="AD452" s="94"/>
      <c r="AE452" s="94"/>
      <c r="AF452" s="94"/>
      <c r="AG452" s="94"/>
      <c r="AH452" s="94"/>
      <c r="AU452" s="94"/>
      <c r="AV452" s="94"/>
      <c r="AW452" s="94"/>
      <c r="AX452" s="94"/>
      <c r="AY452" s="94"/>
      <c r="AZ452" s="94"/>
      <c r="BD452" s="109">
        <f t="shared" si="24"/>
        <v>0</v>
      </c>
      <c r="BE452" s="74"/>
      <c r="BQ452" s="94"/>
      <c r="BR452" s="94"/>
      <c r="BS452" s="94"/>
      <c r="BT452" s="94"/>
      <c r="BU452" s="94"/>
      <c r="BV452" s="94"/>
      <c r="BW452" s="94"/>
      <c r="BX452" s="94"/>
      <c r="BY452" s="94"/>
      <c r="BZ452" s="94"/>
      <c r="CA452" s="94"/>
      <c r="CB452" s="94"/>
      <c r="CG452" s="94"/>
    </row>
    <row r="453" spans="1:85" ht="22.5" customHeight="1" x14ac:dyDescent="0.2">
      <c r="A453" s="68">
        <v>423</v>
      </c>
      <c r="B453" s="68" t="s">
        <v>1343</v>
      </c>
      <c r="C453" s="68">
        <v>1084608782</v>
      </c>
      <c r="D453" s="70" t="str">
        <f t="shared" si="23"/>
        <v>https://portal.dnb.de/opac.htm?method=simpleSearch&amp;cqlMode=true&amp;query=idn%3D1084608782</v>
      </c>
      <c r="E453" s="68" t="s">
        <v>1344</v>
      </c>
      <c r="F453" s="68"/>
      <c r="G453" s="68" t="s">
        <v>207</v>
      </c>
      <c r="H453" s="84" t="s">
        <v>41</v>
      </c>
      <c r="I453" s="68" t="s">
        <v>193</v>
      </c>
      <c r="J453" s="84" t="s">
        <v>208</v>
      </c>
      <c r="K453" s="84" t="s">
        <v>224</v>
      </c>
      <c r="L453" s="68" t="s">
        <v>210</v>
      </c>
      <c r="M453" s="68" t="s">
        <v>146</v>
      </c>
      <c r="N453" s="68" t="s">
        <v>211</v>
      </c>
      <c r="O453" s="68">
        <v>1</v>
      </c>
      <c r="P453" s="68"/>
      <c r="Q453" s="68"/>
      <c r="R453" s="68"/>
      <c r="S453" s="68"/>
      <c r="T453" s="94"/>
      <c r="U453" s="94"/>
      <c r="Y453" s="94"/>
      <c r="Z453" s="94"/>
      <c r="AA453" s="74"/>
      <c r="AB453" s="74"/>
      <c r="AC453" s="94"/>
      <c r="AD453" s="94"/>
      <c r="AE453" s="94"/>
      <c r="AF453" s="94"/>
      <c r="AG453" s="94"/>
      <c r="AH453" s="94"/>
      <c r="AU453" s="94"/>
      <c r="AV453" s="94"/>
      <c r="AW453" s="94"/>
      <c r="AX453" s="94"/>
      <c r="AY453" s="94"/>
      <c r="AZ453" s="94"/>
      <c r="BD453" s="109">
        <f t="shared" si="24"/>
        <v>0</v>
      </c>
      <c r="BE453" s="74"/>
      <c r="BQ453" s="94"/>
      <c r="BR453" s="94"/>
      <c r="BS453" s="94"/>
      <c r="BT453" s="94"/>
      <c r="BU453" s="94"/>
      <c r="BV453" s="94"/>
      <c r="BW453" s="94"/>
      <c r="BX453" s="94"/>
      <c r="BY453" s="94"/>
      <c r="BZ453" s="94"/>
      <c r="CA453" s="94"/>
      <c r="CB453" s="94"/>
      <c r="CG453" s="94"/>
    </row>
    <row r="454" spans="1:85" ht="11.25" customHeight="1" x14ac:dyDescent="0.2">
      <c r="A454" s="68">
        <v>424</v>
      </c>
      <c r="B454" s="68" t="s">
        <v>1345</v>
      </c>
      <c r="C454" s="68">
        <v>1066964637</v>
      </c>
      <c r="D454" s="70" t="str">
        <f t="shared" si="23"/>
        <v>https://portal.dnb.de/opac.htm?method=simpleSearch&amp;cqlMode=true&amp;query=idn%3D1066964637</v>
      </c>
      <c r="E454" s="68" t="s">
        <v>1346</v>
      </c>
      <c r="F454" s="68"/>
      <c r="G454" s="68"/>
      <c r="H454" s="84"/>
      <c r="I454" s="68"/>
      <c r="J454" s="84"/>
      <c r="K454" s="84"/>
      <c r="L454" s="68"/>
      <c r="M454" s="68"/>
      <c r="N454" s="68"/>
      <c r="O454" s="68"/>
      <c r="P454" s="68"/>
      <c r="Q454" s="68"/>
      <c r="R454" s="68"/>
      <c r="S454" s="68"/>
      <c r="T454" s="94"/>
      <c r="U454" s="94"/>
      <c r="Y454" s="94"/>
      <c r="Z454" s="94"/>
      <c r="AA454" s="74"/>
      <c r="AB454" s="74"/>
      <c r="AC454" s="94"/>
      <c r="AD454" s="94"/>
      <c r="AE454" s="94"/>
      <c r="AF454" s="94"/>
      <c r="AG454" s="94"/>
      <c r="AH454" s="94"/>
      <c r="AU454" s="94"/>
      <c r="AV454" s="94"/>
      <c r="AW454" s="94"/>
      <c r="AX454" s="94"/>
      <c r="AY454" s="94"/>
      <c r="AZ454" s="94"/>
      <c r="BD454" s="109">
        <f t="shared" si="24"/>
        <v>0</v>
      </c>
      <c r="BE454" s="74"/>
      <c r="BQ454" s="94"/>
      <c r="BR454" s="94"/>
      <c r="BS454" s="94"/>
      <c r="BT454" s="94"/>
      <c r="BU454" s="94"/>
      <c r="BV454" s="94"/>
      <c r="BW454" s="94"/>
      <c r="BX454" s="94"/>
      <c r="BY454" s="94"/>
      <c r="BZ454" s="94"/>
      <c r="CA454" s="94"/>
      <c r="CB454" s="94"/>
      <c r="CG454" s="94"/>
    </row>
    <row r="455" spans="1:85" ht="33.75" customHeight="1" x14ac:dyDescent="0.2">
      <c r="A455" s="68">
        <v>425</v>
      </c>
      <c r="B455" s="68" t="s">
        <v>1347</v>
      </c>
      <c r="C455" s="68">
        <v>1066966850</v>
      </c>
      <c r="D455" s="70" t="str">
        <f t="shared" si="23"/>
        <v>https://portal.dnb.de/opac.htm?method=simpleSearch&amp;cqlMode=true&amp;query=idn%3D1066966850</v>
      </c>
      <c r="E455" s="68" t="s">
        <v>1348</v>
      </c>
      <c r="F455" s="68"/>
      <c r="G455" s="68" t="s">
        <v>207</v>
      </c>
      <c r="H455" s="84" t="s">
        <v>335</v>
      </c>
      <c r="I455" s="68" t="s">
        <v>238</v>
      </c>
      <c r="J455" s="84" t="s">
        <v>208</v>
      </c>
      <c r="K455" s="84" t="s">
        <v>657</v>
      </c>
      <c r="L455" s="68"/>
      <c r="M455" s="68" t="s">
        <v>146</v>
      </c>
      <c r="N455" s="68" t="s">
        <v>211</v>
      </c>
      <c r="O455" s="68">
        <v>0</v>
      </c>
      <c r="P455" s="68"/>
      <c r="Q455" s="68"/>
      <c r="R455" s="68"/>
      <c r="S455" s="68"/>
      <c r="T455" s="94"/>
      <c r="U455" s="94"/>
      <c r="Y455" s="94"/>
      <c r="Z455" s="94"/>
      <c r="AA455" s="74"/>
      <c r="AB455" s="74"/>
      <c r="AC455" s="94"/>
      <c r="AD455" s="94"/>
      <c r="AE455" s="94"/>
      <c r="AF455" s="94"/>
      <c r="AG455" s="94"/>
      <c r="AH455" s="94"/>
      <c r="AU455" s="94"/>
      <c r="AV455" s="94"/>
      <c r="AW455" s="94"/>
      <c r="AX455" s="94"/>
      <c r="AY455" s="94"/>
      <c r="AZ455" s="94"/>
      <c r="BD455" s="109">
        <f t="shared" si="24"/>
        <v>0</v>
      </c>
      <c r="BE455" s="74"/>
      <c r="BQ455" s="94"/>
      <c r="BR455" s="94"/>
      <c r="BS455" s="94"/>
      <c r="BT455" s="94"/>
      <c r="BU455" s="94"/>
      <c r="BV455" s="94"/>
      <c r="BW455" s="94"/>
      <c r="BX455" s="94"/>
      <c r="BY455" s="94"/>
      <c r="BZ455" s="94"/>
      <c r="CA455" s="94"/>
      <c r="CB455" s="94"/>
      <c r="CG455" s="94"/>
    </row>
    <row r="456" spans="1:85" ht="22.5" customHeight="1" x14ac:dyDescent="0.2">
      <c r="A456" s="68">
        <v>426</v>
      </c>
      <c r="B456" s="68" t="s">
        <v>1349</v>
      </c>
      <c r="C456" s="68">
        <v>1066965927</v>
      </c>
      <c r="D456" s="70" t="str">
        <f t="shared" si="23"/>
        <v>https://portal.dnb.de/opac.htm?method=simpleSearch&amp;cqlMode=true&amp;query=idn%3D1066965927</v>
      </c>
      <c r="E456" s="68" t="s">
        <v>1350</v>
      </c>
      <c r="F456" s="68"/>
      <c r="G456" s="68"/>
      <c r="H456" s="84" t="s">
        <v>917</v>
      </c>
      <c r="I456" s="91" t="s">
        <v>238</v>
      </c>
      <c r="J456" s="84" t="s">
        <v>223</v>
      </c>
      <c r="K456" s="84" t="s">
        <v>354</v>
      </c>
      <c r="L456" s="68" t="s">
        <v>210</v>
      </c>
      <c r="M456" s="68" t="s">
        <v>146</v>
      </c>
      <c r="N456" s="68" t="s">
        <v>211</v>
      </c>
      <c r="O456" s="68">
        <v>0</v>
      </c>
      <c r="P456" s="68"/>
      <c r="Q456" s="68"/>
      <c r="R456" s="68"/>
      <c r="S456" s="68"/>
      <c r="T456" s="94"/>
      <c r="U456" s="94"/>
      <c r="Y456" s="94"/>
      <c r="Z456" s="94"/>
      <c r="AA456" s="74"/>
      <c r="AB456" s="74"/>
      <c r="AC456" s="94"/>
      <c r="AD456" s="94"/>
      <c r="AE456" s="94"/>
      <c r="AF456" s="94"/>
      <c r="AG456" s="94"/>
      <c r="AH456" s="94"/>
      <c r="AU456" s="94"/>
      <c r="AV456" s="94"/>
      <c r="AW456" s="94"/>
      <c r="AX456" s="94"/>
      <c r="AY456" s="94"/>
      <c r="AZ456" s="94"/>
      <c r="BD456" s="109">
        <f t="shared" si="24"/>
        <v>0</v>
      </c>
      <c r="BE456" s="74"/>
      <c r="BQ456" s="94"/>
      <c r="BR456" s="94"/>
      <c r="BS456" s="94"/>
      <c r="BT456" s="94"/>
      <c r="BU456" s="94"/>
      <c r="BV456" s="94"/>
      <c r="BW456" s="94"/>
      <c r="BX456" s="94"/>
      <c r="BY456" s="94"/>
      <c r="BZ456" s="94"/>
      <c r="CA456" s="94"/>
      <c r="CB456" s="94"/>
      <c r="CG456" s="94"/>
    </row>
    <row r="457" spans="1:85" ht="33.75" customHeight="1" x14ac:dyDescent="0.2">
      <c r="A457" s="68">
        <v>427</v>
      </c>
      <c r="B457" s="68" t="s">
        <v>1351</v>
      </c>
      <c r="C457" s="68">
        <v>1066965927</v>
      </c>
      <c r="D457" s="70" t="str">
        <f t="shared" si="23"/>
        <v>https://portal.dnb.de/opac.htm?method=simpleSearch&amp;cqlMode=true&amp;query=idn%3D1066965927</v>
      </c>
      <c r="E457" s="68" t="s">
        <v>1352</v>
      </c>
      <c r="F457" s="68"/>
      <c r="G457" s="68"/>
      <c r="H457" s="84" t="s">
        <v>232</v>
      </c>
      <c r="I457" s="91" t="s">
        <v>238</v>
      </c>
      <c r="J457" s="84" t="s">
        <v>223</v>
      </c>
      <c r="K457" s="84" t="s">
        <v>1353</v>
      </c>
      <c r="L457" s="68" t="s">
        <v>210</v>
      </c>
      <c r="M457" s="68" t="s">
        <v>146</v>
      </c>
      <c r="N457" s="68" t="s">
        <v>211</v>
      </c>
      <c r="O457" s="68">
        <v>1</v>
      </c>
      <c r="P457" s="68"/>
      <c r="Q457" s="68"/>
      <c r="R457" s="68"/>
      <c r="S457" s="68"/>
      <c r="T457" s="94"/>
      <c r="U457" s="94"/>
      <c r="Y457" s="94"/>
      <c r="Z457" s="94"/>
      <c r="AA457" s="74"/>
      <c r="AB457" s="74"/>
      <c r="AC457" s="94"/>
      <c r="AD457" s="94"/>
      <c r="AE457" s="94"/>
      <c r="AF457" s="94"/>
      <c r="AG457" s="94"/>
      <c r="AH457" s="94"/>
      <c r="AU457" s="94"/>
      <c r="AV457" s="94"/>
      <c r="AW457" s="94"/>
      <c r="AX457" s="94"/>
      <c r="AY457" s="94"/>
      <c r="AZ457" s="94"/>
      <c r="BD457" s="109">
        <f t="shared" si="24"/>
        <v>0</v>
      </c>
      <c r="BE457" s="74"/>
      <c r="BQ457" s="94"/>
      <c r="BR457" s="94"/>
      <c r="BS457" s="94"/>
      <c r="BT457" s="94"/>
      <c r="BU457" s="94"/>
      <c r="BV457" s="94"/>
      <c r="BW457" s="94"/>
      <c r="BX457" s="94"/>
      <c r="BY457" s="94"/>
      <c r="BZ457" s="94"/>
      <c r="CA457" s="94"/>
      <c r="CB457" s="94"/>
      <c r="CG457" s="94"/>
    </row>
    <row r="458" spans="1:85" ht="22.5" customHeight="1" x14ac:dyDescent="0.2">
      <c r="A458" s="68">
        <v>428</v>
      </c>
      <c r="B458" s="68" t="s">
        <v>1354</v>
      </c>
      <c r="C458" s="68">
        <v>1066969752</v>
      </c>
      <c r="D458" s="70" t="str">
        <f t="shared" si="23"/>
        <v>https://portal.dnb.de/opac.htm?method=simpleSearch&amp;cqlMode=true&amp;query=idn%3D1066969752</v>
      </c>
      <c r="E458" s="68" t="s">
        <v>1355</v>
      </c>
      <c r="F458" s="68"/>
      <c r="G458" s="68"/>
      <c r="H458" s="84" t="s">
        <v>41</v>
      </c>
      <c r="I458" s="91" t="s">
        <v>193</v>
      </c>
      <c r="J458" s="84" t="s">
        <v>223</v>
      </c>
      <c r="K458" s="84" t="s">
        <v>354</v>
      </c>
      <c r="L458" s="68" t="s">
        <v>210</v>
      </c>
      <c r="M458" s="68" t="s">
        <v>146</v>
      </c>
      <c r="N458" s="68" t="s">
        <v>211</v>
      </c>
      <c r="O458" s="68">
        <v>0</v>
      </c>
      <c r="P458" s="68"/>
      <c r="Q458" s="68" t="s">
        <v>1356</v>
      </c>
      <c r="R458" s="68"/>
      <c r="S458" s="68"/>
      <c r="T458" s="94"/>
      <c r="U458" s="94"/>
      <c r="Y458" s="94"/>
      <c r="Z458" s="94"/>
      <c r="AA458" s="74"/>
      <c r="AB458" s="74"/>
      <c r="AC458" s="94"/>
      <c r="AD458" s="94"/>
      <c r="AE458" s="94"/>
      <c r="AF458" s="94"/>
      <c r="AG458" s="94"/>
      <c r="AH458" s="94"/>
      <c r="AU458" s="94"/>
      <c r="AV458" s="94"/>
      <c r="AW458" s="94"/>
      <c r="AX458" s="94"/>
      <c r="AY458" s="94"/>
      <c r="AZ458" s="94"/>
      <c r="BD458" s="109">
        <f t="shared" si="24"/>
        <v>0</v>
      </c>
      <c r="BE458" s="74"/>
      <c r="BQ458" s="94"/>
      <c r="BR458" s="94"/>
      <c r="BS458" s="94"/>
      <c r="BT458" s="94"/>
      <c r="BU458" s="94"/>
      <c r="BV458" s="94"/>
      <c r="BW458" s="94"/>
      <c r="BX458" s="94"/>
      <c r="BY458" s="94"/>
      <c r="BZ458" s="94"/>
      <c r="CA458" s="94"/>
      <c r="CB458" s="94"/>
      <c r="CG458" s="94"/>
    </row>
    <row r="459" spans="1:85" ht="33.75" customHeight="1" x14ac:dyDescent="0.2">
      <c r="A459" s="68">
        <v>429</v>
      </c>
      <c r="B459" s="68" t="s">
        <v>1357</v>
      </c>
      <c r="C459" s="68">
        <v>1066969884</v>
      </c>
      <c r="D459" s="70" t="str">
        <f t="shared" si="23"/>
        <v>https://portal.dnb.de/opac.htm?method=simpleSearch&amp;cqlMode=true&amp;query=idn%3D1066969884</v>
      </c>
      <c r="E459" s="68" t="s">
        <v>1358</v>
      </c>
      <c r="F459" s="68"/>
      <c r="G459" s="68" t="s">
        <v>207</v>
      </c>
      <c r="H459" s="84" t="s">
        <v>232</v>
      </c>
      <c r="I459" s="91" t="s">
        <v>193</v>
      </c>
      <c r="J459" s="84" t="s">
        <v>208</v>
      </c>
      <c r="K459" s="84" t="s">
        <v>271</v>
      </c>
      <c r="L459" s="68"/>
      <c r="M459" s="68" t="s">
        <v>146</v>
      </c>
      <c r="N459" s="68" t="s">
        <v>211</v>
      </c>
      <c r="O459" s="68">
        <v>2</v>
      </c>
      <c r="P459" s="68"/>
      <c r="Q459" s="68"/>
      <c r="R459" s="68"/>
      <c r="S459" s="68"/>
      <c r="T459" s="94"/>
      <c r="U459" s="94"/>
      <c r="Y459" s="94" t="s">
        <v>40</v>
      </c>
      <c r="Z459" s="94"/>
      <c r="AA459" s="74" t="s">
        <v>195</v>
      </c>
      <c r="AB459" s="74"/>
      <c r="AC459" s="94" t="s">
        <v>61</v>
      </c>
      <c r="AD459" s="94"/>
      <c r="AE459" s="94"/>
      <c r="AF459" s="94"/>
      <c r="AG459" s="94"/>
      <c r="AH459" s="94"/>
      <c r="AI459" s="95" t="s">
        <v>30</v>
      </c>
      <c r="AS459" s="95" t="s">
        <v>66</v>
      </c>
      <c r="AT459" s="95" t="s">
        <v>195</v>
      </c>
      <c r="AU459" s="94"/>
      <c r="AV459" s="94"/>
      <c r="AW459" s="94">
        <v>110</v>
      </c>
      <c r="AX459" s="94"/>
      <c r="AY459" s="94"/>
      <c r="AZ459" s="94"/>
      <c r="BC459" s="94" t="s">
        <v>253</v>
      </c>
      <c r="BD459" s="109">
        <f t="shared" si="24"/>
        <v>1</v>
      </c>
      <c r="BE459" s="74"/>
      <c r="BF459" s="95" t="s">
        <v>214</v>
      </c>
      <c r="BP459" s="104" t="s">
        <v>1359</v>
      </c>
      <c r="BQ459" s="94"/>
      <c r="BR459" s="94" t="s">
        <v>195</v>
      </c>
      <c r="BS459" s="94"/>
      <c r="BT459" s="94"/>
      <c r="BU459" s="94"/>
      <c r="BV459" s="94"/>
      <c r="BW459" s="94"/>
      <c r="BX459" s="94"/>
      <c r="BY459" s="94"/>
      <c r="BZ459" s="94"/>
      <c r="CA459" s="94"/>
      <c r="CB459" s="94"/>
      <c r="CC459" s="109">
        <v>1</v>
      </c>
      <c r="CD459" s="81" t="s">
        <v>1360</v>
      </c>
      <c r="CG459" s="94"/>
    </row>
    <row r="460" spans="1:85" ht="45" customHeight="1" x14ac:dyDescent="0.2">
      <c r="A460" s="68">
        <v>430</v>
      </c>
      <c r="B460" s="68" t="s">
        <v>1361</v>
      </c>
      <c r="C460" s="68">
        <v>1066957983</v>
      </c>
      <c r="D460" s="70" t="str">
        <f t="shared" si="23"/>
        <v>https://portal.dnb.de/opac.htm?method=simpleSearch&amp;cqlMode=true&amp;query=idn%3D1066957983</v>
      </c>
      <c r="E460" s="68" t="s">
        <v>1362</v>
      </c>
      <c r="F460" s="68"/>
      <c r="G460" s="68" t="s">
        <v>207</v>
      </c>
      <c r="H460" s="84" t="s">
        <v>232</v>
      </c>
      <c r="I460" s="91" t="s">
        <v>193</v>
      </c>
      <c r="J460" s="84" t="s">
        <v>208</v>
      </c>
      <c r="K460" s="84" t="s">
        <v>1156</v>
      </c>
      <c r="L460" s="68" t="s">
        <v>210</v>
      </c>
      <c r="M460" s="68" t="s">
        <v>146</v>
      </c>
      <c r="N460" s="68" t="s">
        <v>211</v>
      </c>
      <c r="O460" s="68">
        <v>3</v>
      </c>
      <c r="P460" s="68"/>
      <c r="Q460" s="68"/>
      <c r="R460" s="68"/>
      <c r="S460" s="68"/>
      <c r="T460" s="94"/>
      <c r="U460" s="94"/>
      <c r="Y460" s="94" t="s">
        <v>38</v>
      </c>
      <c r="Z460" s="94"/>
      <c r="AA460" s="74" t="s">
        <v>195</v>
      </c>
      <c r="AB460" s="74"/>
      <c r="AC460" s="94" t="s">
        <v>57</v>
      </c>
      <c r="AD460" s="94"/>
      <c r="AE460" s="94"/>
      <c r="AF460" s="94"/>
      <c r="AG460" s="94"/>
      <c r="AH460" s="94"/>
      <c r="AI460" s="95" t="s">
        <v>30</v>
      </c>
      <c r="AS460" s="95" t="s">
        <v>225</v>
      </c>
      <c r="AT460" s="95" t="s">
        <v>195</v>
      </c>
      <c r="AU460" s="94"/>
      <c r="AV460" s="94"/>
      <c r="AW460" s="94">
        <v>45</v>
      </c>
      <c r="AX460" s="94"/>
      <c r="AY460" s="94"/>
      <c r="AZ460" s="94"/>
      <c r="BC460" s="94" t="s">
        <v>253</v>
      </c>
      <c r="BD460" s="109">
        <f t="shared" si="24"/>
        <v>1.5</v>
      </c>
      <c r="BE460" s="74"/>
      <c r="BF460" s="95" t="s">
        <v>214</v>
      </c>
      <c r="BP460" s="104" t="s">
        <v>195</v>
      </c>
      <c r="BQ460" s="94" t="s">
        <v>195</v>
      </c>
      <c r="BR460" s="94" t="s">
        <v>195</v>
      </c>
      <c r="BS460" s="94"/>
      <c r="BT460" s="94"/>
      <c r="BU460" s="94"/>
      <c r="BV460" s="94"/>
      <c r="BW460" s="94"/>
      <c r="BX460" s="94"/>
      <c r="BY460" s="94"/>
      <c r="BZ460" s="94"/>
      <c r="CA460" s="94"/>
      <c r="CB460" s="94"/>
      <c r="CC460" s="109">
        <v>1.5</v>
      </c>
      <c r="CD460" s="81" t="s">
        <v>1363</v>
      </c>
      <c r="CG460" s="94"/>
    </row>
    <row r="461" spans="1:85" ht="33.75" customHeight="1" x14ac:dyDescent="0.2">
      <c r="A461" s="68">
        <v>431</v>
      </c>
      <c r="B461" s="68" t="s">
        <v>1364</v>
      </c>
      <c r="C461" s="68">
        <v>1066973202</v>
      </c>
      <c r="D461" s="70" t="str">
        <f t="shared" si="23"/>
        <v>https://portal.dnb.de/opac.htm?method=simpleSearch&amp;cqlMode=true&amp;query=idn%3D1066973202</v>
      </c>
      <c r="E461" s="68" t="s">
        <v>1365</v>
      </c>
      <c r="F461" s="68"/>
      <c r="G461" s="68" t="s">
        <v>195</v>
      </c>
      <c r="H461" s="84" t="s">
        <v>221</v>
      </c>
      <c r="I461" s="68" t="s">
        <v>238</v>
      </c>
      <c r="J461" s="84" t="s">
        <v>223</v>
      </c>
      <c r="K461" s="84" t="s">
        <v>60</v>
      </c>
      <c r="L461" s="68"/>
      <c r="M461" s="68" t="s">
        <v>146</v>
      </c>
      <c r="N461" s="68" t="s">
        <v>211</v>
      </c>
      <c r="O461" s="68">
        <v>0</v>
      </c>
      <c r="P461" s="68"/>
      <c r="Q461" s="68"/>
      <c r="R461" s="68"/>
      <c r="S461" s="68"/>
      <c r="T461" s="94"/>
      <c r="U461" s="94"/>
      <c r="Y461" s="94"/>
      <c r="Z461" s="94"/>
      <c r="AA461" s="74"/>
      <c r="AB461" s="74"/>
      <c r="AC461" s="94"/>
      <c r="AD461" s="94"/>
      <c r="AE461" s="94"/>
      <c r="AF461" s="94"/>
      <c r="AG461" s="94"/>
      <c r="AH461" s="94"/>
      <c r="AU461" s="94"/>
      <c r="AV461" s="94"/>
      <c r="AW461" s="94"/>
      <c r="AX461" s="94"/>
      <c r="AY461" s="94"/>
      <c r="AZ461" s="94"/>
      <c r="BD461" s="109">
        <f t="shared" si="24"/>
        <v>0</v>
      </c>
      <c r="BE461" s="74"/>
      <c r="BQ461" s="94"/>
      <c r="BR461" s="94"/>
      <c r="BS461" s="94"/>
      <c r="BT461" s="94"/>
      <c r="BU461" s="94"/>
      <c r="BV461" s="94"/>
      <c r="BW461" s="94"/>
      <c r="BX461" s="94"/>
      <c r="BY461" s="94"/>
      <c r="BZ461" s="94"/>
      <c r="CA461" s="94"/>
      <c r="CB461" s="94"/>
      <c r="CG461" s="94"/>
    </row>
    <row r="462" spans="1:85" ht="22.5" customHeight="1" x14ac:dyDescent="0.2">
      <c r="A462" s="68">
        <v>432</v>
      </c>
      <c r="B462" s="68" t="s">
        <v>1366</v>
      </c>
      <c r="C462" s="68">
        <v>1066967369</v>
      </c>
      <c r="D462" s="70" t="str">
        <f t="shared" si="23"/>
        <v>https://portal.dnb.de/opac.htm?method=simpleSearch&amp;cqlMode=true&amp;query=idn%3D1066967369</v>
      </c>
      <c r="E462" s="68" t="s">
        <v>1367</v>
      </c>
      <c r="F462" s="68"/>
      <c r="G462" s="68"/>
      <c r="H462" s="84" t="s">
        <v>45</v>
      </c>
      <c r="I462" s="68" t="s">
        <v>193</v>
      </c>
      <c r="J462" s="84" t="s">
        <v>223</v>
      </c>
      <c r="K462" s="84" t="s">
        <v>60</v>
      </c>
      <c r="L462" s="68"/>
      <c r="M462" s="68" t="s">
        <v>146</v>
      </c>
      <c r="N462" s="68" t="s">
        <v>211</v>
      </c>
      <c r="O462" s="68">
        <v>0</v>
      </c>
      <c r="P462" s="68"/>
      <c r="Q462" s="68"/>
      <c r="R462" s="68"/>
      <c r="S462" s="68"/>
      <c r="T462" s="94"/>
      <c r="U462" s="94"/>
      <c r="Y462" s="94"/>
      <c r="Z462" s="94"/>
      <c r="AA462" s="74"/>
      <c r="AB462" s="74"/>
      <c r="AC462" s="94"/>
      <c r="AD462" s="94"/>
      <c r="AE462" s="94"/>
      <c r="AF462" s="94"/>
      <c r="AG462" s="94"/>
      <c r="AH462" s="94"/>
      <c r="AU462" s="94"/>
      <c r="AV462" s="94"/>
      <c r="AW462" s="94"/>
      <c r="AX462" s="94"/>
      <c r="AY462" s="94"/>
      <c r="AZ462" s="94"/>
      <c r="BD462" s="109">
        <f t="shared" si="24"/>
        <v>0</v>
      </c>
      <c r="BE462" s="74"/>
      <c r="BQ462" s="94"/>
      <c r="BR462" s="94"/>
      <c r="BS462" s="94"/>
      <c r="BT462" s="94"/>
      <c r="BU462" s="94"/>
      <c r="BV462" s="94"/>
      <c r="BW462" s="94"/>
      <c r="BX462" s="94"/>
      <c r="BY462" s="94"/>
      <c r="BZ462" s="94"/>
      <c r="CA462" s="94"/>
      <c r="CB462" s="94"/>
      <c r="CG462" s="94"/>
    </row>
    <row r="463" spans="1:85" ht="33.75" customHeight="1" x14ac:dyDescent="0.2">
      <c r="A463" s="68"/>
      <c r="B463" s="68"/>
      <c r="C463" s="68"/>
      <c r="D463" s="70"/>
      <c r="E463" s="68" t="s">
        <v>1368</v>
      </c>
      <c r="F463" s="68"/>
      <c r="G463" s="68"/>
      <c r="H463" s="84" t="s">
        <v>232</v>
      </c>
      <c r="I463" s="91" t="s">
        <v>193</v>
      </c>
      <c r="J463" s="84"/>
      <c r="K463" s="84"/>
      <c r="L463" s="68"/>
      <c r="M463" s="68" t="s">
        <v>146</v>
      </c>
      <c r="N463" s="68" t="s">
        <v>211</v>
      </c>
      <c r="O463" s="68"/>
      <c r="P463" s="68"/>
      <c r="Q463" s="68"/>
      <c r="R463" s="68"/>
      <c r="S463" s="68"/>
      <c r="T463" s="94"/>
      <c r="U463" s="94"/>
      <c r="Y463" s="94"/>
      <c r="Z463" s="94"/>
      <c r="AA463" s="74"/>
      <c r="AB463" s="74"/>
      <c r="AC463" s="94"/>
      <c r="AD463" s="94"/>
      <c r="AE463" s="94"/>
      <c r="AF463" s="94"/>
      <c r="AG463" s="94"/>
      <c r="AH463" s="94"/>
      <c r="AU463" s="94"/>
      <c r="AV463" s="94"/>
      <c r="AW463" s="94"/>
      <c r="AX463" s="94"/>
      <c r="AY463" s="94"/>
      <c r="AZ463" s="94"/>
      <c r="BD463" s="109">
        <f t="shared" si="24"/>
        <v>0</v>
      </c>
      <c r="BE463" s="74"/>
      <c r="BQ463" s="94"/>
      <c r="BR463" s="94"/>
      <c r="BS463" s="94"/>
      <c r="BT463" s="94"/>
      <c r="BU463" s="94"/>
      <c r="BV463" s="94"/>
      <c r="BW463" s="94"/>
      <c r="BX463" s="94"/>
      <c r="BY463" s="94"/>
      <c r="BZ463" s="94"/>
      <c r="CA463" s="94"/>
      <c r="CB463" s="94"/>
      <c r="CG463" s="94"/>
    </row>
    <row r="464" spans="1:85" ht="33.75" customHeight="1" x14ac:dyDescent="0.2">
      <c r="A464" s="68">
        <v>433</v>
      </c>
      <c r="B464" s="68" t="s">
        <v>1369</v>
      </c>
      <c r="C464" s="68">
        <v>1066970068</v>
      </c>
      <c r="D464" s="70" t="str">
        <f t="shared" ref="D464:D470" si="25">HYPERLINK(CONCATENATE("https://portal.dnb.de/opac.htm?method=simpleSearch&amp;cqlMode=true&amp;query=idn%3D",C464))</f>
        <v>https://portal.dnb.de/opac.htm?method=simpleSearch&amp;cqlMode=true&amp;query=idn%3D1066970068</v>
      </c>
      <c r="E464" s="68" t="s">
        <v>1370</v>
      </c>
      <c r="F464" s="68"/>
      <c r="G464" s="68" t="s">
        <v>195</v>
      </c>
      <c r="H464" s="84" t="s">
        <v>221</v>
      </c>
      <c r="I464" s="68" t="s">
        <v>193</v>
      </c>
      <c r="J464" s="84" t="s">
        <v>223</v>
      </c>
      <c r="K464" s="84" t="s">
        <v>836</v>
      </c>
      <c r="L464" s="68" t="s">
        <v>210</v>
      </c>
      <c r="M464" s="68" t="s">
        <v>146</v>
      </c>
      <c r="N464" s="68" t="s">
        <v>211</v>
      </c>
      <c r="O464" s="68">
        <v>3</v>
      </c>
      <c r="P464" s="68"/>
      <c r="Q464" s="68"/>
      <c r="R464" s="68"/>
      <c r="S464" s="68"/>
      <c r="T464" s="94"/>
      <c r="U464" s="94"/>
      <c r="Y464" s="94"/>
      <c r="Z464" s="94"/>
      <c r="AA464" s="74"/>
      <c r="AB464" s="74"/>
      <c r="AC464" s="94"/>
      <c r="AD464" s="94"/>
      <c r="AE464" s="94"/>
      <c r="AF464" s="94"/>
      <c r="AG464" s="94"/>
      <c r="AH464" s="94"/>
      <c r="AU464" s="94"/>
      <c r="AV464" s="94"/>
      <c r="AW464" s="94"/>
      <c r="AX464" s="94"/>
      <c r="AY464" s="94"/>
      <c r="AZ464" s="94"/>
      <c r="BD464" s="109">
        <f t="shared" si="24"/>
        <v>0</v>
      </c>
      <c r="BE464" s="74"/>
      <c r="BQ464" s="94"/>
      <c r="BR464" s="94"/>
      <c r="BS464" s="94"/>
      <c r="BT464" s="94"/>
      <c r="BU464" s="94"/>
      <c r="BV464" s="94"/>
      <c r="BW464" s="94"/>
      <c r="BX464" s="94"/>
      <c r="BY464" s="94"/>
      <c r="BZ464" s="94"/>
      <c r="CA464" s="94"/>
      <c r="CB464" s="94"/>
      <c r="CG464" s="94"/>
    </row>
    <row r="465" spans="1:85" ht="45" customHeight="1" x14ac:dyDescent="0.2">
      <c r="A465" s="68">
        <v>434</v>
      </c>
      <c r="B465" s="68" t="s">
        <v>1371</v>
      </c>
      <c r="C465" s="68">
        <v>1066971463</v>
      </c>
      <c r="D465" s="70" t="str">
        <f t="shared" si="25"/>
        <v>https://portal.dnb.de/opac.htm?method=simpleSearch&amp;cqlMode=true&amp;query=idn%3D1066971463</v>
      </c>
      <c r="E465" s="68" t="s">
        <v>1372</v>
      </c>
      <c r="F465" s="68"/>
      <c r="G465" s="68"/>
      <c r="H465" s="84" t="s">
        <v>232</v>
      </c>
      <c r="I465" s="91" t="s">
        <v>193</v>
      </c>
      <c r="J465" s="84" t="s">
        <v>432</v>
      </c>
      <c r="K465" s="84" t="s">
        <v>612</v>
      </c>
      <c r="L465" s="68" t="s">
        <v>210</v>
      </c>
      <c r="M465" s="68" t="s">
        <v>146</v>
      </c>
      <c r="N465" s="68" t="s">
        <v>211</v>
      </c>
      <c r="O465" s="68">
        <v>2</v>
      </c>
      <c r="P465" s="68"/>
      <c r="Q465" s="68"/>
      <c r="R465" s="68"/>
      <c r="S465" s="68"/>
      <c r="T465" s="94"/>
      <c r="U465" s="94"/>
      <c r="Y465" s="94"/>
      <c r="Z465" s="94"/>
      <c r="AA465" s="74"/>
      <c r="AB465" s="74"/>
      <c r="AC465" s="94"/>
      <c r="AD465" s="94"/>
      <c r="AE465" s="94"/>
      <c r="AF465" s="94"/>
      <c r="AG465" s="94"/>
      <c r="AH465" s="94"/>
      <c r="AU465" s="94"/>
      <c r="AV465" s="94"/>
      <c r="AW465" s="94"/>
      <c r="AX465" s="94"/>
      <c r="AY465" s="94"/>
      <c r="AZ465" s="94"/>
      <c r="BD465" s="109">
        <f t="shared" si="24"/>
        <v>0</v>
      </c>
      <c r="BE465" s="74"/>
      <c r="BQ465" s="94"/>
      <c r="BR465" s="94"/>
      <c r="BS465" s="94"/>
      <c r="BT465" s="94"/>
      <c r="BU465" s="94"/>
      <c r="BV465" s="94"/>
      <c r="BW465" s="94"/>
      <c r="BX465" s="94"/>
      <c r="BY465" s="94"/>
      <c r="BZ465" s="94"/>
      <c r="CA465" s="94"/>
      <c r="CB465" s="94"/>
      <c r="CG465" s="94"/>
    </row>
    <row r="466" spans="1:85" ht="33.75" customHeight="1" x14ac:dyDescent="0.2">
      <c r="A466" s="68">
        <v>435</v>
      </c>
      <c r="B466" s="68" t="s">
        <v>1373</v>
      </c>
      <c r="C466" s="68">
        <v>1066967563</v>
      </c>
      <c r="D466" s="70" t="str">
        <f t="shared" si="25"/>
        <v>https://portal.dnb.de/opac.htm?method=simpleSearch&amp;cqlMode=true&amp;query=idn%3D1066967563</v>
      </c>
      <c r="E466" s="68" t="s">
        <v>1374</v>
      </c>
      <c r="F466" s="68"/>
      <c r="G466" s="68" t="s">
        <v>195</v>
      </c>
      <c r="H466" s="84" t="s">
        <v>232</v>
      </c>
      <c r="I466" s="68" t="s">
        <v>193</v>
      </c>
      <c r="J466" s="84" t="s">
        <v>223</v>
      </c>
      <c r="K466" s="84" t="s">
        <v>559</v>
      </c>
      <c r="L466" s="68" t="s">
        <v>210</v>
      </c>
      <c r="M466" s="68" t="s">
        <v>146</v>
      </c>
      <c r="N466" s="68" t="s">
        <v>211</v>
      </c>
      <c r="O466" s="68">
        <v>3</v>
      </c>
      <c r="P466" s="68"/>
      <c r="Q466" s="68"/>
      <c r="R466" s="68"/>
      <c r="S466" s="68"/>
      <c r="T466" s="94"/>
      <c r="U466" s="94"/>
      <c r="Y466" s="94"/>
      <c r="Z466" s="94"/>
      <c r="AA466" s="74"/>
      <c r="AB466" s="74"/>
      <c r="AC466" s="94"/>
      <c r="AD466" s="94"/>
      <c r="AE466" s="94"/>
      <c r="AF466" s="94"/>
      <c r="AG466" s="94"/>
      <c r="AH466" s="94"/>
      <c r="AU466" s="94"/>
      <c r="AV466" s="94"/>
      <c r="AW466" s="94"/>
      <c r="AX466" s="94"/>
      <c r="AY466" s="94"/>
      <c r="AZ466" s="94"/>
      <c r="BD466" s="109">
        <f t="shared" si="24"/>
        <v>0</v>
      </c>
      <c r="BE466" s="74"/>
      <c r="BQ466" s="94"/>
      <c r="BR466" s="94"/>
      <c r="BS466" s="94"/>
      <c r="BT466" s="94"/>
      <c r="BU466" s="94"/>
      <c r="BV466" s="94"/>
      <c r="BW466" s="94"/>
      <c r="BX466" s="94"/>
      <c r="BY466" s="94"/>
      <c r="BZ466" s="94"/>
      <c r="CA466" s="94"/>
      <c r="CB466" s="94"/>
      <c r="CG466" s="94"/>
    </row>
    <row r="467" spans="1:85" ht="45" customHeight="1" x14ac:dyDescent="0.2">
      <c r="A467" s="68">
        <v>436</v>
      </c>
      <c r="B467" s="68" t="s">
        <v>1375</v>
      </c>
      <c r="C467" s="68">
        <v>1066967970</v>
      </c>
      <c r="D467" s="70" t="str">
        <f t="shared" si="25"/>
        <v>https://portal.dnb.de/opac.htm?method=simpleSearch&amp;cqlMode=true&amp;query=idn%3D1066967970</v>
      </c>
      <c r="E467" s="68" t="s">
        <v>1376</v>
      </c>
      <c r="F467" s="68"/>
      <c r="G467" s="68" t="s">
        <v>207</v>
      </c>
      <c r="H467" s="84" t="s">
        <v>232</v>
      </c>
      <c r="I467" s="91" t="s">
        <v>193</v>
      </c>
      <c r="J467" s="84" t="s">
        <v>223</v>
      </c>
      <c r="K467" s="84" t="s">
        <v>1156</v>
      </c>
      <c r="L467" s="68" t="s">
        <v>210</v>
      </c>
      <c r="M467" s="68" t="s">
        <v>146</v>
      </c>
      <c r="N467" s="68" t="s">
        <v>211</v>
      </c>
      <c r="O467" s="68">
        <v>3</v>
      </c>
      <c r="P467" s="68"/>
      <c r="Q467" s="68"/>
      <c r="R467" s="68"/>
      <c r="S467" s="68"/>
      <c r="T467" s="94"/>
      <c r="U467" s="94"/>
      <c r="Y467" s="94" t="s">
        <v>38</v>
      </c>
      <c r="Z467" s="94"/>
      <c r="AA467" s="74" t="s">
        <v>195</v>
      </c>
      <c r="AB467" s="74"/>
      <c r="AC467" s="94" t="s">
        <v>57</v>
      </c>
      <c r="AD467" s="94"/>
      <c r="AE467" s="94"/>
      <c r="AF467" s="94"/>
      <c r="AG467" s="94"/>
      <c r="AH467" s="94"/>
      <c r="AI467" s="95" t="s">
        <v>30</v>
      </c>
      <c r="AS467" s="95" t="s">
        <v>225</v>
      </c>
      <c r="AT467" s="95" t="s">
        <v>195</v>
      </c>
      <c r="AU467" s="94"/>
      <c r="AV467" s="94"/>
      <c r="AW467" s="94">
        <v>60</v>
      </c>
      <c r="AX467" s="94"/>
      <c r="AY467" s="94"/>
      <c r="AZ467" s="94"/>
      <c r="BC467" s="94" t="s">
        <v>253</v>
      </c>
      <c r="BD467" s="109">
        <f t="shared" si="24"/>
        <v>6.5</v>
      </c>
      <c r="BE467" s="74"/>
      <c r="BF467" s="95" t="s">
        <v>214</v>
      </c>
      <c r="BP467" s="104" t="s">
        <v>195</v>
      </c>
      <c r="BQ467" s="94" t="s">
        <v>195</v>
      </c>
      <c r="BR467" s="94" t="s">
        <v>195</v>
      </c>
      <c r="BS467" s="94"/>
      <c r="BT467" s="94" t="s">
        <v>247</v>
      </c>
      <c r="BU467" s="94"/>
      <c r="BV467" s="94"/>
      <c r="BW467" s="94"/>
      <c r="BX467" s="94"/>
      <c r="BY467" s="94"/>
      <c r="BZ467" s="94"/>
      <c r="CA467" s="94"/>
      <c r="CB467" s="94"/>
      <c r="CC467" s="109">
        <v>6.5</v>
      </c>
      <c r="CD467" s="81" t="s">
        <v>1377</v>
      </c>
      <c r="CG467" s="94"/>
    </row>
    <row r="468" spans="1:85" ht="33.75" customHeight="1" x14ac:dyDescent="0.2">
      <c r="A468" s="68">
        <v>437</v>
      </c>
      <c r="B468" s="68" t="s">
        <v>1378</v>
      </c>
      <c r="C468" s="68">
        <v>1066971072</v>
      </c>
      <c r="D468" s="70" t="str">
        <f t="shared" si="25"/>
        <v>https://portal.dnb.de/opac.htm?method=simpleSearch&amp;cqlMode=true&amp;query=idn%3D1066971072</v>
      </c>
      <c r="E468" s="68" t="s">
        <v>1379</v>
      </c>
      <c r="F468" s="68"/>
      <c r="G468" s="68"/>
      <c r="H468" s="84" t="s">
        <v>221</v>
      </c>
      <c r="I468" s="68" t="s">
        <v>238</v>
      </c>
      <c r="J468" s="84" t="s">
        <v>223</v>
      </c>
      <c r="K468" s="84" t="s">
        <v>624</v>
      </c>
      <c r="L468" s="68"/>
      <c r="M468" s="68" t="s">
        <v>146</v>
      </c>
      <c r="N468" s="68" t="s">
        <v>211</v>
      </c>
      <c r="O468" s="68">
        <v>3</v>
      </c>
      <c r="P468" s="68"/>
      <c r="Q468" s="68"/>
      <c r="R468" s="68"/>
      <c r="S468" s="68"/>
      <c r="T468" s="94"/>
      <c r="U468" s="94"/>
      <c r="Y468" s="94"/>
      <c r="Z468" s="94"/>
      <c r="AA468" s="74"/>
      <c r="AB468" s="74"/>
      <c r="AC468" s="94"/>
      <c r="AD468" s="94"/>
      <c r="AE468" s="94"/>
      <c r="AF468" s="94"/>
      <c r="AG468" s="94"/>
      <c r="AH468" s="94"/>
      <c r="AU468" s="94"/>
      <c r="AV468" s="94"/>
      <c r="AW468" s="94"/>
      <c r="AX468" s="94"/>
      <c r="AY468" s="94"/>
      <c r="AZ468" s="94"/>
      <c r="BD468" s="109">
        <f t="shared" si="24"/>
        <v>0</v>
      </c>
      <c r="BE468" s="74"/>
      <c r="BQ468" s="94"/>
      <c r="BR468" s="94"/>
      <c r="BS468" s="94"/>
      <c r="BT468" s="94"/>
      <c r="BU468" s="94"/>
      <c r="BV468" s="94"/>
      <c r="BW468" s="94"/>
      <c r="BX468" s="94"/>
      <c r="BY468" s="94"/>
      <c r="BZ468" s="94"/>
      <c r="CA468" s="94"/>
      <c r="CB468" s="94"/>
      <c r="CG468" s="94"/>
    </row>
    <row r="469" spans="1:85" ht="33.75" customHeight="1" x14ac:dyDescent="0.2">
      <c r="A469" s="68">
        <v>438</v>
      </c>
      <c r="B469" s="68" t="s">
        <v>1380</v>
      </c>
      <c r="C469" s="68">
        <v>1166155838</v>
      </c>
      <c r="D469" s="70" t="str">
        <f t="shared" si="25"/>
        <v>https://portal.dnb.de/opac.htm?method=simpleSearch&amp;cqlMode=true&amp;query=idn%3D1166155838</v>
      </c>
      <c r="E469" s="68" t="s">
        <v>1381</v>
      </c>
      <c r="F469" s="68"/>
      <c r="G469" s="68" t="s">
        <v>195</v>
      </c>
      <c r="H469" s="84" t="s">
        <v>812</v>
      </c>
      <c r="I469" s="68" t="s">
        <v>193</v>
      </c>
      <c r="J469" s="84" t="s">
        <v>223</v>
      </c>
      <c r="K469" s="84" t="s">
        <v>1226</v>
      </c>
      <c r="L469" s="68" t="s">
        <v>210</v>
      </c>
      <c r="M469" s="68" t="s">
        <v>146</v>
      </c>
      <c r="N469" s="68" t="s">
        <v>211</v>
      </c>
      <c r="O469" s="68">
        <v>0</v>
      </c>
      <c r="P469" s="68"/>
      <c r="Q469" s="68"/>
      <c r="R469" s="68"/>
      <c r="S469" s="68"/>
      <c r="T469" s="94"/>
      <c r="U469" s="94"/>
      <c r="Y469" s="94" t="s">
        <v>38</v>
      </c>
      <c r="Z469" s="94"/>
      <c r="AA469" s="74" t="s">
        <v>195</v>
      </c>
      <c r="AB469" s="74"/>
      <c r="AC469" s="94" t="s">
        <v>57</v>
      </c>
      <c r="AD469" s="94"/>
      <c r="AE469" s="94"/>
      <c r="AF469" s="94"/>
      <c r="AG469" s="94"/>
      <c r="AH469" s="94"/>
      <c r="AI469" s="95" t="s">
        <v>30</v>
      </c>
      <c r="AS469" s="95" t="s">
        <v>225</v>
      </c>
      <c r="AT469" s="95" t="s">
        <v>195</v>
      </c>
      <c r="AU469" s="94"/>
      <c r="AV469" s="94"/>
      <c r="AW469" s="94">
        <v>60</v>
      </c>
      <c r="AX469" s="94"/>
      <c r="AY469" s="94"/>
      <c r="AZ469" s="94"/>
      <c r="BC469" s="94" t="s">
        <v>253</v>
      </c>
      <c r="BD469" s="109">
        <f t="shared" si="24"/>
        <v>0.5</v>
      </c>
      <c r="BE469" s="74"/>
      <c r="BF469" s="95" t="s">
        <v>214</v>
      </c>
      <c r="BP469" s="104" t="s">
        <v>1131</v>
      </c>
      <c r="BQ469" s="94" t="s">
        <v>195</v>
      </c>
      <c r="BR469" s="94" t="s">
        <v>195</v>
      </c>
      <c r="BS469" s="94"/>
      <c r="BT469" s="94"/>
      <c r="BU469" s="94"/>
      <c r="BV469" s="94"/>
      <c r="BW469" s="94"/>
      <c r="BX469" s="94"/>
      <c r="BY469" s="94"/>
      <c r="BZ469" s="94"/>
      <c r="CA469" s="94"/>
      <c r="CB469" s="94"/>
      <c r="CC469" s="109">
        <v>0.5</v>
      </c>
      <c r="CD469" s="81" t="s">
        <v>1132</v>
      </c>
      <c r="CG469" s="94"/>
    </row>
    <row r="470" spans="1:85" ht="33.75" customHeight="1" x14ac:dyDescent="0.2">
      <c r="A470" s="68">
        <v>439</v>
      </c>
      <c r="B470" s="68" t="s">
        <v>1382</v>
      </c>
      <c r="C470" s="68">
        <v>1066964882</v>
      </c>
      <c r="D470" s="70" t="str">
        <f t="shared" si="25"/>
        <v>https://portal.dnb.de/opac.htm?method=simpleSearch&amp;cqlMode=true&amp;query=idn%3D1066964882</v>
      </c>
      <c r="E470" s="68" t="s">
        <v>1383</v>
      </c>
      <c r="F470" s="68"/>
      <c r="G470" s="68" t="s">
        <v>207</v>
      </c>
      <c r="H470" s="84" t="s">
        <v>232</v>
      </c>
      <c r="I470" s="91" t="s">
        <v>193</v>
      </c>
      <c r="J470" s="84" t="s">
        <v>223</v>
      </c>
      <c r="K470" s="84" t="s">
        <v>1384</v>
      </c>
      <c r="L470" s="68"/>
      <c r="M470" s="68" t="s">
        <v>146</v>
      </c>
      <c r="N470" s="68" t="s">
        <v>211</v>
      </c>
      <c r="O470" s="68">
        <v>1</v>
      </c>
      <c r="P470" s="68"/>
      <c r="Q470" s="68"/>
      <c r="R470" s="68"/>
      <c r="S470" s="68"/>
      <c r="T470" s="94"/>
      <c r="U470" s="94"/>
      <c r="Y470" s="94" t="s">
        <v>38</v>
      </c>
      <c r="Z470" s="94"/>
      <c r="AA470" s="74" t="s">
        <v>195</v>
      </c>
      <c r="AB470" s="74"/>
      <c r="AC470" s="94" t="s">
        <v>57</v>
      </c>
      <c r="AD470" s="94"/>
      <c r="AE470" s="94"/>
      <c r="AF470" s="94"/>
      <c r="AG470" s="94"/>
      <c r="AH470" s="94"/>
      <c r="AI470" s="95" t="s">
        <v>30</v>
      </c>
      <c r="AU470" s="94">
        <v>0</v>
      </c>
      <c r="AV470" s="94" t="s">
        <v>195</v>
      </c>
      <c r="AW470" s="94">
        <v>60</v>
      </c>
      <c r="AX470" s="94"/>
      <c r="AY470" s="94"/>
      <c r="AZ470" s="94"/>
      <c r="BC470" s="94" t="s">
        <v>253</v>
      </c>
      <c r="BD470" s="109">
        <f t="shared" si="24"/>
        <v>0.5</v>
      </c>
      <c r="BE470" s="74"/>
      <c r="BF470" s="95" t="s">
        <v>214</v>
      </c>
      <c r="BP470" s="104" t="s">
        <v>1131</v>
      </c>
      <c r="BQ470" s="94" t="s">
        <v>195</v>
      </c>
      <c r="BR470" s="94" t="s">
        <v>195</v>
      </c>
      <c r="BS470" s="94"/>
      <c r="BT470" s="94"/>
      <c r="BU470" s="94"/>
      <c r="BV470" s="94"/>
      <c r="BW470" s="94"/>
      <c r="BX470" s="94"/>
      <c r="BY470" s="94"/>
      <c r="BZ470" s="94"/>
      <c r="CA470" s="94"/>
      <c r="CB470" s="94"/>
      <c r="CC470" s="109">
        <v>0.5</v>
      </c>
      <c r="CD470" s="81" t="s">
        <v>1132</v>
      </c>
      <c r="CG470" s="94"/>
    </row>
    <row r="471" spans="1:85" ht="33.75" customHeight="1" x14ac:dyDescent="0.2">
      <c r="A471" s="68"/>
      <c r="B471" s="68"/>
      <c r="C471" s="68"/>
      <c r="D471" s="70"/>
      <c r="E471" s="68" t="s">
        <v>1385</v>
      </c>
      <c r="F471" s="68"/>
      <c r="G471" s="68"/>
      <c r="H471" s="84" t="s">
        <v>232</v>
      </c>
      <c r="I471" s="68" t="s">
        <v>193</v>
      </c>
      <c r="J471" s="84" t="s">
        <v>223</v>
      </c>
      <c r="K471" s="84" t="s">
        <v>209</v>
      </c>
      <c r="L471" s="68" t="s">
        <v>210</v>
      </c>
      <c r="M471" s="68" t="s">
        <v>146</v>
      </c>
      <c r="N471" s="68" t="s">
        <v>211</v>
      </c>
      <c r="O471" s="68">
        <v>0</v>
      </c>
      <c r="P471" s="68"/>
      <c r="Q471" s="68"/>
      <c r="R471" s="68"/>
      <c r="S471" s="68"/>
      <c r="T471" s="94"/>
      <c r="U471" s="94"/>
      <c r="Y471" s="94"/>
      <c r="Z471" s="94"/>
      <c r="AA471" s="74"/>
      <c r="AB471" s="74"/>
      <c r="AC471" s="94"/>
      <c r="AD471" s="94"/>
      <c r="AE471" s="94"/>
      <c r="AF471" s="94"/>
      <c r="AG471" s="94"/>
      <c r="AH471" s="94"/>
      <c r="AU471" s="94"/>
      <c r="AV471" s="94"/>
      <c r="AW471" s="94"/>
      <c r="AX471" s="94"/>
      <c r="AY471" s="94"/>
      <c r="AZ471" s="94"/>
      <c r="BD471" s="109">
        <f t="shared" si="24"/>
        <v>0</v>
      </c>
      <c r="BE471" s="74"/>
      <c r="BQ471" s="94"/>
      <c r="BR471" s="94"/>
      <c r="BS471" s="94"/>
      <c r="BT471" s="94"/>
      <c r="BU471" s="94"/>
      <c r="BV471" s="94"/>
      <c r="BW471" s="94"/>
      <c r="BX471" s="94"/>
      <c r="BY471" s="94"/>
      <c r="BZ471" s="94"/>
      <c r="CA471" s="94"/>
      <c r="CB471" s="94"/>
      <c r="CG471" s="94"/>
    </row>
    <row r="472" spans="1:85" ht="33.75" customHeight="1" x14ac:dyDescent="0.2">
      <c r="A472" s="68">
        <v>440</v>
      </c>
      <c r="B472" s="68" t="s">
        <v>1386</v>
      </c>
      <c r="C472" s="68">
        <v>1066963428</v>
      </c>
      <c r="D472" s="70" t="str">
        <f t="shared" ref="D472:D478" si="26">HYPERLINK(CONCATENATE("https://portal.dnb.de/opac.htm?method=simpleSearch&amp;cqlMode=true&amp;query=idn%3D",C472))</f>
        <v>https://portal.dnb.de/opac.htm?method=simpleSearch&amp;cqlMode=true&amp;query=idn%3D1066963428</v>
      </c>
      <c r="E472" s="68" t="s">
        <v>1387</v>
      </c>
      <c r="F472" s="68"/>
      <c r="G472" s="68" t="s">
        <v>207</v>
      </c>
      <c r="H472" s="84" t="s">
        <v>232</v>
      </c>
      <c r="I472" s="68" t="s">
        <v>238</v>
      </c>
      <c r="J472" s="84" t="s">
        <v>223</v>
      </c>
      <c r="K472" s="84" t="s">
        <v>413</v>
      </c>
      <c r="L472" s="68" t="s">
        <v>210</v>
      </c>
      <c r="M472" s="68" t="s">
        <v>146</v>
      </c>
      <c r="N472" s="68" t="s">
        <v>211</v>
      </c>
      <c r="O472" s="68">
        <v>1</v>
      </c>
      <c r="P472" s="68"/>
      <c r="Q472" s="68"/>
      <c r="R472" s="68"/>
      <c r="S472" s="68"/>
      <c r="T472" s="94"/>
      <c r="U472" s="94"/>
      <c r="Y472" s="94" t="s">
        <v>40</v>
      </c>
      <c r="Z472" s="94"/>
      <c r="AA472" s="74" t="s">
        <v>195</v>
      </c>
      <c r="AB472" s="74"/>
      <c r="AC472" s="94" t="s">
        <v>57</v>
      </c>
      <c r="AD472" s="94"/>
      <c r="AE472" s="94"/>
      <c r="AF472" s="94"/>
      <c r="AG472" s="94"/>
      <c r="AH472" s="94"/>
      <c r="AI472" s="95" t="s">
        <v>30</v>
      </c>
      <c r="AU472" s="94"/>
      <c r="AV472" s="94"/>
      <c r="AW472" s="94">
        <v>0</v>
      </c>
      <c r="AX472" s="94" t="s">
        <v>1388</v>
      </c>
      <c r="AY472" s="94"/>
      <c r="AZ472" s="94"/>
      <c r="BC472" s="94" t="s">
        <v>675</v>
      </c>
      <c r="BD472" s="109">
        <f t="shared" si="24"/>
        <v>1.5</v>
      </c>
      <c r="BE472" s="74"/>
      <c r="BF472" s="95" t="s">
        <v>214</v>
      </c>
      <c r="BP472" s="104" t="s">
        <v>195</v>
      </c>
      <c r="BQ472" s="94" t="s">
        <v>195</v>
      </c>
      <c r="BR472" s="94" t="s">
        <v>195</v>
      </c>
      <c r="BS472" s="94"/>
      <c r="BT472" s="94" t="s">
        <v>247</v>
      </c>
      <c r="BU472" s="94">
        <v>1</v>
      </c>
      <c r="BV472" s="94"/>
      <c r="BW472" s="94"/>
      <c r="BX472" s="94"/>
      <c r="BY472" s="94"/>
      <c r="BZ472" s="94"/>
      <c r="CA472" s="94"/>
      <c r="CB472" s="94"/>
      <c r="CC472" s="109">
        <v>1.5</v>
      </c>
      <c r="CD472" s="81" t="s">
        <v>1389</v>
      </c>
      <c r="CG472" s="94"/>
    </row>
    <row r="473" spans="1:85" ht="11.25" customHeight="1" x14ac:dyDescent="0.2">
      <c r="A473" s="68">
        <v>441</v>
      </c>
      <c r="B473" s="68" t="s">
        <v>1386</v>
      </c>
      <c r="C473" s="68">
        <v>1066963428</v>
      </c>
      <c r="D473" s="70" t="str">
        <f t="shared" si="26"/>
        <v>https://portal.dnb.de/opac.htm?method=simpleSearch&amp;cqlMode=true&amp;query=idn%3D1066963428</v>
      </c>
      <c r="E473" s="68" t="s">
        <v>1387</v>
      </c>
      <c r="F473" s="68" t="s">
        <v>1390</v>
      </c>
      <c r="G473" s="68"/>
      <c r="H473" s="84"/>
      <c r="I473" s="68"/>
      <c r="J473" s="84"/>
      <c r="K473" s="84"/>
      <c r="L473" s="68"/>
      <c r="M473" s="68"/>
      <c r="N473" s="68"/>
      <c r="O473" s="68"/>
      <c r="P473" s="68"/>
      <c r="Q473" s="68"/>
      <c r="R473" s="68"/>
      <c r="S473" s="68"/>
      <c r="T473" s="94"/>
      <c r="U473" s="94"/>
      <c r="Y473" s="94"/>
      <c r="Z473" s="94"/>
      <c r="AA473" s="74"/>
      <c r="AB473" s="74"/>
      <c r="AC473" s="94"/>
      <c r="AD473" s="94"/>
      <c r="AE473" s="94"/>
      <c r="AF473" s="94"/>
      <c r="AG473" s="94"/>
      <c r="AH473" s="94"/>
      <c r="AU473" s="94"/>
      <c r="AV473" s="94"/>
      <c r="AW473" s="94"/>
      <c r="AX473" s="94"/>
      <c r="AY473" s="94"/>
      <c r="AZ473" s="94"/>
      <c r="BD473" s="109">
        <f t="shared" si="24"/>
        <v>0</v>
      </c>
      <c r="BE473" s="74"/>
      <c r="BQ473" s="94"/>
      <c r="BR473" s="94"/>
      <c r="BS473" s="94"/>
      <c r="BT473" s="94"/>
      <c r="BU473" s="94"/>
      <c r="BV473" s="94"/>
      <c r="BW473" s="94"/>
      <c r="BX473" s="94"/>
      <c r="BY473" s="94"/>
      <c r="BZ473" s="94"/>
      <c r="CA473" s="94"/>
      <c r="CB473" s="94"/>
      <c r="CG473" s="94"/>
    </row>
    <row r="474" spans="1:85" ht="33.75" customHeight="1" x14ac:dyDescent="0.2">
      <c r="A474" s="68">
        <v>442</v>
      </c>
      <c r="B474" s="68" t="s">
        <v>1391</v>
      </c>
      <c r="C474" s="68">
        <v>1066968187</v>
      </c>
      <c r="D474" s="70" t="str">
        <f t="shared" si="26"/>
        <v>https://portal.dnb.de/opac.htm?method=simpleSearch&amp;cqlMode=true&amp;query=idn%3D1066968187</v>
      </c>
      <c r="E474" s="68" t="s">
        <v>1392</v>
      </c>
      <c r="F474" s="68"/>
      <c r="G474" s="68" t="s">
        <v>207</v>
      </c>
      <c r="H474" s="84" t="s">
        <v>335</v>
      </c>
      <c r="I474" s="91" t="s">
        <v>238</v>
      </c>
      <c r="J474" s="84" t="s">
        <v>208</v>
      </c>
      <c r="K474" s="84" t="s">
        <v>657</v>
      </c>
      <c r="L474" s="68"/>
      <c r="M474" s="68" t="s">
        <v>146</v>
      </c>
      <c r="N474" s="68" t="s">
        <v>211</v>
      </c>
      <c r="O474" s="68">
        <v>0</v>
      </c>
      <c r="P474" s="68"/>
      <c r="Q474" s="68"/>
      <c r="R474" s="68"/>
      <c r="S474" s="68"/>
      <c r="T474" s="94"/>
      <c r="U474" s="94"/>
      <c r="Y474" s="94"/>
      <c r="Z474" s="94"/>
      <c r="AA474" s="74"/>
      <c r="AB474" s="74"/>
      <c r="AC474" s="94"/>
      <c r="AD474" s="94"/>
      <c r="AE474" s="94"/>
      <c r="AF474" s="94"/>
      <c r="AG474" s="94"/>
      <c r="AH474" s="94"/>
      <c r="AU474" s="94"/>
      <c r="AV474" s="94"/>
      <c r="AW474" s="94"/>
      <c r="AX474" s="94"/>
      <c r="AY474" s="94"/>
      <c r="AZ474" s="94"/>
      <c r="BD474" s="109">
        <f t="shared" si="24"/>
        <v>0</v>
      </c>
      <c r="BE474" s="74"/>
      <c r="BQ474" s="94"/>
      <c r="BR474" s="94"/>
      <c r="BS474" s="94"/>
      <c r="BT474" s="94"/>
      <c r="BU474" s="94"/>
      <c r="BV474" s="94"/>
      <c r="BW474" s="94"/>
      <c r="BX474" s="94"/>
      <c r="BY474" s="94"/>
      <c r="BZ474" s="94"/>
      <c r="CA474" s="94"/>
      <c r="CB474" s="94"/>
      <c r="CG474" s="94"/>
    </row>
    <row r="475" spans="1:85" ht="33.75" customHeight="1" x14ac:dyDescent="0.2">
      <c r="A475" s="68">
        <v>443</v>
      </c>
      <c r="B475" s="68" t="s">
        <v>1393</v>
      </c>
      <c r="C475" s="68">
        <v>1066972060</v>
      </c>
      <c r="D475" s="70" t="str">
        <f t="shared" si="26"/>
        <v>https://portal.dnb.de/opac.htm?method=simpleSearch&amp;cqlMode=true&amp;query=idn%3D1066972060</v>
      </c>
      <c r="E475" s="68" t="s">
        <v>1394</v>
      </c>
      <c r="F475" s="68"/>
      <c r="G475" s="68" t="s">
        <v>207</v>
      </c>
      <c r="H475" s="84" t="s">
        <v>221</v>
      </c>
      <c r="I475" s="91" t="s">
        <v>193</v>
      </c>
      <c r="J475" s="84" t="s">
        <v>223</v>
      </c>
      <c r="K475" s="84" t="s">
        <v>1093</v>
      </c>
      <c r="L475" s="68" t="s">
        <v>210</v>
      </c>
      <c r="M475" s="68" t="s">
        <v>146</v>
      </c>
      <c r="N475" s="68" t="s">
        <v>211</v>
      </c>
      <c r="O475" s="68"/>
      <c r="P475" s="68"/>
      <c r="Q475" s="68"/>
      <c r="R475" s="68"/>
      <c r="S475" s="68"/>
      <c r="T475" s="94"/>
      <c r="U475" s="94"/>
      <c r="Y475" s="94"/>
      <c r="Z475" s="94"/>
      <c r="AA475" s="74"/>
      <c r="AB475" s="74"/>
      <c r="AC475" s="94"/>
      <c r="AD475" s="94"/>
      <c r="AE475" s="94"/>
      <c r="AF475" s="94"/>
      <c r="AG475" s="94"/>
      <c r="AH475" s="94"/>
      <c r="AU475" s="94"/>
      <c r="AV475" s="94"/>
      <c r="AW475" s="94"/>
      <c r="AX475" s="94"/>
      <c r="AY475" s="94"/>
      <c r="AZ475" s="94"/>
      <c r="BD475" s="109">
        <f t="shared" si="24"/>
        <v>0</v>
      </c>
      <c r="BE475" s="74"/>
      <c r="BQ475" s="94"/>
      <c r="BR475" s="94"/>
      <c r="BS475" s="94"/>
      <c r="BT475" s="94"/>
      <c r="BU475" s="94"/>
      <c r="BV475" s="94"/>
      <c r="BW475" s="94"/>
      <c r="BX475" s="94"/>
      <c r="BY475" s="94"/>
      <c r="BZ475" s="94"/>
      <c r="CA475" s="94"/>
      <c r="CB475" s="94"/>
      <c r="CG475" s="94"/>
    </row>
    <row r="476" spans="1:85" ht="33.75" customHeight="1" x14ac:dyDescent="0.2">
      <c r="A476" s="68">
        <v>444</v>
      </c>
      <c r="B476" s="68" t="s">
        <v>1395</v>
      </c>
      <c r="C476" s="68">
        <v>1066969299</v>
      </c>
      <c r="D476" s="70" t="str">
        <f t="shared" si="26"/>
        <v>https://portal.dnb.de/opac.htm?method=simpleSearch&amp;cqlMode=true&amp;query=idn%3D1066969299</v>
      </c>
      <c r="E476" s="68" t="s">
        <v>1396</v>
      </c>
      <c r="F476" s="68"/>
      <c r="G476" s="68"/>
      <c r="H476" s="84" t="s">
        <v>232</v>
      </c>
      <c r="I476" s="68" t="s">
        <v>193</v>
      </c>
      <c r="J476" s="84" t="s">
        <v>432</v>
      </c>
      <c r="K476" s="84" t="s">
        <v>224</v>
      </c>
      <c r="L476" s="68" t="s">
        <v>210</v>
      </c>
      <c r="M476" s="68" t="s">
        <v>146</v>
      </c>
      <c r="N476" s="68" t="s">
        <v>211</v>
      </c>
      <c r="O476" s="68">
        <v>0</v>
      </c>
      <c r="P476" s="68"/>
      <c r="Q476" s="68"/>
      <c r="R476" s="68"/>
      <c r="S476" s="68"/>
      <c r="T476" s="94"/>
      <c r="U476" s="94"/>
      <c r="Y476" s="94"/>
      <c r="Z476" s="94"/>
      <c r="AA476" s="74"/>
      <c r="AB476" s="74"/>
      <c r="AC476" s="94"/>
      <c r="AD476" s="94"/>
      <c r="AE476" s="94"/>
      <c r="AF476" s="94"/>
      <c r="AG476" s="94"/>
      <c r="AH476" s="94"/>
      <c r="AU476" s="94"/>
      <c r="AV476" s="94"/>
      <c r="AW476" s="94"/>
      <c r="AX476" s="94"/>
      <c r="AY476" s="94"/>
      <c r="AZ476" s="94"/>
      <c r="BD476" s="109">
        <f t="shared" si="24"/>
        <v>0</v>
      </c>
      <c r="BE476" s="74"/>
      <c r="BQ476" s="94"/>
      <c r="BR476" s="94"/>
      <c r="BS476" s="94"/>
      <c r="BT476" s="94"/>
      <c r="BU476" s="94"/>
      <c r="BV476" s="94"/>
      <c r="BW476" s="94"/>
      <c r="BX476" s="94"/>
      <c r="BY476" s="94"/>
      <c r="BZ476" s="94"/>
      <c r="CA476" s="94"/>
      <c r="CB476" s="94"/>
      <c r="CG476" s="94"/>
    </row>
    <row r="477" spans="1:85" ht="11.25" customHeight="1" x14ac:dyDescent="0.2">
      <c r="A477" s="68">
        <v>445</v>
      </c>
      <c r="B477" s="68" t="s">
        <v>1397</v>
      </c>
      <c r="C477" s="68">
        <v>1084609754</v>
      </c>
      <c r="D477" s="70" t="str">
        <f t="shared" si="26"/>
        <v>https://portal.dnb.de/opac.htm?method=simpleSearch&amp;cqlMode=true&amp;query=idn%3D1084609754</v>
      </c>
      <c r="E477" s="68" t="s">
        <v>1398</v>
      </c>
      <c r="F477" s="68"/>
      <c r="G477" s="68"/>
      <c r="H477" s="84"/>
      <c r="I477" s="68"/>
      <c r="J477" s="84"/>
      <c r="K477" s="84"/>
      <c r="L477" s="68"/>
      <c r="M477" s="68"/>
      <c r="N477" s="68"/>
      <c r="O477" s="68"/>
      <c r="P477" s="68"/>
      <c r="Q477" s="68"/>
      <c r="R477" s="68"/>
      <c r="S477" s="68"/>
      <c r="T477" s="94"/>
      <c r="U477" s="94"/>
      <c r="Y477" s="94"/>
      <c r="Z477" s="94"/>
      <c r="AA477" s="74"/>
      <c r="AB477" s="74"/>
      <c r="AC477" s="94"/>
      <c r="AD477" s="94"/>
      <c r="AE477" s="94"/>
      <c r="AF477" s="94"/>
      <c r="AG477" s="94"/>
      <c r="AH477" s="94"/>
      <c r="AU477" s="94"/>
      <c r="AV477" s="94"/>
      <c r="AW477" s="94"/>
      <c r="AX477" s="94"/>
      <c r="AY477" s="94"/>
      <c r="AZ477" s="94"/>
      <c r="BD477" s="109">
        <f t="shared" si="24"/>
        <v>0</v>
      </c>
      <c r="BE477" s="74"/>
      <c r="BQ477" s="94"/>
      <c r="BR477" s="94"/>
      <c r="BS477" s="94"/>
      <c r="BT477" s="94"/>
      <c r="BU477" s="94"/>
      <c r="BV477" s="94"/>
      <c r="BW477" s="94"/>
      <c r="BX477" s="94"/>
      <c r="BY477" s="94"/>
      <c r="BZ477" s="94"/>
      <c r="CA477" s="94"/>
      <c r="CB477" s="94"/>
      <c r="CG477" s="94"/>
    </row>
    <row r="478" spans="1:85" ht="33.75" customHeight="1" x14ac:dyDescent="0.2">
      <c r="A478" s="68">
        <v>446</v>
      </c>
      <c r="B478" s="68" t="s">
        <v>1399</v>
      </c>
      <c r="C478" s="68">
        <v>1066968381</v>
      </c>
      <c r="D478" s="70" t="str">
        <f t="shared" si="26"/>
        <v>https://portal.dnb.de/opac.htm?method=simpleSearch&amp;cqlMode=true&amp;query=idn%3D1066968381</v>
      </c>
      <c r="E478" s="68" t="s">
        <v>1400</v>
      </c>
      <c r="F478" s="68"/>
      <c r="G478" s="68" t="s">
        <v>195</v>
      </c>
      <c r="H478" s="84" t="s">
        <v>232</v>
      </c>
      <c r="I478" s="68" t="s">
        <v>238</v>
      </c>
      <c r="J478" s="84" t="s">
        <v>432</v>
      </c>
      <c r="K478" s="84" t="s">
        <v>354</v>
      </c>
      <c r="L478" s="68" t="s">
        <v>210</v>
      </c>
      <c r="M478" s="68" t="s">
        <v>146</v>
      </c>
      <c r="N478" s="68" t="s">
        <v>211</v>
      </c>
      <c r="O478" s="68">
        <v>0</v>
      </c>
      <c r="P478" s="68"/>
      <c r="Q478" s="68"/>
      <c r="R478" s="68"/>
      <c r="S478" s="68"/>
      <c r="T478" s="94"/>
      <c r="U478" s="94"/>
      <c r="Y478" s="94"/>
      <c r="Z478" s="94"/>
      <c r="AA478" s="74"/>
      <c r="AB478" s="74"/>
      <c r="AC478" s="94"/>
      <c r="AD478" s="94"/>
      <c r="AE478" s="94"/>
      <c r="AF478" s="94"/>
      <c r="AG478" s="94"/>
      <c r="AH478" s="94"/>
      <c r="AU478" s="94"/>
      <c r="AV478" s="94"/>
      <c r="AW478" s="94"/>
      <c r="AX478" s="94"/>
      <c r="AY478" s="94"/>
      <c r="AZ478" s="94"/>
      <c r="BD478" s="109">
        <f t="shared" si="24"/>
        <v>0</v>
      </c>
      <c r="BE478" s="74"/>
      <c r="BQ478" s="94"/>
      <c r="BR478" s="94"/>
      <c r="BS478" s="94"/>
      <c r="BT478" s="94"/>
      <c r="BU478" s="94"/>
      <c r="BV478" s="94"/>
      <c r="BW478" s="94"/>
      <c r="BX478" s="94"/>
      <c r="BY478" s="94"/>
      <c r="BZ478" s="94"/>
      <c r="CA478" s="94"/>
      <c r="CB478" s="94"/>
      <c r="CG478" s="94"/>
    </row>
    <row r="479" spans="1:85" ht="11.25" customHeight="1" x14ac:dyDescent="0.2">
      <c r="A479" s="68"/>
      <c r="B479" s="68"/>
      <c r="C479" s="68"/>
      <c r="D479" s="70"/>
      <c r="E479" s="68" t="s">
        <v>1400</v>
      </c>
      <c r="F479" s="68"/>
      <c r="G479" s="68"/>
      <c r="H479" s="84"/>
      <c r="I479" s="68"/>
      <c r="J479" s="84"/>
      <c r="K479" s="84"/>
      <c r="L479" s="68"/>
      <c r="M479" s="68" t="s">
        <v>146</v>
      </c>
      <c r="N479" s="68" t="s">
        <v>211</v>
      </c>
      <c r="O479" s="68"/>
      <c r="P479" s="68" t="s">
        <v>934</v>
      </c>
      <c r="Q479" s="68"/>
      <c r="R479" s="68"/>
      <c r="S479" s="68"/>
      <c r="T479" s="94"/>
      <c r="U479" s="94"/>
      <c r="Y479" s="94"/>
      <c r="Z479" s="94"/>
      <c r="AA479" s="74"/>
      <c r="AB479" s="74"/>
      <c r="AC479" s="94"/>
      <c r="AD479" s="94"/>
      <c r="AE479" s="94"/>
      <c r="AF479" s="94"/>
      <c r="AG479" s="94"/>
      <c r="AH479" s="94"/>
      <c r="AU479" s="94"/>
      <c r="AV479" s="94"/>
      <c r="AW479" s="94"/>
      <c r="AX479" s="94"/>
      <c r="AY479" s="94"/>
      <c r="AZ479" s="94"/>
      <c r="BD479" s="109">
        <f t="shared" si="24"/>
        <v>0</v>
      </c>
      <c r="BE479" s="74"/>
      <c r="BQ479" s="94"/>
      <c r="BR479" s="94"/>
      <c r="BS479" s="94"/>
      <c r="BT479" s="94"/>
      <c r="BU479" s="94"/>
      <c r="BV479" s="94"/>
      <c r="BW479" s="94"/>
      <c r="BX479" s="94"/>
      <c r="BY479" s="94"/>
      <c r="BZ479" s="94"/>
      <c r="CA479" s="94"/>
      <c r="CB479" s="94"/>
      <c r="CG479" s="94"/>
    </row>
    <row r="480" spans="1:85" ht="33.75" customHeight="1" x14ac:dyDescent="0.2">
      <c r="A480" s="68">
        <v>447</v>
      </c>
      <c r="B480" s="68" t="s">
        <v>1401</v>
      </c>
      <c r="C480" s="68">
        <v>1084610876</v>
      </c>
      <c r="D480" s="70" t="str">
        <f>HYPERLINK(CONCATENATE("https://portal.dnb.de/opac.htm?method=simpleSearch&amp;cqlMode=true&amp;query=idn%3D",C480))</f>
        <v>https://portal.dnb.de/opac.htm?method=simpleSearch&amp;cqlMode=true&amp;query=idn%3D1084610876</v>
      </c>
      <c r="E480" s="68" t="s">
        <v>1402</v>
      </c>
      <c r="F480" s="68"/>
      <c r="G480" s="68"/>
      <c r="H480" s="84" t="s">
        <v>232</v>
      </c>
      <c r="I480" s="68" t="s">
        <v>193</v>
      </c>
      <c r="J480" s="84" t="s">
        <v>223</v>
      </c>
      <c r="K480" s="84" t="s">
        <v>354</v>
      </c>
      <c r="L480" s="68" t="s">
        <v>210</v>
      </c>
      <c r="M480" s="68" t="s">
        <v>146</v>
      </c>
      <c r="N480" s="68" t="s">
        <v>1403</v>
      </c>
      <c r="O480" s="68">
        <v>0</v>
      </c>
      <c r="P480" s="68"/>
      <c r="Q480" s="68"/>
      <c r="R480" s="68"/>
      <c r="S480" s="68"/>
      <c r="T480" s="94"/>
      <c r="U480" s="94"/>
      <c r="Y480" s="94"/>
      <c r="Z480" s="94"/>
      <c r="AA480" s="74"/>
      <c r="AB480" s="74"/>
      <c r="AC480" s="94"/>
      <c r="AD480" s="94"/>
      <c r="AE480" s="94"/>
      <c r="AF480" s="94"/>
      <c r="AG480" s="94"/>
      <c r="AH480" s="94"/>
      <c r="AU480" s="94"/>
      <c r="AV480" s="94"/>
      <c r="AW480" s="94"/>
      <c r="AX480" s="94"/>
      <c r="AY480" s="94"/>
      <c r="AZ480" s="94"/>
      <c r="BD480" s="109">
        <f t="shared" si="24"/>
        <v>0</v>
      </c>
      <c r="BE480" s="74"/>
      <c r="BQ480" s="94"/>
      <c r="BR480" s="94"/>
      <c r="BS480" s="94"/>
      <c r="BT480" s="94"/>
      <c r="BU480" s="94"/>
      <c r="BV480" s="94"/>
      <c r="BW480" s="94"/>
      <c r="BX480" s="94"/>
      <c r="BY480" s="94"/>
      <c r="BZ480" s="94"/>
      <c r="CA480" s="94"/>
      <c r="CB480" s="94"/>
      <c r="CG480" s="94"/>
    </row>
    <row r="481" spans="1:85" ht="33.75" customHeight="1" x14ac:dyDescent="0.2">
      <c r="A481" s="68"/>
      <c r="B481" s="68"/>
      <c r="C481" s="68"/>
      <c r="D481" s="70"/>
      <c r="E481" s="68" t="s">
        <v>1404</v>
      </c>
      <c r="F481" s="68"/>
      <c r="G481" s="68" t="s">
        <v>207</v>
      </c>
      <c r="H481" s="84" t="s">
        <v>232</v>
      </c>
      <c r="I481" s="91" t="s">
        <v>193</v>
      </c>
      <c r="J481" s="84" t="s">
        <v>223</v>
      </c>
      <c r="K481" s="84"/>
      <c r="L481" s="68"/>
      <c r="M481" s="68" t="s">
        <v>146</v>
      </c>
      <c r="N481" s="68" t="s">
        <v>211</v>
      </c>
      <c r="O481" s="68">
        <v>0</v>
      </c>
      <c r="P481" s="68"/>
      <c r="Q481" s="68"/>
      <c r="R481" s="68"/>
      <c r="S481" s="68"/>
      <c r="T481" s="94"/>
      <c r="U481" s="94"/>
      <c r="Y481" s="94"/>
      <c r="Z481" s="94"/>
      <c r="AA481" s="74"/>
      <c r="AB481" s="74"/>
      <c r="AC481" s="94"/>
      <c r="AD481" s="94"/>
      <c r="AE481" s="94"/>
      <c r="AF481" s="94"/>
      <c r="AG481" s="94"/>
      <c r="AH481" s="94"/>
      <c r="AU481" s="94"/>
      <c r="AV481" s="94"/>
      <c r="AW481" s="94"/>
      <c r="AX481" s="94"/>
      <c r="AY481" s="94"/>
      <c r="AZ481" s="94"/>
      <c r="BD481" s="109">
        <f t="shared" si="24"/>
        <v>0</v>
      </c>
      <c r="BE481" s="74"/>
      <c r="BQ481" s="94"/>
      <c r="BR481" s="94"/>
      <c r="BS481" s="94"/>
      <c r="BT481" s="94"/>
      <c r="BU481" s="94"/>
      <c r="BV481" s="94"/>
      <c r="BW481" s="94"/>
      <c r="BX481" s="94"/>
      <c r="BY481" s="94"/>
      <c r="BZ481" s="94"/>
      <c r="CA481" s="94"/>
      <c r="CB481" s="94"/>
      <c r="CG481" s="94"/>
    </row>
    <row r="482" spans="1:85" ht="11.25" customHeight="1" x14ac:dyDescent="0.2">
      <c r="A482" s="68">
        <v>448</v>
      </c>
      <c r="B482" s="68" t="s">
        <v>1405</v>
      </c>
      <c r="C482" s="68">
        <v>1066969256</v>
      </c>
      <c r="D482" s="70" t="str">
        <f t="shared" ref="D482:D513" si="27">HYPERLINK(CONCATENATE("https://portal.dnb.de/opac.htm?method=simpleSearch&amp;cqlMode=true&amp;query=idn%3D",C482))</f>
        <v>https://portal.dnb.de/opac.htm?method=simpleSearch&amp;cqlMode=true&amp;query=idn%3D1066969256</v>
      </c>
      <c r="E482" s="68" t="s">
        <v>1406</v>
      </c>
      <c r="F482" s="68"/>
      <c r="G482" s="68"/>
      <c r="H482" s="84"/>
      <c r="I482" s="68"/>
      <c r="J482" s="84"/>
      <c r="K482" s="84"/>
      <c r="L482" s="68"/>
      <c r="M482" s="68"/>
      <c r="N482" s="68"/>
      <c r="O482" s="68"/>
      <c r="P482" s="68"/>
      <c r="Q482" s="68"/>
      <c r="R482" s="68"/>
      <c r="S482" s="68"/>
      <c r="T482" s="94" t="s">
        <v>199</v>
      </c>
      <c r="U482" s="94"/>
      <c r="Y482" s="94"/>
      <c r="Z482" s="94"/>
      <c r="AA482" s="74"/>
      <c r="AB482" s="74"/>
      <c r="AC482" s="94"/>
      <c r="AD482" s="94"/>
      <c r="AE482" s="94"/>
      <c r="AF482" s="94"/>
      <c r="AG482" s="94"/>
      <c r="AH482" s="94"/>
      <c r="AU482" s="94"/>
      <c r="AV482" s="94"/>
      <c r="AW482" s="94"/>
      <c r="AX482" s="94"/>
      <c r="AY482" s="94"/>
      <c r="AZ482" s="94"/>
      <c r="BD482" s="109">
        <f t="shared" si="24"/>
        <v>0</v>
      </c>
      <c r="BE482" s="74"/>
      <c r="BQ482" s="94"/>
      <c r="BR482" s="94"/>
      <c r="BS482" s="94"/>
      <c r="BT482" s="94"/>
      <c r="BU482" s="94"/>
      <c r="BV482" s="94"/>
      <c r="BW482" s="94"/>
      <c r="BX482" s="94"/>
      <c r="BY482" s="94"/>
      <c r="BZ482" s="94"/>
      <c r="CA482" s="94"/>
      <c r="CB482" s="94"/>
      <c r="CG482" s="94"/>
    </row>
    <row r="483" spans="1:85" ht="33.75" customHeight="1" x14ac:dyDescent="0.2">
      <c r="A483" s="68">
        <v>449</v>
      </c>
      <c r="B483" s="68" t="s">
        <v>1407</v>
      </c>
      <c r="C483" s="68">
        <v>1066972249</v>
      </c>
      <c r="D483" s="70" t="str">
        <f t="shared" si="27"/>
        <v>https://portal.dnb.de/opac.htm?method=simpleSearch&amp;cqlMode=true&amp;query=idn%3D1066972249</v>
      </c>
      <c r="E483" s="68" t="s">
        <v>1408</v>
      </c>
      <c r="F483" s="68"/>
      <c r="G483" s="68" t="s">
        <v>207</v>
      </c>
      <c r="H483" s="84" t="s">
        <v>1409</v>
      </c>
      <c r="I483" s="91" t="s">
        <v>193</v>
      </c>
      <c r="J483" s="84" t="s">
        <v>208</v>
      </c>
      <c r="K483" s="84" t="s">
        <v>357</v>
      </c>
      <c r="L483" s="68"/>
      <c r="M483" s="68" t="s">
        <v>146</v>
      </c>
      <c r="N483" s="68" t="s">
        <v>211</v>
      </c>
      <c r="O483" s="68">
        <v>2</v>
      </c>
      <c r="P483" s="68"/>
      <c r="Q483" s="68"/>
      <c r="R483" s="68"/>
      <c r="S483" s="68"/>
      <c r="T483" s="94"/>
      <c r="U483" s="94"/>
      <c r="Y483" s="94"/>
      <c r="Z483" s="94"/>
      <c r="AA483" s="74"/>
      <c r="AB483" s="74"/>
      <c r="AC483" s="94"/>
      <c r="AD483" s="94"/>
      <c r="AE483" s="94"/>
      <c r="AF483" s="94"/>
      <c r="AG483" s="94"/>
      <c r="AH483" s="94"/>
      <c r="AU483" s="94"/>
      <c r="AV483" s="94"/>
      <c r="AW483" s="94"/>
      <c r="AX483" s="94"/>
      <c r="AY483" s="94"/>
      <c r="AZ483" s="94"/>
      <c r="BD483" s="109">
        <f t="shared" si="24"/>
        <v>0</v>
      </c>
      <c r="BE483" s="74"/>
      <c r="BQ483" s="94"/>
      <c r="BR483" s="94"/>
      <c r="BS483" s="94"/>
      <c r="BT483" s="94"/>
      <c r="BU483" s="94"/>
      <c r="BV483" s="94"/>
      <c r="BW483" s="94"/>
      <c r="BX483" s="94"/>
      <c r="BY483" s="94"/>
      <c r="BZ483" s="94"/>
      <c r="CA483" s="94"/>
      <c r="CB483" s="94"/>
      <c r="CG483" s="94"/>
    </row>
    <row r="484" spans="1:85" ht="33.75" customHeight="1" x14ac:dyDescent="0.2">
      <c r="A484" s="68">
        <v>450</v>
      </c>
      <c r="B484" s="68" t="s">
        <v>1410</v>
      </c>
      <c r="C484" s="68">
        <v>1066969132</v>
      </c>
      <c r="D484" s="70" t="str">
        <f t="shared" si="27"/>
        <v>https://portal.dnb.de/opac.htm?method=simpleSearch&amp;cqlMode=true&amp;query=idn%3D1066969132</v>
      </c>
      <c r="E484" s="68" t="s">
        <v>1411</v>
      </c>
      <c r="F484" s="68"/>
      <c r="G484" s="68" t="s">
        <v>207</v>
      </c>
      <c r="H484" s="84" t="s">
        <v>232</v>
      </c>
      <c r="I484" s="91" t="s">
        <v>193</v>
      </c>
      <c r="J484" s="84" t="s">
        <v>223</v>
      </c>
      <c r="K484" s="84" t="s">
        <v>224</v>
      </c>
      <c r="L484" s="68" t="s">
        <v>210</v>
      </c>
      <c r="M484" s="68" t="s">
        <v>146</v>
      </c>
      <c r="N484" s="68" t="s">
        <v>211</v>
      </c>
      <c r="O484" s="68">
        <v>0</v>
      </c>
      <c r="P484" s="68"/>
      <c r="Q484" s="68"/>
      <c r="R484" s="68"/>
      <c r="S484" s="68"/>
      <c r="T484" s="94"/>
      <c r="U484" s="94"/>
      <c r="Y484" s="94"/>
      <c r="Z484" s="94"/>
      <c r="AA484" s="74"/>
      <c r="AB484" s="74"/>
      <c r="AC484" s="94"/>
      <c r="AD484" s="94"/>
      <c r="AE484" s="94"/>
      <c r="AF484" s="94"/>
      <c r="AG484" s="94"/>
      <c r="AH484" s="94"/>
      <c r="AU484" s="94"/>
      <c r="AV484" s="94"/>
      <c r="AW484" s="94"/>
      <c r="AX484" s="94"/>
      <c r="AY484" s="94"/>
      <c r="AZ484" s="94"/>
      <c r="BD484" s="109">
        <f t="shared" si="24"/>
        <v>0</v>
      </c>
      <c r="BE484" s="74"/>
      <c r="BQ484" s="94"/>
      <c r="BR484" s="94"/>
      <c r="BS484" s="94"/>
      <c r="BT484" s="94"/>
      <c r="BU484" s="94"/>
      <c r="BV484" s="94"/>
      <c r="BW484" s="94"/>
      <c r="BX484" s="94"/>
      <c r="BY484" s="94"/>
      <c r="BZ484" s="94"/>
      <c r="CA484" s="94"/>
      <c r="CB484" s="94"/>
      <c r="CG484" s="94"/>
    </row>
    <row r="485" spans="1:85" ht="11.25" customHeight="1" x14ac:dyDescent="0.2">
      <c r="A485" s="68">
        <v>451</v>
      </c>
      <c r="B485" s="68" t="s">
        <v>1412</v>
      </c>
      <c r="C485" s="68">
        <v>1066969434</v>
      </c>
      <c r="D485" s="70" t="str">
        <f t="shared" si="27"/>
        <v>https://portal.dnb.de/opac.htm?method=simpleSearch&amp;cqlMode=true&amp;query=idn%3D1066969434</v>
      </c>
      <c r="E485" s="68" t="s">
        <v>1413</v>
      </c>
      <c r="F485" s="68"/>
      <c r="G485" s="68"/>
      <c r="H485" s="84"/>
      <c r="I485" s="68"/>
      <c r="J485" s="84"/>
      <c r="K485" s="84"/>
      <c r="L485" s="68"/>
      <c r="M485" s="68"/>
      <c r="N485" s="68"/>
      <c r="O485" s="68"/>
      <c r="P485" s="68"/>
      <c r="Q485" s="68"/>
      <c r="R485" s="68"/>
      <c r="S485" s="68"/>
      <c r="T485" s="94"/>
      <c r="U485" s="94"/>
      <c r="Y485" s="94"/>
      <c r="Z485" s="94"/>
      <c r="AA485" s="74"/>
      <c r="AB485" s="74"/>
      <c r="AC485" s="94"/>
      <c r="AD485" s="94"/>
      <c r="AE485" s="94"/>
      <c r="AF485" s="94"/>
      <c r="AG485" s="94"/>
      <c r="AH485" s="94"/>
      <c r="AU485" s="94"/>
      <c r="AV485" s="94"/>
      <c r="AW485" s="94"/>
      <c r="AX485" s="94"/>
      <c r="AY485" s="94"/>
      <c r="AZ485" s="94"/>
      <c r="BD485" s="109">
        <f t="shared" si="24"/>
        <v>0</v>
      </c>
      <c r="BE485" s="74"/>
      <c r="BQ485" s="94"/>
      <c r="BR485" s="94"/>
      <c r="BS485" s="94"/>
      <c r="BT485" s="94"/>
      <c r="BU485" s="94"/>
      <c r="BV485" s="94"/>
      <c r="BW485" s="94"/>
      <c r="BX485" s="94"/>
      <c r="BY485" s="94"/>
      <c r="BZ485" s="94"/>
      <c r="CA485" s="94"/>
      <c r="CB485" s="94"/>
      <c r="CG485" s="94"/>
    </row>
    <row r="486" spans="1:85" ht="33.75" customHeight="1" x14ac:dyDescent="0.2">
      <c r="A486" s="68">
        <v>452</v>
      </c>
      <c r="B486" s="68" t="s">
        <v>1414</v>
      </c>
      <c r="C486" s="68" t="s">
        <v>1415</v>
      </c>
      <c r="D486" s="70" t="str">
        <f t="shared" si="27"/>
        <v>https://portal.dnb.de/opac.htm?method=simpleSearch&amp;cqlMode=true&amp;query=idn%3D106696601X</v>
      </c>
      <c r="E486" s="68" t="s">
        <v>1416</v>
      </c>
      <c r="F486" s="68"/>
      <c r="G486" s="68" t="s">
        <v>207</v>
      </c>
      <c r="H486" s="84" t="s">
        <v>221</v>
      </c>
      <c r="I486" s="91" t="s">
        <v>193</v>
      </c>
      <c r="J486" s="84" t="s">
        <v>223</v>
      </c>
      <c r="K486" s="84" t="s">
        <v>224</v>
      </c>
      <c r="L486" s="68" t="s">
        <v>210</v>
      </c>
      <c r="M486" s="68" t="s">
        <v>146</v>
      </c>
      <c r="N486" s="68" t="s">
        <v>211</v>
      </c>
      <c r="O486" s="68">
        <v>1</v>
      </c>
      <c r="P486" s="68"/>
      <c r="Q486" s="68"/>
      <c r="R486" s="68"/>
      <c r="S486" s="68"/>
      <c r="T486" s="94"/>
      <c r="U486" s="94"/>
      <c r="Y486" s="94"/>
      <c r="Z486" s="94"/>
      <c r="AA486" s="74"/>
      <c r="AB486" s="74"/>
      <c r="AC486" s="94"/>
      <c r="AD486" s="94"/>
      <c r="AE486" s="94"/>
      <c r="AF486" s="94"/>
      <c r="AG486" s="94"/>
      <c r="AH486" s="94"/>
      <c r="AU486" s="94"/>
      <c r="AV486" s="94"/>
      <c r="AW486" s="94"/>
      <c r="AX486" s="94"/>
      <c r="AY486" s="94"/>
      <c r="AZ486" s="94"/>
      <c r="BD486" s="109">
        <f t="shared" si="24"/>
        <v>0</v>
      </c>
      <c r="BE486" s="74"/>
      <c r="BQ486" s="94"/>
      <c r="BR486" s="94"/>
      <c r="BS486" s="94"/>
      <c r="BT486" s="94"/>
      <c r="BU486" s="94"/>
      <c r="BV486" s="94"/>
      <c r="BW486" s="94"/>
      <c r="BX486" s="94"/>
      <c r="BY486" s="94"/>
      <c r="BZ486" s="94"/>
      <c r="CA486" s="94"/>
      <c r="CB486" s="94"/>
      <c r="CG486" s="94"/>
    </row>
    <row r="487" spans="1:85" ht="22.5" customHeight="1" x14ac:dyDescent="0.2">
      <c r="A487" s="68">
        <v>453</v>
      </c>
      <c r="B487" s="68" t="s">
        <v>1417</v>
      </c>
      <c r="C487" s="68">
        <v>1066971439</v>
      </c>
      <c r="D487" s="70" t="str">
        <f t="shared" si="27"/>
        <v>https://portal.dnb.de/opac.htm?method=simpleSearch&amp;cqlMode=true&amp;query=idn%3D1066971439</v>
      </c>
      <c r="E487" s="68" t="s">
        <v>1418</v>
      </c>
      <c r="F487" s="68"/>
      <c r="G487" s="68" t="s">
        <v>207</v>
      </c>
      <c r="H487" s="84" t="s">
        <v>43</v>
      </c>
      <c r="I487" s="91" t="s">
        <v>193</v>
      </c>
      <c r="J487" s="84" t="s">
        <v>223</v>
      </c>
      <c r="K487" s="84" t="s">
        <v>209</v>
      </c>
      <c r="L487" s="68" t="s">
        <v>210</v>
      </c>
      <c r="M487" s="68" t="s">
        <v>146</v>
      </c>
      <c r="N487" s="68" t="s">
        <v>211</v>
      </c>
      <c r="O487" s="68">
        <v>0</v>
      </c>
      <c r="P487" s="68"/>
      <c r="Q487" s="68"/>
      <c r="R487" s="68"/>
      <c r="S487" s="68"/>
      <c r="T487" s="94"/>
      <c r="U487" s="94"/>
      <c r="Y487" s="94" t="s">
        <v>42</v>
      </c>
      <c r="Z487" s="94"/>
      <c r="AA487" s="74"/>
      <c r="AB487" s="74"/>
      <c r="AC487" s="94" t="s">
        <v>61</v>
      </c>
      <c r="AD487" s="94"/>
      <c r="AE487" s="94"/>
      <c r="AF487" s="94"/>
      <c r="AG487" s="94"/>
      <c r="AH487" s="94"/>
      <c r="AI487" s="95" t="s">
        <v>30</v>
      </c>
      <c r="AS487" s="95" t="s">
        <v>225</v>
      </c>
      <c r="AT487" s="95" t="s">
        <v>195</v>
      </c>
      <c r="AU487" s="94"/>
      <c r="AV487" s="94"/>
      <c r="AW487" s="94">
        <v>45</v>
      </c>
      <c r="AX487" s="94"/>
      <c r="AY487" s="94"/>
      <c r="AZ487" s="94"/>
      <c r="BC487" s="94" t="s">
        <v>253</v>
      </c>
      <c r="BD487" s="109">
        <f t="shared" si="24"/>
        <v>2</v>
      </c>
      <c r="BE487" s="74"/>
      <c r="BF487" s="95" t="s">
        <v>214</v>
      </c>
      <c r="BP487" s="104" t="s">
        <v>195</v>
      </c>
      <c r="BQ487" s="94" t="s">
        <v>195</v>
      </c>
      <c r="BR487" s="94" t="s">
        <v>195</v>
      </c>
      <c r="BS487" s="94"/>
      <c r="BT487" s="94" t="s">
        <v>59</v>
      </c>
      <c r="BU487" s="94"/>
      <c r="BV487" s="94"/>
      <c r="BW487" s="94"/>
      <c r="BX487" s="94"/>
      <c r="BY487" s="94"/>
      <c r="BZ487" s="94"/>
      <c r="CA487" s="94"/>
      <c r="CB487" s="94"/>
      <c r="CC487" s="109">
        <v>2</v>
      </c>
      <c r="CD487" s="81" t="s">
        <v>1419</v>
      </c>
      <c r="CG487" s="94"/>
    </row>
    <row r="488" spans="1:85" ht="22.5" customHeight="1" x14ac:dyDescent="0.2">
      <c r="A488" s="68">
        <v>454</v>
      </c>
      <c r="B488" s="68" t="s">
        <v>1420</v>
      </c>
      <c r="C488" s="68">
        <v>1066970092</v>
      </c>
      <c r="D488" s="70" t="str">
        <f t="shared" si="27"/>
        <v>https://portal.dnb.de/opac.htm?method=simpleSearch&amp;cqlMode=true&amp;query=idn%3D1066970092</v>
      </c>
      <c r="E488" s="68" t="s">
        <v>1421</v>
      </c>
      <c r="F488" s="68"/>
      <c r="G488" s="68" t="s">
        <v>207</v>
      </c>
      <c r="H488" s="84" t="s">
        <v>35</v>
      </c>
      <c r="I488" s="91" t="s">
        <v>193</v>
      </c>
      <c r="J488" s="84" t="s">
        <v>223</v>
      </c>
      <c r="K488" s="84" t="s">
        <v>224</v>
      </c>
      <c r="L488" s="68" t="s">
        <v>210</v>
      </c>
      <c r="M488" s="68" t="s">
        <v>146</v>
      </c>
      <c r="N488" s="68" t="s">
        <v>211</v>
      </c>
      <c r="O488" s="68">
        <v>0</v>
      </c>
      <c r="P488" s="68"/>
      <c r="Q488" s="68"/>
      <c r="R488" s="68"/>
      <c r="S488" s="68"/>
      <c r="T488" s="94"/>
      <c r="U488" s="94"/>
      <c r="Y488" s="94"/>
      <c r="Z488" s="94"/>
      <c r="AA488" s="74"/>
      <c r="AB488" s="74"/>
      <c r="AC488" s="94"/>
      <c r="AD488" s="94"/>
      <c r="AE488" s="94"/>
      <c r="AF488" s="94"/>
      <c r="AG488" s="94"/>
      <c r="AH488" s="94"/>
      <c r="AU488" s="94"/>
      <c r="AV488" s="94"/>
      <c r="AW488" s="94"/>
      <c r="AX488" s="94"/>
      <c r="AY488" s="94"/>
      <c r="AZ488" s="94"/>
      <c r="BD488" s="109">
        <f t="shared" si="24"/>
        <v>0</v>
      </c>
      <c r="BE488" s="74"/>
      <c r="BQ488" s="94"/>
      <c r="BR488" s="94"/>
      <c r="BS488" s="94"/>
      <c r="BT488" s="94"/>
      <c r="BU488" s="94"/>
      <c r="BV488" s="94"/>
      <c r="BW488" s="94"/>
      <c r="BX488" s="94"/>
      <c r="BY488" s="94"/>
      <c r="BZ488" s="94"/>
      <c r="CA488" s="94"/>
      <c r="CB488" s="94"/>
      <c r="CG488" s="94"/>
    </row>
    <row r="489" spans="1:85" ht="22.5" customHeight="1" x14ac:dyDescent="0.2">
      <c r="A489" s="68">
        <v>455</v>
      </c>
      <c r="B489" s="68" t="s">
        <v>1422</v>
      </c>
      <c r="C489" s="68">
        <v>1066970076</v>
      </c>
      <c r="D489" s="70" t="str">
        <f t="shared" si="27"/>
        <v>https://portal.dnb.de/opac.htm?method=simpleSearch&amp;cqlMode=true&amp;query=idn%3D1066970076</v>
      </c>
      <c r="E489" s="68" t="s">
        <v>1423</v>
      </c>
      <c r="F489" s="68"/>
      <c r="G489" s="68" t="s">
        <v>207</v>
      </c>
      <c r="H489" s="84" t="s">
        <v>35</v>
      </c>
      <c r="I489" s="91" t="s">
        <v>193</v>
      </c>
      <c r="J489" s="84" t="s">
        <v>223</v>
      </c>
      <c r="K489" s="84" t="s">
        <v>224</v>
      </c>
      <c r="L489" s="68" t="s">
        <v>210</v>
      </c>
      <c r="M489" s="68" t="s">
        <v>146</v>
      </c>
      <c r="N489" s="68" t="s">
        <v>211</v>
      </c>
      <c r="O489" s="68">
        <v>2</v>
      </c>
      <c r="P489" s="68"/>
      <c r="Q489" s="68"/>
      <c r="R489" s="68"/>
      <c r="S489" s="68"/>
      <c r="T489" s="94"/>
      <c r="U489" s="94"/>
      <c r="Y489" s="94" t="s">
        <v>34</v>
      </c>
      <c r="Z489" s="94"/>
      <c r="AA489" s="74" t="s">
        <v>195</v>
      </c>
      <c r="AB489" s="74"/>
      <c r="AC489" s="94" t="s">
        <v>61</v>
      </c>
      <c r="AD489" s="94"/>
      <c r="AE489" s="94"/>
      <c r="AF489" s="94"/>
      <c r="AG489" s="94"/>
      <c r="AH489" s="94"/>
      <c r="AI489" s="95" t="s">
        <v>30</v>
      </c>
      <c r="AU489" s="94"/>
      <c r="AV489" s="94"/>
      <c r="AW489" s="94">
        <v>60</v>
      </c>
      <c r="AX489" s="94"/>
      <c r="AY489" s="94"/>
      <c r="AZ489" s="94"/>
      <c r="BC489" s="94" t="s">
        <v>253</v>
      </c>
      <c r="BD489" s="109">
        <f t="shared" si="24"/>
        <v>2</v>
      </c>
      <c r="BE489" s="74"/>
      <c r="BF489" s="95" t="s">
        <v>214</v>
      </c>
      <c r="BP489" s="104" t="s">
        <v>195</v>
      </c>
      <c r="BQ489" s="94"/>
      <c r="BR489" s="94" t="s">
        <v>195</v>
      </c>
      <c r="BS489" s="94"/>
      <c r="BT489" s="94" t="s">
        <v>247</v>
      </c>
      <c r="BU489" s="94"/>
      <c r="BV489" s="94"/>
      <c r="BW489" s="94"/>
      <c r="BX489" s="94"/>
      <c r="BY489" s="94"/>
      <c r="BZ489" s="94"/>
      <c r="CA489" s="94"/>
      <c r="CB489" s="94"/>
      <c r="CC489" s="109">
        <v>2</v>
      </c>
      <c r="CD489" s="81" t="s">
        <v>1424</v>
      </c>
      <c r="CG489" s="94"/>
    </row>
    <row r="490" spans="1:85" ht="45" customHeight="1" x14ac:dyDescent="0.2">
      <c r="A490" s="68">
        <v>456</v>
      </c>
      <c r="B490" s="68" t="s">
        <v>1425</v>
      </c>
      <c r="C490" s="68">
        <v>1066967695</v>
      </c>
      <c r="D490" s="70" t="str">
        <f t="shared" si="27"/>
        <v>https://portal.dnb.de/opac.htm?method=simpleSearch&amp;cqlMode=true&amp;query=idn%3D1066967695</v>
      </c>
      <c r="E490" s="68" t="s">
        <v>1426</v>
      </c>
      <c r="F490" s="68"/>
      <c r="G490" s="68" t="s">
        <v>207</v>
      </c>
      <c r="H490" s="84" t="s">
        <v>221</v>
      </c>
      <c r="I490" s="91" t="s">
        <v>193</v>
      </c>
      <c r="J490" s="84" t="s">
        <v>223</v>
      </c>
      <c r="K490" s="84" t="s">
        <v>1156</v>
      </c>
      <c r="L490" s="68" t="s">
        <v>210</v>
      </c>
      <c r="M490" s="68" t="s">
        <v>146</v>
      </c>
      <c r="N490" s="68" t="s">
        <v>211</v>
      </c>
      <c r="O490" s="68">
        <v>3</v>
      </c>
      <c r="P490" s="68"/>
      <c r="Q490" s="68" t="s">
        <v>505</v>
      </c>
      <c r="R490" s="68"/>
      <c r="S490" s="68"/>
      <c r="T490" s="94"/>
      <c r="U490" s="94"/>
      <c r="Y490" s="94" t="s">
        <v>38</v>
      </c>
      <c r="Z490" s="94"/>
      <c r="AA490" s="74" t="s">
        <v>195</v>
      </c>
      <c r="AB490" s="74"/>
      <c r="AC490" s="94" t="s">
        <v>57</v>
      </c>
      <c r="AD490" s="94"/>
      <c r="AE490" s="94"/>
      <c r="AF490" s="94"/>
      <c r="AG490" s="94"/>
      <c r="AH490" s="94"/>
      <c r="AI490" s="95" t="s">
        <v>30</v>
      </c>
      <c r="AM490" s="95" t="s">
        <v>195</v>
      </c>
      <c r="AS490" s="95" t="s">
        <v>225</v>
      </c>
      <c r="AT490" s="95" t="s">
        <v>195</v>
      </c>
      <c r="AU490" s="94"/>
      <c r="AV490" s="94"/>
      <c r="AW490" s="94">
        <v>45</v>
      </c>
      <c r="AX490" s="94"/>
      <c r="AY490" s="94"/>
      <c r="AZ490" s="94"/>
      <c r="BC490" s="94" t="s">
        <v>253</v>
      </c>
      <c r="BD490" s="109">
        <f t="shared" si="24"/>
        <v>3</v>
      </c>
      <c r="BE490" s="74"/>
      <c r="BF490" s="95" t="s">
        <v>214</v>
      </c>
      <c r="BP490" s="104" t="s">
        <v>195</v>
      </c>
      <c r="BQ490" s="94" t="s">
        <v>195</v>
      </c>
      <c r="BR490" s="94" t="s">
        <v>195</v>
      </c>
      <c r="BS490" s="94"/>
      <c r="BT490" s="94"/>
      <c r="BU490" s="94"/>
      <c r="BV490" s="94"/>
      <c r="BW490" s="94"/>
      <c r="BX490" s="94"/>
      <c r="BY490" s="94"/>
      <c r="BZ490" s="94"/>
      <c r="CA490" s="94"/>
      <c r="CB490" s="94"/>
      <c r="CC490" s="109">
        <v>3</v>
      </c>
      <c r="CD490" s="81" t="s">
        <v>1427</v>
      </c>
      <c r="CG490" s="94"/>
    </row>
    <row r="491" spans="1:85" ht="33.75" customHeight="1" x14ac:dyDescent="0.2">
      <c r="A491" s="68">
        <v>457</v>
      </c>
      <c r="B491" s="68" t="s">
        <v>1428</v>
      </c>
      <c r="C491" s="68">
        <v>1066969213</v>
      </c>
      <c r="D491" s="70" t="str">
        <f t="shared" si="27"/>
        <v>https://portal.dnb.de/opac.htm?method=simpleSearch&amp;cqlMode=true&amp;query=idn%3D1066969213</v>
      </c>
      <c r="E491" s="68" t="s">
        <v>1429</v>
      </c>
      <c r="F491" s="68"/>
      <c r="G491" s="68" t="s">
        <v>207</v>
      </c>
      <c r="H491" s="84" t="s">
        <v>221</v>
      </c>
      <c r="I491" s="91" t="s">
        <v>193</v>
      </c>
      <c r="J491" s="84" t="s">
        <v>208</v>
      </c>
      <c r="K491" s="84" t="s">
        <v>60</v>
      </c>
      <c r="L491" s="68"/>
      <c r="M491" s="68" t="s">
        <v>146</v>
      </c>
      <c r="N491" s="68" t="s">
        <v>211</v>
      </c>
      <c r="O491" s="68">
        <v>0</v>
      </c>
      <c r="P491" s="68"/>
      <c r="Q491" s="68"/>
      <c r="R491" s="68"/>
      <c r="S491" s="68"/>
      <c r="T491" s="94"/>
      <c r="U491" s="94"/>
      <c r="Y491" s="94"/>
      <c r="Z491" s="94"/>
      <c r="AA491" s="74"/>
      <c r="AB491" s="74"/>
      <c r="AC491" s="94"/>
      <c r="AD491" s="94"/>
      <c r="AE491" s="94"/>
      <c r="AF491" s="94"/>
      <c r="AG491" s="94"/>
      <c r="AH491" s="94"/>
      <c r="AU491" s="94"/>
      <c r="AV491" s="94"/>
      <c r="AW491" s="94"/>
      <c r="AX491" s="94"/>
      <c r="AY491" s="94"/>
      <c r="AZ491" s="94"/>
      <c r="BD491" s="109">
        <f t="shared" si="24"/>
        <v>0</v>
      </c>
      <c r="BE491" s="74"/>
      <c r="BQ491" s="94"/>
      <c r="BR491" s="94"/>
      <c r="BS491" s="94"/>
      <c r="BT491" s="94"/>
      <c r="BU491" s="94"/>
      <c r="BV491" s="94"/>
      <c r="BW491" s="94"/>
      <c r="BX491" s="94"/>
      <c r="BY491" s="94"/>
      <c r="BZ491" s="94"/>
      <c r="CA491" s="94"/>
      <c r="CB491" s="94"/>
      <c r="CG491" s="94"/>
    </row>
    <row r="492" spans="1:85" ht="33.75" customHeight="1" x14ac:dyDescent="0.2">
      <c r="A492" s="68">
        <v>458</v>
      </c>
      <c r="B492" s="68" t="s">
        <v>1430</v>
      </c>
      <c r="C492" s="68">
        <v>1066972249</v>
      </c>
      <c r="D492" s="70" t="str">
        <f t="shared" si="27"/>
        <v>https://portal.dnb.de/opac.htm?method=simpleSearch&amp;cqlMode=true&amp;query=idn%3D1066972249</v>
      </c>
      <c r="E492" s="68" t="s">
        <v>1431</v>
      </c>
      <c r="F492" s="68"/>
      <c r="G492" s="68" t="s">
        <v>207</v>
      </c>
      <c r="H492" s="84" t="s">
        <v>232</v>
      </c>
      <c r="I492" s="91" t="s">
        <v>193</v>
      </c>
      <c r="J492" s="84" t="s">
        <v>223</v>
      </c>
      <c r="K492" s="84" t="s">
        <v>271</v>
      </c>
      <c r="L492" s="68" t="s">
        <v>210</v>
      </c>
      <c r="M492" s="68" t="s">
        <v>146</v>
      </c>
      <c r="N492" s="68" t="s">
        <v>211</v>
      </c>
      <c r="O492" s="68">
        <v>0</v>
      </c>
      <c r="P492" s="68"/>
      <c r="Q492" s="68"/>
      <c r="R492" s="68"/>
      <c r="S492" s="68"/>
      <c r="T492" s="94"/>
      <c r="U492" s="94"/>
      <c r="Y492" s="94" t="s">
        <v>38</v>
      </c>
      <c r="Z492" s="94"/>
      <c r="AA492" s="74" t="s">
        <v>195</v>
      </c>
      <c r="AB492" s="74"/>
      <c r="AC492" s="94" t="s">
        <v>57</v>
      </c>
      <c r="AD492" s="94"/>
      <c r="AE492" s="94"/>
      <c r="AF492" s="94"/>
      <c r="AG492" s="94"/>
      <c r="AH492" s="94"/>
      <c r="AI492" s="95" t="s">
        <v>30</v>
      </c>
      <c r="AS492" s="95" t="s">
        <v>225</v>
      </c>
      <c r="AT492" s="95" t="s">
        <v>195</v>
      </c>
      <c r="AU492" s="94"/>
      <c r="AV492" s="94"/>
      <c r="AW492" s="94">
        <v>0</v>
      </c>
      <c r="AX492" s="94" t="s">
        <v>1432</v>
      </c>
      <c r="AY492" s="94"/>
      <c r="AZ492" s="94"/>
      <c r="BC492" s="94" t="s">
        <v>194</v>
      </c>
      <c r="BD492" s="109">
        <f t="shared" si="24"/>
        <v>0</v>
      </c>
      <c r="BE492" s="74"/>
      <c r="BF492" s="95" t="s">
        <v>214</v>
      </c>
      <c r="BQ492" s="94"/>
      <c r="BR492" s="94"/>
      <c r="BS492" s="94"/>
      <c r="BT492" s="94"/>
      <c r="BU492" s="94"/>
      <c r="BV492" s="94"/>
      <c r="BW492" s="94"/>
      <c r="BX492" s="94"/>
      <c r="BY492" s="94"/>
      <c r="BZ492" s="94"/>
      <c r="CA492" s="94"/>
      <c r="CB492" s="94"/>
      <c r="CG492" s="94"/>
    </row>
    <row r="493" spans="1:85" ht="33.75" customHeight="1" x14ac:dyDescent="0.2">
      <c r="A493" s="68">
        <v>459</v>
      </c>
      <c r="B493" s="68" t="s">
        <v>1433</v>
      </c>
      <c r="C493" s="68">
        <v>1066964890</v>
      </c>
      <c r="D493" s="70" t="str">
        <f t="shared" si="27"/>
        <v>https://portal.dnb.de/opac.htm?method=simpleSearch&amp;cqlMode=true&amp;query=idn%3D1066964890</v>
      </c>
      <c r="E493" s="68" t="s">
        <v>1434</v>
      </c>
      <c r="F493" s="68"/>
      <c r="G493" s="68" t="s">
        <v>207</v>
      </c>
      <c r="H493" s="84" t="s">
        <v>458</v>
      </c>
      <c r="I493" s="91" t="s">
        <v>193</v>
      </c>
      <c r="J493" s="84" t="s">
        <v>208</v>
      </c>
      <c r="K493" s="84" t="s">
        <v>657</v>
      </c>
      <c r="L493" s="68"/>
      <c r="M493" s="68" t="s">
        <v>146</v>
      </c>
      <c r="N493" s="68" t="s">
        <v>211</v>
      </c>
      <c r="O493" s="68">
        <v>0</v>
      </c>
      <c r="P493" s="68"/>
      <c r="Q493" s="68"/>
      <c r="R493" s="68"/>
      <c r="S493" s="68"/>
      <c r="T493" s="94"/>
      <c r="U493" s="94"/>
      <c r="Y493" s="94"/>
      <c r="Z493" s="94"/>
      <c r="AA493" s="74"/>
      <c r="AB493" s="74"/>
      <c r="AC493" s="94"/>
      <c r="AD493" s="94"/>
      <c r="AE493" s="94"/>
      <c r="AF493" s="94"/>
      <c r="AG493" s="94"/>
      <c r="AH493" s="94"/>
      <c r="AU493" s="94"/>
      <c r="AV493" s="94"/>
      <c r="AW493" s="94"/>
      <c r="AX493" s="94"/>
      <c r="AY493" s="94"/>
      <c r="AZ493" s="94"/>
      <c r="BD493" s="109">
        <f t="shared" si="24"/>
        <v>0</v>
      </c>
      <c r="BE493" s="74"/>
      <c r="BQ493" s="94"/>
      <c r="BR493" s="94"/>
      <c r="BS493" s="94"/>
      <c r="BT493" s="94"/>
      <c r="BU493" s="94"/>
      <c r="BV493" s="94"/>
      <c r="BW493" s="94"/>
      <c r="BX493" s="94"/>
      <c r="BY493" s="94"/>
      <c r="BZ493" s="94"/>
      <c r="CA493" s="94"/>
      <c r="CB493" s="94"/>
      <c r="CG493" s="94"/>
    </row>
    <row r="494" spans="1:85" ht="22.5" customHeight="1" x14ac:dyDescent="0.2">
      <c r="A494" s="68">
        <v>460</v>
      </c>
      <c r="B494" s="68" t="s">
        <v>1435</v>
      </c>
      <c r="C494" s="68">
        <v>1066970106</v>
      </c>
      <c r="D494" s="70" t="str">
        <f t="shared" si="27"/>
        <v>https://portal.dnb.de/opac.htm?method=simpleSearch&amp;cqlMode=true&amp;query=idn%3D1066970106</v>
      </c>
      <c r="E494" s="68" t="s">
        <v>1436</v>
      </c>
      <c r="F494" s="68"/>
      <c r="G494" s="68" t="s">
        <v>207</v>
      </c>
      <c r="H494" s="84" t="s">
        <v>35</v>
      </c>
      <c r="I494" s="91" t="s">
        <v>193</v>
      </c>
      <c r="J494" s="84" t="s">
        <v>223</v>
      </c>
      <c r="K494" s="84" t="s">
        <v>271</v>
      </c>
      <c r="L494" s="68" t="s">
        <v>210</v>
      </c>
      <c r="M494" s="68" t="s">
        <v>146</v>
      </c>
      <c r="N494" s="68" t="s">
        <v>211</v>
      </c>
      <c r="O494" s="68">
        <v>0</v>
      </c>
      <c r="P494" s="68"/>
      <c r="Q494" s="68"/>
      <c r="R494" s="68"/>
      <c r="S494" s="68"/>
      <c r="T494" s="94"/>
      <c r="U494" s="94"/>
      <c r="Y494" s="94"/>
      <c r="Z494" s="94"/>
      <c r="AA494" s="74"/>
      <c r="AB494" s="74"/>
      <c r="AC494" s="94"/>
      <c r="AD494" s="94"/>
      <c r="AE494" s="94"/>
      <c r="AF494" s="94"/>
      <c r="AG494" s="94"/>
      <c r="AH494" s="94"/>
      <c r="AU494" s="94"/>
      <c r="AV494" s="94"/>
      <c r="AW494" s="94"/>
      <c r="AX494" s="94"/>
      <c r="AY494" s="94"/>
      <c r="AZ494" s="94"/>
      <c r="BD494" s="109">
        <f t="shared" si="24"/>
        <v>0</v>
      </c>
      <c r="BE494" s="74"/>
      <c r="BQ494" s="94"/>
      <c r="BR494" s="94"/>
      <c r="BS494" s="94"/>
      <c r="BT494" s="94"/>
      <c r="BU494" s="94"/>
      <c r="BV494" s="94"/>
      <c r="BW494" s="94"/>
      <c r="BX494" s="94"/>
      <c r="BY494" s="94"/>
      <c r="BZ494" s="94"/>
      <c r="CA494" s="94"/>
      <c r="CB494" s="94"/>
      <c r="CG494" s="94"/>
    </row>
    <row r="495" spans="1:85" ht="33.75" customHeight="1" x14ac:dyDescent="0.2">
      <c r="A495" s="68">
        <v>461</v>
      </c>
      <c r="B495" s="68" t="s">
        <v>1437</v>
      </c>
      <c r="C495" s="68">
        <v>1066970157</v>
      </c>
      <c r="D495" s="70" t="str">
        <f t="shared" si="27"/>
        <v>https://portal.dnb.de/opac.htm?method=simpleSearch&amp;cqlMode=true&amp;query=idn%3D1066970157</v>
      </c>
      <c r="E495" s="68" t="s">
        <v>1438</v>
      </c>
      <c r="F495" s="68"/>
      <c r="G495" s="68" t="s">
        <v>207</v>
      </c>
      <c r="H495" s="84" t="s">
        <v>221</v>
      </c>
      <c r="I495" s="68" t="s">
        <v>193</v>
      </c>
      <c r="J495" s="84" t="s">
        <v>208</v>
      </c>
      <c r="K495" s="84" t="s">
        <v>243</v>
      </c>
      <c r="L495" s="68" t="s">
        <v>210</v>
      </c>
      <c r="M495" s="68" t="s">
        <v>146</v>
      </c>
      <c r="N495" s="68" t="s">
        <v>211</v>
      </c>
      <c r="O495" s="68">
        <v>1</v>
      </c>
      <c r="P495" s="68"/>
      <c r="Q495" s="68" t="s">
        <v>919</v>
      </c>
      <c r="R495" s="68"/>
      <c r="S495" s="68"/>
      <c r="T495" s="94"/>
      <c r="U495" s="94"/>
      <c r="Y495" s="94"/>
      <c r="Z495" s="94"/>
      <c r="AA495" s="74"/>
      <c r="AB495" s="74"/>
      <c r="AC495" s="94"/>
      <c r="AD495" s="94"/>
      <c r="AE495" s="94"/>
      <c r="AF495" s="94"/>
      <c r="AG495" s="94"/>
      <c r="AH495" s="94"/>
      <c r="AU495" s="94"/>
      <c r="AV495" s="94"/>
      <c r="AW495" s="94"/>
      <c r="AX495" s="94"/>
      <c r="AY495" s="94"/>
      <c r="AZ495" s="94"/>
      <c r="BD495" s="109">
        <f t="shared" si="24"/>
        <v>0</v>
      </c>
      <c r="BE495" s="74"/>
      <c r="BQ495" s="94"/>
      <c r="BR495" s="94"/>
      <c r="BS495" s="94"/>
      <c r="BT495" s="94"/>
      <c r="BU495" s="94"/>
      <c r="BV495" s="94"/>
      <c r="BW495" s="94"/>
      <c r="BX495" s="94"/>
      <c r="BY495" s="94"/>
      <c r="BZ495" s="94"/>
      <c r="CA495" s="94"/>
      <c r="CB495" s="94"/>
      <c r="CG495" s="94"/>
    </row>
    <row r="496" spans="1:85" ht="33.75" customHeight="1" x14ac:dyDescent="0.2">
      <c r="A496" s="68">
        <v>462</v>
      </c>
      <c r="B496" s="68" t="s">
        <v>1439</v>
      </c>
      <c r="C496" s="68" t="s">
        <v>1440</v>
      </c>
      <c r="D496" s="70" t="str">
        <f t="shared" si="27"/>
        <v>https://portal.dnb.de/opac.htm?method=simpleSearch&amp;cqlMode=true&amp;query=idn%3D106697098X</v>
      </c>
      <c r="E496" s="68" t="s">
        <v>1441</v>
      </c>
      <c r="F496" s="68"/>
      <c r="G496" s="68" t="s">
        <v>207</v>
      </c>
      <c r="H496" s="84" t="s">
        <v>221</v>
      </c>
      <c r="I496" s="68" t="s">
        <v>193</v>
      </c>
      <c r="J496" s="84" t="s">
        <v>432</v>
      </c>
      <c r="K496" s="84" t="s">
        <v>1093</v>
      </c>
      <c r="L496" s="68"/>
      <c r="M496" s="68" t="s">
        <v>146</v>
      </c>
      <c r="N496" s="68" t="s">
        <v>211</v>
      </c>
      <c r="O496" s="68">
        <v>1</v>
      </c>
      <c r="P496" s="68"/>
      <c r="Q496" s="68" t="s">
        <v>505</v>
      </c>
      <c r="R496" s="68"/>
      <c r="S496" s="68"/>
      <c r="T496" s="94"/>
      <c r="U496" s="94"/>
      <c r="Y496" s="94"/>
      <c r="Z496" s="94"/>
      <c r="AA496" s="74"/>
      <c r="AB496" s="74"/>
      <c r="AC496" s="94"/>
      <c r="AD496" s="94"/>
      <c r="AE496" s="94"/>
      <c r="AF496" s="94"/>
      <c r="AG496" s="94"/>
      <c r="AH496" s="94"/>
      <c r="AU496" s="94"/>
      <c r="AV496" s="94"/>
      <c r="AW496" s="94"/>
      <c r="AX496" s="94"/>
      <c r="AY496" s="94"/>
      <c r="AZ496" s="94"/>
      <c r="BD496" s="109">
        <f t="shared" si="24"/>
        <v>0</v>
      </c>
      <c r="BE496" s="74"/>
      <c r="BQ496" s="94"/>
      <c r="BR496" s="94"/>
      <c r="BS496" s="94"/>
      <c r="BT496" s="94"/>
      <c r="BU496" s="94"/>
      <c r="BV496" s="94"/>
      <c r="BW496" s="94"/>
      <c r="BX496" s="94"/>
      <c r="BY496" s="94"/>
      <c r="BZ496" s="94"/>
      <c r="CA496" s="94"/>
      <c r="CB496" s="94"/>
      <c r="CG496" s="94"/>
    </row>
    <row r="497" spans="1:85" ht="33.75" customHeight="1" x14ac:dyDescent="0.2">
      <c r="A497" s="68">
        <v>463</v>
      </c>
      <c r="B497" s="68" t="s">
        <v>1442</v>
      </c>
      <c r="C497" s="68">
        <v>1066971196</v>
      </c>
      <c r="D497" s="70" t="str">
        <f t="shared" si="27"/>
        <v>https://portal.dnb.de/opac.htm?method=simpleSearch&amp;cqlMode=true&amp;query=idn%3D1066971196</v>
      </c>
      <c r="E497" s="68" t="s">
        <v>1443</v>
      </c>
      <c r="F497" s="68"/>
      <c r="G497" s="68" t="s">
        <v>207</v>
      </c>
      <c r="H497" s="84" t="s">
        <v>232</v>
      </c>
      <c r="I497" s="68" t="s">
        <v>193</v>
      </c>
      <c r="J497" s="84" t="s">
        <v>223</v>
      </c>
      <c r="K497" s="84" t="s">
        <v>1444</v>
      </c>
      <c r="L497" s="68"/>
      <c r="M497" s="68" t="s">
        <v>146</v>
      </c>
      <c r="N497" s="68" t="s">
        <v>211</v>
      </c>
      <c r="O497" s="68">
        <v>0</v>
      </c>
      <c r="P497" s="68"/>
      <c r="Q497" s="68"/>
      <c r="R497" s="68"/>
      <c r="S497" s="68"/>
      <c r="T497" s="94"/>
      <c r="U497" s="94"/>
      <c r="Y497" s="94"/>
      <c r="Z497" s="94"/>
      <c r="AA497" s="74"/>
      <c r="AB497" s="74"/>
      <c r="AC497" s="94"/>
      <c r="AD497" s="94"/>
      <c r="AE497" s="94"/>
      <c r="AF497" s="94"/>
      <c r="AG497" s="94"/>
      <c r="AH497" s="94"/>
      <c r="AU497" s="94"/>
      <c r="AV497" s="94"/>
      <c r="AW497" s="94"/>
      <c r="AX497" s="94"/>
      <c r="AY497" s="94"/>
      <c r="AZ497" s="94"/>
      <c r="BD497" s="109">
        <f t="shared" si="24"/>
        <v>0</v>
      </c>
      <c r="BE497" s="74"/>
      <c r="BQ497" s="94"/>
      <c r="BR497" s="94"/>
      <c r="BS497" s="94"/>
      <c r="BT497" s="94"/>
      <c r="BU497" s="94"/>
      <c r="BV497" s="94"/>
      <c r="BW497" s="94"/>
      <c r="BX497" s="94"/>
      <c r="BY497" s="94"/>
      <c r="BZ497" s="94"/>
      <c r="CA497" s="94"/>
      <c r="CB497" s="94"/>
      <c r="CG497" s="94"/>
    </row>
    <row r="498" spans="1:85" ht="33.75" customHeight="1" x14ac:dyDescent="0.2">
      <c r="A498" s="68">
        <v>464</v>
      </c>
      <c r="B498" s="68" t="s">
        <v>1445</v>
      </c>
      <c r="C498" s="68" t="s">
        <v>1446</v>
      </c>
      <c r="D498" s="70" t="str">
        <f t="shared" si="27"/>
        <v>https://portal.dnb.de/opac.htm?method=simpleSearch&amp;cqlMode=true&amp;query=idn%3D106696694X</v>
      </c>
      <c r="E498" s="68" t="s">
        <v>1447</v>
      </c>
      <c r="F498" s="68"/>
      <c r="G498" s="68" t="s">
        <v>207</v>
      </c>
      <c r="H498" s="84" t="s">
        <v>221</v>
      </c>
      <c r="I498" s="68" t="s">
        <v>238</v>
      </c>
      <c r="J498" s="84" t="s">
        <v>223</v>
      </c>
      <c r="K498" s="84" t="s">
        <v>624</v>
      </c>
      <c r="L498" s="68"/>
      <c r="M498" s="68" t="s">
        <v>146</v>
      </c>
      <c r="N498" s="68" t="s">
        <v>211</v>
      </c>
      <c r="O498" s="68">
        <v>2</v>
      </c>
      <c r="P498" s="68"/>
      <c r="Q498" s="68"/>
      <c r="R498" s="68"/>
      <c r="S498" s="68"/>
      <c r="T498" s="94"/>
      <c r="U498" s="94"/>
      <c r="Y498" s="94" t="s">
        <v>42</v>
      </c>
      <c r="Z498" s="94"/>
      <c r="AA498" s="74" t="s">
        <v>195</v>
      </c>
      <c r="AB498" s="74"/>
      <c r="AC498" s="94" t="s">
        <v>61</v>
      </c>
      <c r="AD498" s="94"/>
      <c r="AE498" s="94"/>
      <c r="AF498" s="94"/>
      <c r="AG498" s="94"/>
      <c r="AH498" s="94"/>
      <c r="AI498" s="95" t="s">
        <v>30</v>
      </c>
      <c r="AU498" s="94"/>
      <c r="AV498" s="94"/>
      <c r="AW498" s="94">
        <v>110</v>
      </c>
      <c r="AX498" s="94"/>
      <c r="AY498" s="94" t="s">
        <v>195</v>
      </c>
      <c r="AZ498" s="94" t="s">
        <v>1448</v>
      </c>
      <c r="BC498" s="94" t="s">
        <v>246</v>
      </c>
      <c r="BD498" s="109">
        <f t="shared" si="24"/>
        <v>3</v>
      </c>
      <c r="BE498" s="74"/>
      <c r="BF498" s="95" t="s">
        <v>214</v>
      </c>
      <c r="BP498" s="104" t="s">
        <v>195</v>
      </c>
      <c r="BQ498" s="94" t="s">
        <v>195</v>
      </c>
      <c r="BR498" s="94" t="s">
        <v>195</v>
      </c>
      <c r="BS498" s="94"/>
      <c r="BT498" s="94" t="s">
        <v>59</v>
      </c>
      <c r="BU498" s="94"/>
      <c r="BV498" s="94"/>
      <c r="BW498" s="94"/>
      <c r="BX498" s="94"/>
      <c r="BY498" s="94"/>
      <c r="BZ498" s="94"/>
      <c r="CA498" s="94"/>
      <c r="CB498" s="94"/>
      <c r="CC498" s="109">
        <v>3</v>
      </c>
      <c r="CD498" s="81" t="s">
        <v>1449</v>
      </c>
      <c r="CG498" s="94"/>
    </row>
    <row r="499" spans="1:85" ht="33.75" customHeight="1" x14ac:dyDescent="0.2">
      <c r="A499" s="68">
        <v>465</v>
      </c>
      <c r="B499" s="68" t="s">
        <v>1450</v>
      </c>
      <c r="C499" s="68">
        <v>1066967539</v>
      </c>
      <c r="D499" s="70" t="str">
        <f t="shared" si="27"/>
        <v>https://portal.dnb.de/opac.htm?method=simpleSearch&amp;cqlMode=true&amp;query=idn%3D1066967539</v>
      </c>
      <c r="E499" s="68" t="s">
        <v>1451</v>
      </c>
      <c r="F499" s="68"/>
      <c r="G499" s="68" t="s">
        <v>207</v>
      </c>
      <c r="H499" s="84" t="s">
        <v>221</v>
      </c>
      <c r="I499" s="68" t="s">
        <v>193</v>
      </c>
      <c r="J499" s="84" t="s">
        <v>208</v>
      </c>
      <c r="K499" s="84" t="s">
        <v>60</v>
      </c>
      <c r="L499" s="68"/>
      <c r="M499" s="68" t="s">
        <v>146</v>
      </c>
      <c r="N499" s="68" t="s">
        <v>211</v>
      </c>
      <c r="O499" s="68">
        <v>1</v>
      </c>
      <c r="P499" s="68"/>
      <c r="Q499" s="68"/>
      <c r="R499" s="68"/>
      <c r="S499" s="68"/>
      <c r="T499" s="94"/>
      <c r="U499" s="94"/>
      <c r="Y499" s="94"/>
      <c r="Z499" s="94"/>
      <c r="AA499" s="74"/>
      <c r="AB499" s="74"/>
      <c r="AC499" s="94"/>
      <c r="AD499" s="94"/>
      <c r="AE499" s="94"/>
      <c r="AF499" s="94"/>
      <c r="AG499" s="94"/>
      <c r="AH499" s="94"/>
      <c r="AU499" s="94"/>
      <c r="AV499" s="94"/>
      <c r="AW499" s="94"/>
      <c r="AX499" s="94"/>
      <c r="AY499" s="94"/>
      <c r="AZ499" s="94"/>
      <c r="BD499" s="109">
        <f t="shared" si="24"/>
        <v>0</v>
      </c>
      <c r="BE499" s="74"/>
      <c r="BQ499" s="94"/>
      <c r="BR499" s="94"/>
      <c r="BS499" s="94"/>
      <c r="BT499" s="94"/>
      <c r="BU499" s="94"/>
      <c r="BV499" s="94"/>
      <c r="BW499" s="94"/>
      <c r="BX499" s="94"/>
      <c r="BY499" s="94"/>
      <c r="BZ499" s="94"/>
      <c r="CA499" s="94"/>
      <c r="CB499" s="94"/>
      <c r="CG499" s="94"/>
    </row>
    <row r="500" spans="1:85" ht="22.5" customHeight="1" x14ac:dyDescent="0.2">
      <c r="A500" s="68">
        <v>466</v>
      </c>
      <c r="B500" s="68" t="s">
        <v>1452</v>
      </c>
      <c r="C500" s="68" t="s">
        <v>1453</v>
      </c>
      <c r="D500" s="70" t="str">
        <f t="shared" si="27"/>
        <v>https://portal.dnb.de/opac.htm?method=simpleSearch&amp;cqlMode=true&amp;query=idn%3D106696534X</v>
      </c>
      <c r="E500" s="68" t="s">
        <v>1454</v>
      </c>
      <c r="F500" s="68"/>
      <c r="G500" s="68" t="s">
        <v>207</v>
      </c>
      <c r="H500" s="84" t="s">
        <v>43</v>
      </c>
      <c r="I500" s="68" t="s">
        <v>238</v>
      </c>
      <c r="J500" s="84" t="s">
        <v>223</v>
      </c>
      <c r="K500" s="84" t="s">
        <v>209</v>
      </c>
      <c r="L500" s="68" t="s">
        <v>210</v>
      </c>
      <c r="M500" s="68" t="s">
        <v>146</v>
      </c>
      <c r="N500" s="68" t="s">
        <v>211</v>
      </c>
      <c r="O500" s="68">
        <v>1</v>
      </c>
      <c r="P500" s="68"/>
      <c r="Q500" s="68"/>
      <c r="R500" s="68"/>
      <c r="S500" s="68"/>
      <c r="T500" s="94"/>
      <c r="U500" s="94"/>
      <c r="Y500" s="94"/>
      <c r="Z500" s="94"/>
      <c r="AA500" s="74"/>
      <c r="AB500" s="74"/>
      <c r="AC500" s="94"/>
      <c r="AD500" s="94"/>
      <c r="AE500" s="94"/>
      <c r="AF500" s="94"/>
      <c r="AG500" s="94"/>
      <c r="AH500" s="94"/>
      <c r="AU500" s="94"/>
      <c r="AV500" s="94"/>
      <c r="AW500" s="94"/>
      <c r="AX500" s="94"/>
      <c r="AY500" s="94"/>
      <c r="AZ500" s="94"/>
      <c r="BD500" s="109">
        <f t="shared" si="24"/>
        <v>0</v>
      </c>
      <c r="BE500" s="74"/>
      <c r="BQ500" s="94"/>
      <c r="BR500" s="94"/>
      <c r="BS500" s="94"/>
      <c r="BT500" s="94"/>
      <c r="BU500" s="94"/>
      <c r="BV500" s="94"/>
      <c r="BW500" s="94"/>
      <c r="BX500" s="94"/>
      <c r="BY500" s="94"/>
      <c r="BZ500" s="94"/>
      <c r="CA500" s="94"/>
      <c r="CB500" s="94"/>
      <c r="CG500" s="94"/>
    </row>
    <row r="501" spans="1:85" ht="22.5" customHeight="1" x14ac:dyDescent="0.2">
      <c r="A501" s="68">
        <v>467</v>
      </c>
      <c r="B501" s="68" t="s">
        <v>1455</v>
      </c>
      <c r="C501" s="68">
        <v>1066965293</v>
      </c>
      <c r="D501" s="70" t="str">
        <f t="shared" si="27"/>
        <v>https://portal.dnb.de/opac.htm?method=simpleSearch&amp;cqlMode=true&amp;query=idn%3D1066965293</v>
      </c>
      <c r="E501" s="68" t="s">
        <v>1456</v>
      </c>
      <c r="F501" s="68"/>
      <c r="G501" s="68" t="s">
        <v>207</v>
      </c>
      <c r="H501" s="84" t="s">
        <v>41</v>
      </c>
      <c r="I501" s="68" t="s">
        <v>193</v>
      </c>
      <c r="J501" s="84" t="s">
        <v>208</v>
      </c>
      <c r="K501" s="84" t="s">
        <v>209</v>
      </c>
      <c r="L501" s="68" t="s">
        <v>210</v>
      </c>
      <c r="M501" s="68" t="s">
        <v>146</v>
      </c>
      <c r="N501" s="68" t="s">
        <v>211</v>
      </c>
      <c r="O501" s="68">
        <v>0</v>
      </c>
      <c r="P501" s="68"/>
      <c r="Q501" s="68"/>
      <c r="R501" s="68"/>
      <c r="S501" s="68"/>
      <c r="T501" s="94"/>
      <c r="U501" s="94"/>
      <c r="Y501" s="94"/>
      <c r="Z501" s="94"/>
      <c r="AA501" s="74"/>
      <c r="AB501" s="74"/>
      <c r="AC501" s="94"/>
      <c r="AD501" s="94"/>
      <c r="AE501" s="94"/>
      <c r="AF501" s="94"/>
      <c r="AG501" s="94"/>
      <c r="AH501" s="94"/>
      <c r="AU501" s="94"/>
      <c r="AV501" s="94"/>
      <c r="AW501" s="94"/>
      <c r="AX501" s="94"/>
      <c r="AY501" s="94"/>
      <c r="AZ501" s="94"/>
      <c r="BD501" s="109">
        <f t="shared" si="24"/>
        <v>0</v>
      </c>
      <c r="BE501" s="74"/>
      <c r="BQ501" s="94"/>
      <c r="BR501" s="94"/>
      <c r="BS501" s="94"/>
      <c r="BT501" s="94"/>
      <c r="BU501" s="94"/>
      <c r="BV501" s="94"/>
      <c r="BW501" s="94"/>
      <c r="BX501" s="94"/>
      <c r="BY501" s="94"/>
      <c r="BZ501" s="94"/>
      <c r="CA501" s="94"/>
      <c r="CB501" s="94"/>
      <c r="CG501" s="94"/>
    </row>
    <row r="502" spans="1:85" ht="33.75" customHeight="1" x14ac:dyDescent="0.2">
      <c r="A502" s="68">
        <v>468</v>
      </c>
      <c r="B502" s="68" t="s">
        <v>1457</v>
      </c>
      <c r="C502" s="68">
        <v>1066966931</v>
      </c>
      <c r="D502" s="70" t="str">
        <f t="shared" si="27"/>
        <v>https://portal.dnb.de/opac.htm?method=simpleSearch&amp;cqlMode=true&amp;query=idn%3D1066966931</v>
      </c>
      <c r="E502" s="68" t="s">
        <v>1458</v>
      </c>
      <c r="F502" s="68"/>
      <c r="G502" s="68" t="s">
        <v>207</v>
      </c>
      <c r="H502" s="84" t="s">
        <v>232</v>
      </c>
      <c r="I502" s="68" t="s">
        <v>193</v>
      </c>
      <c r="J502" s="84" t="s">
        <v>223</v>
      </c>
      <c r="K502" s="84" t="s">
        <v>209</v>
      </c>
      <c r="L502" s="68" t="s">
        <v>210</v>
      </c>
      <c r="M502" s="68" t="s">
        <v>146</v>
      </c>
      <c r="N502" s="68" t="s">
        <v>211</v>
      </c>
      <c r="O502" s="68">
        <v>0</v>
      </c>
      <c r="P502" s="68"/>
      <c r="Q502" s="68"/>
      <c r="R502" s="68"/>
      <c r="S502" s="68"/>
      <c r="T502" s="94"/>
      <c r="U502" s="94"/>
      <c r="Y502" s="94"/>
      <c r="Z502" s="94"/>
      <c r="AA502" s="74"/>
      <c r="AB502" s="74"/>
      <c r="AC502" s="94"/>
      <c r="AD502" s="94"/>
      <c r="AE502" s="94"/>
      <c r="AF502" s="94"/>
      <c r="AG502" s="94"/>
      <c r="AH502" s="94"/>
      <c r="AU502" s="94"/>
      <c r="AV502" s="94"/>
      <c r="AW502" s="94"/>
      <c r="AX502" s="94"/>
      <c r="AY502" s="94"/>
      <c r="AZ502" s="94"/>
      <c r="BD502" s="109">
        <f t="shared" si="24"/>
        <v>0</v>
      </c>
      <c r="BE502" s="74"/>
      <c r="BQ502" s="94"/>
      <c r="BR502" s="94"/>
      <c r="BS502" s="94"/>
      <c r="BT502" s="94"/>
      <c r="BU502" s="94"/>
      <c r="BV502" s="94"/>
      <c r="BW502" s="94"/>
      <c r="BX502" s="94"/>
      <c r="BY502" s="94"/>
      <c r="BZ502" s="94"/>
      <c r="CA502" s="94"/>
      <c r="CB502" s="94"/>
      <c r="CG502" s="94"/>
    </row>
    <row r="503" spans="1:85" ht="33.75" customHeight="1" x14ac:dyDescent="0.2">
      <c r="A503" s="68">
        <v>469</v>
      </c>
      <c r="B503" s="68" t="s">
        <v>1459</v>
      </c>
      <c r="C503" s="68">
        <v>1066965862</v>
      </c>
      <c r="D503" s="70" t="str">
        <f t="shared" si="27"/>
        <v>https://portal.dnb.de/opac.htm?method=simpleSearch&amp;cqlMode=true&amp;query=idn%3D1066965862</v>
      </c>
      <c r="E503" s="68" t="s">
        <v>1460</v>
      </c>
      <c r="F503" s="68"/>
      <c r="G503" s="68"/>
      <c r="H503" s="84" t="s">
        <v>232</v>
      </c>
      <c r="I503" s="68" t="s">
        <v>193</v>
      </c>
      <c r="J503" s="84" t="s">
        <v>223</v>
      </c>
      <c r="K503" s="84" t="s">
        <v>224</v>
      </c>
      <c r="L503" s="68" t="s">
        <v>210</v>
      </c>
      <c r="M503" s="68" t="s">
        <v>146</v>
      </c>
      <c r="N503" s="68" t="s">
        <v>211</v>
      </c>
      <c r="O503" s="68">
        <v>1</v>
      </c>
      <c r="P503" s="68"/>
      <c r="Q503" s="68"/>
      <c r="R503" s="68"/>
      <c r="S503" s="68"/>
      <c r="T503" s="94"/>
      <c r="U503" s="94"/>
      <c r="Y503" s="94"/>
      <c r="Z503" s="94"/>
      <c r="AA503" s="74"/>
      <c r="AB503" s="74"/>
      <c r="AC503" s="94"/>
      <c r="AD503" s="94"/>
      <c r="AE503" s="94"/>
      <c r="AF503" s="94"/>
      <c r="AG503" s="94"/>
      <c r="AH503" s="94"/>
      <c r="AU503" s="94"/>
      <c r="AV503" s="94"/>
      <c r="AW503" s="94"/>
      <c r="AX503" s="94"/>
      <c r="AY503" s="94"/>
      <c r="AZ503" s="94"/>
      <c r="BD503" s="109">
        <f t="shared" si="24"/>
        <v>0</v>
      </c>
      <c r="BE503" s="74"/>
      <c r="BQ503" s="94"/>
      <c r="BR503" s="94"/>
      <c r="BS503" s="94"/>
      <c r="BT503" s="94"/>
      <c r="BU503" s="94"/>
      <c r="BV503" s="94"/>
      <c r="BW503" s="94"/>
      <c r="BX503" s="94"/>
      <c r="BY503" s="94"/>
      <c r="BZ503" s="94"/>
      <c r="CA503" s="94"/>
      <c r="CB503" s="94"/>
      <c r="CG503" s="94"/>
    </row>
    <row r="504" spans="1:85" ht="33.75" customHeight="1" x14ac:dyDescent="0.2">
      <c r="A504" s="68">
        <v>470</v>
      </c>
      <c r="B504" s="68" t="s">
        <v>1461</v>
      </c>
      <c r="C504" s="68">
        <v>1066971471</v>
      </c>
      <c r="D504" s="70" t="str">
        <f t="shared" si="27"/>
        <v>https://portal.dnb.de/opac.htm?method=simpleSearch&amp;cqlMode=true&amp;query=idn%3D1066971471</v>
      </c>
      <c r="E504" s="68" t="s">
        <v>1462</v>
      </c>
      <c r="F504" s="68"/>
      <c r="G504" s="68" t="s">
        <v>207</v>
      </c>
      <c r="H504" s="84" t="s">
        <v>232</v>
      </c>
      <c r="I504" s="68" t="s">
        <v>193</v>
      </c>
      <c r="J504" s="84" t="s">
        <v>223</v>
      </c>
      <c r="K504" s="84" t="s">
        <v>357</v>
      </c>
      <c r="L504" s="68"/>
      <c r="M504" s="68" t="s">
        <v>146</v>
      </c>
      <c r="N504" s="68" t="s">
        <v>211</v>
      </c>
      <c r="O504" s="68">
        <v>1</v>
      </c>
      <c r="P504" s="68"/>
      <c r="Q504" s="68" t="s">
        <v>919</v>
      </c>
      <c r="R504" s="68"/>
      <c r="S504" s="68"/>
      <c r="T504" s="94"/>
      <c r="U504" s="94"/>
      <c r="Y504" s="94" t="s">
        <v>40</v>
      </c>
      <c r="Z504" s="94"/>
      <c r="AA504" s="74" t="s">
        <v>195</v>
      </c>
      <c r="AB504" s="74"/>
      <c r="AC504" s="94" t="s">
        <v>57</v>
      </c>
      <c r="AD504" s="94"/>
      <c r="AE504" s="94"/>
      <c r="AF504" s="94"/>
      <c r="AG504" s="94"/>
      <c r="AH504" s="94"/>
      <c r="AI504" s="95" t="s">
        <v>30</v>
      </c>
      <c r="AU504" s="94"/>
      <c r="AV504" s="94"/>
      <c r="AW504" s="94">
        <v>0</v>
      </c>
      <c r="AX504" s="94" t="s">
        <v>1463</v>
      </c>
      <c r="AY504" s="94"/>
      <c r="AZ504" s="94"/>
      <c r="BC504" s="94" t="s">
        <v>675</v>
      </c>
      <c r="BD504" s="109">
        <f t="shared" si="24"/>
        <v>1</v>
      </c>
      <c r="BE504" s="74"/>
      <c r="BF504" s="95" t="s">
        <v>214</v>
      </c>
      <c r="BP504" s="104" t="s">
        <v>1359</v>
      </c>
      <c r="BQ504" s="94" t="s">
        <v>195</v>
      </c>
      <c r="BR504" s="94" t="s">
        <v>195</v>
      </c>
      <c r="BS504" s="94"/>
      <c r="BT504" s="94"/>
      <c r="BU504" s="94"/>
      <c r="BV504" s="94"/>
      <c r="BW504" s="94"/>
      <c r="BX504" s="94"/>
      <c r="BY504" s="94"/>
      <c r="BZ504" s="94"/>
      <c r="CA504" s="94"/>
      <c r="CB504" s="94"/>
      <c r="CC504" s="109">
        <v>1</v>
      </c>
      <c r="CD504" s="81" t="s">
        <v>1464</v>
      </c>
      <c r="CG504" s="94"/>
    </row>
    <row r="505" spans="1:85" ht="11.25" customHeight="1" x14ac:dyDescent="0.2">
      <c r="A505" s="68">
        <v>471</v>
      </c>
      <c r="B505" s="68" t="s">
        <v>1465</v>
      </c>
      <c r="C505" s="68">
        <v>1084611961</v>
      </c>
      <c r="D505" s="70" t="str">
        <f t="shared" si="27"/>
        <v>https://portal.dnb.de/opac.htm?method=simpleSearch&amp;cqlMode=true&amp;query=idn%3D1084611961</v>
      </c>
      <c r="E505" s="68" t="s">
        <v>1466</v>
      </c>
      <c r="F505" s="68"/>
      <c r="G505" s="68"/>
      <c r="H505" s="84"/>
      <c r="I505" s="68"/>
      <c r="J505" s="84"/>
      <c r="K505" s="84"/>
      <c r="L505" s="68"/>
      <c r="M505" s="68"/>
      <c r="N505" s="68"/>
      <c r="O505" s="68"/>
      <c r="P505" s="68"/>
      <c r="Q505" s="68"/>
      <c r="R505" s="68"/>
      <c r="S505" s="68"/>
      <c r="T505" s="94"/>
      <c r="U505" s="94"/>
      <c r="Y505" s="94"/>
      <c r="Z505" s="94"/>
      <c r="AA505" s="74"/>
      <c r="AB505" s="74"/>
      <c r="AC505" s="94"/>
      <c r="AD505" s="94"/>
      <c r="AE505" s="94"/>
      <c r="AF505" s="94"/>
      <c r="AG505" s="94"/>
      <c r="AH505" s="94"/>
      <c r="AU505" s="94"/>
      <c r="AV505" s="94"/>
      <c r="AW505" s="94"/>
      <c r="AX505" s="94"/>
      <c r="AY505" s="94"/>
      <c r="AZ505" s="94"/>
      <c r="BD505" s="109">
        <f t="shared" si="24"/>
        <v>0</v>
      </c>
      <c r="BE505" s="74"/>
      <c r="BQ505" s="94"/>
      <c r="BR505" s="94"/>
      <c r="BS505" s="94"/>
      <c r="BT505" s="94"/>
      <c r="BU505" s="94"/>
      <c r="BV505" s="94"/>
      <c r="BW505" s="94"/>
      <c r="BX505" s="94"/>
      <c r="BY505" s="94"/>
      <c r="BZ505" s="94"/>
      <c r="CA505" s="94"/>
      <c r="CB505" s="94"/>
      <c r="CG505" s="94"/>
    </row>
    <row r="506" spans="1:85" ht="33.75" customHeight="1" x14ac:dyDescent="0.2">
      <c r="A506" s="68">
        <v>472</v>
      </c>
      <c r="B506" s="68" t="s">
        <v>1467</v>
      </c>
      <c r="C506" s="68">
        <v>1066968861</v>
      </c>
      <c r="D506" s="70" t="str">
        <f t="shared" si="27"/>
        <v>https://portal.dnb.de/opac.htm?method=simpleSearch&amp;cqlMode=true&amp;query=idn%3D1066968861</v>
      </c>
      <c r="E506" s="68" t="s">
        <v>1468</v>
      </c>
      <c r="F506" s="68"/>
      <c r="G506" s="68" t="s">
        <v>207</v>
      </c>
      <c r="H506" s="84" t="s">
        <v>221</v>
      </c>
      <c r="I506" s="68" t="s">
        <v>238</v>
      </c>
      <c r="J506" s="84" t="s">
        <v>223</v>
      </c>
      <c r="K506" s="84" t="s">
        <v>209</v>
      </c>
      <c r="L506" s="68" t="s">
        <v>210</v>
      </c>
      <c r="M506" s="68" t="s">
        <v>146</v>
      </c>
      <c r="N506" s="68" t="s">
        <v>211</v>
      </c>
      <c r="O506" s="68">
        <v>0</v>
      </c>
      <c r="P506" s="68"/>
      <c r="Q506" s="68"/>
      <c r="R506" s="68"/>
      <c r="S506" s="68"/>
      <c r="T506" s="94"/>
      <c r="U506" s="94"/>
      <c r="Y506" s="94"/>
      <c r="Z506" s="94"/>
      <c r="AA506" s="74"/>
      <c r="AB506" s="74"/>
      <c r="AC506" s="94"/>
      <c r="AD506" s="94"/>
      <c r="AE506" s="94"/>
      <c r="AF506" s="94"/>
      <c r="AG506" s="94"/>
      <c r="AH506" s="94"/>
      <c r="AU506" s="94"/>
      <c r="AV506" s="94"/>
      <c r="AW506" s="94"/>
      <c r="AX506" s="94"/>
      <c r="AY506" s="94"/>
      <c r="AZ506" s="94"/>
      <c r="BD506" s="109">
        <f t="shared" si="24"/>
        <v>0</v>
      </c>
      <c r="BE506" s="74"/>
      <c r="BQ506" s="94"/>
      <c r="BR506" s="94"/>
      <c r="BS506" s="94"/>
      <c r="BT506" s="94"/>
      <c r="BU506" s="94"/>
      <c r="BV506" s="94"/>
      <c r="BW506" s="94"/>
      <c r="BX506" s="94"/>
      <c r="BY506" s="94"/>
      <c r="BZ506" s="94"/>
      <c r="CA506" s="94"/>
      <c r="CB506" s="94"/>
      <c r="CG506" s="94"/>
    </row>
    <row r="507" spans="1:85" ht="33.75" customHeight="1" x14ac:dyDescent="0.2">
      <c r="A507" s="68">
        <v>473</v>
      </c>
      <c r="B507" s="68" t="s">
        <v>1469</v>
      </c>
      <c r="C507" s="68">
        <v>1066971978</v>
      </c>
      <c r="D507" s="70" t="str">
        <f t="shared" si="27"/>
        <v>https://portal.dnb.de/opac.htm?method=simpleSearch&amp;cqlMode=true&amp;query=idn%3D1066971978</v>
      </c>
      <c r="E507" s="68" t="s">
        <v>1470</v>
      </c>
      <c r="F507" s="68"/>
      <c r="G507" s="68" t="s">
        <v>207</v>
      </c>
      <c r="H507" s="84" t="s">
        <v>232</v>
      </c>
      <c r="I507" s="68" t="s">
        <v>193</v>
      </c>
      <c r="J507" s="84" t="s">
        <v>223</v>
      </c>
      <c r="K507" s="84" t="s">
        <v>271</v>
      </c>
      <c r="L507" s="68" t="s">
        <v>210</v>
      </c>
      <c r="M507" s="68" t="s">
        <v>146</v>
      </c>
      <c r="N507" s="68" t="s">
        <v>211</v>
      </c>
      <c r="O507" s="68">
        <v>1</v>
      </c>
      <c r="P507" s="68"/>
      <c r="Q507" s="68"/>
      <c r="R507" s="68"/>
      <c r="S507" s="68"/>
      <c r="T507" s="94"/>
      <c r="U507" s="94"/>
      <c r="Y507" s="94"/>
      <c r="Z507" s="94"/>
      <c r="AA507" s="74"/>
      <c r="AB507" s="74"/>
      <c r="AC507" s="94"/>
      <c r="AD507" s="94"/>
      <c r="AE507" s="94"/>
      <c r="AF507" s="94"/>
      <c r="AG507" s="94"/>
      <c r="AH507" s="94"/>
      <c r="AU507" s="94"/>
      <c r="AV507" s="94"/>
      <c r="AW507" s="94"/>
      <c r="AX507" s="94"/>
      <c r="AY507" s="94"/>
      <c r="AZ507" s="94"/>
      <c r="BD507" s="109">
        <f t="shared" si="24"/>
        <v>0</v>
      </c>
      <c r="BE507" s="74"/>
      <c r="BQ507" s="94"/>
      <c r="BR507" s="94"/>
      <c r="BS507" s="94"/>
      <c r="BT507" s="94"/>
      <c r="BU507" s="94"/>
      <c r="BV507" s="94"/>
      <c r="BW507" s="94"/>
      <c r="BX507" s="94"/>
      <c r="BY507" s="94"/>
      <c r="BZ507" s="94"/>
      <c r="CA507" s="94"/>
      <c r="CB507" s="94"/>
      <c r="CG507" s="94"/>
    </row>
    <row r="508" spans="1:85" ht="33.75" customHeight="1" x14ac:dyDescent="0.2">
      <c r="A508" s="68">
        <v>474</v>
      </c>
      <c r="B508" s="68" t="s">
        <v>1471</v>
      </c>
      <c r="C508" s="68" t="s">
        <v>1472</v>
      </c>
      <c r="D508" s="70" t="str">
        <f t="shared" si="27"/>
        <v>https://portal.dnb.de/opac.htm?method=simpleSearch&amp;cqlMode=true&amp;query=idn%3D106697148X</v>
      </c>
      <c r="E508" s="68" t="s">
        <v>1473</v>
      </c>
      <c r="F508" s="68"/>
      <c r="G508" s="68"/>
      <c r="H508" s="84" t="s">
        <v>232</v>
      </c>
      <c r="I508" s="68" t="s">
        <v>193</v>
      </c>
      <c r="J508" s="84" t="s">
        <v>223</v>
      </c>
      <c r="K508" s="84"/>
      <c r="L508" s="68"/>
      <c r="M508" s="68" t="s">
        <v>146</v>
      </c>
      <c r="N508" s="68" t="s">
        <v>211</v>
      </c>
      <c r="O508" s="68">
        <v>0</v>
      </c>
      <c r="P508" s="68"/>
      <c r="Q508" s="68"/>
      <c r="R508" s="68"/>
      <c r="S508" s="68"/>
      <c r="T508" s="94"/>
      <c r="U508" s="94"/>
      <c r="Y508" s="94"/>
      <c r="Z508" s="94"/>
      <c r="AA508" s="74"/>
      <c r="AB508" s="74"/>
      <c r="AC508" s="94"/>
      <c r="AD508" s="94"/>
      <c r="AE508" s="94"/>
      <c r="AF508" s="94"/>
      <c r="AG508" s="94"/>
      <c r="AH508" s="94"/>
      <c r="AU508" s="94"/>
      <c r="AV508" s="94"/>
      <c r="AW508" s="94"/>
      <c r="AX508" s="94"/>
      <c r="AY508" s="94"/>
      <c r="AZ508" s="94"/>
      <c r="BD508" s="109">
        <f t="shared" si="24"/>
        <v>0</v>
      </c>
      <c r="BE508" s="74"/>
      <c r="BQ508" s="94"/>
      <c r="BR508" s="94"/>
      <c r="BS508" s="94"/>
      <c r="BT508" s="94"/>
      <c r="BU508" s="94"/>
      <c r="BV508" s="94"/>
      <c r="BW508" s="94"/>
      <c r="BX508" s="94"/>
      <c r="BY508" s="94"/>
      <c r="BZ508" s="94"/>
      <c r="CA508" s="94"/>
      <c r="CB508" s="94"/>
      <c r="CG508" s="94"/>
    </row>
    <row r="509" spans="1:85" ht="33.75" customHeight="1" x14ac:dyDescent="0.2">
      <c r="A509" s="68">
        <v>475</v>
      </c>
      <c r="B509" s="68" t="s">
        <v>1474</v>
      </c>
      <c r="C509" s="68">
        <v>1066965307</v>
      </c>
      <c r="D509" s="70" t="str">
        <f t="shared" si="27"/>
        <v>https://portal.dnb.de/opac.htm?method=simpleSearch&amp;cqlMode=true&amp;query=idn%3D1066965307</v>
      </c>
      <c r="E509" s="68" t="s">
        <v>1475</v>
      </c>
      <c r="F509" s="68"/>
      <c r="G509" s="68" t="s">
        <v>207</v>
      </c>
      <c r="H509" s="84" t="s">
        <v>232</v>
      </c>
      <c r="I509" s="68" t="s">
        <v>193</v>
      </c>
      <c r="J509" s="84" t="s">
        <v>432</v>
      </c>
      <c r="K509" s="84" t="s">
        <v>526</v>
      </c>
      <c r="L509" s="68" t="s">
        <v>210</v>
      </c>
      <c r="M509" s="68" t="s">
        <v>146</v>
      </c>
      <c r="N509" s="68" t="s">
        <v>211</v>
      </c>
      <c r="O509" s="68">
        <v>1</v>
      </c>
      <c r="P509" s="68"/>
      <c r="Q509" s="68"/>
      <c r="R509" s="68"/>
      <c r="S509" s="68"/>
      <c r="T509" s="94"/>
      <c r="U509" s="94"/>
      <c r="Y509" s="94"/>
      <c r="Z509" s="94"/>
      <c r="AA509" s="74"/>
      <c r="AB509" s="74"/>
      <c r="AC509" s="94"/>
      <c r="AD509" s="94"/>
      <c r="AE509" s="94"/>
      <c r="AF509" s="94"/>
      <c r="AG509" s="94"/>
      <c r="AH509" s="94"/>
      <c r="AU509" s="94"/>
      <c r="AV509" s="94"/>
      <c r="AW509" s="94"/>
      <c r="AX509" s="94"/>
      <c r="AY509" s="94"/>
      <c r="AZ509" s="94"/>
      <c r="BD509" s="109">
        <f t="shared" si="24"/>
        <v>0</v>
      </c>
      <c r="BE509" s="74"/>
      <c r="BQ509" s="94"/>
      <c r="BR509" s="94"/>
      <c r="BS509" s="94"/>
      <c r="BT509" s="94"/>
      <c r="BU509" s="94"/>
      <c r="BV509" s="94"/>
      <c r="BW509" s="94"/>
      <c r="BX509" s="94"/>
      <c r="BY509" s="94"/>
      <c r="BZ509" s="94"/>
      <c r="CA509" s="94"/>
      <c r="CB509" s="94"/>
      <c r="CG509" s="94"/>
    </row>
    <row r="510" spans="1:85" ht="33.75" customHeight="1" x14ac:dyDescent="0.2">
      <c r="A510" s="68">
        <v>476</v>
      </c>
      <c r="B510" s="68" t="s">
        <v>1476</v>
      </c>
      <c r="C510" s="68">
        <v>1066971870</v>
      </c>
      <c r="D510" s="70" t="str">
        <f t="shared" si="27"/>
        <v>https://portal.dnb.de/opac.htm?method=simpleSearch&amp;cqlMode=true&amp;query=idn%3D1066971870</v>
      </c>
      <c r="E510" s="68" t="s">
        <v>1477</v>
      </c>
      <c r="F510" s="68"/>
      <c r="G510" s="68" t="s">
        <v>207</v>
      </c>
      <c r="H510" s="84" t="s">
        <v>221</v>
      </c>
      <c r="I510" s="68" t="s">
        <v>193</v>
      </c>
      <c r="J510" s="84" t="s">
        <v>223</v>
      </c>
      <c r="K510" s="84" t="s">
        <v>209</v>
      </c>
      <c r="L510" s="68" t="s">
        <v>210</v>
      </c>
      <c r="M510" s="68" t="s">
        <v>146</v>
      </c>
      <c r="N510" s="68" t="s">
        <v>211</v>
      </c>
      <c r="O510" s="68">
        <v>1</v>
      </c>
      <c r="P510" s="68"/>
      <c r="Q510" s="68"/>
      <c r="R510" s="68"/>
      <c r="S510" s="68"/>
      <c r="T510" s="94"/>
      <c r="U510" s="94"/>
      <c r="Y510" s="94" t="s">
        <v>42</v>
      </c>
      <c r="Z510" s="94"/>
      <c r="AA510" s="74" t="s">
        <v>195</v>
      </c>
      <c r="AB510" s="74"/>
      <c r="AC510" s="94" t="s">
        <v>61</v>
      </c>
      <c r="AD510" s="94"/>
      <c r="AE510" s="94"/>
      <c r="AF510" s="94"/>
      <c r="AG510" s="94"/>
      <c r="AH510" s="94"/>
      <c r="AI510" s="95" t="s">
        <v>30</v>
      </c>
      <c r="AS510" s="95" t="s">
        <v>225</v>
      </c>
      <c r="AT510" s="95" t="s">
        <v>195</v>
      </c>
      <c r="AU510" s="94"/>
      <c r="AV510" s="94"/>
      <c r="AW510" s="94">
        <v>45</v>
      </c>
      <c r="AX510" s="94"/>
      <c r="AY510" s="94"/>
      <c r="AZ510" s="94"/>
      <c r="BC510" s="94" t="s">
        <v>253</v>
      </c>
      <c r="BD510" s="109">
        <f t="shared" si="24"/>
        <v>1</v>
      </c>
      <c r="BE510" s="74"/>
      <c r="BF510" s="95" t="s">
        <v>214</v>
      </c>
      <c r="BP510" s="104" t="s">
        <v>1359</v>
      </c>
      <c r="BQ510" s="94" t="s">
        <v>195</v>
      </c>
      <c r="BR510" s="94" t="s">
        <v>195</v>
      </c>
      <c r="BS510" s="94"/>
      <c r="BT510" s="94" t="s">
        <v>247</v>
      </c>
      <c r="BU510" s="94"/>
      <c r="BV510" s="94"/>
      <c r="BW510" s="94"/>
      <c r="BX510" s="94"/>
      <c r="BY510" s="94"/>
      <c r="BZ510" s="94"/>
      <c r="CA510" s="94"/>
      <c r="CB510" s="94"/>
      <c r="CC510" s="109">
        <v>1</v>
      </c>
      <c r="CD510" s="81" t="s">
        <v>1478</v>
      </c>
      <c r="CG510" s="94"/>
    </row>
    <row r="511" spans="1:85" ht="33.75" customHeight="1" x14ac:dyDescent="0.2">
      <c r="A511" s="68">
        <v>477</v>
      </c>
      <c r="B511" s="68" t="s">
        <v>1479</v>
      </c>
      <c r="C511" s="68">
        <v>1066966214</v>
      </c>
      <c r="D511" s="70" t="str">
        <f t="shared" si="27"/>
        <v>https://portal.dnb.de/opac.htm?method=simpleSearch&amp;cqlMode=true&amp;query=idn%3D1066966214</v>
      </c>
      <c r="E511" s="68" t="s">
        <v>1480</v>
      </c>
      <c r="F511" s="68"/>
      <c r="G511" s="68" t="s">
        <v>207</v>
      </c>
      <c r="H511" s="84" t="s">
        <v>232</v>
      </c>
      <c r="I511" s="68" t="s">
        <v>193</v>
      </c>
      <c r="J511" s="84" t="s">
        <v>432</v>
      </c>
      <c r="K511" s="84" t="s">
        <v>224</v>
      </c>
      <c r="L511" s="68" t="s">
        <v>210</v>
      </c>
      <c r="M511" s="68" t="s">
        <v>146</v>
      </c>
      <c r="N511" s="68" t="s">
        <v>211</v>
      </c>
      <c r="O511" s="68">
        <v>1</v>
      </c>
      <c r="P511" s="68"/>
      <c r="Q511" s="68"/>
      <c r="R511" s="68"/>
      <c r="S511" s="68"/>
      <c r="T511" s="94"/>
      <c r="U511" s="94"/>
      <c r="Y511" s="94" t="s">
        <v>38</v>
      </c>
      <c r="Z511" s="94"/>
      <c r="AA511" s="74" t="s">
        <v>195</v>
      </c>
      <c r="AB511" s="74"/>
      <c r="AC511" s="94" t="s">
        <v>57</v>
      </c>
      <c r="AD511" s="94"/>
      <c r="AE511" s="94"/>
      <c r="AF511" s="94"/>
      <c r="AG511" s="94"/>
      <c r="AH511" s="94"/>
      <c r="AI511" s="95" t="s">
        <v>30</v>
      </c>
      <c r="AS511" s="95" t="s">
        <v>225</v>
      </c>
      <c r="AT511" s="95" t="s">
        <v>195</v>
      </c>
      <c r="AU511" s="94"/>
      <c r="AV511" s="94"/>
      <c r="AW511" s="94">
        <v>60</v>
      </c>
      <c r="AX511" s="94"/>
      <c r="AY511" s="94"/>
      <c r="AZ511" s="94"/>
      <c r="BC511" s="94" t="s">
        <v>253</v>
      </c>
      <c r="BD511" s="109">
        <f t="shared" si="24"/>
        <v>1</v>
      </c>
      <c r="BE511" s="74"/>
      <c r="BF511" s="95" t="s">
        <v>214</v>
      </c>
      <c r="BP511" s="104" t="s">
        <v>195</v>
      </c>
      <c r="BQ511" s="94" t="s">
        <v>195</v>
      </c>
      <c r="BR511" s="94" t="s">
        <v>195</v>
      </c>
      <c r="BS511" s="94"/>
      <c r="BT511" s="94"/>
      <c r="BU511" s="94"/>
      <c r="BV511" s="94"/>
      <c r="BW511" s="94"/>
      <c r="BX511" s="94" t="s">
        <v>195</v>
      </c>
      <c r="BY511" s="94"/>
      <c r="BZ511" s="94"/>
      <c r="CA511" s="94"/>
      <c r="CB511" s="94"/>
      <c r="CC511" s="109">
        <v>1</v>
      </c>
      <c r="CD511" s="81" t="s">
        <v>1481</v>
      </c>
      <c r="CG511" s="94"/>
    </row>
    <row r="512" spans="1:85" ht="45" customHeight="1" x14ac:dyDescent="0.2">
      <c r="A512" s="68">
        <v>478</v>
      </c>
      <c r="B512" s="68" t="s">
        <v>1482</v>
      </c>
      <c r="C512" s="68">
        <v>1066966311</v>
      </c>
      <c r="D512" s="70" t="str">
        <f t="shared" si="27"/>
        <v>https://portal.dnb.de/opac.htm?method=simpleSearch&amp;cqlMode=true&amp;query=idn%3D1066966311</v>
      </c>
      <c r="E512" s="68" t="s">
        <v>1483</v>
      </c>
      <c r="F512" s="68"/>
      <c r="G512" s="68" t="s">
        <v>207</v>
      </c>
      <c r="H512" s="84" t="s">
        <v>221</v>
      </c>
      <c r="I512" s="68" t="s">
        <v>193</v>
      </c>
      <c r="J512" s="84" t="s">
        <v>432</v>
      </c>
      <c r="K512" s="84" t="s">
        <v>1156</v>
      </c>
      <c r="L512" s="68" t="s">
        <v>210</v>
      </c>
      <c r="M512" s="68" t="s">
        <v>146</v>
      </c>
      <c r="N512" s="68" t="s">
        <v>211</v>
      </c>
      <c r="O512" s="68">
        <v>1</v>
      </c>
      <c r="P512" s="68"/>
      <c r="Q512" s="68"/>
      <c r="R512" s="68"/>
      <c r="S512" s="68"/>
      <c r="T512" s="94"/>
      <c r="U512" s="94"/>
      <c r="Y512" s="94" t="s">
        <v>42</v>
      </c>
      <c r="Z512" s="94"/>
      <c r="AA512" s="74" t="s">
        <v>195</v>
      </c>
      <c r="AB512" s="74"/>
      <c r="AC512" s="94" t="s">
        <v>57</v>
      </c>
      <c r="AD512" s="94"/>
      <c r="AE512" s="94"/>
      <c r="AF512" s="94"/>
      <c r="AG512" s="94"/>
      <c r="AH512" s="94"/>
      <c r="AI512" s="95" t="s">
        <v>30</v>
      </c>
      <c r="AM512" s="95" t="s">
        <v>195</v>
      </c>
      <c r="AU512" s="94"/>
      <c r="AV512" s="94"/>
      <c r="AW512" s="94">
        <v>60</v>
      </c>
      <c r="AX512" s="94"/>
      <c r="AY512" s="94"/>
      <c r="AZ512" s="94"/>
      <c r="BC512" s="94" t="s">
        <v>253</v>
      </c>
      <c r="BD512" s="109">
        <f t="shared" si="24"/>
        <v>1</v>
      </c>
      <c r="BE512" s="74"/>
      <c r="BF512" s="95" t="s">
        <v>214</v>
      </c>
      <c r="BL512" s="81" t="s">
        <v>1484</v>
      </c>
      <c r="BP512" s="104" t="s">
        <v>1359</v>
      </c>
      <c r="BQ512" s="94" t="s">
        <v>195</v>
      </c>
      <c r="BR512" s="94" t="s">
        <v>195</v>
      </c>
      <c r="BS512" s="94"/>
      <c r="BT512" s="94"/>
      <c r="BU512" s="94"/>
      <c r="BV512" s="94"/>
      <c r="BW512" s="94"/>
      <c r="BX512" s="94"/>
      <c r="BY512" s="94"/>
      <c r="BZ512" s="94"/>
      <c r="CA512" s="94"/>
      <c r="CB512" s="94"/>
      <c r="CC512" s="109">
        <v>1</v>
      </c>
      <c r="CD512" s="81" t="s">
        <v>1485</v>
      </c>
      <c r="CG512" s="94"/>
    </row>
    <row r="513" spans="1:85" ht="22.5" customHeight="1" x14ac:dyDescent="0.2">
      <c r="A513" s="68">
        <v>479</v>
      </c>
      <c r="B513" s="68" t="s">
        <v>1486</v>
      </c>
      <c r="C513" s="68">
        <v>1072320894</v>
      </c>
      <c r="D513" s="70" t="str">
        <f t="shared" si="27"/>
        <v>https://portal.dnb.de/opac.htm?method=simpleSearch&amp;cqlMode=true&amp;query=idn%3D1072320894</v>
      </c>
      <c r="E513" s="68" t="s">
        <v>1487</v>
      </c>
      <c r="F513" s="68"/>
      <c r="G513" s="68"/>
      <c r="H513" s="84" t="s">
        <v>41</v>
      </c>
      <c r="I513" s="68" t="s">
        <v>238</v>
      </c>
      <c r="J513" s="84" t="s">
        <v>223</v>
      </c>
      <c r="K513" s="84"/>
      <c r="L513" s="68"/>
      <c r="M513" s="68" t="s">
        <v>146</v>
      </c>
      <c r="N513" s="68" t="s">
        <v>211</v>
      </c>
      <c r="O513" s="68">
        <v>0</v>
      </c>
      <c r="P513" s="68"/>
      <c r="Q513" s="68"/>
      <c r="R513" s="68"/>
      <c r="S513" s="68"/>
      <c r="T513" s="94"/>
      <c r="U513" s="94"/>
      <c r="Y513" s="94"/>
      <c r="Z513" s="94"/>
      <c r="AA513" s="74"/>
      <c r="AB513" s="74"/>
      <c r="AC513" s="94"/>
      <c r="AD513" s="94"/>
      <c r="AE513" s="94"/>
      <c r="AF513" s="94"/>
      <c r="AG513" s="94"/>
      <c r="AH513" s="94"/>
      <c r="AU513" s="94"/>
      <c r="AV513" s="94"/>
      <c r="AW513" s="94"/>
      <c r="AX513" s="94"/>
      <c r="AY513" s="94"/>
      <c r="AZ513" s="94"/>
      <c r="BD513" s="109">
        <f t="shared" si="24"/>
        <v>0</v>
      </c>
      <c r="BE513" s="74"/>
      <c r="BQ513" s="94"/>
      <c r="BR513" s="94"/>
      <c r="BS513" s="94"/>
      <c r="BT513" s="94"/>
      <c r="BU513" s="94"/>
      <c r="BV513" s="94"/>
      <c r="BW513" s="94"/>
      <c r="BX513" s="94"/>
      <c r="BY513" s="94"/>
      <c r="BZ513" s="94"/>
      <c r="CA513" s="94"/>
      <c r="CB513" s="94"/>
      <c r="CG513" s="94"/>
    </row>
    <row r="514" spans="1:85" ht="22.5" customHeight="1" x14ac:dyDescent="0.2">
      <c r="A514" s="68">
        <v>480</v>
      </c>
      <c r="B514" s="68" t="s">
        <v>1488</v>
      </c>
      <c r="C514" s="68">
        <v>1072321378</v>
      </c>
      <c r="D514" s="70" t="str">
        <f t="shared" ref="D514:D545" si="28">HYPERLINK(CONCATENATE("https://portal.dnb.de/opac.htm?method=simpleSearch&amp;cqlMode=true&amp;query=idn%3D",C514))</f>
        <v>https://portal.dnb.de/opac.htm?method=simpleSearch&amp;cqlMode=true&amp;query=idn%3D1072321378</v>
      </c>
      <c r="E514" s="68" t="s">
        <v>1489</v>
      </c>
      <c r="F514" s="68"/>
      <c r="G514" s="68"/>
      <c r="H514" s="84" t="s">
        <v>41</v>
      </c>
      <c r="I514" s="68" t="s">
        <v>238</v>
      </c>
      <c r="J514" s="84" t="s">
        <v>432</v>
      </c>
      <c r="K514" s="84" t="s">
        <v>453</v>
      </c>
      <c r="L514" s="68" t="s">
        <v>210</v>
      </c>
      <c r="M514" s="68" t="s">
        <v>146</v>
      </c>
      <c r="N514" s="68" t="s">
        <v>211</v>
      </c>
      <c r="O514" s="68">
        <v>0</v>
      </c>
      <c r="P514" s="68"/>
      <c r="Q514" s="68" t="s">
        <v>1490</v>
      </c>
      <c r="R514" s="68"/>
      <c r="S514" s="68"/>
      <c r="T514" s="94"/>
      <c r="U514" s="94"/>
      <c r="Y514" s="94"/>
      <c r="Z514" s="94"/>
      <c r="AA514" s="74"/>
      <c r="AB514" s="74"/>
      <c r="AC514" s="94"/>
      <c r="AD514" s="94"/>
      <c r="AE514" s="94"/>
      <c r="AF514" s="94"/>
      <c r="AG514" s="94"/>
      <c r="AH514" s="94"/>
      <c r="AU514" s="94"/>
      <c r="AV514" s="94"/>
      <c r="AW514" s="94"/>
      <c r="AX514" s="94"/>
      <c r="AY514" s="94"/>
      <c r="AZ514" s="94"/>
      <c r="BD514" s="109">
        <f t="shared" ref="BD514:BD577" si="29">CC514+CV514</f>
        <v>0</v>
      </c>
      <c r="BE514" s="74"/>
      <c r="BQ514" s="94"/>
      <c r="BR514" s="94"/>
      <c r="BS514" s="94"/>
      <c r="BT514" s="94"/>
      <c r="BU514" s="94"/>
      <c r="BV514" s="94"/>
      <c r="BW514" s="94"/>
      <c r="BX514" s="94"/>
      <c r="BY514" s="94"/>
      <c r="BZ514" s="94"/>
      <c r="CA514" s="94"/>
      <c r="CB514" s="94"/>
      <c r="CG514" s="94"/>
    </row>
    <row r="515" spans="1:85" ht="33.75" customHeight="1" x14ac:dyDescent="0.2">
      <c r="A515" s="68">
        <v>481</v>
      </c>
      <c r="B515" s="68" t="s">
        <v>1491</v>
      </c>
      <c r="C515" s="68">
        <v>1066967806</v>
      </c>
      <c r="D515" s="70" t="str">
        <f t="shared" si="28"/>
        <v>https://portal.dnb.de/opac.htm?method=simpleSearch&amp;cqlMode=true&amp;query=idn%3D1066967806</v>
      </c>
      <c r="E515" s="68" t="s">
        <v>1492</v>
      </c>
      <c r="F515" s="68"/>
      <c r="G515" s="68" t="s">
        <v>207</v>
      </c>
      <c r="H515" s="84" t="s">
        <v>221</v>
      </c>
      <c r="I515" s="91" t="s">
        <v>238</v>
      </c>
      <c r="J515" s="84" t="s">
        <v>208</v>
      </c>
      <c r="K515" s="84" t="s">
        <v>209</v>
      </c>
      <c r="L515" s="68" t="s">
        <v>210</v>
      </c>
      <c r="M515" s="68" t="s">
        <v>146</v>
      </c>
      <c r="N515" s="68" t="s">
        <v>211</v>
      </c>
      <c r="O515" s="68">
        <v>0</v>
      </c>
      <c r="P515" s="68"/>
      <c r="Q515" s="68"/>
      <c r="R515" s="68"/>
      <c r="S515" s="68"/>
      <c r="T515" s="94"/>
      <c r="U515" s="94"/>
      <c r="Y515" s="94"/>
      <c r="Z515" s="94"/>
      <c r="AA515" s="74"/>
      <c r="AB515" s="74"/>
      <c r="AC515" s="94"/>
      <c r="AD515" s="94"/>
      <c r="AE515" s="94"/>
      <c r="AF515" s="94"/>
      <c r="AG515" s="94"/>
      <c r="AH515" s="94"/>
      <c r="AU515" s="94"/>
      <c r="AV515" s="94"/>
      <c r="AW515" s="94"/>
      <c r="AX515" s="94"/>
      <c r="AY515" s="94"/>
      <c r="AZ515" s="94"/>
      <c r="BD515" s="109">
        <f t="shared" si="29"/>
        <v>0</v>
      </c>
      <c r="BE515" s="74"/>
      <c r="BQ515" s="94"/>
      <c r="BR515" s="94"/>
      <c r="BS515" s="94"/>
      <c r="BT515" s="94"/>
      <c r="BU515" s="94"/>
      <c r="BV515" s="94"/>
      <c r="BW515" s="94"/>
      <c r="BX515" s="94"/>
      <c r="BY515" s="94"/>
      <c r="BZ515" s="94"/>
      <c r="CA515" s="94"/>
      <c r="CB515" s="94"/>
      <c r="CG515" s="94"/>
    </row>
    <row r="516" spans="1:85" ht="22.5" customHeight="1" x14ac:dyDescent="0.2">
      <c r="A516" s="68">
        <v>482</v>
      </c>
      <c r="B516" s="68" t="s">
        <v>1493</v>
      </c>
      <c r="C516" s="68">
        <v>1066971323</v>
      </c>
      <c r="D516" s="70" t="str">
        <f t="shared" si="28"/>
        <v>https://portal.dnb.de/opac.htm?method=simpleSearch&amp;cqlMode=true&amp;query=idn%3D1066971323</v>
      </c>
      <c r="E516" s="68" t="s">
        <v>1494</v>
      </c>
      <c r="F516" s="68"/>
      <c r="G516" s="68" t="s">
        <v>207</v>
      </c>
      <c r="H516" s="84" t="s">
        <v>45</v>
      </c>
      <c r="I516" s="91" t="s">
        <v>193</v>
      </c>
      <c r="J516" s="84" t="s">
        <v>223</v>
      </c>
      <c r="K516" s="84" t="s">
        <v>60</v>
      </c>
      <c r="L516" s="68"/>
      <c r="M516" s="68" t="s">
        <v>146</v>
      </c>
      <c r="N516" s="68" t="s">
        <v>211</v>
      </c>
      <c r="O516" s="68">
        <v>0</v>
      </c>
      <c r="P516" s="68"/>
      <c r="Q516" s="68" t="s">
        <v>1495</v>
      </c>
      <c r="R516" s="68"/>
      <c r="S516" s="68"/>
      <c r="T516" s="94"/>
      <c r="U516" s="94"/>
      <c r="Y516" s="94"/>
      <c r="Z516" s="94"/>
      <c r="AA516" s="74"/>
      <c r="AB516" s="74"/>
      <c r="AC516" s="94"/>
      <c r="AD516" s="94"/>
      <c r="AE516" s="94"/>
      <c r="AF516" s="94"/>
      <c r="AG516" s="94"/>
      <c r="AH516" s="94"/>
      <c r="AU516" s="94"/>
      <c r="AV516" s="94"/>
      <c r="AW516" s="94"/>
      <c r="AX516" s="94"/>
      <c r="AY516" s="94"/>
      <c r="AZ516" s="94"/>
      <c r="BD516" s="109">
        <f t="shared" si="29"/>
        <v>0</v>
      </c>
      <c r="BE516" s="74"/>
      <c r="BQ516" s="94"/>
      <c r="BR516" s="94"/>
      <c r="BS516" s="94"/>
      <c r="BT516" s="94"/>
      <c r="BU516" s="94"/>
      <c r="BV516" s="94"/>
      <c r="BW516" s="94"/>
      <c r="BX516" s="94"/>
      <c r="BY516" s="94"/>
      <c r="BZ516" s="94"/>
      <c r="CA516" s="94"/>
      <c r="CB516" s="94"/>
      <c r="CG516" s="94"/>
    </row>
    <row r="517" spans="1:85" ht="33.75" customHeight="1" x14ac:dyDescent="0.2">
      <c r="A517" s="68">
        <v>483</v>
      </c>
      <c r="B517" s="68" t="s">
        <v>1496</v>
      </c>
      <c r="C517" s="68">
        <v>1066966842</v>
      </c>
      <c r="D517" s="70" t="str">
        <f t="shared" si="28"/>
        <v>https://portal.dnb.de/opac.htm?method=simpleSearch&amp;cqlMode=true&amp;query=idn%3D1066966842</v>
      </c>
      <c r="E517" s="68" t="s">
        <v>1497</v>
      </c>
      <c r="F517" s="68"/>
      <c r="G517" s="68" t="s">
        <v>207</v>
      </c>
      <c r="H517" s="84" t="s">
        <v>232</v>
      </c>
      <c r="I517" s="91" t="s">
        <v>238</v>
      </c>
      <c r="J517" s="84" t="s">
        <v>223</v>
      </c>
      <c r="K517" s="84" t="s">
        <v>271</v>
      </c>
      <c r="L517" s="68" t="s">
        <v>210</v>
      </c>
      <c r="M517" s="68" t="s">
        <v>146</v>
      </c>
      <c r="N517" s="68" t="s">
        <v>211</v>
      </c>
      <c r="O517" s="68">
        <v>0</v>
      </c>
      <c r="P517" s="68"/>
      <c r="Q517" s="68"/>
      <c r="R517" s="68"/>
      <c r="S517" s="68"/>
      <c r="T517" s="94"/>
      <c r="U517" s="94"/>
      <c r="Y517" s="94"/>
      <c r="Z517" s="94"/>
      <c r="AA517" s="74"/>
      <c r="AB517" s="74"/>
      <c r="AC517" s="94"/>
      <c r="AD517" s="94"/>
      <c r="AE517" s="94"/>
      <c r="AF517" s="94"/>
      <c r="AG517" s="94"/>
      <c r="AH517" s="94"/>
      <c r="AU517" s="94"/>
      <c r="AV517" s="94"/>
      <c r="AW517" s="94"/>
      <c r="AX517" s="94"/>
      <c r="AY517" s="94"/>
      <c r="AZ517" s="94"/>
      <c r="BD517" s="109">
        <f t="shared" si="29"/>
        <v>0</v>
      </c>
      <c r="BE517" s="74"/>
      <c r="BQ517" s="94"/>
      <c r="BR517" s="94"/>
      <c r="BS517" s="94"/>
      <c r="BT517" s="94"/>
      <c r="BU517" s="94"/>
      <c r="BV517" s="94"/>
      <c r="BW517" s="94"/>
      <c r="BX517" s="94"/>
      <c r="BY517" s="94"/>
      <c r="BZ517" s="94"/>
      <c r="CA517" s="94"/>
      <c r="CB517" s="94"/>
      <c r="CG517" s="94"/>
    </row>
    <row r="518" spans="1:85" ht="33.75" customHeight="1" x14ac:dyDescent="0.2">
      <c r="A518" s="68">
        <v>484</v>
      </c>
      <c r="B518" s="68" t="s">
        <v>1498</v>
      </c>
      <c r="C518" s="68">
        <v>1066968977</v>
      </c>
      <c r="D518" s="70" t="str">
        <f t="shared" si="28"/>
        <v>https://portal.dnb.de/opac.htm?method=simpleSearch&amp;cqlMode=true&amp;query=idn%3D1066968977</v>
      </c>
      <c r="E518" s="68" t="s">
        <v>1499</v>
      </c>
      <c r="F518" s="68"/>
      <c r="G518" s="68" t="s">
        <v>207</v>
      </c>
      <c r="H518" s="84" t="s">
        <v>232</v>
      </c>
      <c r="I518" s="91" t="s">
        <v>193</v>
      </c>
      <c r="J518" s="84" t="s">
        <v>223</v>
      </c>
      <c r="K518" s="84" t="s">
        <v>1093</v>
      </c>
      <c r="L518" s="68"/>
      <c r="M518" s="68" t="s">
        <v>146</v>
      </c>
      <c r="N518" s="68" t="s">
        <v>211</v>
      </c>
      <c r="O518" s="68">
        <v>1</v>
      </c>
      <c r="P518" s="68"/>
      <c r="Q518" s="68"/>
      <c r="R518" s="68"/>
      <c r="S518" s="68"/>
      <c r="T518" s="94"/>
      <c r="U518" s="94"/>
      <c r="Y518" s="94"/>
      <c r="Z518" s="94"/>
      <c r="AA518" s="74"/>
      <c r="AB518" s="74"/>
      <c r="AC518" s="94"/>
      <c r="AD518" s="94"/>
      <c r="AE518" s="94"/>
      <c r="AF518" s="94"/>
      <c r="AG518" s="94"/>
      <c r="AH518" s="94"/>
      <c r="AU518" s="94"/>
      <c r="AV518" s="94"/>
      <c r="AW518" s="94"/>
      <c r="AX518" s="94"/>
      <c r="AY518" s="94"/>
      <c r="AZ518" s="94"/>
      <c r="BD518" s="109">
        <f t="shared" si="29"/>
        <v>0</v>
      </c>
      <c r="BE518" s="74"/>
      <c r="BQ518" s="94"/>
      <c r="BR518" s="94"/>
      <c r="BS518" s="94"/>
      <c r="BT518" s="94"/>
      <c r="BU518" s="94"/>
      <c r="BV518" s="94"/>
      <c r="BW518" s="94"/>
      <c r="BX518" s="94"/>
      <c r="BY518" s="94"/>
      <c r="BZ518" s="94"/>
      <c r="CA518" s="94"/>
      <c r="CB518" s="94"/>
      <c r="CG518" s="94"/>
    </row>
    <row r="519" spans="1:85" ht="33.75" customHeight="1" x14ac:dyDescent="0.2">
      <c r="A519" s="68">
        <v>485</v>
      </c>
      <c r="B519" s="68" t="s">
        <v>1500</v>
      </c>
      <c r="C519" s="68">
        <v>1066966729</v>
      </c>
      <c r="D519" s="70" t="str">
        <f t="shared" si="28"/>
        <v>https://portal.dnb.de/opac.htm?method=simpleSearch&amp;cqlMode=true&amp;query=idn%3D1066966729</v>
      </c>
      <c r="E519" s="68" t="s">
        <v>1501</v>
      </c>
      <c r="F519" s="68"/>
      <c r="G519" s="68" t="s">
        <v>207</v>
      </c>
      <c r="H519" s="84" t="s">
        <v>221</v>
      </c>
      <c r="I519" s="91" t="s">
        <v>238</v>
      </c>
      <c r="J519" s="84" t="s">
        <v>223</v>
      </c>
      <c r="K519" s="84" t="s">
        <v>60</v>
      </c>
      <c r="L519" s="68"/>
      <c r="M519" s="68" t="s">
        <v>146</v>
      </c>
      <c r="N519" s="68" t="s">
        <v>211</v>
      </c>
      <c r="O519" s="68">
        <v>1</v>
      </c>
      <c r="P519" s="68"/>
      <c r="Q519" s="68"/>
      <c r="R519" s="68"/>
      <c r="S519" s="68"/>
      <c r="T519" s="94"/>
      <c r="U519" s="94"/>
      <c r="Y519" s="94"/>
      <c r="Z519" s="94"/>
      <c r="AA519" s="74"/>
      <c r="AB519" s="74"/>
      <c r="AC519" s="94"/>
      <c r="AD519" s="94"/>
      <c r="AE519" s="94"/>
      <c r="AF519" s="94"/>
      <c r="AG519" s="94"/>
      <c r="AH519" s="94"/>
      <c r="AU519" s="94"/>
      <c r="AV519" s="94"/>
      <c r="AW519" s="94"/>
      <c r="AX519" s="94"/>
      <c r="AY519" s="94"/>
      <c r="AZ519" s="94"/>
      <c r="BD519" s="109">
        <f t="shared" si="29"/>
        <v>0</v>
      </c>
      <c r="BE519" s="74"/>
      <c r="BQ519" s="94"/>
      <c r="BR519" s="94"/>
      <c r="BS519" s="94"/>
      <c r="BT519" s="94"/>
      <c r="BU519" s="94"/>
      <c r="BV519" s="94"/>
      <c r="BW519" s="94"/>
      <c r="BX519" s="94"/>
      <c r="BY519" s="94"/>
      <c r="BZ519" s="94"/>
      <c r="CA519" s="94"/>
      <c r="CB519" s="94"/>
      <c r="CG519" s="94"/>
    </row>
    <row r="520" spans="1:85" ht="22.5" customHeight="1" x14ac:dyDescent="0.2">
      <c r="A520" s="68">
        <v>486</v>
      </c>
      <c r="B520" s="68" t="s">
        <v>1502</v>
      </c>
      <c r="C520" s="68">
        <v>1066972354</v>
      </c>
      <c r="D520" s="70" t="str">
        <f t="shared" si="28"/>
        <v>https://portal.dnb.de/opac.htm?method=simpleSearch&amp;cqlMode=true&amp;query=idn%3D1066972354</v>
      </c>
      <c r="E520" s="68" t="s">
        <v>1503</v>
      </c>
      <c r="F520" s="68"/>
      <c r="G520" s="68" t="s">
        <v>207</v>
      </c>
      <c r="H520" s="84" t="s">
        <v>37</v>
      </c>
      <c r="I520" s="91" t="s">
        <v>238</v>
      </c>
      <c r="J520" s="84" t="s">
        <v>223</v>
      </c>
      <c r="K520" s="84" t="s">
        <v>657</v>
      </c>
      <c r="L520" s="68"/>
      <c r="M520" s="68" t="s">
        <v>146</v>
      </c>
      <c r="N520" s="68" t="s">
        <v>211</v>
      </c>
      <c r="O520" s="68">
        <v>0</v>
      </c>
      <c r="P520" s="68"/>
      <c r="Q520" s="68"/>
      <c r="R520" s="68"/>
      <c r="S520" s="68"/>
      <c r="T520" s="94"/>
      <c r="U520" s="94"/>
      <c r="Y520" s="94"/>
      <c r="Z520" s="94"/>
      <c r="AA520" s="74"/>
      <c r="AB520" s="74"/>
      <c r="AC520" s="94"/>
      <c r="AD520" s="94"/>
      <c r="AE520" s="94"/>
      <c r="AF520" s="94"/>
      <c r="AG520" s="94"/>
      <c r="AH520" s="94"/>
      <c r="AU520" s="94"/>
      <c r="AV520" s="94"/>
      <c r="AW520" s="94"/>
      <c r="AX520" s="94"/>
      <c r="AY520" s="94"/>
      <c r="AZ520" s="94"/>
      <c r="BD520" s="109">
        <f t="shared" si="29"/>
        <v>0</v>
      </c>
      <c r="BE520" s="74"/>
      <c r="BQ520" s="94"/>
      <c r="BR520" s="94"/>
      <c r="BS520" s="94"/>
      <c r="BT520" s="94"/>
      <c r="BU520" s="94"/>
      <c r="BV520" s="94"/>
      <c r="BW520" s="94"/>
      <c r="BX520" s="94"/>
      <c r="BY520" s="94"/>
      <c r="BZ520" s="94"/>
      <c r="CA520" s="94"/>
      <c r="CB520" s="94"/>
      <c r="CG520" s="94"/>
    </row>
    <row r="521" spans="1:85" ht="67.5" customHeight="1" x14ac:dyDescent="0.2">
      <c r="A521" s="68">
        <v>487</v>
      </c>
      <c r="B521" s="68" t="s">
        <v>1504</v>
      </c>
      <c r="C521" s="68">
        <v>1066966176</v>
      </c>
      <c r="D521" s="70" t="str">
        <f t="shared" si="28"/>
        <v>https://portal.dnb.de/opac.htm?method=simpleSearch&amp;cqlMode=true&amp;query=idn%3D1066966176</v>
      </c>
      <c r="E521" s="68" t="s">
        <v>1505</v>
      </c>
      <c r="F521" s="68"/>
      <c r="G521" s="68"/>
      <c r="H521" s="84"/>
      <c r="I521" s="68" t="s">
        <v>222</v>
      </c>
      <c r="J521" s="84"/>
      <c r="K521" s="84"/>
      <c r="L521" s="68"/>
      <c r="M521" s="68"/>
      <c r="N521" s="68"/>
      <c r="O521" s="68"/>
      <c r="P521" s="68"/>
      <c r="Q521" s="68"/>
      <c r="R521" s="68"/>
      <c r="S521" s="68"/>
      <c r="T521" s="94"/>
      <c r="U521" s="94"/>
      <c r="Y521" s="94" t="s">
        <v>42</v>
      </c>
      <c r="Z521" s="94"/>
      <c r="AA521" s="74" t="s">
        <v>195</v>
      </c>
      <c r="AB521" s="74"/>
      <c r="AC521" s="94" t="s">
        <v>61</v>
      </c>
      <c r="AD521" s="94"/>
      <c r="AE521" s="94"/>
      <c r="AF521" s="94"/>
      <c r="AG521" s="94"/>
      <c r="AH521" s="94"/>
      <c r="AI521" s="95" t="s">
        <v>30</v>
      </c>
      <c r="AS521" s="95" t="s">
        <v>66</v>
      </c>
      <c r="AT521" s="95" t="s">
        <v>195</v>
      </c>
      <c r="AU521" s="94"/>
      <c r="AV521" s="94"/>
      <c r="AW521" s="94">
        <v>45</v>
      </c>
      <c r="AX521" s="94"/>
      <c r="AY521" s="94"/>
      <c r="AZ521" s="94"/>
      <c r="BC521" s="94" t="s">
        <v>253</v>
      </c>
      <c r="BD521" s="109">
        <f t="shared" si="29"/>
        <v>3.5</v>
      </c>
      <c r="BE521" s="74"/>
      <c r="BH521" s="95" t="s">
        <v>195</v>
      </c>
      <c r="BP521" s="104" t="s">
        <v>195</v>
      </c>
      <c r="BQ521" s="94" t="s">
        <v>195</v>
      </c>
      <c r="BR521" s="94" t="s">
        <v>195</v>
      </c>
      <c r="BS521" s="94"/>
      <c r="BT521" s="94" t="s">
        <v>247</v>
      </c>
      <c r="BU521" s="94"/>
      <c r="BV521" s="94"/>
      <c r="BW521" s="94"/>
      <c r="BX521" s="94"/>
      <c r="BY521" s="94"/>
      <c r="BZ521" s="94"/>
      <c r="CA521" s="94"/>
      <c r="CB521" s="94" t="s">
        <v>87</v>
      </c>
      <c r="CC521" s="109">
        <v>3.5</v>
      </c>
      <c r="CD521" s="81" t="s">
        <v>1506</v>
      </c>
      <c r="CG521" s="94"/>
    </row>
    <row r="522" spans="1:85" ht="11.25" customHeight="1" x14ac:dyDescent="0.2">
      <c r="A522" s="68">
        <v>488</v>
      </c>
      <c r="B522" s="68" t="s">
        <v>1507</v>
      </c>
      <c r="C522" s="68">
        <v>1066967911</v>
      </c>
      <c r="D522" s="70" t="str">
        <f t="shared" si="28"/>
        <v>https://portal.dnb.de/opac.htm?method=simpleSearch&amp;cqlMode=true&amp;query=idn%3D1066967911</v>
      </c>
      <c r="E522" s="68" t="s">
        <v>1508</v>
      </c>
      <c r="F522" s="68"/>
      <c r="G522" s="68"/>
      <c r="H522" s="84"/>
      <c r="I522" s="68"/>
      <c r="J522" s="84"/>
      <c r="K522" s="84"/>
      <c r="L522" s="68"/>
      <c r="M522" s="68"/>
      <c r="N522" s="68"/>
      <c r="O522" s="68"/>
      <c r="P522" s="68"/>
      <c r="Q522" s="68"/>
      <c r="R522" s="68"/>
      <c r="S522" s="68"/>
      <c r="T522" s="94"/>
      <c r="U522" s="94"/>
      <c r="Y522" s="94"/>
      <c r="Z522" s="94"/>
      <c r="AA522" s="74"/>
      <c r="AB522" s="74"/>
      <c r="AC522" s="94"/>
      <c r="AD522" s="94"/>
      <c r="AE522" s="94"/>
      <c r="AF522" s="94"/>
      <c r="AG522" s="94"/>
      <c r="AH522" s="94"/>
      <c r="AU522" s="94"/>
      <c r="AV522" s="94"/>
      <c r="AW522" s="94"/>
      <c r="AX522" s="94"/>
      <c r="AY522" s="94"/>
      <c r="AZ522" s="94"/>
      <c r="BD522" s="109">
        <f t="shared" si="29"/>
        <v>0</v>
      </c>
      <c r="BE522" s="74"/>
      <c r="BQ522" s="94"/>
      <c r="BR522" s="94"/>
      <c r="BS522" s="94"/>
      <c r="BT522" s="94"/>
      <c r="BU522" s="94"/>
      <c r="BV522" s="94"/>
      <c r="BW522" s="94"/>
      <c r="BX522" s="94"/>
      <c r="BY522" s="94"/>
      <c r="BZ522" s="94"/>
      <c r="CA522" s="94"/>
      <c r="CB522" s="94"/>
      <c r="CG522" s="94"/>
    </row>
    <row r="523" spans="1:85" ht="11.25" customHeight="1" x14ac:dyDescent="0.2">
      <c r="A523" s="68">
        <v>489</v>
      </c>
      <c r="B523" s="68" t="s">
        <v>1509</v>
      </c>
      <c r="C523" s="68" t="s">
        <v>1510</v>
      </c>
      <c r="D523" s="70" t="str">
        <f t="shared" si="28"/>
        <v>https://portal.dnb.de/opac.htm?method=simpleSearch&amp;cqlMode=true&amp;query=idn%3D106696792X</v>
      </c>
      <c r="E523" s="68" t="s">
        <v>1511</v>
      </c>
      <c r="F523" s="68"/>
      <c r="G523" s="68"/>
      <c r="H523" s="84"/>
      <c r="I523" s="68"/>
      <c r="J523" s="84"/>
      <c r="K523" s="84"/>
      <c r="L523" s="68"/>
      <c r="M523" s="68"/>
      <c r="N523" s="68"/>
      <c r="O523" s="68"/>
      <c r="P523" s="68"/>
      <c r="Q523" s="68"/>
      <c r="R523" s="68"/>
      <c r="S523" s="68"/>
      <c r="T523" s="94"/>
      <c r="U523" s="94"/>
      <c r="Y523" s="94"/>
      <c r="Z523" s="94"/>
      <c r="AA523" s="74"/>
      <c r="AB523" s="74"/>
      <c r="AC523" s="94"/>
      <c r="AD523" s="94"/>
      <c r="AE523" s="94"/>
      <c r="AF523" s="94"/>
      <c r="AG523" s="94"/>
      <c r="AH523" s="94"/>
      <c r="AU523" s="94"/>
      <c r="AV523" s="94"/>
      <c r="AW523" s="94"/>
      <c r="AX523" s="94"/>
      <c r="AY523" s="94"/>
      <c r="AZ523" s="94"/>
      <c r="BD523" s="109">
        <f t="shared" si="29"/>
        <v>0</v>
      </c>
      <c r="BE523" s="74"/>
      <c r="BQ523" s="94"/>
      <c r="BR523" s="94"/>
      <c r="BS523" s="94"/>
      <c r="BT523" s="94"/>
      <c r="BU523" s="94"/>
      <c r="BV523" s="94"/>
      <c r="BW523" s="94"/>
      <c r="BX523" s="94"/>
      <c r="BY523" s="94"/>
      <c r="BZ523" s="94"/>
      <c r="CA523" s="94"/>
      <c r="CB523" s="94"/>
      <c r="CG523" s="94"/>
    </row>
    <row r="524" spans="1:85" ht="11.25" customHeight="1" x14ac:dyDescent="0.2">
      <c r="A524" s="68">
        <v>490</v>
      </c>
      <c r="B524" s="68" t="s">
        <v>1512</v>
      </c>
      <c r="C524" s="68" t="s">
        <v>1510</v>
      </c>
      <c r="D524" s="70" t="str">
        <f t="shared" si="28"/>
        <v>https://portal.dnb.de/opac.htm?method=simpleSearch&amp;cqlMode=true&amp;query=idn%3D106696792X</v>
      </c>
      <c r="E524" s="68" t="s">
        <v>1513</v>
      </c>
      <c r="F524" s="68"/>
      <c r="G524" s="68"/>
      <c r="H524" s="84"/>
      <c r="I524" s="68"/>
      <c r="J524" s="84"/>
      <c r="K524" s="84"/>
      <c r="L524" s="68"/>
      <c r="M524" s="68"/>
      <c r="N524" s="68"/>
      <c r="O524" s="68"/>
      <c r="P524" s="68"/>
      <c r="Q524" s="68"/>
      <c r="R524" s="68"/>
      <c r="S524" s="68"/>
      <c r="T524" s="94"/>
      <c r="U524" s="94"/>
      <c r="Y524" s="94"/>
      <c r="Z524" s="94"/>
      <c r="AA524" s="74"/>
      <c r="AB524" s="74"/>
      <c r="AC524" s="94"/>
      <c r="AD524" s="94"/>
      <c r="AE524" s="94"/>
      <c r="AF524" s="94"/>
      <c r="AG524" s="94"/>
      <c r="AH524" s="94"/>
      <c r="AU524" s="94"/>
      <c r="AV524" s="94"/>
      <c r="AW524" s="94"/>
      <c r="AX524" s="94"/>
      <c r="AY524" s="94"/>
      <c r="AZ524" s="94"/>
      <c r="BD524" s="109">
        <f t="shared" si="29"/>
        <v>0</v>
      </c>
      <c r="BE524" s="74"/>
      <c r="BQ524" s="94"/>
      <c r="BR524" s="94"/>
      <c r="BS524" s="94"/>
      <c r="BT524" s="94"/>
      <c r="BU524" s="94"/>
      <c r="BV524" s="94"/>
      <c r="BW524" s="94"/>
      <c r="BX524" s="94"/>
      <c r="BY524" s="94"/>
      <c r="BZ524" s="94"/>
      <c r="CA524" s="94"/>
      <c r="CB524" s="94"/>
      <c r="CG524" s="94"/>
    </row>
    <row r="525" spans="1:85" ht="22.5" customHeight="1" x14ac:dyDescent="0.2">
      <c r="A525" s="68">
        <v>491</v>
      </c>
      <c r="B525" s="68" t="s">
        <v>1514</v>
      </c>
      <c r="C525" s="68">
        <v>1066966753</v>
      </c>
      <c r="D525" s="70" t="str">
        <f t="shared" si="28"/>
        <v>https://portal.dnb.de/opac.htm?method=simpleSearch&amp;cqlMode=true&amp;query=idn%3D1066966753</v>
      </c>
      <c r="E525" s="68" t="s">
        <v>1515</v>
      </c>
      <c r="F525" s="68"/>
      <c r="G525" s="68" t="s">
        <v>207</v>
      </c>
      <c r="H525" s="84" t="s">
        <v>45</v>
      </c>
      <c r="I525" s="91" t="s">
        <v>193</v>
      </c>
      <c r="J525" s="84" t="s">
        <v>208</v>
      </c>
      <c r="K525" s="84" t="s">
        <v>209</v>
      </c>
      <c r="L525" s="68" t="s">
        <v>210</v>
      </c>
      <c r="M525" s="68" t="s">
        <v>885</v>
      </c>
      <c r="N525" s="68" t="s">
        <v>211</v>
      </c>
      <c r="O525" s="68">
        <v>0</v>
      </c>
      <c r="P525" s="68"/>
      <c r="Q525" s="68" t="s">
        <v>860</v>
      </c>
      <c r="R525" s="68"/>
      <c r="S525" s="68"/>
      <c r="T525" s="94"/>
      <c r="U525" s="94"/>
      <c r="Y525" s="94"/>
      <c r="Z525" s="94"/>
      <c r="AA525" s="74"/>
      <c r="AB525" s="74"/>
      <c r="AC525" s="94"/>
      <c r="AD525" s="94"/>
      <c r="AE525" s="94"/>
      <c r="AF525" s="94"/>
      <c r="AG525" s="94"/>
      <c r="AH525" s="94"/>
      <c r="AU525" s="94"/>
      <c r="AV525" s="94"/>
      <c r="AW525" s="94"/>
      <c r="AX525" s="94"/>
      <c r="AY525" s="94"/>
      <c r="AZ525" s="94"/>
      <c r="BD525" s="109">
        <f t="shared" si="29"/>
        <v>0</v>
      </c>
      <c r="BE525" s="74"/>
      <c r="BQ525" s="94"/>
      <c r="BR525" s="94"/>
      <c r="BS525" s="94"/>
      <c r="BT525" s="94"/>
      <c r="BU525" s="94"/>
      <c r="BV525" s="94"/>
      <c r="BW525" s="94"/>
      <c r="BX525" s="94"/>
      <c r="BY525" s="94"/>
      <c r="BZ525" s="94"/>
      <c r="CA525" s="94"/>
      <c r="CB525" s="94"/>
      <c r="CG525" s="94"/>
    </row>
    <row r="526" spans="1:85" ht="33.75" customHeight="1" x14ac:dyDescent="0.2">
      <c r="A526" s="68">
        <v>492</v>
      </c>
      <c r="B526" s="68" t="s">
        <v>1516</v>
      </c>
      <c r="C526" s="68">
        <v>1066970130</v>
      </c>
      <c r="D526" s="70" t="str">
        <f t="shared" si="28"/>
        <v>https://portal.dnb.de/opac.htm?method=simpleSearch&amp;cqlMode=true&amp;query=idn%3D1066970130</v>
      </c>
      <c r="E526" s="68" t="s">
        <v>1517</v>
      </c>
      <c r="F526" s="68"/>
      <c r="G526" s="68" t="s">
        <v>207</v>
      </c>
      <c r="H526" s="84" t="s">
        <v>221</v>
      </c>
      <c r="I526" s="91" t="s">
        <v>193</v>
      </c>
      <c r="J526" s="84" t="s">
        <v>223</v>
      </c>
      <c r="K526" s="84" t="s">
        <v>224</v>
      </c>
      <c r="L526" s="68" t="s">
        <v>210</v>
      </c>
      <c r="M526" s="68" t="s">
        <v>146</v>
      </c>
      <c r="N526" s="68" t="s">
        <v>211</v>
      </c>
      <c r="O526" s="68">
        <v>0</v>
      </c>
      <c r="P526" s="68"/>
      <c r="Q526" s="68"/>
      <c r="R526" s="68"/>
      <c r="S526" s="68"/>
      <c r="T526" s="94"/>
      <c r="U526" s="94"/>
      <c r="Y526" s="94"/>
      <c r="Z526" s="94"/>
      <c r="AA526" s="74"/>
      <c r="AB526" s="74"/>
      <c r="AC526" s="94"/>
      <c r="AD526" s="94"/>
      <c r="AE526" s="94"/>
      <c r="AF526" s="94"/>
      <c r="AG526" s="94"/>
      <c r="AH526" s="94"/>
      <c r="AU526" s="94"/>
      <c r="AV526" s="94"/>
      <c r="AW526" s="94"/>
      <c r="AX526" s="94"/>
      <c r="AY526" s="94"/>
      <c r="AZ526" s="94"/>
      <c r="BD526" s="109">
        <f t="shared" si="29"/>
        <v>0</v>
      </c>
      <c r="BE526" s="74"/>
      <c r="BQ526" s="94"/>
      <c r="BR526" s="94"/>
      <c r="BS526" s="94"/>
      <c r="BT526" s="94"/>
      <c r="BU526" s="94"/>
      <c r="BV526" s="94"/>
      <c r="BW526" s="94"/>
      <c r="BX526" s="94"/>
      <c r="BY526" s="94"/>
      <c r="BZ526" s="94"/>
      <c r="CA526" s="94"/>
      <c r="CB526" s="94"/>
      <c r="CG526" s="94"/>
    </row>
    <row r="527" spans="1:85" ht="33.75" customHeight="1" x14ac:dyDescent="0.2">
      <c r="A527" s="68">
        <v>493</v>
      </c>
      <c r="B527" s="68" t="s">
        <v>1518</v>
      </c>
      <c r="C527" s="68">
        <v>1066972206</v>
      </c>
      <c r="D527" s="70" t="str">
        <f t="shared" si="28"/>
        <v>https://portal.dnb.de/opac.htm?method=simpleSearch&amp;cqlMode=true&amp;query=idn%3D1066972206</v>
      </c>
      <c r="E527" s="68" t="s">
        <v>1519</v>
      </c>
      <c r="F527" s="68"/>
      <c r="G527" s="68" t="s">
        <v>207</v>
      </c>
      <c r="H527" s="84" t="s">
        <v>232</v>
      </c>
      <c r="I527" s="91" t="s">
        <v>193</v>
      </c>
      <c r="J527" s="84" t="s">
        <v>223</v>
      </c>
      <c r="K527" s="84" t="s">
        <v>526</v>
      </c>
      <c r="L527" s="68" t="s">
        <v>210</v>
      </c>
      <c r="M527" s="68" t="s">
        <v>146</v>
      </c>
      <c r="N527" s="68" t="s">
        <v>211</v>
      </c>
      <c r="O527" s="68">
        <v>0</v>
      </c>
      <c r="P527" s="68"/>
      <c r="Q527" s="68" t="s">
        <v>1520</v>
      </c>
      <c r="R527" s="68"/>
      <c r="S527" s="68"/>
      <c r="T527" s="94"/>
      <c r="U527" s="94"/>
      <c r="Y527" s="94" t="s">
        <v>38</v>
      </c>
      <c r="Z527" s="94"/>
      <c r="AA527" s="74" t="s">
        <v>195</v>
      </c>
      <c r="AB527" s="74"/>
      <c r="AC527" s="94" t="s">
        <v>57</v>
      </c>
      <c r="AD527" s="94"/>
      <c r="AE527" s="94"/>
      <c r="AF527" s="94"/>
      <c r="AG527" s="94"/>
      <c r="AH527" s="94"/>
      <c r="AI527" s="95" t="s">
        <v>30</v>
      </c>
      <c r="AS527" s="95" t="s">
        <v>225</v>
      </c>
      <c r="AT527" s="95" t="s">
        <v>195</v>
      </c>
      <c r="AU527" s="94"/>
      <c r="AV527" s="94"/>
      <c r="AW527" s="94">
        <v>60</v>
      </c>
      <c r="AX527" s="94"/>
      <c r="AY527" s="94"/>
      <c r="AZ527" s="94"/>
      <c r="BC527" s="94" t="s">
        <v>253</v>
      </c>
      <c r="BD527" s="109">
        <f t="shared" si="29"/>
        <v>0.5</v>
      </c>
      <c r="BE527" s="74"/>
      <c r="BF527" s="95" t="s">
        <v>214</v>
      </c>
      <c r="BP527" s="104" t="s">
        <v>1131</v>
      </c>
      <c r="BQ527" s="94" t="s">
        <v>195</v>
      </c>
      <c r="BR527" s="94" t="s">
        <v>195</v>
      </c>
      <c r="BS527" s="94"/>
      <c r="BT527" s="94"/>
      <c r="BU527" s="94"/>
      <c r="BV527" s="94"/>
      <c r="BW527" s="94"/>
      <c r="BX527" s="94"/>
      <c r="BY527" s="94"/>
      <c r="BZ527" s="94"/>
      <c r="CA527" s="94"/>
      <c r="CB527" s="94"/>
      <c r="CC527" s="109">
        <v>0.5</v>
      </c>
      <c r="CD527" s="81" t="s">
        <v>1132</v>
      </c>
      <c r="CG527" s="94"/>
    </row>
    <row r="528" spans="1:85" ht="22.5" customHeight="1" x14ac:dyDescent="0.2">
      <c r="A528" s="68">
        <v>494</v>
      </c>
      <c r="B528" s="68" t="s">
        <v>1521</v>
      </c>
      <c r="C528" s="68">
        <v>1066969949</v>
      </c>
      <c r="D528" s="70" t="str">
        <f t="shared" si="28"/>
        <v>https://portal.dnb.de/opac.htm?method=simpleSearch&amp;cqlMode=true&amp;query=idn%3D1066969949</v>
      </c>
      <c r="E528" s="68" t="s">
        <v>1522</v>
      </c>
      <c r="F528" s="68"/>
      <c r="G528" s="68" t="s">
        <v>207</v>
      </c>
      <c r="H528" s="84" t="s">
        <v>45</v>
      </c>
      <c r="I528" s="91" t="s">
        <v>193</v>
      </c>
      <c r="J528" s="84" t="s">
        <v>223</v>
      </c>
      <c r="K528" s="84" t="s">
        <v>209</v>
      </c>
      <c r="L528" s="68" t="s">
        <v>210</v>
      </c>
      <c r="M528" s="68" t="s">
        <v>146</v>
      </c>
      <c r="N528" s="68" t="s">
        <v>211</v>
      </c>
      <c r="O528" s="68">
        <v>0</v>
      </c>
      <c r="P528" s="68"/>
      <c r="Q528" s="68"/>
      <c r="R528" s="68"/>
      <c r="S528" s="68"/>
      <c r="T528" s="94"/>
      <c r="U528" s="94"/>
      <c r="Y528" s="94"/>
      <c r="Z528" s="94"/>
      <c r="AA528" s="74"/>
      <c r="AB528" s="74"/>
      <c r="AC528" s="94"/>
      <c r="AD528" s="94"/>
      <c r="AE528" s="94"/>
      <c r="AF528" s="94"/>
      <c r="AG528" s="94"/>
      <c r="AH528" s="94"/>
      <c r="AU528" s="94"/>
      <c r="AV528" s="94"/>
      <c r="AW528" s="94"/>
      <c r="AX528" s="94"/>
      <c r="AY528" s="94"/>
      <c r="AZ528" s="94"/>
      <c r="BD528" s="109">
        <f t="shared" si="29"/>
        <v>0</v>
      </c>
      <c r="BE528" s="74"/>
      <c r="BQ528" s="94"/>
      <c r="BR528" s="94"/>
      <c r="BS528" s="94"/>
      <c r="BT528" s="94"/>
      <c r="BU528" s="94"/>
      <c r="BV528" s="94"/>
      <c r="BW528" s="94"/>
      <c r="BX528" s="94"/>
      <c r="BY528" s="94"/>
      <c r="BZ528" s="94"/>
      <c r="CA528" s="94"/>
      <c r="CB528" s="94"/>
      <c r="CG528" s="94"/>
    </row>
    <row r="529" spans="1:85" ht="33.75" customHeight="1" x14ac:dyDescent="0.2">
      <c r="A529" s="68">
        <v>495</v>
      </c>
      <c r="B529" s="68" t="s">
        <v>1523</v>
      </c>
      <c r="C529" s="68">
        <v>1066969280</v>
      </c>
      <c r="D529" s="70" t="str">
        <f t="shared" si="28"/>
        <v>https://portal.dnb.de/opac.htm?method=simpleSearch&amp;cqlMode=true&amp;query=idn%3D1066969280</v>
      </c>
      <c r="E529" s="68" t="s">
        <v>1524</v>
      </c>
      <c r="F529" s="68"/>
      <c r="G529" s="68" t="s">
        <v>207</v>
      </c>
      <c r="H529" s="84" t="s">
        <v>43</v>
      </c>
      <c r="I529" s="91" t="s">
        <v>193</v>
      </c>
      <c r="J529" s="84" t="s">
        <v>223</v>
      </c>
      <c r="K529" s="84" t="s">
        <v>243</v>
      </c>
      <c r="L529" s="68" t="s">
        <v>210</v>
      </c>
      <c r="M529" s="68" t="s">
        <v>146</v>
      </c>
      <c r="N529" s="68" t="s">
        <v>211</v>
      </c>
      <c r="O529" s="68">
        <v>2</v>
      </c>
      <c r="P529" s="68"/>
      <c r="Q529" s="68"/>
      <c r="R529" s="68"/>
      <c r="S529" s="68"/>
      <c r="T529" s="94"/>
      <c r="U529" s="94"/>
      <c r="Y529" s="94"/>
      <c r="Z529" s="94"/>
      <c r="AA529" s="74"/>
      <c r="AB529" s="74"/>
      <c r="AC529" s="94"/>
      <c r="AD529" s="94"/>
      <c r="AE529" s="94"/>
      <c r="AF529" s="94"/>
      <c r="AG529" s="94"/>
      <c r="AH529" s="94"/>
      <c r="AU529" s="94"/>
      <c r="AV529" s="94"/>
      <c r="AW529" s="94"/>
      <c r="AX529" s="94"/>
      <c r="AY529" s="94"/>
      <c r="AZ529" s="94"/>
      <c r="BD529" s="109">
        <f t="shared" si="29"/>
        <v>0</v>
      </c>
      <c r="BE529" s="74"/>
      <c r="BQ529" s="94"/>
      <c r="BR529" s="94"/>
      <c r="BS529" s="94"/>
      <c r="BT529" s="94"/>
      <c r="BU529" s="94"/>
      <c r="BV529" s="94"/>
      <c r="BW529" s="94"/>
      <c r="BX529" s="94"/>
      <c r="BY529" s="94"/>
      <c r="BZ529" s="94"/>
      <c r="CA529" s="94"/>
      <c r="CB529" s="94"/>
      <c r="CG529" s="94"/>
    </row>
    <row r="530" spans="1:85" ht="33.75" customHeight="1" x14ac:dyDescent="0.2">
      <c r="A530" s="68">
        <v>496</v>
      </c>
      <c r="B530" s="68" t="s">
        <v>1525</v>
      </c>
      <c r="C530" s="68">
        <v>1066969965</v>
      </c>
      <c r="D530" s="70" t="str">
        <f t="shared" si="28"/>
        <v>https://portal.dnb.de/opac.htm?method=simpleSearch&amp;cqlMode=true&amp;query=idn%3D1066969965</v>
      </c>
      <c r="E530" s="68" t="s">
        <v>1526</v>
      </c>
      <c r="F530" s="68"/>
      <c r="G530" s="68" t="s">
        <v>207</v>
      </c>
      <c r="H530" s="84" t="s">
        <v>232</v>
      </c>
      <c r="I530" s="91" t="s">
        <v>193</v>
      </c>
      <c r="J530" s="84" t="s">
        <v>223</v>
      </c>
      <c r="K530" s="84" t="s">
        <v>224</v>
      </c>
      <c r="L530" s="68" t="s">
        <v>210</v>
      </c>
      <c r="M530" s="68" t="s">
        <v>146</v>
      </c>
      <c r="N530" s="68" t="s">
        <v>211</v>
      </c>
      <c r="O530" s="68">
        <v>0</v>
      </c>
      <c r="P530" s="68"/>
      <c r="Q530" s="68"/>
      <c r="R530" s="68"/>
      <c r="S530" s="68"/>
      <c r="T530" s="94"/>
      <c r="U530" s="94"/>
      <c r="Y530" s="94"/>
      <c r="Z530" s="94"/>
      <c r="AA530" s="74"/>
      <c r="AB530" s="74"/>
      <c r="AC530" s="94"/>
      <c r="AD530" s="94"/>
      <c r="AE530" s="94"/>
      <c r="AF530" s="94"/>
      <c r="AG530" s="94"/>
      <c r="AH530" s="94"/>
      <c r="AU530" s="94"/>
      <c r="AV530" s="94"/>
      <c r="AW530" s="94"/>
      <c r="AX530" s="94"/>
      <c r="AY530" s="94"/>
      <c r="AZ530" s="94"/>
      <c r="BD530" s="109">
        <f t="shared" si="29"/>
        <v>0</v>
      </c>
      <c r="BE530" s="74"/>
      <c r="BQ530" s="94"/>
      <c r="BR530" s="94"/>
      <c r="BS530" s="94"/>
      <c r="BT530" s="94"/>
      <c r="BU530" s="94"/>
      <c r="BV530" s="94"/>
      <c r="BW530" s="94"/>
      <c r="BX530" s="94"/>
      <c r="BY530" s="94"/>
      <c r="BZ530" s="94"/>
      <c r="CA530" s="94"/>
      <c r="CB530" s="94"/>
      <c r="CG530" s="94"/>
    </row>
    <row r="531" spans="1:85" ht="33.75" customHeight="1" x14ac:dyDescent="0.2">
      <c r="A531" s="68">
        <v>497</v>
      </c>
      <c r="B531" s="68" t="s">
        <v>1527</v>
      </c>
      <c r="C531" s="68">
        <v>1066968926</v>
      </c>
      <c r="D531" s="70" t="str">
        <f t="shared" si="28"/>
        <v>https://portal.dnb.de/opac.htm?method=simpleSearch&amp;cqlMode=true&amp;query=idn%3D1066968926</v>
      </c>
      <c r="E531" s="68" t="s">
        <v>1528</v>
      </c>
      <c r="F531" s="68"/>
      <c r="G531" s="68" t="s">
        <v>207</v>
      </c>
      <c r="H531" s="84" t="s">
        <v>232</v>
      </c>
      <c r="I531" s="91" t="s">
        <v>193</v>
      </c>
      <c r="J531" s="84" t="s">
        <v>223</v>
      </c>
      <c r="K531" s="84" t="s">
        <v>271</v>
      </c>
      <c r="L531" s="68" t="s">
        <v>210</v>
      </c>
      <c r="M531" s="68" t="s">
        <v>146</v>
      </c>
      <c r="N531" s="68" t="s">
        <v>211</v>
      </c>
      <c r="O531" s="68">
        <v>0</v>
      </c>
      <c r="P531" s="68"/>
      <c r="Q531" s="68"/>
      <c r="R531" s="68"/>
      <c r="S531" s="68"/>
      <c r="T531" s="94"/>
      <c r="U531" s="94"/>
      <c r="Y531" s="94"/>
      <c r="Z531" s="94"/>
      <c r="AA531" s="74"/>
      <c r="AB531" s="74"/>
      <c r="AC531" s="94"/>
      <c r="AD531" s="94"/>
      <c r="AE531" s="94"/>
      <c r="AF531" s="94"/>
      <c r="AG531" s="94"/>
      <c r="AH531" s="94"/>
      <c r="AU531" s="94"/>
      <c r="AV531" s="94"/>
      <c r="AW531" s="94"/>
      <c r="AX531" s="94"/>
      <c r="AY531" s="94"/>
      <c r="AZ531" s="94"/>
      <c r="BD531" s="109">
        <f t="shared" si="29"/>
        <v>0</v>
      </c>
      <c r="BE531" s="74"/>
      <c r="BQ531" s="94"/>
      <c r="BR531" s="94"/>
      <c r="BS531" s="94"/>
      <c r="BT531" s="94"/>
      <c r="BU531" s="94"/>
      <c r="BV531" s="94"/>
      <c r="BW531" s="94"/>
      <c r="BX531" s="94"/>
      <c r="BY531" s="94"/>
      <c r="BZ531" s="94"/>
      <c r="CA531" s="94"/>
      <c r="CB531" s="94"/>
      <c r="CG531" s="94"/>
    </row>
    <row r="532" spans="1:85" ht="33.75" customHeight="1" x14ac:dyDescent="0.2">
      <c r="A532" s="68">
        <v>498</v>
      </c>
      <c r="B532" s="68" t="s">
        <v>1529</v>
      </c>
      <c r="C532" s="68">
        <v>1066969760</v>
      </c>
      <c r="D532" s="70" t="str">
        <f t="shared" si="28"/>
        <v>https://portal.dnb.de/opac.htm?method=simpleSearch&amp;cqlMode=true&amp;query=idn%3D1066969760</v>
      </c>
      <c r="E532" s="68" t="s">
        <v>1530</v>
      </c>
      <c r="F532" s="68"/>
      <c r="G532" s="68" t="s">
        <v>207</v>
      </c>
      <c r="H532" s="84" t="s">
        <v>221</v>
      </c>
      <c r="I532" s="91" t="s">
        <v>193</v>
      </c>
      <c r="J532" s="84" t="s">
        <v>223</v>
      </c>
      <c r="K532" s="84" t="s">
        <v>271</v>
      </c>
      <c r="L532" s="68" t="s">
        <v>210</v>
      </c>
      <c r="M532" s="68" t="s">
        <v>146</v>
      </c>
      <c r="N532" s="68" t="s">
        <v>211</v>
      </c>
      <c r="O532" s="68">
        <v>0</v>
      </c>
      <c r="P532" s="68"/>
      <c r="Q532" s="68"/>
      <c r="R532" s="68"/>
      <c r="S532" s="68"/>
      <c r="T532" s="94"/>
      <c r="U532" s="94"/>
      <c r="Y532" s="94"/>
      <c r="Z532" s="94"/>
      <c r="AA532" s="74"/>
      <c r="AB532" s="74"/>
      <c r="AC532" s="94"/>
      <c r="AD532" s="94"/>
      <c r="AE532" s="94"/>
      <c r="AF532" s="94"/>
      <c r="AG532" s="94"/>
      <c r="AH532" s="94"/>
      <c r="AU532" s="94"/>
      <c r="AV532" s="94"/>
      <c r="AW532" s="94"/>
      <c r="AX532" s="94"/>
      <c r="AY532" s="94"/>
      <c r="AZ532" s="94"/>
      <c r="BD532" s="109">
        <f t="shared" si="29"/>
        <v>0</v>
      </c>
      <c r="BE532" s="74"/>
      <c r="BQ532" s="94"/>
      <c r="BR532" s="94"/>
      <c r="BS532" s="94"/>
      <c r="BT532" s="94"/>
      <c r="BU532" s="94"/>
      <c r="BV532" s="94"/>
      <c r="BW532" s="94"/>
      <c r="BX532" s="94"/>
      <c r="BY532" s="94"/>
      <c r="BZ532" s="94"/>
      <c r="CA532" s="94"/>
      <c r="CB532" s="94"/>
      <c r="CG532" s="94"/>
    </row>
    <row r="533" spans="1:85" ht="22.5" customHeight="1" x14ac:dyDescent="0.2">
      <c r="A533" s="68">
        <v>499</v>
      </c>
      <c r="B533" s="68" t="s">
        <v>1531</v>
      </c>
      <c r="C533" s="68">
        <v>1066969337</v>
      </c>
      <c r="D533" s="70" t="str">
        <f t="shared" si="28"/>
        <v>https://portal.dnb.de/opac.htm?method=simpleSearch&amp;cqlMode=true&amp;query=idn%3D1066969337</v>
      </c>
      <c r="E533" s="68" t="s">
        <v>1532</v>
      </c>
      <c r="F533" s="68"/>
      <c r="G533" s="68" t="s">
        <v>207</v>
      </c>
      <c r="H533" s="84" t="s">
        <v>41</v>
      </c>
      <c r="I533" s="91" t="s">
        <v>193</v>
      </c>
      <c r="J533" s="84" t="s">
        <v>223</v>
      </c>
      <c r="K533" s="84" t="s">
        <v>271</v>
      </c>
      <c r="L533" s="68" t="s">
        <v>210</v>
      </c>
      <c r="M533" s="68" t="s">
        <v>146</v>
      </c>
      <c r="N533" s="68" t="s">
        <v>211</v>
      </c>
      <c r="O533" s="68">
        <v>1</v>
      </c>
      <c r="P533" s="68"/>
      <c r="Q533" s="68"/>
      <c r="R533" s="68"/>
      <c r="S533" s="68"/>
      <c r="T533" s="94"/>
      <c r="U533" s="94"/>
      <c r="Y533" s="94"/>
      <c r="Z533" s="94"/>
      <c r="AA533" s="74"/>
      <c r="AB533" s="74"/>
      <c r="AC533" s="94"/>
      <c r="AD533" s="94"/>
      <c r="AE533" s="94"/>
      <c r="AF533" s="94"/>
      <c r="AG533" s="94"/>
      <c r="AH533" s="94"/>
      <c r="AU533" s="94"/>
      <c r="AV533" s="94"/>
      <c r="AW533" s="94"/>
      <c r="AX533" s="94"/>
      <c r="AY533" s="94"/>
      <c r="AZ533" s="94"/>
      <c r="BD533" s="109">
        <f t="shared" si="29"/>
        <v>0</v>
      </c>
      <c r="BE533" s="74"/>
      <c r="BQ533" s="94"/>
      <c r="BR533" s="94"/>
      <c r="BS533" s="94"/>
      <c r="BT533" s="94"/>
      <c r="BU533" s="94"/>
      <c r="BV533" s="94"/>
      <c r="BW533" s="94"/>
      <c r="BX533" s="94"/>
      <c r="BY533" s="94"/>
      <c r="BZ533" s="94"/>
      <c r="CA533" s="94"/>
      <c r="CB533" s="94"/>
      <c r="CG533" s="94"/>
    </row>
    <row r="534" spans="1:85" ht="33.75" customHeight="1" x14ac:dyDescent="0.2">
      <c r="A534" s="68">
        <v>500</v>
      </c>
      <c r="B534" s="68" t="s">
        <v>1533</v>
      </c>
      <c r="C534" s="68">
        <v>1066969337</v>
      </c>
      <c r="D534" s="70" t="str">
        <f t="shared" si="28"/>
        <v>https://portal.dnb.de/opac.htm?method=simpleSearch&amp;cqlMode=true&amp;query=idn%3D1066969337</v>
      </c>
      <c r="E534" s="68" t="s">
        <v>1534</v>
      </c>
      <c r="F534" s="68"/>
      <c r="G534" s="68" t="s">
        <v>207</v>
      </c>
      <c r="H534" s="84" t="s">
        <v>232</v>
      </c>
      <c r="I534" s="91" t="s">
        <v>193</v>
      </c>
      <c r="J534" s="84" t="s">
        <v>223</v>
      </c>
      <c r="K534" s="84" t="s">
        <v>354</v>
      </c>
      <c r="L534" s="68" t="s">
        <v>210</v>
      </c>
      <c r="M534" s="68" t="s">
        <v>146</v>
      </c>
      <c r="N534" s="68" t="s">
        <v>211</v>
      </c>
      <c r="O534" s="68">
        <v>0</v>
      </c>
      <c r="P534" s="68"/>
      <c r="Q534" s="68"/>
      <c r="R534" s="68"/>
      <c r="S534" s="68"/>
      <c r="T534" s="94"/>
      <c r="U534" s="94"/>
      <c r="Y534" s="94"/>
      <c r="Z534" s="94"/>
      <c r="AA534" s="74"/>
      <c r="AB534" s="74"/>
      <c r="AC534" s="94"/>
      <c r="AD534" s="94"/>
      <c r="AE534" s="94"/>
      <c r="AF534" s="94"/>
      <c r="AG534" s="94"/>
      <c r="AH534" s="94"/>
      <c r="AU534" s="94"/>
      <c r="AV534" s="94"/>
      <c r="AW534" s="94"/>
      <c r="AX534" s="94"/>
      <c r="AY534" s="94"/>
      <c r="AZ534" s="94"/>
      <c r="BD534" s="109">
        <f t="shared" si="29"/>
        <v>0</v>
      </c>
      <c r="BE534" s="74"/>
      <c r="BQ534" s="94"/>
      <c r="BR534" s="94"/>
      <c r="BS534" s="94"/>
      <c r="BT534" s="94"/>
      <c r="BU534" s="94"/>
      <c r="BV534" s="94"/>
      <c r="BW534" s="94"/>
      <c r="BX534" s="94"/>
      <c r="BY534" s="94"/>
      <c r="BZ534" s="94"/>
      <c r="CA534" s="94"/>
      <c r="CB534" s="94"/>
      <c r="CG534" s="94"/>
    </row>
    <row r="535" spans="1:85" ht="33.75" customHeight="1" x14ac:dyDescent="0.2">
      <c r="A535" s="68">
        <v>501</v>
      </c>
      <c r="B535" s="68" t="s">
        <v>1535</v>
      </c>
      <c r="C535" s="68" t="s">
        <v>1536</v>
      </c>
      <c r="D535" s="70" t="str">
        <f t="shared" si="28"/>
        <v>https://portal.dnb.de/opac.htm?method=simpleSearch&amp;cqlMode=true&amp;query=idn%3D106697229X</v>
      </c>
      <c r="E535" s="68" t="s">
        <v>1537</v>
      </c>
      <c r="F535" s="68"/>
      <c r="G535" s="68" t="s">
        <v>207</v>
      </c>
      <c r="H535" s="84" t="s">
        <v>232</v>
      </c>
      <c r="I535" s="68" t="s">
        <v>238</v>
      </c>
      <c r="J535" s="84" t="s">
        <v>432</v>
      </c>
      <c r="K535" s="84" t="s">
        <v>1538</v>
      </c>
      <c r="L535" s="68"/>
      <c r="M535" s="68" t="s">
        <v>146</v>
      </c>
      <c r="N535" s="68" t="s">
        <v>211</v>
      </c>
      <c r="O535" s="68">
        <v>0</v>
      </c>
      <c r="P535" s="68"/>
      <c r="Q535" s="68"/>
      <c r="R535" s="68"/>
      <c r="S535" s="68"/>
      <c r="T535" s="94"/>
      <c r="U535" s="94"/>
      <c r="Y535" s="94"/>
      <c r="Z535" s="94"/>
      <c r="AA535" s="74"/>
      <c r="AB535" s="74"/>
      <c r="AC535" s="94"/>
      <c r="AD535" s="94"/>
      <c r="AE535" s="94"/>
      <c r="AF535" s="94"/>
      <c r="AG535" s="94"/>
      <c r="AH535" s="94"/>
      <c r="AU535" s="94"/>
      <c r="AV535" s="94"/>
      <c r="AW535" s="94"/>
      <c r="AX535" s="94"/>
      <c r="AY535" s="94"/>
      <c r="AZ535" s="94"/>
      <c r="BD535" s="109">
        <f t="shared" si="29"/>
        <v>0</v>
      </c>
      <c r="BE535" s="74"/>
      <c r="BQ535" s="94"/>
      <c r="BR535" s="94"/>
      <c r="BS535" s="94"/>
      <c r="BT535" s="94"/>
      <c r="BU535" s="94"/>
      <c r="BV535" s="94"/>
      <c r="BW535" s="94"/>
      <c r="BX535" s="94"/>
      <c r="BY535" s="94"/>
      <c r="BZ535" s="94"/>
      <c r="CA535" s="94"/>
      <c r="CB535" s="94"/>
      <c r="CG535" s="94"/>
    </row>
    <row r="536" spans="1:85" ht="33.75" customHeight="1" x14ac:dyDescent="0.2">
      <c r="A536" s="68">
        <v>502</v>
      </c>
      <c r="B536" s="68" t="s">
        <v>1539</v>
      </c>
      <c r="C536" s="68">
        <v>1066970742</v>
      </c>
      <c r="D536" s="70" t="str">
        <f t="shared" si="28"/>
        <v>https://portal.dnb.de/opac.htm?method=simpleSearch&amp;cqlMode=true&amp;query=idn%3D1066970742</v>
      </c>
      <c r="E536" s="68" t="s">
        <v>1540</v>
      </c>
      <c r="F536" s="68"/>
      <c r="G536" s="68" t="s">
        <v>207</v>
      </c>
      <c r="H536" s="84" t="s">
        <v>221</v>
      </c>
      <c r="I536" s="91" t="s">
        <v>238</v>
      </c>
      <c r="J536" s="84" t="s">
        <v>208</v>
      </c>
      <c r="K536" s="84" t="s">
        <v>1093</v>
      </c>
      <c r="L536" s="68"/>
      <c r="M536" s="68" t="s">
        <v>146</v>
      </c>
      <c r="N536" s="68" t="s">
        <v>211</v>
      </c>
      <c r="O536" s="68">
        <v>1</v>
      </c>
      <c r="P536" s="68"/>
      <c r="Q536" s="68"/>
      <c r="R536" s="68"/>
      <c r="S536" s="68"/>
      <c r="T536" s="94"/>
      <c r="U536" s="94"/>
      <c r="Y536" s="94"/>
      <c r="Z536" s="94"/>
      <c r="AA536" s="74"/>
      <c r="AB536" s="74"/>
      <c r="AC536" s="94"/>
      <c r="AD536" s="94"/>
      <c r="AE536" s="94"/>
      <c r="AF536" s="94"/>
      <c r="AG536" s="94"/>
      <c r="AH536" s="94"/>
      <c r="AU536" s="94"/>
      <c r="AV536" s="94"/>
      <c r="AW536" s="94"/>
      <c r="AX536" s="94"/>
      <c r="AY536" s="94"/>
      <c r="AZ536" s="94"/>
      <c r="BD536" s="109">
        <f t="shared" si="29"/>
        <v>0</v>
      </c>
      <c r="BE536" s="74"/>
      <c r="BQ536" s="94"/>
      <c r="BR536" s="94"/>
      <c r="BS536" s="94"/>
      <c r="BT536" s="94"/>
      <c r="BU536" s="94"/>
      <c r="BV536" s="94"/>
      <c r="BW536" s="94"/>
      <c r="BX536" s="94"/>
      <c r="BY536" s="94"/>
      <c r="BZ536" s="94"/>
      <c r="CA536" s="94"/>
      <c r="CB536" s="94"/>
      <c r="CG536" s="94"/>
    </row>
    <row r="537" spans="1:85" ht="33.75" customHeight="1" x14ac:dyDescent="0.2">
      <c r="A537" s="68">
        <v>503</v>
      </c>
      <c r="B537" s="68" t="s">
        <v>1541</v>
      </c>
      <c r="C537" s="68">
        <v>1066970246</v>
      </c>
      <c r="D537" s="70" t="str">
        <f t="shared" si="28"/>
        <v>https://portal.dnb.de/opac.htm?method=simpleSearch&amp;cqlMode=true&amp;query=idn%3D1066970246</v>
      </c>
      <c r="E537" s="68" t="s">
        <v>1542</v>
      </c>
      <c r="F537" s="68"/>
      <c r="G537" s="68" t="s">
        <v>195</v>
      </c>
      <c r="H537" s="84" t="s">
        <v>221</v>
      </c>
      <c r="I537" s="68" t="s">
        <v>238</v>
      </c>
      <c r="J537" s="84" t="s">
        <v>208</v>
      </c>
      <c r="K537" s="84" t="s">
        <v>60</v>
      </c>
      <c r="L537" s="68"/>
      <c r="M537" s="68" t="s">
        <v>146</v>
      </c>
      <c r="N537" s="68" t="s">
        <v>211</v>
      </c>
      <c r="O537" s="68">
        <v>0</v>
      </c>
      <c r="P537" s="68"/>
      <c r="Q537" s="68"/>
      <c r="R537" s="68"/>
      <c r="S537" s="68"/>
      <c r="T537" s="94"/>
      <c r="U537" s="94"/>
      <c r="Y537" s="94"/>
      <c r="Z537" s="94"/>
      <c r="AA537" s="74"/>
      <c r="AB537" s="74"/>
      <c r="AC537" s="94"/>
      <c r="AD537" s="94"/>
      <c r="AE537" s="94"/>
      <c r="AF537" s="94"/>
      <c r="AG537" s="94"/>
      <c r="AH537" s="94"/>
      <c r="AU537" s="94"/>
      <c r="AV537" s="94"/>
      <c r="AW537" s="94"/>
      <c r="AX537" s="94"/>
      <c r="AY537" s="94"/>
      <c r="AZ537" s="94"/>
      <c r="BD537" s="109">
        <f t="shared" si="29"/>
        <v>0</v>
      </c>
      <c r="BE537" s="74"/>
      <c r="BQ537" s="94"/>
      <c r="BR537" s="94"/>
      <c r="BS537" s="94"/>
      <c r="BT537" s="94"/>
      <c r="BU537" s="94"/>
      <c r="BV537" s="94"/>
      <c r="BW537" s="94"/>
      <c r="BX537" s="94"/>
      <c r="BY537" s="94"/>
      <c r="BZ537" s="94"/>
      <c r="CA537" s="94"/>
      <c r="CB537" s="94"/>
      <c r="CG537" s="94"/>
    </row>
    <row r="538" spans="1:85" ht="33.75" customHeight="1" x14ac:dyDescent="0.2">
      <c r="A538" s="68">
        <v>504</v>
      </c>
      <c r="B538" s="68" t="s">
        <v>1543</v>
      </c>
      <c r="C538" s="68">
        <v>1066965137</v>
      </c>
      <c r="D538" s="70" t="str">
        <f t="shared" si="28"/>
        <v>https://portal.dnb.de/opac.htm?method=simpleSearch&amp;cqlMode=true&amp;query=idn%3D1066965137</v>
      </c>
      <c r="E538" s="68" t="s">
        <v>1544</v>
      </c>
      <c r="F538" s="68"/>
      <c r="G538" s="68" t="s">
        <v>207</v>
      </c>
      <c r="H538" s="84" t="s">
        <v>221</v>
      </c>
      <c r="I538" s="91" t="s">
        <v>193</v>
      </c>
      <c r="J538" s="84" t="s">
        <v>208</v>
      </c>
      <c r="K538" s="84" t="s">
        <v>931</v>
      </c>
      <c r="L538" s="68"/>
      <c r="M538" s="68" t="s">
        <v>146</v>
      </c>
      <c r="N538" s="68" t="s">
        <v>211</v>
      </c>
      <c r="O538" s="68">
        <v>3</v>
      </c>
      <c r="P538" s="68"/>
      <c r="Q538" s="68"/>
      <c r="R538" s="68"/>
      <c r="S538" s="68"/>
      <c r="T538" s="94"/>
      <c r="U538" s="94"/>
      <c r="Y538" s="94" t="s">
        <v>42</v>
      </c>
      <c r="Z538" s="94"/>
      <c r="AA538" s="74" t="s">
        <v>195</v>
      </c>
      <c r="AB538" s="74"/>
      <c r="AC538" s="94" t="s">
        <v>61</v>
      </c>
      <c r="AD538" s="94"/>
      <c r="AE538" s="94"/>
      <c r="AF538" s="94"/>
      <c r="AG538" s="94"/>
      <c r="AH538" s="94"/>
      <c r="AI538" s="95" t="s">
        <v>30</v>
      </c>
      <c r="AU538" s="94"/>
      <c r="AV538" s="94"/>
      <c r="AW538" s="94">
        <v>60</v>
      </c>
      <c r="AX538" s="94"/>
      <c r="AY538" s="94"/>
      <c r="AZ538" s="94"/>
      <c r="BC538" s="94" t="s">
        <v>253</v>
      </c>
      <c r="BD538" s="109">
        <f t="shared" si="29"/>
        <v>1</v>
      </c>
      <c r="BE538" s="74"/>
      <c r="BF538" s="95" t="s">
        <v>214</v>
      </c>
      <c r="BP538" s="104" t="s">
        <v>1359</v>
      </c>
      <c r="BQ538" s="94" t="s">
        <v>195</v>
      </c>
      <c r="BR538" s="94" t="s">
        <v>195</v>
      </c>
      <c r="BS538" s="94"/>
      <c r="BT538" s="94" t="s">
        <v>247</v>
      </c>
      <c r="BU538" s="94"/>
      <c r="BV538" s="94" t="s">
        <v>195</v>
      </c>
      <c r="BW538" s="94"/>
      <c r="BX538" s="94"/>
      <c r="BY538" s="94"/>
      <c r="BZ538" s="94"/>
      <c r="CA538" s="94"/>
      <c r="CB538" s="94"/>
      <c r="CC538" s="109">
        <v>1</v>
      </c>
      <c r="CD538" s="81" t="s">
        <v>1545</v>
      </c>
      <c r="CG538" s="94"/>
    </row>
    <row r="539" spans="1:85" ht="11.25" customHeight="1" x14ac:dyDescent="0.2">
      <c r="A539" s="68">
        <v>505</v>
      </c>
      <c r="B539" s="68" t="s">
        <v>1546</v>
      </c>
      <c r="C539" s="68">
        <v>1067439234</v>
      </c>
      <c r="D539" s="70" t="str">
        <f t="shared" si="28"/>
        <v>https://portal.dnb.de/opac.htm?method=simpleSearch&amp;cqlMode=true&amp;query=idn%3D1067439234</v>
      </c>
      <c r="E539" s="68" t="s">
        <v>1547</v>
      </c>
      <c r="F539" s="68"/>
      <c r="G539" s="68"/>
      <c r="H539" s="84"/>
      <c r="I539" s="68"/>
      <c r="J539" s="84"/>
      <c r="K539" s="84"/>
      <c r="L539" s="68"/>
      <c r="M539" s="68"/>
      <c r="N539" s="68"/>
      <c r="O539" s="68"/>
      <c r="P539" s="68"/>
      <c r="Q539" s="68"/>
      <c r="R539" s="68"/>
      <c r="S539" s="68"/>
      <c r="T539" s="94"/>
      <c r="U539" s="94"/>
      <c r="Y539" s="94"/>
      <c r="Z539" s="94"/>
      <c r="AA539" s="74"/>
      <c r="AB539" s="74"/>
      <c r="AC539" s="94"/>
      <c r="AD539" s="94"/>
      <c r="AE539" s="94"/>
      <c r="AF539" s="94"/>
      <c r="AG539" s="94"/>
      <c r="AH539" s="94"/>
      <c r="AU539" s="94"/>
      <c r="AV539" s="94"/>
      <c r="AW539" s="94"/>
      <c r="AX539" s="94"/>
      <c r="AY539" s="94"/>
      <c r="AZ539" s="94"/>
      <c r="BD539" s="109">
        <f t="shared" si="29"/>
        <v>0</v>
      </c>
      <c r="BE539" s="74"/>
      <c r="BQ539" s="94"/>
      <c r="BR539" s="94"/>
      <c r="BS539" s="94"/>
      <c r="BT539" s="94"/>
      <c r="BU539" s="94"/>
      <c r="BV539" s="94"/>
      <c r="BW539" s="94"/>
      <c r="BX539" s="94"/>
      <c r="BY539" s="94"/>
      <c r="BZ539" s="94"/>
      <c r="CA539" s="94"/>
      <c r="CB539" s="94"/>
      <c r="CG539" s="94"/>
    </row>
    <row r="540" spans="1:85" ht="11.25" customHeight="1" x14ac:dyDescent="0.2">
      <c r="A540" s="68">
        <v>506</v>
      </c>
      <c r="B540" s="68" t="s">
        <v>1548</v>
      </c>
      <c r="C540" s="68">
        <v>1067439250</v>
      </c>
      <c r="D540" s="70" t="str">
        <f t="shared" si="28"/>
        <v>https://portal.dnb.de/opac.htm?method=simpleSearch&amp;cqlMode=true&amp;query=idn%3D1067439250</v>
      </c>
      <c r="E540" s="68" t="s">
        <v>1549</v>
      </c>
      <c r="F540" s="68"/>
      <c r="G540" s="68"/>
      <c r="H540" s="84"/>
      <c r="I540" s="68"/>
      <c r="J540" s="84"/>
      <c r="K540" s="84"/>
      <c r="L540" s="68"/>
      <c r="M540" s="68"/>
      <c r="N540" s="68"/>
      <c r="O540" s="68"/>
      <c r="P540" s="68"/>
      <c r="Q540" s="68"/>
      <c r="R540" s="68"/>
      <c r="S540" s="68"/>
      <c r="T540" s="94"/>
      <c r="U540" s="94"/>
      <c r="Y540" s="94"/>
      <c r="Z540" s="94"/>
      <c r="AA540" s="74"/>
      <c r="AB540" s="74"/>
      <c r="AC540" s="94"/>
      <c r="AD540" s="94"/>
      <c r="AE540" s="94"/>
      <c r="AF540" s="94"/>
      <c r="AG540" s="94"/>
      <c r="AH540" s="94"/>
      <c r="AU540" s="94"/>
      <c r="AV540" s="94"/>
      <c r="AW540" s="94"/>
      <c r="AX540" s="94"/>
      <c r="AY540" s="94"/>
      <c r="AZ540" s="94"/>
      <c r="BD540" s="109">
        <f t="shared" si="29"/>
        <v>0</v>
      </c>
      <c r="BE540" s="74"/>
      <c r="BQ540" s="94"/>
      <c r="BR540" s="94"/>
      <c r="BS540" s="94"/>
      <c r="BT540" s="94"/>
      <c r="BU540" s="94"/>
      <c r="BV540" s="94"/>
      <c r="BW540" s="94"/>
      <c r="BX540" s="94"/>
      <c r="BY540" s="94"/>
      <c r="BZ540" s="94"/>
      <c r="CA540" s="94"/>
      <c r="CB540" s="94"/>
      <c r="CG540" s="94"/>
    </row>
    <row r="541" spans="1:85" ht="11.25" customHeight="1" x14ac:dyDescent="0.2">
      <c r="A541" s="68">
        <v>507</v>
      </c>
      <c r="B541" s="68" t="s">
        <v>1550</v>
      </c>
      <c r="C541" s="68">
        <v>1066965277</v>
      </c>
      <c r="D541" s="70" t="str">
        <f t="shared" si="28"/>
        <v>https://portal.dnb.de/opac.htm?method=simpleSearch&amp;cqlMode=true&amp;query=idn%3D1066965277</v>
      </c>
      <c r="E541" s="68" t="s">
        <v>1551</v>
      </c>
      <c r="F541" s="68"/>
      <c r="G541" s="68" t="s">
        <v>195</v>
      </c>
      <c r="H541" s="84" t="s">
        <v>43</v>
      </c>
      <c r="I541" s="68" t="s">
        <v>238</v>
      </c>
      <c r="J541" s="84" t="s">
        <v>208</v>
      </c>
      <c r="K541" s="84" t="s">
        <v>60</v>
      </c>
      <c r="L541" s="68"/>
      <c r="M541" s="68" t="s">
        <v>146</v>
      </c>
      <c r="N541" s="68" t="s">
        <v>211</v>
      </c>
      <c r="O541" s="68">
        <v>0</v>
      </c>
      <c r="P541" s="68"/>
      <c r="Q541" s="68"/>
      <c r="R541" s="68"/>
      <c r="S541" s="68"/>
      <c r="T541" s="94"/>
      <c r="U541" s="94"/>
      <c r="Y541" s="94"/>
      <c r="Z541" s="94"/>
      <c r="AA541" s="74"/>
      <c r="AB541" s="74"/>
      <c r="AC541" s="94"/>
      <c r="AD541" s="94"/>
      <c r="AE541" s="94"/>
      <c r="AF541" s="94"/>
      <c r="AG541" s="94"/>
      <c r="AH541" s="94"/>
      <c r="AU541" s="94"/>
      <c r="AV541" s="94"/>
      <c r="AW541" s="94"/>
      <c r="AX541" s="94"/>
      <c r="AY541" s="94"/>
      <c r="AZ541" s="94"/>
      <c r="BD541" s="109">
        <f t="shared" si="29"/>
        <v>0</v>
      </c>
      <c r="BE541" s="74"/>
      <c r="BQ541" s="94"/>
      <c r="BR541" s="94"/>
      <c r="BS541" s="94"/>
      <c r="BT541" s="94"/>
      <c r="BU541" s="94"/>
      <c r="BV541" s="94"/>
      <c r="BW541" s="94"/>
      <c r="BX541" s="94"/>
      <c r="BY541" s="94"/>
      <c r="BZ541" s="94"/>
      <c r="CA541" s="94"/>
      <c r="CB541" s="94"/>
      <c r="CG541" s="94"/>
    </row>
    <row r="542" spans="1:85" ht="11.25" customHeight="1" x14ac:dyDescent="0.2">
      <c r="A542" s="68"/>
      <c r="B542" s="68"/>
      <c r="C542" s="68"/>
      <c r="D542" s="70"/>
      <c r="E542" s="68" t="s">
        <v>1552</v>
      </c>
      <c r="F542" s="68"/>
      <c r="G542" s="68" t="s">
        <v>195</v>
      </c>
      <c r="H542" s="84" t="s">
        <v>41</v>
      </c>
      <c r="I542" s="68" t="s">
        <v>238</v>
      </c>
      <c r="J542" s="84" t="s">
        <v>208</v>
      </c>
      <c r="K542" s="84" t="s">
        <v>60</v>
      </c>
      <c r="L542" s="68"/>
      <c r="M542" s="68" t="s">
        <v>146</v>
      </c>
      <c r="N542" s="68" t="s">
        <v>211</v>
      </c>
      <c r="O542" s="68">
        <v>0</v>
      </c>
      <c r="P542" s="68"/>
      <c r="Q542" s="68"/>
      <c r="R542" s="68"/>
      <c r="S542" s="68"/>
      <c r="T542" s="94"/>
      <c r="U542" s="94"/>
      <c r="Y542" s="94"/>
      <c r="Z542" s="94"/>
      <c r="AA542" s="74"/>
      <c r="AB542" s="74"/>
      <c r="AC542" s="94"/>
      <c r="AD542" s="94"/>
      <c r="AE542" s="94"/>
      <c r="AF542" s="94"/>
      <c r="AG542" s="94"/>
      <c r="AH542" s="94"/>
      <c r="AU542" s="94"/>
      <c r="AV542" s="94"/>
      <c r="AW542" s="94"/>
      <c r="AX542" s="94"/>
      <c r="AY542" s="94"/>
      <c r="AZ542" s="94"/>
      <c r="BD542" s="109">
        <f t="shared" si="29"/>
        <v>0</v>
      </c>
      <c r="BE542" s="74"/>
      <c r="BQ542" s="94"/>
      <c r="BR542" s="94"/>
      <c r="BS542" s="94"/>
      <c r="BT542" s="94"/>
      <c r="BU542" s="94"/>
      <c r="BV542" s="94"/>
      <c r="BW542" s="94"/>
      <c r="BX542" s="94"/>
      <c r="BY542" s="94"/>
      <c r="BZ542" s="94"/>
      <c r="CA542" s="94"/>
      <c r="CB542" s="94"/>
      <c r="CG542" s="94"/>
    </row>
    <row r="543" spans="1:85" ht="33.75" customHeight="1" x14ac:dyDescent="0.2">
      <c r="A543" s="68">
        <v>508</v>
      </c>
      <c r="B543" s="68" t="s">
        <v>1553</v>
      </c>
      <c r="C543" s="68">
        <v>1200511840</v>
      </c>
      <c r="D543" s="70" t="str">
        <f t="shared" ref="D543:D574" si="30">HYPERLINK(CONCATENATE("https://portal.dnb.de/opac.htm?method=simpleSearch&amp;cqlMode=true&amp;query=idn%3D",C543))</f>
        <v>https://portal.dnb.de/opac.htm?method=simpleSearch&amp;cqlMode=true&amp;query=idn%3D1200511840</v>
      </c>
      <c r="E543" s="68" t="s">
        <v>1554</v>
      </c>
      <c r="F543" s="68"/>
      <c r="G543" s="68"/>
      <c r="H543" s="84" t="s">
        <v>232</v>
      </c>
      <c r="I543" s="91" t="s">
        <v>238</v>
      </c>
      <c r="J543" s="84" t="s">
        <v>223</v>
      </c>
      <c r="K543" s="84" t="s">
        <v>1555</v>
      </c>
      <c r="L543" s="68"/>
      <c r="M543" s="68" t="s">
        <v>146</v>
      </c>
      <c r="N543" s="68" t="s">
        <v>211</v>
      </c>
      <c r="O543" s="68">
        <v>2</v>
      </c>
      <c r="P543" s="68"/>
      <c r="Q543" s="68"/>
      <c r="R543" s="68"/>
      <c r="S543" s="68"/>
      <c r="T543" s="94"/>
      <c r="U543" s="94"/>
      <c r="Y543" s="94"/>
      <c r="Z543" s="94"/>
      <c r="AA543" s="74"/>
      <c r="AB543" s="74"/>
      <c r="AC543" s="94"/>
      <c r="AD543" s="94"/>
      <c r="AE543" s="94"/>
      <c r="AF543" s="94"/>
      <c r="AG543" s="94"/>
      <c r="AH543" s="94"/>
      <c r="AU543" s="94"/>
      <c r="AV543" s="94"/>
      <c r="AW543" s="94"/>
      <c r="AX543" s="94"/>
      <c r="AY543" s="94"/>
      <c r="AZ543" s="94"/>
      <c r="BD543" s="109">
        <f t="shared" si="29"/>
        <v>0</v>
      </c>
      <c r="BE543" s="74"/>
      <c r="BQ543" s="94"/>
      <c r="BR543" s="94"/>
      <c r="BS543" s="94"/>
      <c r="BT543" s="94"/>
      <c r="BU543" s="94"/>
      <c r="BV543" s="94"/>
      <c r="BW543" s="94"/>
      <c r="BX543" s="94"/>
      <c r="BY543" s="94"/>
      <c r="BZ543" s="94"/>
      <c r="CA543" s="94"/>
      <c r="CB543" s="94"/>
      <c r="CG543" s="94"/>
    </row>
    <row r="544" spans="1:85" ht="22.5" customHeight="1" x14ac:dyDescent="0.2">
      <c r="A544" s="68">
        <v>509</v>
      </c>
      <c r="B544" s="68" t="s">
        <v>1556</v>
      </c>
      <c r="C544" s="68">
        <v>1072321904</v>
      </c>
      <c r="D544" s="70" t="str">
        <f t="shared" si="30"/>
        <v>https://portal.dnb.de/opac.htm?method=simpleSearch&amp;cqlMode=true&amp;query=idn%3D1072321904</v>
      </c>
      <c r="E544" s="68" t="s">
        <v>1557</v>
      </c>
      <c r="F544" s="68"/>
      <c r="G544" s="68" t="s">
        <v>195</v>
      </c>
      <c r="H544" s="84" t="s">
        <v>37</v>
      </c>
      <c r="I544" s="68" t="s">
        <v>238</v>
      </c>
      <c r="J544" s="84" t="s">
        <v>432</v>
      </c>
      <c r="K544" s="84" t="s">
        <v>1219</v>
      </c>
      <c r="L544" s="68" t="s">
        <v>210</v>
      </c>
      <c r="M544" s="68" t="s">
        <v>146</v>
      </c>
      <c r="N544" s="68" t="s">
        <v>211</v>
      </c>
      <c r="O544" s="68">
        <v>1</v>
      </c>
      <c r="P544" s="68"/>
      <c r="Q544" s="68"/>
      <c r="R544" s="68"/>
      <c r="S544" s="68"/>
      <c r="T544" s="94"/>
      <c r="U544" s="94"/>
      <c r="Y544" s="94"/>
      <c r="Z544" s="94"/>
      <c r="AA544" s="74"/>
      <c r="AB544" s="74"/>
      <c r="AC544" s="94"/>
      <c r="AD544" s="94"/>
      <c r="AE544" s="94"/>
      <c r="AF544" s="94"/>
      <c r="AG544" s="94"/>
      <c r="AH544" s="94"/>
      <c r="AU544" s="94"/>
      <c r="AV544" s="94"/>
      <c r="AW544" s="94"/>
      <c r="AX544" s="94"/>
      <c r="AY544" s="94"/>
      <c r="AZ544" s="94"/>
      <c r="BD544" s="109">
        <f t="shared" si="29"/>
        <v>0</v>
      </c>
      <c r="BE544" s="74"/>
      <c r="BQ544" s="94"/>
      <c r="BR544" s="94"/>
      <c r="BS544" s="94"/>
      <c r="BT544" s="94"/>
      <c r="BU544" s="94"/>
      <c r="BV544" s="94"/>
      <c r="BW544" s="94"/>
      <c r="BX544" s="94"/>
      <c r="BY544" s="94"/>
      <c r="BZ544" s="94"/>
      <c r="CA544" s="94"/>
      <c r="CB544" s="94"/>
      <c r="CG544" s="94"/>
    </row>
    <row r="545" spans="1:85" ht="33.75" customHeight="1" x14ac:dyDescent="0.2">
      <c r="A545" s="68">
        <v>510</v>
      </c>
      <c r="B545" s="68" t="s">
        <v>1558</v>
      </c>
      <c r="C545" s="68">
        <v>1066966877</v>
      </c>
      <c r="D545" s="70" t="str">
        <f t="shared" si="30"/>
        <v>https://portal.dnb.de/opac.htm?method=simpleSearch&amp;cqlMode=true&amp;query=idn%3D1066966877</v>
      </c>
      <c r="E545" s="68" t="s">
        <v>1559</v>
      </c>
      <c r="F545" s="68"/>
      <c r="G545" s="68" t="s">
        <v>207</v>
      </c>
      <c r="H545" s="84" t="s">
        <v>232</v>
      </c>
      <c r="I545" s="91" t="s">
        <v>193</v>
      </c>
      <c r="J545" s="84" t="s">
        <v>223</v>
      </c>
      <c r="K545" s="84" t="s">
        <v>526</v>
      </c>
      <c r="L545" s="68" t="s">
        <v>210</v>
      </c>
      <c r="M545" s="68" t="s">
        <v>146</v>
      </c>
      <c r="N545" s="68" t="s">
        <v>211</v>
      </c>
      <c r="O545" s="68">
        <v>2</v>
      </c>
      <c r="P545" s="68"/>
      <c r="Q545" s="68"/>
      <c r="R545" s="68"/>
      <c r="S545" s="68"/>
      <c r="T545" s="94"/>
      <c r="U545" s="94"/>
      <c r="Y545" s="94"/>
      <c r="Z545" s="94"/>
      <c r="AA545" s="74"/>
      <c r="AB545" s="74"/>
      <c r="AC545" s="94"/>
      <c r="AD545" s="94"/>
      <c r="AE545" s="94"/>
      <c r="AF545" s="94"/>
      <c r="AG545" s="94"/>
      <c r="AH545" s="94"/>
      <c r="AU545" s="94"/>
      <c r="AV545" s="94"/>
      <c r="AW545" s="94"/>
      <c r="AX545" s="94"/>
      <c r="AY545" s="94"/>
      <c r="AZ545" s="94"/>
      <c r="BD545" s="109">
        <f t="shared" si="29"/>
        <v>0</v>
      </c>
      <c r="BE545" s="74"/>
      <c r="BQ545" s="94"/>
      <c r="BR545" s="94"/>
      <c r="BS545" s="94"/>
      <c r="BT545" s="94"/>
      <c r="BU545" s="94"/>
      <c r="BV545" s="94"/>
      <c r="BW545" s="94"/>
      <c r="BX545" s="94"/>
      <c r="BY545" s="94"/>
      <c r="BZ545" s="94"/>
      <c r="CA545" s="94"/>
      <c r="CB545" s="94"/>
      <c r="CG545" s="94"/>
    </row>
    <row r="546" spans="1:85" ht="33.75" customHeight="1" x14ac:dyDescent="0.2">
      <c r="A546" s="68">
        <v>511</v>
      </c>
      <c r="B546" s="68" t="s">
        <v>1560</v>
      </c>
      <c r="C546" s="68">
        <v>1066965196</v>
      </c>
      <c r="D546" s="70" t="str">
        <f t="shared" si="30"/>
        <v>https://portal.dnb.de/opac.htm?method=simpleSearch&amp;cqlMode=true&amp;query=idn%3D1066965196</v>
      </c>
      <c r="E546" s="68" t="s">
        <v>1561</v>
      </c>
      <c r="F546" s="68"/>
      <c r="G546" s="68" t="s">
        <v>207</v>
      </c>
      <c r="H546" s="84" t="s">
        <v>221</v>
      </c>
      <c r="I546" s="91" t="s">
        <v>238</v>
      </c>
      <c r="J546" s="84" t="s">
        <v>223</v>
      </c>
      <c r="K546" s="84" t="s">
        <v>413</v>
      </c>
      <c r="L546" s="68" t="s">
        <v>210</v>
      </c>
      <c r="M546" s="68" t="s">
        <v>146</v>
      </c>
      <c r="N546" s="68" t="s">
        <v>211</v>
      </c>
      <c r="O546" s="68">
        <v>2</v>
      </c>
      <c r="P546" s="68"/>
      <c r="Q546" s="68"/>
      <c r="R546" s="68"/>
      <c r="S546" s="68"/>
      <c r="T546" s="94"/>
      <c r="U546" s="94"/>
      <c r="Y546" s="94"/>
      <c r="Z546" s="94"/>
      <c r="AA546" s="74"/>
      <c r="AB546" s="74"/>
      <c r="AC546" s="94"/>
      <c r="AD546" s="94"/>
      <c r="AE546" s="94"/>
      <c r="AF546" s="94"/>
      <c r="AG546" s="94"/>
      <c r="AH546" s="94"/>
      <c r="AU546" s="94"/>
      <c r="AV546" s="94"/>
      <c r="AW546" s="94"/>
      <c r="AX546" s="94"/>
      <c r="AY546" s="94"/>
      <c r="AZ546" s="94"/>
      <c r="BD546" s="109">
        <f t="shared" si="29"/>
        <v>0</v>
      </c>
      <c r="BE546" s="74"/>
      <c r="BQ546" s="94"/>
      <c r="BR546" s="94"/>
      <c r="BS546" s="94"/>
      <c r="BT546" s="94"/>
      <c r="BU546" s="94"/>
      <c r="BV546" s="94"/>
      <c r="BW546" s="94"/>
      <c r="BX546" s="94"/>
      <c r="BY546" s="94"/>
      <c r="BZ546" s="94"/>
      <c r="CA546" s="94"/>
      <c r="CB546" s="94"/>
      <c r="CG546" s="94"/>
    </row>
    <row r="547" spans="1:85" ht="11.25" customHeight="1" x14ac:dyDescent="0.2">
      <c r="A547" s="68">
        <v>512</v>
      </c>
      <c r="B547" s="68" t="s">
        <v>1562</v>
      </c>
      <c r="C547" s="68">
        <v>1067439293</v>
      </c>
      <c r="D547" s="70" t="str">
        <f t="shared" si="30"/>
        <v>https://portal.dnb.de/opac.htm?method=simpleSearch&amp;cqlMode=true&amp;query=idn%3D1067439293</v>
      </c>
      <c r="E547" s="68" t="s">
        <v>1563</v>
      </c>
      <c r="F547" s="68"/>
      <c r="G547" s="68"/>
      <c r="H547" s="84"/>
      <c r="I547" s="68"/>
      <c r="J547" s="84"/>
      <c r="K547" s="84"/>
      <c r="L547" s="68"/>
      <c r="M547" s="68"/>
      <c r="N547" s="68"/>
      <c r="O547" s="68"/>
      <c r="P547" s="68"/>
      <c r="Q547" s="68"/>
      <c r="R547" s="68"/>
      <c r="S547" s="68"/>
      <c r="T547" s="94"/>
      <c r="U547" s="94"/>
      <c r="Y547" s="94"/>
      <c r="Z547" s="94"/>
      <c r="AA547" s="74"/>
      <c r="AB547" s="74"/>
      <c r="AC547" s="94"/>
      <c r="AD547" s="94"/>
      <c r="AE547" s="94"/>
      <c r="AF547" s="94"/>
      <c r="AG547" s="94"/>
      <c r="AH547" s="94"/>
      <c r="AU547" s="94"/>
      <c r="AV547" s="94"/>
      <c r="AW547" s="94"/>
      <c r="AX547" s="94"/>
      <c r="AY547" s="94"/>
      <c r="AZ547" s="94"/>
      <c r="BD547" s="109">
        <f t="shared" si="29"/>
        <v>0</v>
      </c>
      <c r="BE547" s="74"/>
      <c r="BQ547" s="94"/>
      <c r="BR547" s="94"/>
      <c r="BS547" s="94"/>
      <c r="BT547" s="94"/>
      <c r="BU547" s="94"/>
      <c r="BV547" s="94"/>
      <c r="BW547" s="94"/>
      <c r="BX547" s="94"/>
      <c r="BY547" s="94"/>
      <c r="BZ547" s="94"/>
      <c r="CA547" s="94"/>
      <c r="CB547" s="94"/>
      <c r="CG547" s="94"/>
    </row>
    <row r="548" spans="1:85" ht="33.75" customHeight="1" x14ac:dyDescent="0.2">
      <c r="A548" s="68">
        <v>513</v>
      </c>
      <c r="B548" s="68" t="s">
        <v>1564</v>
      </c>
      <c r="C548" s="68">
        <v>1066966362</v>
      </c>
      <c r="D548" s="70" t="str">
        <f t="shared" si="30"/>
        <v>https://portal.dnb.de/opac.htm?method=simpleSearch&amp;cqlMode=true&amp;query=idn%3D1066966362</v>
      </c>
      <c r="E548" s="68" t="s">
        <v>1565</v>
      </c>
      <c r="F548" s="68"/>
      <c r="G548" s="68" t="s">
        <v>195</v>
      </c>
      <c r="H548" s="84" t="s">
        <v>458</v>
      </c>
      <c r="I548" s="68" t="s">
        <v>238</v>
      </c>
      <c r="J548" s="84" t="s">
        <v>432</v>
      </c>
      <c r="K548" s="84" t="s">
        <v>60</v>
      </c>
      <c r="L548" s="68"/>
      <c r="M548" s="68" t="s">
        <v>146</v>
      </c>
      <c r="N548" s="68" t="s">
        <v>211</v>
      </c>
      <c r="O548" s="68">
        <v>0</v>
      </c>
      <c r="P548" s="68"/>
      <c r="Q548" s="68"/>
      <c r="R548" s="68"/>
      <c r="S548" s="68"/>
      <c r="T548" s="94"/>
      <c r="U548" s="94"/>
      <c r="Y548" s="94"/>
      <c r="Z548" s="94"/>
      <c r="AA548" s="74"/>
      <c r="AB548" s="74"/>
      <c r="AC548" s="94"/>
      <c r="AD548" s="94"/>
      <c r="AE548" s="94"/>
      <c r="AF548" s="94"/>
      <c r="AG548" s="94"/>
      <c r="AH548" s="94"/>
      <c r="AU548" s="94"/>
      <c r="AV548" s="94"/>
      <c r="AW548" s="94"/>
      <c r="AX548" s="94"/>
      <c r="AY548" s="94"/>
      <c r="AZ548" s="94"/>
      <c r="BD548" s="109">
        <f t="shared" si="29"/>
        <v>0</v>
      </c>
      <c r="BE548" s="74"/>
      <c r="BQ548" s="94"/>
      <c r="BR548" s="94"/>
      <c r="BS548" s="94"/>
      <c r="BT548" s="94"/>
      <c r="BU548" s="94"/>
      <c r="BV548" s="94"/>
      <c r="BW548" s="94"/>
      <c r="BX548" s="94"/>
      <c r="BY548" s="94"/>
      <c r="BZ548" s="94"/>
      <c r="CA548" s="94"/>
      <c r="CB548" s="94"/>
      <c r="CG548" s="94"/>
    </row>
    <row r="549" spans="1:85" ht="33.75" customHeight="1" x14ac:dyDescent="0.2">
      <c r="A549" s="68">
        <v>514</v>
      </c>
      <c r="B549" s="68" t="s">
        <v>1566</v>
      </c>
      <c r="C549" s="68">
        <v>1066966346</v>
      </c>
      <c r="D549" s="70" t="str">
        <f t="shared" si="30"/>
        <v>https://portal.dnb.de/opac.htm?method=simpleSearch&amp;cqlMode=true&amp;query=idn%3D1066966346</v>
      </c>
      <c r="E549" s="68" t="s">
        <v>1567</v>
      </c>
      <c r="F549" s="68"/>
      <c r="G549" s="85" t="s">
        <v>207</v>
      </c>
      <c r="H549" s="87" t="s">
        <v>221</v>
      </c>
      <c r="I549" s="92" t="s">
        <v>238</v>
      </c>
      <c r="J549" s="87" t="s">
        <v>223</v>
      </c>
      <c r="K549" s="87" t="s">
        <v>1568</v>
      </c>
      <c r="L549" s="85"/>
      <c r="M549" s="85" t="s">
        <v>146</v>
      </c>
      <c r="N549" s="85" t="s">
        <v>211</v>
      </c>
      <c r="O549" s="85">
        <v>3</v>
      </c>
      <c r="P549" s="85"/>
      <c r="Q549" s="85"/>
      <c r="R549" s="85"/>
      <c r="S549" s="85"/>
      <c r="T549" s="94"/>
      <c r="U549" s="94"/>
      <c r="Y549" s="94"/>
      <c r="Z549" s="94"/>
      <c r="AA549" s="74"/>
      <c r="AB549" s="74"/>
      <c r="AC549" s="94"/>
      <c r="AD549" s="94"/>
      <c r="AE549" s="94"/>
      <c r="AF549" s="94"/>
      <c r="AG549" s="94"/>
      <c r="AH549" s="94"/>
      <c r="AU549" s="94"/>
      <c r="AV549" s="94"/>
      <c r="AW549" s="94"/>
      <c r="AX549" s="94"/>
      <c r="AY549" s="94"/>
      <c r="AZ549" s="94"/>
      <c r="BD549" s="109">
        <f t="shared" si="29"/>
        <v>0</v>
      </c>
      <c r="BE549" s="74"/>
      <c r="BQ549" s="94"/>
      <c r="BR549" s="94"/>
      <c r="BS549" s="94"/>
      <c r="BT549" s="94"/>
      <c r="BU549" s="94"/>
      <c r="BV549" s="94"/>
      <c r="BW549" s="94"/>
      <c r="BX549" s="94"/>
      <c r="BY549" s="94"/>
      <c r="BZ549" s="94"/>
      <c r="CA549" s="94"/>
      <c r="CB549" s="94"/>
      <c r="CG549" s="94"/>
    </row>
    <row r="550" spans="1:85" ht="33.75" customHeight="1" x14ac:dyDescent="0.2">
      <c r="A550" s="68">
        <v>515</v>
      </c>
      <c r="B550" s="68" t="s">
        <v>1569</v>
      </c>
      <c r="C550" s="68">
        <v>1066968349</v>
      </c>
      <c r="D550" s="70" t="str">
        <f t="shared" si="30"/>
        <v>https://portal.dnb.de/opac.htm?method=simpleSearch&amp;cqlMode=true&amp;query=idn%3D1066968349</v>
      </c>
      <c r="E550" s="68" t="s">
        <v>1570</v>
      </c>
      <c r="F550" s="68"/>
      <c r="G550" s="68" t="s">
        <v>195</v>
      </c>
      <c r="H550" s="84" t="s">
        <v>232</v>
      </c>
      <c r="I550" s="68" t="s">
        <v>193</v>
      </c>
      <c r="J550" s="84" t="s">
        <v>223</v>
      </c>
      <c r="K550" s="84" t="s">
        <v>991</v>
      </c>
      <c r="L550" s="68" t="s">
        <v>210</v>
      </c>
      <c r="M550" s="68" t="s">
        <v>146</v>
      </c>
      <c r="N550" s="68" t="s">
        <v>211</v>
      </c>
      <c r="O550" s="68">
        <v>0</v>
      </c>
      <c r="P550" s="68"/>
      <c r="Q550" s="68"/>
      <c r="R550" s="68"/>
      <c r="S550" s="68"/>
      <c r="T550" s="94"/>
      <c r="U550" s="94"/>
      <c r="Y550" s="94"/>
      <c r="Z550" s="94"/>
      <c r="AA550" s="74"/>
      <c r="AB550" s="74"/>
      <c r="AC550" s="94"/>
      <c r="AD550" s="94"/>
      <c r="AE550" s="94"/>
      <c r="AF550" s="94"/>
      <c r="AG550" s="94"/>
      <c r="AH550" s="94"/>
      <c r="AU550" s="94"/>
      <c r="AV550" s="94"/>
      <c r="AW550" s="94"/>
      <c r="AX550" s="94"/>
      <c r="AY550" s="94"/>
      <c r="AZ550" s="94"/>
      <c r="BD550" s="109">
        <f t="shared" si="29"/>
        <v>0</v>
      </c>
      <c r="BE550" s="74"/>
      <c r="BQ550" s="94"/>
      <c r="BR550" s="94"/>
      <c r="BS550" s="94"/>
      <c r="BT550" s="94"/>
      <c r="BU550" s="94"/>
      <c r="BV550" s="94"/>
      <c r="BW550" s="94"/>
      <c r="BX550" s="94"/>
      <c r="BY550" s="94"/>
      <c r="BZ550" s="94"/>
      <c r="CA550" s="94"/>
      <c r="CB550" s="94"/>
      <c r="CG550" s="94"/>
    </row>
    <row r="551" spans="1:85" ht="22.5" customHeight="1" x14ac:dyDescent="0.2">
      <c r="A551" s="68">
        <v>516</v>
      </c>
      <c r="B551" s="68" t="s">
        <v>1571</v>
      </c>
      <c r="C551" s="68">
        <v>1066965897</v>
      </c>
      <c r="D551" s="70" t="str">
        <f t="shared" si="30"/>
        <v>https://portal.dnb.de/opac.htm?method=simpleSearch&amp;cqlMode=true&amp;query=idn%3D1066965897</v>
      </c>
      <c r="E551" s="68" t="s">
        <v>1572</v>
      </c>
      <c r="F551" s="68"/>
      <c r="G551" s="68"/>
      <c r="H551" s="84" t="s">
        <v>41</v>
      </c>
      <c r="I551" s="68" t="s">
        <v>238</v>
      </c>
      <c r="J551" s="84" t="s">
        <v>223</v>
      </c>
      <c r="K551" s="84" t="s">
        <v>60</v>
      </c>
      <c r="L551" s="68"/>
      <c r="M551" s="68" t="s">
        <v>146</v>
      </c>
      <c r="N551" s="68" t="s">
        <v>211</v>
      </c>
      <c r="O551" s="68">
        <v>0</v>
      </c>
      <c r="P551" s="68"/>
      <c r="Q551" s="68"/>
      <c r="R551" s="68"/>
      <c r="S551" s="68"/>
      <c r="T551" s="94"/>
      <c r="U551" s="94"/>
      <c r="Y551" s="94"/>
      <c r="Z551" s="94"/>
      <c r="AA551" s="74"/>
      <c r="AB551" s="74"/>
      <c r="AC551" s="94"/>
      <c r="AD551" s="94"/>
      <c r="AE551" s="94"/>
      <c r="AF551" s="94"/>
      <c r="AG551" s="94"/>
      <c r="AH551" s="94"/>
      <c r="AU551" s="94"/>
      <c r="AV551" s="94"/>
      <c r="AW551" s="94"/>
      <c r="AX551" s="94"/>
      <c r="AY551" s="94"/>
      <c r="AZ551" s="94"/>
      <c r="BD551" s="109">
        <f t="shared" si="29"/>
        <v>0</v>
      </c>
      <c r="BE551" s="74"/>
      <c r="BQ551" s="94"/>
      <c r="BR551" s="94"/>
      <c r="BS551" s="94"/>
      <c r="BT551" s="94"/>
      <c r="BU551" s="94"/>
      <c r="BV551" s="94"/>
      <c r="BW551" s="94"/>
      <c r="BX551" s="94"/>
      <c r="BY551" s="94"/>
      <c r="BZ551" s="94"/>
      <c r="CA551" s="94"/>
      <c r="CB551" s="94"/>
      <c r="CG551" s="94"/>
    </row>
    <row r="552" spans="1:85" ht="11.25" customHeight="1" x14ac:dyDescent="0.2">
      <c r="A552" s="68">
        <v>517</v>
      </c>
      <c r="B552" s="68" t="s">
        <v>1573</v>
      </c>
      <c r="C552" s="68">
        <v>1072322234</v>
      </c>
      <c r="D552" s="70" t="str">
        <f t="shared" si="30"/>
        <v>https://portal.dnb.de/opac.htm?method=simpleSearch&amp;cqlMode=true&amp;query=idn%3D1072322234</v>
      </c>
      <c r="E552" s="68" t="s">
        <v>1574</v>
      </c>
      <c r="F552" s="68"/>
      <c r="G552" s="68"/>
      <c r="H552" s="84"/>
      <c r="I552" s="68"/>
      <c r="J552" s="84"/>
      <c r="K552" s="84"/>
      <c r="L552" s="68"/>
      <c r="M552" s="68"/>
      <c r="N552" s="68"/>
      <c r="O552" s="68"/>
      <c r="P552" s="68"/>
      <c r="Q552" s="68"/>
      <c r="R552" s="68"/>
      <c r="S552" s="68"/>
      <c r="T552" s="94"/>
      <c r="U552" s="94"/>
      <c r="Y552" s="94"/>
      <c r="Z552" s="94"/>
      <c r="AA552" s="74"/>
      <c r="AB552" s="74"/>
      <c r="AC552" s="94"/>
      <c r="AD552" s="94"/>
      <c r="AE552" s="94"/>
      <c r="AF552" s="94"/>
      <c r="AG552" s="94"/>
      <c r="AH552" s="94"/>
      <c r="AU552" s="94"/>
      <c r="AV552" s="94"/>
      <c r="AW552" s="94"/>
      <c r="AX552" s="94"/>
      <c r="AY552" s="94"/>
      <c r="AZ552" s="94"/>
      <c r="BD552" s="109">
        <f t="shared" si="29"/>
        <v>0</v>
      </c>
      <c r="BE552" s="74"/>
      <c r="BQ552" s="94"/>
      <c r="BR552" s="94"/>
      <c r="BS552" s="94"/>
      <c r="BT552" s="94"/>
      <c r="BU552" s="94"/>
      <c r="BV552" s="94"/>
      <c r="BW552" s="94"/>
      <c r="BX552" s="94"/>
      <c r="BY552" s="94"/>
      <c r="BZ552" s="94"/>
      <c r="CA552" s="94"/>
      <c r="CB552" s="94"/>
      <c r="CG552" s="94"/>
    </row>
    <row r="553" spans="1:85" ht="33.75" customHeight="1" x14ac:dyDescent="0.2">
      <c r="A553" s="68">
        <v>518</v>
      </c>
      <c r="B553" s="68" t="s">
        <v>1575</v>
      </c>
      <c r="C553" s="68">
        <v>1066963800</v>
      </c>
      <c r="D553" s="70" t="str">
        <f t="shared" si="30"/>
        <v>https://portal.dnb.de/opac.htm?method=simpleSearch&amp;cqlMode=true&amp;query=idn%3D1066963800</v>
      </c>
      <c r="E553" s="68" t="s">
        <v>1576</v>
      </c>
      <c r="F553" s="68"/>
      <c r="G553" s="68" t="s">
        <v>195</v>
      </c>
      <c r="H553" s="84" t="s">
        <v>221</v>
      </c>
      <c r="I553" s="68" t="s">
        <v>238</v>
      </c>
      <c r="J553" s="84" t="s">
        <v>223</v>
      </c>
      <c r="K553" s="84" t="s">
        <v>357</v>
      </c>
      <c r="L553" s="68"/>
      <c r="M553" s="68" t="s">
        <v>146</v>
      </c>
      <c r="N553" s="68" t="s">
        <v>211</v>
      </c>
      <c r="O553" s="68">
        <v>0</v>
      </c>
      <c r="P553" s="68"/>
      <c r="Q553" s="68"/>
      <c r="R553" s="68"/>
      <c r="S553" s="68"/>
      <c r="T553" s="94"/>
      <c r="U553" s="94"/>
      <c r="Y553" s="94"/>
      <c r="Z553" s="94"/>
      <c r="AA553" s="74"/>
      <c r="AB553" s="74"/>
      <c r="AC553" s="94"/>
      <c r="AD553" s="94"/>
      <c r="AE553" s="94"/>
      <c r="AF553" s="94"/>
      <c r="AG553" s="94"/>
      <c r="AH553" s="94"/>
      <c r="AU553" s="94"/>
      <c r="AV553" s="94"/>
      <c r="AW553" s="94"/>
      <c r="AX553" s="94"/>
      <c r="AY553" s="94"/>
      <c r="AZ553" s="94"/>
      <c r="BD553" s="109">
        <f t="shared" si="29"/>
        <v>0</v>
      </c>
      <c r="BE553" s="74"/>
      <c r="BQ553" s="94"/>
      <c r="BR553" s="94"/>
      <c r="BS553" s="94"/>
      <c r="BT553" s="94"/>
      <c r="BU553" s="94"/>
      <c r="BV553" s="94"/>
      <c r="BW553" s="94"/>
      <c r="BX553" s="94"/>
      <c r="BY553" s="94"/>
      <c r="BZ553" s="94"/>
      <c r="CA553" s="94"/>
      <c r="CB553" s="94"/>
      <c r="CG553" s="94"/>
    </row>
    <row r="554" spans="1:85" ht="33.75" customHeight="1" x14ac:dyDescent="0.2">
      <c r="A554" s="68">
        <v>519</v>
      </c>
      <c r="B554" s="68" t="s">
        <v>1577</v>
      </c>
      <c r="C554" s="68">
        <v>1072097877</v>
      </c>
      <c r="D554" s="70" t="str">
        <f t="shared" si="30"/>
        <v>https://portal.dnb.de/opac.htm?method=simpleSearch&amp;cqlMode=true&amp;query=idn%3D1072097877</v>
      </c>
      <c r="E554" s="68" t="s">
        <v>1578</v>
      </c>
      <c r="F554" s="68"/>
      <c r="G554" s="68" t="s">
        <v>207</v>
      </c>
      <c r="H554" s="84" t="s">
        <v>232</v>
      </c>
      <c r="I554" s="91" t="s">
        <v>193</v>
      </c>
      <c r="J554" s="84" t="s">
        <v>223</v>
      </c>
      <c r="K554" s="84" t="s">
        <v>354</v>
      </c>
      <c r="L554" s="68" t="s">
        <v>210</v>
      </c>
      <c r="M554" s="68" t="s">
        <v>146</v>
      </c>
      <c r="N554" s="68" t="s">
        <v>211</v>
      </c>
      <c r="O554" s="68">
        <v>2</v>
      </c>
      <c r="P554" s="68"/>
      <c r="Q554" s="68"/>
      <c r="R554" s="68"/>
      <c r="S554" s="68"/>
      <c r="T554" s="94"/>
      <c r="U554" s="94"/>
      <c r="Y554" s="94"/>
      <c r="Z554" s="94"/>
      <c r="AA554" s="74"/>
      <c r="AB554" s="74"/>
      <c r="AC554" s="94"/>
      <c r="AD554" s="94"/>
      <c r="AE554" s="94"/>
      <c r="AF554" s="94"/>
      <c r="AG554" s="94"/>
      <c r="AH554" s="94"/>
      <c r="AU554" s="94"/>
      <c r="AV554" s="94"/>
      <c r="AW554" s="94"/>
      <c r="AX554" s="94"/>
      <c r="AY554" s="94"/>
      <c r="AZ554" s="94"/>
      <c r="BD554" s="109">
        <f t="shared" si="29"/>
        <v>0</v>
      </c>
      <c r="BE554" s="74"/>
      <c r="BQ554" s="94"/>
      <c r="BR554" s="94"/>
      <c r="BS554" s="94"/>
      <c r="BT554" s="94"/>
      <c r="BU554" s="94"/>
      <c r="BV554" s="94"/>
      <c r="BW554" s="94"/>
      <c r="BX554" s="94"/>
      <c r="BY554" s="94"/>
      <c r="BZ554" s="94"/>
      <c r="CA554" s="94"/>
      <c r="CB554" s="94"/>
      <c r="CG554" s="94"/>
    </row>
    <row r="555" spans="1:85" ht="33.75" customHeight="1" x14ac:dyDescent="0.2">
      <c r="A555" s="68">
        <v>520</v>
      </c>
      <c r="B555" s="68" t="s">
        <v>1579</v>
      </c>
      <c r="C555" s="68">
        <v>1066967830</v>
      </c>
      <c r="D555" s="70" t="str">
        <f t="shared" si="30"/>
        <v>https://portal.dnb.de/opac.htm?method=simpleSearch&amp;cqlMode=true&amp;query=idn%3D1066967830</v>
      </c>
      <c r="E555" s="68" t="s">
        <v>1580</v>
      </c>
      <c r="F555" s="68"/>
      <c r="G555" s="68" t="s">
        <v>195</v>
      </c>
      <c r="H555" s="84" t="s">
        <v>232</v>
      </c>
      <c r="I555" s="68" t="s">
        <v>193</v>
      </c>
      <c r="J555" s="84" t="s">
        <v>223</v>
      </c>
      <c r="K555" s="84" t="s">
        <v>624</v>
      </c>
      <c r="L555" s="68"/>
      <c r="M555" s="68" t="s">
        <v>146</v>
      </c>
      <c r="N555" s="68" t="s">
        <v>211</v>
      </c>
      <c r="O555" s="68">
        <v>3</v>
      </c>
      <c r="P555" s="68"/>
      <c r="Q555" s="68"/>
      <c r="R555" s="68"/>
      <c r="S555" s="68"/>
      <c r="T555" s="94"/>
      <c r="U555" s="94"/>
      <c r="Y555" s="94"/>
      <c r="Z555" s="94"/>
      <c r="AA555" s="74"/>
      <c r="AB555" s="74"/>
      <c r="AC555" s="94"/>
      <c r="AD555" s="94"/>
      <c r="AE555" s="94"/>
      <c r="AF555" s="94"/>
      <c r="AG555" s="94"/>
      <c r="AH555" s="94"/>
      <c r="AU555" s="94"/>
      <c r="AV555" s="94"/>
      <c r="AW555" s="94"/>
      <c r="AX555" s="94"/>
      <c r="AY555" s="94"/>
      <c r="AZ555" s="94"/>
      <c r="BD555" s="109">
        <f t="shared" si="29"/>
        <v>0</v>
      </c>
      <c r="BE555" s="74"/>
      <c r="BQ555" s="94"/>
      <c r="BR555" s="94"/>
      <c r="BS555" s="94"/>
      <c r="BT555" s="94"/>
      <c r="BU555" s="94"/>
      <c r="BV555" s="94"/>
      <c r="BW555" s="94"/>
      <c r="BX555" s="94"/>
      <c r="BY555" s="94"/>
      <c r="BZ555" s="94"/>
      <c r="CA555" s="94"/>
      <c r="CB555" s="94"/>
      <c r="CG555" s="94"/>
    </row>
    <row r="556" spans="1:85" ht="45.6" x14ac:dyDescent="0.2">
      <c r="A556" s="68">
        <v>521</v>
      </c>
      <c r="B556" s="68" t="s">
        <v>1581</v>
      </c>
      <c r="C556" s="68">
        <v>1066965560</v>
      </c>
      <c r="D556" s="70" t="str">
        <f t="shared" si="30"/>
        <v>https://portal.dnb.de/opac.htm?method=simpleSearch&amp;cqlMode=true&amp;query=idn%3D1066965560</v>
      </c>
      <c r="E556" s="68" t="s">
        <v>1582</v>
      </c>
      <c r="F556" s="68"/>
      <c r="G556" s="68"/>
      <c r="H556" s="84"/>
      <c r="I556" s="68" t="s">
        <v>222</v>
      </c>
      <c r="J556" s="84"/>
      <c r="K556" s="84"/>
      <c r="L556" s="68"/>
      <c r="M556" s="68"/>
      <c r="N556" s="68"/>
      <c r="O556" s="68"/>
      <c r="P556" s="68"/>
      <c r="Q556" s="68"/>
      <c r="R556" s="68"/>
      <c r="S556" s="68"/>
      <c r="T556" s="94"/>
      <c r="U556" s="94"/>
      <c r="Y556" s="94" t="s">
        <v>38</v>
      </c>
      <c r="Z556" s="94"/>
      <c r="AA556" s="74"/>
      <c r="AB556" s="74"/>
      <c r="AC556" s="94" t="s">
        <v>55</v>
      </c>
      <c r="AD556" s="94"/>
      <c r="AE556" s="94"/>
      <c r="AF556" s="94"/>
      <c r="AG556" s="94"/>
      <c r="AH556" s="94"/>
      <c r="AI556" s="95" t="s">
        <v>30</v>
      </c>
      <c r="AN556" s="95" t="s">
        <v>195</v>
      </c>
      <c r="AS556" s="95" t="s">
        <v>225</v>
      </c>
      <c r="AT556" s="95" t="s">
        <v>195</v>
      </c>
      <c r="AU556" s="94">
        <v>0</v>
      </c>
      <c r="AV556" s="94" t="s">
        <v>195</v>
      </c>
      <c r="AW556" s="94">
        <v>110</v>
      </c>
      <c r="AX556" s="94"/>
      <c r="AY556" s="94" t="s">
        <v>195</v>
      </c>
      <c r="AZ556" s="94" t="s">
        <v>1583</v>
      </c>
      <c r="BC556" s="94" t="s">
        <v>253</v>
      </c>
      <c r="BD556" s="109">
        <f t="shared" si="29"/>
        <v>2</v>
      </c>
      <c r="BE556" s="74"/>
      <c r="BH556" s="95" t="s">
        <v>195</v>
      </c>
      <c r="BP556" s="104" t="s">
        <v>195</v>
      </c>
      <c r="BQ556" s="94" t="s">
        <v>195</v>
      </c>
      <c r="BR556" s="94" t="s">
        <v>195</v>
      </c>
      <c r="BS556" s="94"/>
      <c r="BT556" s="94" t="s">
        <v>78</v>
      </c>
      <c r="BU556" s="94"/>
      <c r="BV556" s="94"/>
      <c r="BW556" s="94"/>
      <c r="BX556" s="94" t="s">
        <v>195</v>
      </c>
      <c r="BY556" s="94"/>
      <c r="BZ556" s="94"/>
      <c r="CA556" s="94"/>
      <c r="CB556" s="94"/>
      <c r="CC556" s="109">
        <v>2</v>
      </c>
      <c r="CD556" s="81" t="s">
        <v>1584</v>
      </c>
      <c r="CG556" s="94"/>
    </row>
    <row r="557" spans="1:85" ht="33.75" customHeight="1" x14ac:dyDescent="0.2">
      <c r="A557" s="68">
        <v>522</v>
      </c>
      <c r="B557" s="68" t="s">
        <v>1585</v>
      </c>
      <c r="C557" s="68">
        <v>1066966265</v>
      </c>
      <c r="D557" s="70" t="str">
        <f t="shared" si="30"/>
        <v>https://portal.dnb.de/opac.htm?method=simpleSearch&amp;cqlMode=true&amp;query=idn%3D1066966265</v>
      </c>
      <c r="E557" s="68" t="s">
        <v>1586</v>
      </c>
      <c r="F557" s="68"/>
      <c r="G557" s="68" t="s">
        <v>195</v>
      </c>
      <c r="H557" s="84" t="s">
        <v>41</v>
      </c>
      <c r="I557" s="68" t="s">
        <v>193</v>
      </c>
      <c r="J557" s="84" t="s">
        <v>223</v>
      </c>
      <c r="K557" s="84" t="s">
        <v>243</v>
      </c>
      <c r="L557" s="68" t="s">
        <v>210</v>
      </c>
      <c r="M557" s="68" t="s">
        <v>146</v>
      </c>
      <c r="N557" s="68" t="s">
        <v>211</v>
      </c>
      <c r="O557" s="68">
        <v>3</v>
      </c>
      <c r="P557" s="68"/>
      <c r="Q557" s="68"/>
      <c r="R557" s="68"/>
      <c r="S557" s="68"/>
      <c r="T557" s="94"/>
      <c r="U557" s="94"/>
      <c r="Y557" s="94" t="s">
        <v>40</v>
      </c>
      <c r="Z557" s="94"/>
      <c r="AA557" s="74" t="s">
        <v>195</v>
      </c>
      <c r="AB557" s="74"/>
      <c r="AC557" s="94" t="s">
        <v>61</v>
      </c>
      <c r="AD557" s="94"/>
      <c r="AE557" s="94"/>
      <c r="AF557" s="94"/>
      <c r="AG557" s="94"/>
      <c r="AH557" s="94"/>
      <c r="AI557" s="95" t="s">
        <v>30</v>
      </c>
      <c r="AS557" s="95" t="s">
        <v>225</v>
      </c>
      <c r="AT557" s="95" t="s">
        <v>195</v>
      </c>
      <c r="AU557" s="94"/>
      <c r="AV557" s="94"/>
      <c r="AW557" s="94" t="s">
        <v>73</v>
      </c>
      <c r="AX557" s="94"/>
      <c r="AY557" s="94" t="s">
        <v>195</v>
      </c>
      <c r="AZ557" s="94" t="s">
        <v>1587</v>
      </c>
      <c r="BC557" s="94" t="s">
        <v>1025</v>
      </c>
      <c r="BD557" s="109">
        <f t="shared" si="29"/>
        <v>1</v>
      </c>
      <c r="BE557" s="74"/>
      <c r="BF557" s="95" t="s">
        <v>214</v>
      </c>
      <c r="BP557" s="104" t="s">
        <v>195</v>
      </c>
      <c r="BQ557" s="94" t="s">
        <v>195</v>
      </c>
      <c r="BR557" s="94" t="s">
        <v>195</v>
      </c>
      <c r="BS557" s="94"/>
      <c r="BT557" s="94" t="s">
        <v>247</v>
      </c>
      <c r="BU557" s="94"/>
      <c r="BV557" s="94" t="s">
        <v>195</v>
      </c>
      <c r="BW557" s="94"/>
      <c r="BX557" s="94"/>
      <c r="BY557" s="94"/>
      <c r="BZ557" s="94"/>
      <c r="CA557" s="94"/>
      <c r="CB557" s="94"/>
      <c r="CC557" s="109">
        <v>1</v>
      </c>
      <c r="CD557" s="81" t="s">
        <v>1588</v>
      </c>
      <c r="CG557" s="94"/>
    </row>
    <row r="558" spans="1:85" ht="22.5" customHeight="1" x14ac:dyDescent="0.2">
      <c r="A558" s="68">
        <v>523</v>
      </c>
      <c r="B558" s="68" t="s">
        <v>1589</v>
      </c>
      <c r="C558" s="68">
        <v>1072098342</v>
      </c>
      <c r="D558" s="70" t="str">
        <f t="shared" si="30"/>
        <v>https://portal.dnb.de/opac.htm?method=simpleSearch&amp;cqlMode=true&amp;query=idn%3D1072098342</v>
      </c>
      <c r="E558" s="68" t="s">
        <v>1590</v>
      </c>
      <c r="F558" s="68"/>
      <c r="G558" s="68" t="s">
        <v>207</v>
      </c>
      <c r="H558" s="84" t="s">
        <v>43</v>
      </c>
      <c r="I558" s="91" t="s">
        <v>193</v>
      </c>
      <c r="J558" s="84" t="s">
        <v>223</v>
      </c>
      <c r="K558" s="84" t="s">
        <v>224</v>
      </c>
      <c r="L558" s="68" t="s">
        <v>210</v>
      </c>
      <c r="M558" s="68" t="s">
        <v>885</v>
      </c>
      <c r="N558" s="68" t="s">
        <v>211</v>
      </c>
      <c r="O558" s="68">
        <v>0</v>
      </c>
      <c r="P558" s="68"/>
      <c r="Q558" s="68" t="s">
        <v>1591</v>
      </c>
      <c r="R558" s="68"/>
      <c r="S558" s="68"/>
      <c r="T558" s="94"/>
      <c r="U558" s="94"/>
      <c r="Y558" s="94"/>
      <c r="Z558" s="94"/>
      <c r="AA558" s="74"/>
      <c r="AB558" s="74"/>
      <c r="AC558" s="94"/>
      <c r="AD558" s="94"/>
      <c r="AE558" s="94"/>
      <c r="AF558" s="94"/>
      <c r="AG558" s="94"/>
      <c r="AH558" s="94"/>
      <c r="AU558" s="94"/>
      <c r="AV558" s="94"/>
      <c r="AW558" s="94"/>
      <c r="AX558" s="94"/>
      <c r="AY558" s="94"/>
      <c r="AZ558" s="94"/>
      <c r="BD558" s="109">
        <f t="shared" si="29"/>
        <v>0</v>
      </c>
      <c r="BE558" s="74"/>
      <c r="BQ558" s="94"/>
      <c r="BR558" s="94"/>
      <c r="BS558" s="94"/>
      <c r="BT558" s="94"/>
      <c r="BU558" s="94"/>
      <c r="BV558" s="94"/>
      <c r="BW558" s="94"/>
      <c r="BX558" s="94"/>
      <c r="BY558" s="94"/>
      <c r="BZ558" s="94"/>
      <c r="CA558" s="94"/>
      <c r="CB558" s="94"/>
      <c r="CG558" s="94"/>
    </row>
    <row r="559" spans="1:85" ht="11.25" customHeight="1" x14ac:dyDescent="0.2">
      <c r="A559" s="68">
        <v>524</v>
      </c>
      <c r="B559" s="68" t="s">
        <v>1592</v>
      </c>
      <c r="C559" s="68">
        <v>1066971625</v>
      </c>
      <c r="D559" s="70" t="str">
        <f t="shared" si="30"/>
        <v>https://portal.dnb.de/opac.htm?method=simpleSearch&amp;cqlMode=true&amp;query=idn%3D1066971625</v>
      </c>
      <c r="E559" s="68" t="s">
        <v>1593</v>
      </c>
      <c r="F559" s="68"/>
      <c r="G559" s="68" t="s">
        <v>207</v>
      </c>
      <c r="H559" s="84" t="s">
        <v>41</v>
      </c>
      <c r="I559" s="91" t="s">
        <v>238</v>
      </c>
      <c r="J559" s="84"/>
      <c r="K559" s="84" t="s">
        <v>357</v>
      </c>
      <c r="L559" s="68"/>
      <c r="M559" s="68" t="s">
        <v>146</v>
      </c>
      <c r="N559" s="68" t="s">
        <v>211</v>
      </c>
      <c r="O559" s="68">
        <v>0</v>
      </c>
      <c r="P559" s="68"/>
      <c r="Q559" s="68"/>
      <c r="R559" s="68"/>
      <c r="S559" s="68"/>
      <c r="T559" s="94"/>
      <c r="U559" s="94"/>
      <c r="Y559" s="94"/>
      <c r="Z559" s="94"/>
      <c r="AA559" s="74"/>
      <c r="AB559" s="74"/>
      <c r="AC559" s="94"/>
      <c r="AD559" s="94"/>
      <c r="AE559" s="94"/>
      <c r="AF559" s="94"/>
      <c r="AG559" s="94"/>
      <c r="AH559" s="94"/>
      <c r="AU559" s="94"/>
      <c r="AV559" s="94"/>
      <c r="AW559" s="94"/>
      <c r="AX559" s="94"/>
      <c r="AY559" s="94"/>
      <c r="AZ559" s="94"/>
      <c r="BD559" s="109">
        <f t="shared" si="29"/>
        <v>0</v>
      </c>
      <c r="BE559" s="74"/>
      <c r="BQ559" s="94"/>
      <c r="BR559" s="94"/>
      <c r="BS559" s="94"/>
      <c r="BT559" s="94"/>
      <c r="BU559" s="94"/>
      <c r="BV559" s="94"/>
      <c r="BW559" s="94"/>
      <c r="BX559" s="94"/>
      <c r="BY559" s="94"/>
      <c r="BZ559" s="94"/>
      <c r="CA559" s="94"/>
      <c r="CB559" s="94"/>
      <c r="CG559" s="94"/>
    </row>
    <row r="560" spans="1:85" ht="33.75" customHeight="1" x14ac:dyDescent="0.2">
      <c r="A560" s="68">
        <v>525</v>
      </c>
      <c r="B560" s="68" t="s">
        <v>1594</v>
      </c>
      <c r="C560" s="68">
        <v>1066971390</v>
      </c>
      <c r="D560" s="70" t="str">
        <f t="shared" si="30"/>
        <v>https://portal.dnb.de/opac.htm?method=simpleSearch&amp;cqlMode=true&amp;query=idn%3D1066971390</v>
      </c>
      <c r="E560" s="68" t="s">
        <v>1595</v>
      </c>
      <c r="F560" s="68"/>
      <c r="G560" s="68" t="s">
        <v>207</v>
      </c>
      <c r="H560" s="84" t="s">
        <v>232</v>
      </c>
      <c r="I560" s="91" t="s">
        <v>193</v>
      </c>
      <c r="J560" s="84" t="s">
        <v>208</v>
      </c>
      <c r="K560" s="84" t="s">
        <v>1093</v>
      </c>
      <c r="L560" s="68"/>
      <c r="M560" s="68" t="s">
        <v>146</v>
      </c>
      <c r="N560" s="68" t="s">
        <v>211</v>
      </c>
      <c r="O560" s="68">
        <v>1</v>
      </c>
      <c r="P560" s="68"/>
      <c r="Q560" s="68"/>
      <c r="R560" s="68"/>
      <c r="S560" s="68"/>
      <c r="T560" s="94"/>
      <c r="U560" s="94"/>
      <c r="Y560" s="94" t="s">
        <v>38</v>
      </c>
      <c r="Z560" s="94"/>
      <c r="AA560" s="74" t="s">
        <v>195</v>
      </c>
      <c r="AB560" s="74"/>
      <c r="AC560" s="94" t="s">
        <v>57</v>
      </c>
      <c r="AD560" s="94"/>
      <c r="AE560" s="94"/>
      <c r="AF560" s="94"/>
      <c r="AG560" s="94"/>
      <c r="AH560" s="94"/>
      <c r="AI560" s="95" t="s">
        <v>30</v>
      </c>
      <c r="AU560" s="94"/>
      <c r="AV560" s="94"/>
      <c r="AW560" s="94">
        <v>45</v>
      </c>
      <c r="AX560" s="94"/>
      <c r="AY560" s="94"/>
      <c r="AZ560" s="94"/>
      <c r="BC560" s="94" t="s">
        <v>253</v>
      </c>
      <c r="BD560" s="109">
        <f t="shared" si="29"/>
        <v>1</v>
      </c>
      <c r="BE560" s="74"/>
      <c r="BF560" s="95" t="s">
        <v>214</v>
      </c>
      <c r="BP560" s="104" t="s">
        <v>195</v>
      </c>
      <c r="BQ560" s="94" t="s">
        <v>195</v>
      </c>
      <c r="BR560" s="94" t="s">
        <v>195</v>
      </c>
      <c r="BS560" s="94"/>
      <c r="BT560" s="94"/>
      <c r="BU560" s="94"/>
      <c r="BV560" s="94"/>
      <c r="BW560" s="94"/>
      <c r="BX560" s="94"/>
      <c r="BY560" s="94"/>
      <c r="BZ560" s="94"/>
      <c r="CA560" s="94"/>
      <c r="CB560" s="94"/>
      <c r="CC560" s="109">
        <v>1</v>
      </c>
      <c r="CD560" s="81" t="s">
        <v>1596</v>
      </c>
      <c r="CG560" s="94"/>
    </row>
    <row r="561" spans="1:85" ht="22.5" customHeight="1" x14ac:dyDescent="0.2">
      <c r="A561" s="68">
        <v>526</v>
      </c>
      <c r="B561" s="68" t="s">
        <v>1597</v>
      </c>
      <c r="C561" s="68">
        <v>1072322579</v>
      </c>
      <c r="D561" s="70" t="str">
        <f t="shared" si="30"/>
        <v>https://portal.dnb.de/opac.htm?method=simpleSearch&amp;cqlMode=true&amp;query=idn%3D1072322579</v>
      </c>
      <c r="E561" s="68" t="s">
        <v>1598</v>
      </c>
      <c r="F561" s="68"/>
      <c r="G561" s="68"/>
      <c r="H561" s="84" t="s">
        <v>43</v>
      </c>
      <c r="I561" s="91" t="s">
        <v>238</v>
      </c>
      <c r="J561" s="84" t="s">
        <v>208</v>
      </c>
      <c r="K561" s="84" t="s">
        <v>271</v>
      </c>
      <c r="L561" s="68" t="s">
        <v>210</v>
      </c>
      <c r="M561" s="68" t="s">
        <v>146</v>
      </c>
      <c r="N561" s="68" t="s">
        <v>211</v>
      </c>
      <c r="O561" s="68">
        <v>0</v>
      </c>
      <c r="P561" s="68"/>
      <c r="Q561" s="68" t="s">
        <v>505</v>
      </c>
      <c r="R561" s="68"/>
      <c r="S561" s="68"/>
      <c r="T561" s="94"/>
      <c r="U561" s="94"/>
      <c r="Y561" s="94"/>
      <c r="Z561" s="94"/>
      <c r="AA561" s="74"/>
      <c r="AB561" s="74"/>
      <c r="AC561" s="94"/>
      <c r="AD561" s="94"/>
      <c r="AE561" s="94"/>
      <c r="AF561" s="94"/>
      <c r="AG561" s="94"/>
      <c r="AH561" s="94"/>
      <c r="AU561" s="94"/>
      <c r="AV561" s="94"/>
      <c r="AW561" s="94"/>
      <c r="AX561" s="94"/>
      <c r="AY561" s="94"/>
      <c r="AZ561" s="94"/>
      <c r="BD561" s="109">
        <f t="shared" si="29"/>
        <v>0</v>
      </c>
      <c r="BE561" s="74"/>
      <c r="BQ561" s="94"/>
      <c r="BR561" s="94"/>
      <c r="BS561" s="94"/>
      <c r="BT561" s="94"/>
      <c r="BU561" s="94"/>
      <c r="BV561" s="94"/>
      <c r="BW561" s="94"/>
      <c r="BX561" s="94"/>
      <c r="BY561" s="94"/>
      <c r="BZ561" s="94"/>
      <c r="CA561" s="94"/>
      <c r="CB561" s="94"/>
      <c r="CG561" s="94"/>
    </row>
    <row r="562" spans="1:85" ht="33.75" customHeight="1" x14ac:dyDescent="0.2">
      <c r="A562" s="68">
        <v>527</v>
      </c>
      <c r="B562" s="68" t="s">
        <v>1599</v>
      </c>
      <c r="C562" s="68">
        <v>1072322838</v>
      </c>
      <c r="D562" s="70" t="str">
        <f t="shared" si="30"/>
        <v>https://portal.dnb.de/opac.htm?method=simpleSearch&amp;cqlMode=true&amp;query=idn%3D1072322838</v>
      </c>
      <c r="E562" s="68" t="s">
        <v>1600</v>
      </c>
      <c r="F562" s="68"/>
      <c r="G562" s="68" t="s">
        <v>207</v>
      </c>
      <c r="H562" s="84" t="s">
        <v>232</v>
      </c>
      <c r="I562" s="91" t="s">
        <v>193</v>
      </c>
      <c r="J562" s="84" t="s">
        <v>223</v>
      </c>
      <c r="K562" s="84" t="s">
        <v>526</v>
      </c>
      <c r="L562" s="68" t="s">
        <v>210</v>
      </c>
      <c r="M562" s="68" t="s">
        <v>146</v>
      </c>
      <c r="N562" s="68" t="s">
        <v>211</v>
      </c>
      <c r="O562" s="68">
        <v>1</v>
      </c>
      <c r="P562" s="68"/>
      <c r="Q562" s="68"/>
      <c r="R562" s="68"/>
      <c r="S562" s="68"/>
      <c r="T562" s="94"/>
      <c r="U562" s="94"/>
      <c r="Y562" s="94"/>
      <c r="Z562" s="94"/>
      <c r="AA562" s="74"/>
      <c r="AB562" s="74"/>
      <c r="AC562" s="94"/>
      <c r="AD562" s="94"/>
      <c r="AE562" s="94"/>
      <c r="AF562" s="94"/>
      <c r="AG562" s="94"/>
      <c r="AH562" s="94"/>
      <c r="AU562" s="94"/>
      <c r="AV562" s="94"/>
      <c r="AW562" s="94"/>
      <c r="AX562" s="94"/>
      <c r="AY562" s="94"/>
      <c r="AZ562" s="94"/>
      <c r="BD562" s="109">
        <f t="shared" si="29"/>
        <v>0</v>
      </c>
      <c r="BE562" s="74"/>
      <c r="BQ562" s="94"/>
      <c r="BR562" s="94"/>
      <c r="BS562" s="94"/>
      <c r="BT562" s="94"/>
      <c r="BU562" s="94"/>
      <c r="BV562" s="94"/>
      <c r="BW562" s="94"/>
      <c r="BX562" s="94"/>
      <c r="BY562" s="94"/>
      <c r="BZ562" s="94"/>
      <c r="CA562" s="94"/>
      <c r="CB562" s="94"/>
      <c r="CG562" s="94"/>
    </row>
    <row r="563" spans="1:85" ht="11.25" customHeight="1" x14ac:dyDescent="0.2">
      <c r="A563" s="68">
        <v>528</v>
      </c>
      <c r="B563" s="68" t="s">
        <v>1601</v>
      </c>
      <c r="C563" s="68">
        <v>1066967709</v>
      </c>
      <c r="D563" s="70" t="str">
        <f t="shared" si="30"/>
        <v>https://portal.dnb.de/opac.htm?method=simpleSearch&amp;cqlMode=true&amp;query=idn%3D1066967709</v>
      </c>
      <c r="E563" s="68" t="s">
        <v>1602</v>
      </c>
      <c r="F563" s="68"/>
      <c r="G563" s="68"/>
      <c r="H563" s="84"/>
      <c r="I563" s="68"/>
      <c r="J563" s="84"/>
      <c r="K563" s="84"/>
      <c r="L563" s="68"/>
      <c r="M563" s="68"/>
      <c r="N563" s="68"/>
      <c r="O563" s="68"/>
      <c r="P563" s="68"/>
      <c r="Q563" s="68"/>
      <c r="R563" s="68"/>
      <c r="S563" s="68"/>
      <c r="T563" s="94"/>
      <c r="U563" s="94"/>
      <c r="Y563" s="94"/>
      <c r="Z563" s="94"/>
      <c r="AA563" s="74"/>
      <c r="AB563" s="74"/>
      <c r="AC563" s="94"/>
      <c r="AD563" s="94"/>
      <c r="AE563" s="94"/>
      <c r="AF563" s="94"/>
      <c r="AG563" s="94"/>
      <c r="AH563" s="94"/>
      <c r="AU563" s="94"/>
      <c r="AV563" s="94"/>
      <c r="AW563" s="94"/>
      <c r="AX563" s="94"/>
      <c r="AY563" s="94"/>
      <c r="AZ563" s="94"/>
      <c r="BD563" s="109">
        <f t="shared" si="29"/>
        <v>0</v>
      </c>
      <c r="BE563" s="74"/>
      <c r="BQ563" s="94"/>
      <c r="BR563" s="94"/>
      <c r="BS563" s="94"/>
      <c r="BT563" s="94"/>
      <c r="BU563" s="94"/>
      <c r="BV563" s="94"/>
      <c r="BW563" s="94"/>
      <c r="BX563" s="94"/>
      <c r="BY563" s="94"/>
      <c r="BZ563" s="94"/>
      <c r="CA563" s="94"/>
      <c r="CB563" s="94"/>
      <c r="CG563" s="94"/>
    </row>
    <row r="564" spans="1:85" ht="33.75" customHeight="1" x14ac:dyDescent="0.2">
      <c r="A564" s="68">
        <v>529</v>
      </c>
      <c r="B564" s="68" t="s">
        <v>1603</v>
      </c>
      <c r="C564" s="68">
        <v>1066971889</v>
      </c>
      <c r="D564" s="70" t="str">
        <f t="shared" si="30"/>
        <v>https://portal.dnb.de/opac.htm?method=simpleSearch&amp;cqlMode=true&amp;query=idn%3D1066971889</v>
      </c>
      <c r="E564" s="68" t="s">
        <v>1604</v>
      </c>
      <c r="F564" s="68"/>
      <c r="G564" s="68" t="s">
        <v>207</v>
      </c>
      <c r="H564" s="84" t="s">
        <v>43</v>
      </c>
      <c r="I564" s="91" t="s">
        <v>193</v>
      </c>
      <c r="J564" s="84" t="s">
        <v>223</v>
      </c>
      <c r="K564" s="84" t="s">
        <v>559</v>
      </c>
      <c r="L564" s="68" t="s">
        <v>210</v>
      </c>
      <c r="M564" s="68" t="s">
        <v>146</v>
      </c>
      <c r="N564" s="68" t="s">
        <v>211</v>
      </c>
      <c r="O564" s="68">
        <v>2</v>
      </c>
      <c r="P564" s="68"/>
      <c r="Q564" s="68"/>
      <c r="R564" s="68"/>
      <c r="S564" s="68"/>
      <c r="T564" s="94"/>
      <c r="U564" s="94"/>
      <c r="Y564" s="94"/>
      <c r="Z564" s="94"/>
      <c r="AA564" s="74"/>
      <c r="AB564" s="74"/>
      <c r="AC564" s="94"/>
      <c r="AD564" s="94"/>
      <c r="AE564" s="94"/>
      <c r="AF564" s="94"/>
      <c r="AG564" s="94"/>
      <c r="AH564" s="94"/>
      <c r="AU564" s="94"/>
      <c r="AV564" s="94"/>
      <c r="AW564" s="94"/>
      <c r="AX564" s="94"/>
      <c r="AY564" s="94"/>
      <c r="AZ564" s="94"/>
      <c r="BD564" s="109">
        <f t="shared" si="29"/>
        <v>0</v>
      </c>
      <c r="BE564" s="74"/>
      <c r="BQ564" s="94"/>
      <c r="BR564" s="94"/>
      <c r="BS564" s="94"/>
      <c r="BT564" s="94"/>
      <c r="BU564" s="94"/>
      <c r="BV564" s="94"/>
      <c r="BW564" s="94"/>
      <c r="BX564" s="94"/>
      <c r="BY564" s="94"/>
      <c r="BZ564" s="94"/>
      <c r="CA564" s="94"/>
      <c r="CB564" s="94"/>
      <c r="CG564" s="94"/>
    </row>
    <row r="565" spans="1:85" ht="22.5" customHeight="1" x14ac:dyDescent="0.2">
      <c r="A565" s="68">
        <v>530</v>
      </c>
      <c r="B565" s="68" t="s">
        <v>1605</v>
      </c>
      <c r="C565" s="68" t="s">
        <v>1606</v>
      </c>
      <c r="D565" s="70" t="str">
        <f t="shared" si="30"/>
        <v>https://portal.dnb.de/opac.htm?method=simpleSearch&amp;cqlMode=true&amp;query=idn%3D106697134X</v>
      </c>
      <c r="E565" s="68" t="s">
        <v>1607</v>
      </c>
      <c r="F565" s="68"/>
      <c r="G565" s="68"/>
      <c r="H565" s="84"/>
      <c r="I565" s="68" t="s">
        <v>222</v>
      </c>
      <c r="J565" s="84"/>
      <c r="K565" s="84"/>
      <c r="L565" s="68"/>
      <c r="M565" s="68"/>
      <c r="N565" s="68"/>
      <c r="O565" s="68"/>
      <c r="P565" s="68"/>
      <c r="Q565" s="68"/>
      <c r="R565" s="68"/>
      <c r="S565" s="68"/>
      <c r="T565" s="94"/>
      <c r="U565" s="94"/>
      <c r="Y565" s="94" t="s">
        <v>40</v>
      </c>
      <c r="Z565" s="94"/>
      <c r="AA565" s="74" t="s">
        <v>195</v>
      </c>
      <c r="AB565" s="74"/>
      <c r="AC565" s="94" t="s">
        <v>61</v>
      </c>
      <c r="AD565" s="94"/>
      <c r="AE565" s="94"/>
      <c r="AF565" s="94"/>
      <c r="AG565" s="94"/>
      <c r="AH565" s="94"/>
      <c r="AI565" s="95" t="s">
        <v>30</v>
      </c>
      <c r="AU565" s="94"/>
      <c r="AV565" s="94"/>
      <c r="AW565" s="94">
        <v>110</v>
      </c>
      <c r="AX565" s="94"/>
      <c r="AY565" s="94"/>
      <c r="AZ565" s="94"/>
      <c r="BC565" s="94" t="s">
        <v>253</v>
      </c>
      <c r="BD565" s="109">
        <f t="shared" si="29"/>
        <v>2</v>
      </c>
      <c r="BE565" s="74"/>
      <c r="BH565" s="95" t="s">
        <v>195</v>
      </c>
      <c r="BP565" s="104" t="s">
        <v>195</v>
      </c>
      <c r="BQ565" s="94" t="s">
        <v>195</v>
      </c>
      <c r="BR565" s="94" t="s">
        <v>195</v>
      </c>
      <c r="BS565" s="94" t="s">
        <v>195</v>
      </c>
      <c r="BT565" s="94"/>
      <c r="BU565" s="94"/>
      <c r="BV565" s="94"/>
      <c r="BW565" s="94"/>
      <c r="BX565" s="94"/>
      <c r="BY565" s="94"/>
      <c r="BZ565" s="94"/>
      <c r="CA565" s="94"/>
      <c r="CB565" s="94"/>
      <c r="CC565" s="109">
        <v>2</v>
      </c>
      <c r="CD565" s="81" t="s">
        <v>1608</v>
      </c>
      <c r="CG565" s="94"/>
    </row>
    <row r="566" spans="1:85" ht="22.5" customHeight="1" x14ac:dyDescent="0.2">
      <c r="A566" s="68">
        <v>531</v>
      </c>
      <c r="B566" s="68" t="s">
        <v>1609</v>
      </c>
      <c r="C566" s="68" t="s">
        <v>1610</v>
      </c>
      <c r="D566" s="70" t="str">
        <f t="shared" si="30"/>
        <v>https://portal.dnb.de/opac.htm?method=simpleSearch&amp;cqlMode=true&amp;query=idn%3D106696520X</v>
      </c>
      <c r="E566" s="68" t="s">
        <v>1611</v>
      </c>
      <c r="F566" s="68"/>
      <c r="G566" s="68" t="s">
        <v>207</v>
      </c>
      <c r="H566" s="84" t="s">
        <v>45</v>
      </c>
      <c r="I566" s="91" t="s">
        <v>238</v>
      </c>
      <c r="J566" s="84" t="s">
        <v>223</v>
      </c>
      <c r="K566" s="84" t="s">
        <v>60</v>
      </c>
      <c r="L566" s="68"/>
      <c r="M566" s="68" t="s">
        <v>146</v>
      </c>
      <c r="N566" s="68" t="s">
        <v>211</v>
      </c>
      <c r="O566" s="68">
        <v>0</v>
      </c>
      <c r="P566" s="68"/>
      <c r="Q566" s="68"/>
      <c r="R566" s="68"/>
      <c r="S566" s="68"/>
      <c r="T566" s="94"/>
      <c r="U566" s="94"/>
      <c r="Y566" s="94"/>
      <c r="Z566" s="94"/>
      <c r="AA566" s="74"/>
      <c r="AB566" s="74"/>
      <c r="AC566" s="94"/>
      <c r="AD566" s="94"/>
      <c r="AE566" s="94"/>
      <c r="AF566" s="94"/>
      <c r="AG566" s="94"/>
      <c r="AH566" s="94"/>
      <c r="AU566" s="94"/>
      <c r="AV566" s="94"/>
      <c r="AW566" s="94"/>
      <c r="AX566" s="94"/>
      <c r="AY566" s="94"/>
      <c r="AZ566" s="94"/>
      <c r="BD566" s="109">
        <f t="shared" si="29"/>
        <v>0</v>
      </c>
      <c r="BE566" s="74"/>
      <c r="BQ566" s="94"/>
      <c r="BR566" s="94"/>
      <c r="BS566" s="94"/>
      <c r="BT566" s="94"/>
      <c r="BU566" s="94"/>
      <c r="BV566" s="94"/>
      <c r="BW566" s="94"/>
      <c r="BX566" s="94"/>
      <c r="BY566" s="94"/>
      <c r="BZ566" s="94"/>
      <c r="CA566" s="94"/>
      <c r="CB566" s="94"/>
      <c r="CG566" s="94"/>
    </row>
    <row r="567" spans="1:85" ht="33.75" customHeight="1" x14ac:dyDescent="0.2">
      <c r="A567" s="68">
        <v>532</v>
      </c>
      <c r="B567" s="68" t="s">
        <v>1612</v>
      </c>
      <c r="C567" s="68">
        <v>1066967229</v>
      </c>
      <c r="D567" s="70" t="str">
        <f t="shared" si="30"/>
        <v>https://portal.dnb.de/opac.htm?method=simpleSearch&amp;cqlMode=true&amp;query=idn%3D1066967229</v>
      </c>
      <c r="E567" s="68" t="s">
        <v>1613</v>
      </c>
      <c r="F567" s="68"/>
      <c r="G567" s="68" t="s">
        <v>207</v>
      </c>
      <c r="H567" s="84" t="s">
        <v>232</v>
      </c>
      <c r="I567" s="91" t="s">
        <v>193</v>
      </c>
      <c r="J567" s="84" t="s">
        <v>223</v>
      </c>
      <c r="K567" s="84" t="s">
        <v>60</v>
      </c>
      <c r="L567" s="68"/>
      <c r="M567" s="68" t="s">
        <v>146</v>
      </c>
      <c r="N567" s="68" t="s">
        <v>211</v>
      </c>
      <c r="O567" s="68">
        <v>0</v>
      </c>
      <c r="P567" s="68"/>
      <c r="Q567" s="68"/>
      <c r="R567" s="68"/>
      <c r="S567" s="68"/>
      <c r="T567" s="94"/>
      <c r="U567" s="94"/>
      <c r="Y567" s="94"/>
      <c r="Z567" s="94"/>
      <c r="AA567" s="74"/>
      <c r="AB567" s="74"/>
      <c r="AC567" s="94"/>
      <c r="AD567" s="94"/>
      <c r="AE567" s="94"/>
      <c r="AF567" s="94"/>
      <c r="AG567" s="94"/>
      <c r="AH567" s="94"/>
      <c r="AU567" s="94"/>
      <c r="AV567" s="94"/>
      <c r="AW567" s="94"/>
      <c r="AX567" s="94"/>
      <c r="AY567" s="94"/>
      <c r="AZ567" s="94"/>
      <c r="BD567" s="109">
        <f t="shared" si="29"/>
        <v>0</v>
      </c>
      <c r="BE567" s="74"/>
      <c r="BQ567" s="94"/>
      <c r="BR567" s="94"/>
      <c r="BS567" s="94"/>
      <c r="BT567" s="94"/>
      <c r="BU567" s="94"/>
      <c r="BV567" s="94"/>
      <c r="BW567" s="94"/>
      <c r="BX567" s="94"/>
      <c r="BY567" s="94"/>
      <c r="BZ567" s="94"/>
      <c r="CA567" s="94"/>
      <c r="CB567" s="94"/>
      <c r="CG567" s="94"/>
    </row>
    <row r="568" spans="1:85" ht="11.25" customHeight="1" x14ac:dyDescent="0.2">
      <c r="A568" s="68">
        <v>533</v>
      </c>
      <c r="B568" s="68" t="s">
        <v>1614</v>
      </c>
      <c r="C568" s="68">
        <v>1072098903</v>
      </c>
      <c r="D568" s="70" t="str">
        <f t="shared" si="30"/>
        <v>https://portal.dnb.de/opac.htm?method=simpleSearch&amp;cqlMode=true&amp;query=idn%3D1072098903</v>
      </c>
      <c r="E568" s="68" t="s">
        <v>1615</v>
      </c>
      <c r="F568" s="68"/>
      <c r="G568" s="68" t="s">
        <v>207</v>
      </c>
      <c r="H568" s="84" t="s">
        <v>47</v>
      </c>
      <c r="I568" s="91" t="s">
        <v>193</v>
      </c>
      <c r="J568" s="84" t="s">
        <v>208</v>
      </c>
      <c r="K568" s="84" t="s">
        <v>60</v>
      </c>
      <c r="L568" s="68"/>
      <c r="M568" s="68" t="s">
        <v>146</v>
      </c>
      <c r="N568" s="68" t="s">
        <v>211</v>
      </c>
      <c r="O568" s="68">
        <v>0</v>
      </c>
      <c r="P568" s="68"/>
      <c r="Q568" s="68" t="s">
        <v>1616</v>
      </c>
      <c r="R568" s="68"/>
      <c r="S568" s="68"/>
      <c r="T568" s="94"/>
      <c r="U568" s="94"/>
      <c r="Y568" s="94"/>
      <c r="Z568" s="94"/>
      <c r="AA568" s="74"/>
      <c r="AB568" s="74"/>
      <c r="AC568" s="94"/>
      <c r="AD568" s="94"/>
      <c r="AE568" s="94"/>
      <c r="AF568" s="94"/>
      <c r="AG568" s="94"/>
      <c r="AH568" s="94"/>
      <c r="AU568" s="94"/>
      <c r="AV568" s="94"/>
      <c r="AW568" s="94"/>
      <c r="AX568" s="94"/>
      <c r="AY568" s="94"/>
      <c r="AZ568" s="94"/>
      <c r="BD568" s="109">
        <f t="shared" si="29"/>
        <v>0</v>
      </c>
      <c r="BE568" s="74"/>
      <c r="BQ568" s="94"/>
      <c r="BR568" s="94"/>
      <c r="BS568" s="94"/>
      <c r="BT568" s="94"/>
      <c r="BU568" s="94"/>
      <c r="BV568" s="94"/>
      <c r="BW568" s="94"/>
      <c r="BX568" s="94"/>
      <c r="BY568" s="94"/>
      <c r="BZ568" s="94"/>
      <c r="CA568" s="94"/>
      <c r="CB568" s="94"/>
      <c r="CG568" s="94"/>
    </row>
    <row r="569" spans="1:85" ht="11.25" customHeight="1" x14ac:dyDescent="0.2">
      <c r="A569" s="68">
        <v>534</v>
      </c>
      <c r="B569" s="68" t="s">
        <v>1617</v>
      </c>
      <c r="C569" s="68">
        <v>1072099748</v>
      </c>
      <c r="D569" s="70" t="str">
        <f t="shared" si="30"/>
        <v>https://portal.dnb.de/opac.htm?method=simpleSearch&amp;cqlMode=true&amp;query=idn%3D1072099748</v>
      </c>
      <c r="E569" s="68" t="s">
        <v>1618</v>
      </c>
      <c r="F569" s="68"/>
      <c r="G569" s="68" t="s">
        <v>207</v>
      </c>
      <c r="H569" s="84" t="s">
        <v>43</v>
      </c>
      <c r="I569" s="91" t="s">
        <v>222</v>
      </c>
      <c r="J569" s="84" t="s">
        <v>208</v>
      </c>
      <c r="K569" s="84" t="s">
        <v>60</v>
      </c>
      <c r="L569" s="68"/>
      <c r="M569" s="68" t="s">
        <v>146</v>
      </c>
      <c r="N569" s="68" t="s">
        <v>211</v>
      </c>
      <c r="O569" s="68">
        <v>0</v>
      </c>
      <c r="P569" s="68"/>
      <c r="Q569" s="68"/>
      <c r="R569" s="68"/>
      <c r="S569" s="68"/>
      <c r="T569" s="94"/>
      <c r="U569" s="94"/>
      <c r="Y569" s="94"/>
      <c r="Z569" s="94"/>
      <c r="AA569" s="74"/>
      <c r="AB569" s="74"/>
      <c r="AC569" s="94"/>
      <c r="AD569" s="94"/>
      <c r="AE569" s="94"/>
      <c r="AF569" s="94"/>
      <c r="AG569" s="94"/>
      <c r="AH569" s="94"/>
      <c r="AU569" s="94"/>
      <c r="AV569" s="94"/>
      <c r="AW569" s="94"/>
      <c r="AX569" s="94"/>
      <c r="AY569" s="94"/>
      <c r="AZ569" s="94"/>
      <c r="BD569" s="109">
        <f t="shared" si="29"/>
        <v>0</v>
      </c>
      <c r="BE569" s="74"/>
      <c r="BQ569" s="94"/>
      <c r="BR569" s="94"/>
      <c r="BS569" s="94"/>
      <c r="BT569" s="94"/>
      <c r="BU569" s="94"/>
      <c r="BV569" s="94"/>
      <c r="BW569" s="94"/>
      <c r="BX569" s="94"/>
      <c r="BY569" s="94"/>
      <c r="BZ569" s="94"/>
      <c r="CA569" s="94"/>
      <c r="CB569" s="94"/>
      <c r="CG569" s="94"/>
    </row>
    <row r="570" spans="1:85" ht="33.75" customHeight="1" x14ac:dyDescent="0.2">
      <c r="A570" s="68">
        <v>535</v>
      </c>
      <c r="B570" s="68" t="s">
        <v>1619</v>
      </c>
      <c r="C570" s="68">
        <v>1066966001</v>
      </c>
      <c r="D570" s="70" t="str">
        <f t="shared" si="30"/>
        <v>https://portal.dnb.de/opac.htm?method=simpleSearch&amp;cqlMode=true&amp;query=idn%3D1066966001</v>
      </c>
      <c r="E570" s="68" t="s">
        <v>1620</v>
      </c>
      <c r="F570" s="68"/>
      <c r="G570" s="68" t="s">
        <v>207</v>
      </c>
      <c r="H570" s="84" t="s">
        <v>335</v>
      </c>
      <c r="I570" s="91" t="s">
        <v>193</v>
      </c>
      <c r="J570" s="84" t="s">
        <v>223</v>
      </c>
      <c r="K570" s="84" t="s">
        <v>271</v>
      </c>
      <c r="L570" s="68" t="s">
        <v>210</v>
      </c>
      <c r="M570" s="68" t="s">
        <v>146</v>
      </c>
      <c r="N570" s="68" t="s">
        <v>211</v>
      </c>
      <c r="O570" s="68">
        <v>0</v>
      </c>
      <c r="P570" s="68"/>
      <c r="Q570" s="68"/>
      <c r="R570" s="68"/>
      <c r="S570" s="68"/>
      <c r="T570" s="94"/>
      <c r="U570" s="94"/>
      <c r="Y570" s="94"/>
      <c r="Z570" s="94"/>
      <c r="AA570" s="74"/>
      <c r="AB570" s="74"/>
      <c r="AC570" s="94"/>
      <c r="AD570" s="94"/>
      <c r="AE570" s="94"/>
      <c r="AF570" s="94"/>
      <c r="AG570" s="94"/>
      <c r="AH570" s="94"/>
      <c r="AU570" s="94"/>
      <c r="AV570" s="94"/>
      <c r="AW570" s="94"/>
      <c r="AX570" s="94"/>
      <c r="AY570" s="94"/>
      <c r="AZ570" s="94"/>
      <c r="BD570" s="109">
        <f t="shared" si="29"/>
        <v>0</v>
      </c>
      <c r="BE570" s="74"/>
      <c r="BQ570" s="94"/>
      <c r="BR570" s="94"/>
      <c r="BS570" s="94"/>
      <c r="BT570" s="94"/>
      <c r="BU570" s="94"/>
      <c r="BV570" s="94"/>
      <c r="BW570" s="94"/>
      <c r="BX570" s="94"/>
      <c r="BY570" s="94"/>
      <c r="BZ570" s="94"/>
      <c r="CA570" s="94"/>
      <c r="CB570" s="94"/>
      <c r="CG570" s="94"/>
    </row>
    <row r="571" spans="1:85" ht="11.25" customHeight="1" x14ac:dyDescent="0.2">
      <c r="A571" s="68">
        <v>536</v>
      </c>
      <c r="B571" s="68" t="s">
        <v>1621</v>
      </c>
      <c r="C571" s="68">
        <v>1066969507</v>
      </c>
      <c r="D571" s="70" t="str">
        <f t="shared" si="30"/>
        <v>https://portal.dnb.de/opac.htm?method=simpleSearch&amp;cqlMode=true&amp;query=idn%3D1066969507</v>
      </c>
      <c r="E571" s="68" t="s">
        <v>1622</v>
      </c>
      <c r="F571" s="68"/>
      <c r="G571" s="68"/>
      <c r="H571" s="84"/>
      <c r="I571" s="68"/>
      <c r="J571" s="84"/>
      <c r="K571" s="84"/>
      <c r="L571" s="68"/>
      <c r="M571" s="68"/>
      <c r="N571" s="68"/>
      <c r="O571" s="68"/>
      <c r="P571" s="68"/>
      <c r="Q571" s="68"/>
      <c r="R571" s="68"/>
      <c r="S571" s="68"/>
      <c r="T571" s="94"/>
      <c r="U571" s="94"/>
      <c r="Y571" s="94"/>
      <c r="Z571" s="94"/>
      <c r="AA571" s="74"/>
      <c r="AB571" s="74"/>
      <c r="AC571" s="94"/>
      <c r="AD571" s="94"/>
      <c r="AE571" s="94"/>
      <c r="AF571" s="94"/>
      <c r="AG571" s="94"/>
      <c r="AH571" s="94"/>
      <c r="AU571" s="94"/>
      <c r="AV571" s="94"/>
      <c r="AW571" s="94"/>
      <c r="AX571" s="94"/>
      <c r="AY571" s="94"/>
      <c r="AZ571" s="94"/>
      <c r="BD571" s="109">
        <f t="shared" si="29"/>
        <v>0</v>
      </c>
      <c r="BE571" s="74"/>
      <c r="BQ571" s="94"/>
      <c r="BR571" s="94"/>
      <c r="BS571" s="94"/>
      <c r="BT571" s="94"/>
      <c r="BU571" s="94"/>
      <c r="BV571" s="94"/>
      <c r="BW571" s="94"/>
      <c r="BX571" s="94"/>
      <c r="BY571" s="94"/>
      <c r="BZ571" s="94"/>
      <c r="CA571" s="94"/>
      <c r="CB571" s="94"/>
      <c r="CG571" s="94"/>
    </row>
    <row r="572" spans="1:85" ht="33.75" customHeight="1" x14ac:dyDescent="0.2">
      <c r="A572" s="68">
        <v>537</v>
      </c>
      <c r="B572" s="68" t="s">
        <v>1623</v>
      </c>
      <c r="C572" s="68">
        <v>1066972982</v>
      </c>
      <c r="D572" s="70" t="str">
        <f t="shared" si="30"/>
        <v>https://portal.dnb.de/opac.htm?method=simpleSearch&amp;cqlMode=true&amp;query=idn%3D1066972982</v>
      </c>
      <c r="E572" s="68" t="s">
        <v>1624</v>
      </c>
      <c r="F572" s="68"/>
      <c r="G572" s="68" t="s">
        <v>207</v>
      </c>
      <c r="H572" s="84" t="s">
        <v>232</v>
      </c>
      <c r="I572" s="91" t="s">
        <v>238</v>
      </c>
      <c r="J572" s="84" t="s">
        <v>223</v>
      </c>
      <c r="K572" s="84" t="s">
        <v>657</v>
      </c>
      <c r="L572" s="68"/>
      <c r="M572" s="68" t="s">
        <v>146</v>
      </c>
      <c r="N572" s="68" t="s">
        <v>211</v>
      </c>
      <c r="O572" s="68">
        <v>0</v>
      </c>
      <c r="P572" s="68"/>
      <c r="Q572" s="68"/>
      <c r="R572" s="68"/>
      <c r="S572" s="68"/>
      <c r="T572" s="94"/>
      <c r="U572" s="94"/>
      <c r="Y572" s="94"/>
      <c r="Z572" s="94"/>
      <c r="AA572" s="74"/>
      <c r="AB572" s="74"/>
      <c r="AC572" s="94"/>
      <c r="AD572" s="94"/>
      <c r="AE572" s="94"/>
      <c r="AF572" s="94"/>
      <c r="AG572" s="94"/>
      <c r="AH572" s="94"/>
      <c r="AU572" s="94"/>
      <c r="AV572" s="94"/>
      <c r="AW572" s="94"/>
      <c r="AX572" s="94"/>
      <c r="AY572" s="94"/>
      <c r="AZ572" s="94"/>
      <c r="BD572" s="109">
        <f t="shared" si="29"/>
        <v>0</v>
      </c>
      <c r="BE572" s="74"/>
      <c r="BQ572" s="94"/>
      <c r="BR572" s="94"/>
      <c r="BS572" s="94"/>
      <c r="BT572" s="94"/>
      <c r="BU572" s="94"/>
      <c r="BV572" s="94"/>
      <c r="BW572" s="94"/>
      <c r="BX572" s="94"/>
      <c r="BY572" s="94"/>
      <c r="BZ572" s="94"/>
      <c r="CA572" s="94"/>
      <c r="CB572" s="94"/>
      <c r="CG572" s="94"/>
    </row>
    <row r="573" spans="1:85" ht="33.75" customHeight="1" x14ac:dyDescent="0.2">
      <c r="A573" s="68">
        <v>538</v>
      </c>
      <c r="B573" s="68" t="s">
        <v>1625</v>
      </c>
      <c r="C573" s="68">
        <v>1072100134</v>
      </c>
      <c r="D573" s="70" t="str">
        <f t="shared" si="30"/>
        <v>https://portal.dnb.de/opac.htm?method=simpleSearch&amp;cqlMode=true&amp;query=idn%3D1072100134</v>
      </c>
      <c r="E573" s="68" t="s">
        <v>1626</v>
      </c>
      <c r="F573" s="68"/>
      <c r="G573" s="68" t="s">
        <v>207</v>
      </c>
      <c r="H573" s="84" t="s">
        <v>232</v>
      </c>
      <c r="I573" s="91" t="s">
        <v>193</v>
      </c>
      <c r="J573" s="84" t="s">
        <v>223</v>
      </c>
      <c r="K573" s="84" t="s">
        <v>224</v>
      </c>
      <c r="L573" s="68" t="s">
        <v>210</v>
      </c>
      <c r="M573" s="68" t="s">
        <v>146</v>
      </c>
      <c r="N573" s="68" t="s">
        <v>211</v>
      </c>
      <c r="O573" s="68">
        <v>0</v>
      </c>
      <c r="P573" s="68"/>
      <c r="Q573" s="68"/>
      <c r="R573" s="68"/>
      <c r="S573" s="68"/>
      <c r="T573" s="94"/>
      <c r="U573" s="94"/>
      <c r="Y573" s="94"/>
      <c r="Z573" s="94"/>
      <c r="AA573" s="74"/>
      <c r="AB573" s="74"/>
      <c r="AC573" s="94"/>
      <c r="AD573" s="94"/>
      <c r="AE573" s="94"/>
      <c r="AF573" s="94"/>
      <c r="AG573" s="94"/>
      <c r="AH573" s="94"/>
      <c r="AU573" s="94"/>
      <c r="AV573" s="94"/>
      <c r="AW573" s="94"/>
      <c r="AX573" s="94"/>
      <c r="AY573" s="94"/>
      <c r="AZ573" s="94"/>
      <c r="BD573" s="109">
        <f t="shared" si="29"/>
        <v>0</v>
      </c>
      <c r="BE573" s="74"/>
      <c r="BQ573" s="94"/>
      <c r="BR573" s="94"/>
      <c r="BS573" s="94"/>
      <c r="BT573" s="94"/>
      <c r="BU573" s="94"/>
      <c r="BV573" s="94"/>
      <c r="BW573" s="94"/>
      <c r="BX573" s="94"/>
      <c r="BY573" s="94"/>
      <c r="BZ573" s="94"/>
      <c r="CA573" s="94"/>
      <c r="CB573" s="94"/>
      <c r="CG573" s="94"/>
    </row>
    <row r="574" spans="1:85" ht="33.75" customHeight="1" x14ac:dyDescent="0.2">
      <c r="A574" s="68">
        <v>539</v>
      </c>
      <c r="B574" s="68" t="s">
        <v>1627</v>
      </c>
      <c r="C574" s="68">
        <v>1066965854</v>
      </c>
      <c r="D574" s="70" t="str">
        <f t="shared" si="30"/>
        <v>https://portal.dnb.de/opac.htm?method=simpleSearch&amp;cqlMode=true&amp;query=idn%3D1066965854</v>
      </c>
      <c r="E574" s="68" t="s">
        <v>1628</v>
      </c>
      <c r="F574" s="68"/>
      <c r="G574" s="68" t="s">
        <v>207</v>
      </c>
      <c r="H574" s="84" t="s">
        <v>43</v>
      </c>
      <c r="I574" s="91" t="s">
        <v>193</v>
      </c>
      <c r="J574" s="84" t="s">
        <v>223</v>
      </c>
      <c r="K574" s="84" t="s">
        <v>526</v>
      </c>
      <c r="L574" s="68" t="s">
        <v>210</v>
      </c>
      <c r="M574" s="68" t="s">
        <v>146</v>
      </c>
      <c r="N574" s="68" t="s">
        <v>211</v>
      </c>
      <c r="O574" s="68">
        <v>0</v>
      </c>
      <c r="P574" s="68"/>
      <c r="Q574" s="68" t="s">
        <v>1629</v>
      </c>
      <c r="R574" s="68"/>
      <c r="S574" s="68"/>
      <c r="T574" s="94"/>
      <c r="U574" s="94"/>
      <c r="Y574" s="94"/>
      <c r="Z574" s="94"/>
      <c r="AA574" s="74"/>
      <c r="AB574" s="74"/>
      <c r="AC574" s="94"/>
      <c r="AD574" s="94"/>
      <c r="AE574" s="94"/>
      <c r="AF574" s="94"/>
      <c r="AG574" s="94"/>
      <c r="AH574" s="94"/>
      <c r="AU574" s="94"/>
      <c r="AV574" s="94"/>
      <c r="AW574" s="94"/>
      <c r="AX574" s="94"/>
      <c r="AY574" s="94"/>
      <c r="AZ574" s="94"/>
      <c r="BD574" s="109">
        <f t="shared" si="29"/>
        <v>0</v>
      </c>
      <c r="BE574" s="74"/>
      <c r="BQ574" s="94"/>
      <c r="BR574" s="94"/>
      <c r="BS574" s="94"/>
      <c r="BT574" s="94"/>
      <c r="BU574" s="94"/>
      <c r="BV574" s="94"/>
      <c r="BW574" s="94"/>
      <c r="BX574" s="94"/>
      <c r="BY574" s="94"/>
      <c r="BZ574" s="94"/>
      <c r="CA574" s="94"/>
      <c r="CB574" s="94"/>
      <c r="CG574" s="94"/>
    </row>
    <row r="575" spans="1:85" ht="33.75" customHeight="1" x14ac:dyDescent="0.2">
      <c r="A575" s="68">
        <v>540</v>
      </c>
      <c r="B575" s="68" t="s">
        <v>1630</v>
      </c>
      <c r="C575" s="68">
        <v>1072323095</v>
      </c>
      <c r="D575" s="70" t="str">
        <f t="shared" ref="D575:D606" si="31">HYPERLINK(CONCATENATE("https://portal.dnb.de/opac.htm?method=simpleSearch&amp;cqlMode=true&amp;query=idn%3D",C575))</f>
        <v>https://portal.dnb.de/opac.htm?method=simpleSearch&amp;cqlMode=true&amp;query=idn%3D1072323095</v>
      </c>
      <c r="E575" s="68" t="s">
        <v>1631</v>
      </c>
      <c r="F575" s="68"/>
      <c r="G575" s="68" t="s">
        <v>207</v>
      </c>
      <c r="H575" s="84" t="s">
        <v>458</v>
      </c>
      <c r="I575" s="91" t="s">
        <v>238</v>
      </c>
      <c r="J575" s="84" t="s">
        <v>208</v>
      </c>
      <c r="K575" s="84" t="s">
        <v>657</v>
      </c>
      <c r="L575" s="68"/>
      <c r="M575" s="68" t="s">
        <v>146</v>
      </c>
      <c r="N575" s="68" t="s">
        <v>211</v>
      </c>
      <c r="O575" s="68">
        <v>0</v>
      </c>
      <c r="P575" s="68"/>
      <c r="Q575" s="68"/>
      <c r="R575" s="68"/>
      <c r="S575" s="68"/>
      <c r="T575" s="94"/>
      <c r="U575" s="94"/>
      <c r="Y575" s="94"/>
      <c r="Z575" s="94"/>
      <c r="AA575" s="74"/>
      <c r="AB575" s="74"/>
      <c r="AC575" s="94"/>
      <c r="AD575" s="94"/>
      <c r="AE575" s="94"/>
      <c r="AF575" s="94"/>
      <c r="AG575" s="94"/>
      <c r="AH575" s="94"/>
      <c r="AU575" s="94"/>
      <c r="AV575" s="94"/>
      <c r="AW575" s="94"/>
      <c r="AX575" s="94"/>
      <c r="AY575" s="94"/>
      <c r="AZ575" s="94"/>
      <c r="BD575" s="109">
        <f t="shared" si="29"/>
        <v>0</v>
      </c>
      <c r="BE575" s="74"/>
      <c r="BQ575" s="94"/>
      <c r="BR575" s="94"/>
      <c r="BS575" s="94"/>
      <c r="BT575" s="94"/>
      <c r="BU575" s="94"/>
      <c r="BV575" s="94"/>
      <c r="BW575" s="94"/>
      <c r="BX575" s="94"/>
      <c r="BY575" s="94"/>
      <c r="BZ575" s="94"/>
      <c r="CA575" s="94"/>
      <c r="CB575" s="94"/>
      <c r="CG575" s="94"/>
    </row>
    <row r="576" spans="1:85" ht="33.75" customHeight="1" x14ac:dyDescent="0.2">
      <c r="A576" s="68">
        <v>541</v>
      </c>
      <c r="B576" s="68" t="s">
        <v>1632</v>
      </c>
      <c r="C576" s="68" t="s">
        <v>1633</v>
      </c>
      <c r="D576" s="70" t="str">
        <f t="shared" si="31"/>
        <v>https://portal.dnb.de/opac.htm?method=simpleSearch&amp;cqlMode=true&amp;query=idn%3D107237806X</v>
      </c>
      <c r="E576" s="84" t="s">
        <v>1634</v>
      </c>
      <c r="F576" s="84"/>
      <c r="G576" s="68"/>
      <c r="H576" s="84"/>
      <c r="I576" s="68" t="s">
        <v>193</v>
      </c>
      <c r="J576" s="84"/>
      <c r="K576" s="84"/>
      <c r="L576" s="68"/>
      <c r="M576" s="68"/>
      <c r="N576" s="68"/>
      <c r="O576" s="68"/>
      <c r="P576" s="68"/>
      <c r="Q576" s="68"/>
      <c r="R576" s="68"/>
      <c r="S576" s="68"/>
      <c r="T576" s="94"/>
      <c r="U576" s="94"/>
      <c r="Y576" s="94" t="s">
        <v>42</v>
      </c>
      <c r="Z576" s="94"/>
      <c r="AA576" s="74" t="s">
        <v>195</v>
      </c>
      <c r="AB576" s="74"/>
      <c r="AC576" s="94" t="s">
        <v>61</v>
      </c>
      <c r="AD576" s="94"/>
      <c r="AE576" s="94"/>
      <c r="AF576" s="94"/>
      <c r="AG576" s="94"/>
      <c r="AH576" s="94"/>
      <c r="AI576" s="95" t="s">
        <v>30</v>
      </c>
      <c r="AU576" s="94"/>
      <c r="AV576" s="94"/>
      <c r="AW576" s="94">
        <v>60</v>
      </c>
      <c r="AX576" s="94"/>
      <c r="AY576" s="94"/>
      <c r="AZ576" s="94"/>
      <c r="BC576" s="94" t="s">
        <v>194</v>
      </c>
      <c r="BD576" s="109">
        <f t="shared" si="29"/>
        <v>0</v>
      </c>
      <c r="BE576" s="74"/>
      <c r="BF576" s="95" t="s">
        <v>214</v>
      </c>
      <c r="BL576" s="81" t="s">
        <v>1635</v>
      </c>
      <c r="BM576" s="104" t="s">
        <v>1636</v>
      </c>
      <c r="BN576" t="s">
        <v>1637</v>
      </c>
      <c r="BQ576" s="94"/>
      <c r="BR576" s="94"/>
      <c r="BS576" s="94"/>
      <c r="BT576" s="94"/>
      <c r="BU576" s="94"/>
      <c r="BV576" s="94"/>
      <c r="BW576" s="94"/>
      <c r="BX576" s="94"/>
      <c r="BY576" s="94"/>
      <c r="BZ576" s="94"/>
      <c r="CA576" s="94"/>
      <c r="CB576" s="94"/>
      <c r="CG576" s="94"/>
    </row>
    <row r="577" spans="1:85" ht="11.25" customHeight="1" x14ac:dyDescent="0.2">
      <c r="A577" s="68">
        <v>542</v>
      </c>
      <c r="B577" s="68" t="s">
        <v>1638</v>
      </c>
      <c r="C577" s="68">
        <v>1066967474</v>
      </c>
      <c r="D577" s="70" t="str">
        <f t="shared" si="31"/>
        <v>https://portal.dnb.de/opac.htm?method=simpleSearch&amp;cqlMode=true&amp;query=idn%3D1066967474</v>
      </c>
      <c r="E577" s="68" t="s">
        <v>1639</v>
      </c>
      <c r="F577" s="68"/>
      <c r="G577" s="68"/>
      <c r="H577" s="84"/>
      <c r="I577" s="68"/>
      <c r="J577" s="84"/>
      <c r="K577" s="84"/>
      <c r="L577" s="68"/>
      <c r="M577" s="68"/>
      <c r="N577" s="68"/>
      <c r="O577" s="68"/>
      <c r="P577" s="68"/>
      <c r="Q577" s="68"/>
      <c r="R577" s="68"/>
      <c r="S577" s="68"/>
      <c r="T577" s="94"/>
      <c r="U577" s="94"/>
      <c r="Y577" s="94"/>
      <c r="Z577" s="94"/>
      <c r="AA577" s="74"/>
      <c r="AB577" s="74"/>
      <c r="AC577" s="94"/>
      <c r="AD577" s="94"/>
      <c r="AE577" s="94"/>
      <c r="AF577" s="94"/>
      <c r="AG577" s="94"/>
      <c r="AH577" s="94"/>
      <c r="AU577" s="94"/>
      <c r="AV577" s="94"/>
      <c r="AW577" s="94"/>
      <c r="AX577" s="94"/>
      <c r="AY577" s="94"/>
      <c r="AZ577" s="94"/>
      <c r="BD577" s="109">
        <f t="shared" si="29"/>
        <v>0</v>
      </c>
      <c r="BE577" s="74"/>
      <c r="BQ577" s="94"/>
      <c r="BR577" s="94"/>
      <c r="BS577" s="94"/>
      <c r="BT577" s="94"/>
      <c r="BU577" s="94"/>
      <c r="BV577" s="94"/>
      <c r="BW577" s="94"/>
      <c r="BX577" s="94"/>
      <c r="BY577" s="94"/>
      <c r="BZ577" s="94"/>
      <c r="CA577" s="94"/>
      <c r="CB577" s="94"/>
      <c r="CG577" s="94"/>
    </row>
    <row r="578" spans="1:85" ht="22.5" customHeight="1" x14ac:dyDescent="0.2">
      <c r="A578" s="68">
        <v>543</v>
      </c>
      <c r="B578" s="68" t="s">
        <v>1640</v>
      </c>
      <c r="C578" s="68">
        <v>1066970696</v>
      </c>
      <c r="D578" s="70" t="str">
        <f t="shared" si="31"/>
        <v>https://portal.dnb.de/opac.htm?method=simpleSearch&amp;cqlMode=true&amp;query=idn%3D1066970696</v>
      </c>
      <c r="E578" s="68" t="s">
        <v>1641</v>
      </c>
      <c r="F578" s="68"/>
      <c r="G578" s="68" t="s">
        <v>207</v>
      </c>
      <c r="H578" s="84" t="s">
        <v>43</v>
      </c>
      <c r="I578" s="91" t="s">
        <v>238</v>
      </c>
      <c r="J578" s="84" t="s">
        <v>223</v>
      </c>
      <c r="K578" s="84" t="s">
        <v>271</v>
      </c>
      <c r="L578" s="68" t="s">
        <v>210</v>
      </c>
      <c r="M578" s="68" t="s">
        <v>146</v>
      </c>
      <c r="N578" s="68" t="s">
        <v>211</v>
      </c>
      <c r="O578" s="68">
        <v>0</v>
      </c>
      <c r="P578" s="68"/>
      <c r="Q578" s="68"/>
      <c r="R578" s="68"/>
      <c r="S578" s="68"/>
      <c r="T578" s="94"/>
      <c r="U578" s="94"/>
      <c r="Y578" s="94"/>
      <c r="Z578" s="94"/>
      <c r="AA578" s="74"/>
      <c r="AB578" s="74"/>
      <c r="AC578" s="94"/>
      <c r="AD578" s="94"/>
      <c r="AE578" s="94"/>
      <c r="AF578" s="94"/>
      <c r="AG578" s="94"/>
      <c r="AH578" s="94"/>
      <c r="AU578" s="94"/>
      <c r="AV578" s="94"/>
      <c r="AW578" s="94"/>
      <c r="AX578" s="94"/>
      <c r="AY578" s="94"/>
      <c r="AZ578" s="94"/>
      <c r="BD578" s="109">
        <f t="shared" ref="BD578:BD641" si="32">CC578+CV578</f>
        <v>0</v>
      </c>
      <c r="BE578" s="74"/>
      <c r="BQ578" s="94"/>
      <c r="BR578" s="94"/>
      <c r="BS578" s="94"/>
      <c r="BT578" s="94"/>
      <c r="BU578" s="94"/>
      <c r="BV578" s="94"/>
      <c r="BW578" s="94"/>
      <c r="BX578" s="94"/>
      <c r="BY578" s="94"/>
      <c r="BZ578" s="94"/>
      <c r="CA578" s="94"/>
      <c r="CB578" s="94"/>
      <c r="CG578" s="94"/>
    </row>
    <row r="579" spans="1:85" ht="33.75" customHeight="1" x14ac:dyDescent="0.2">
      <c r="A579" s="68">
        <v>544</v>
      </c>
      <c r="B579" s="68" t="s">
        <v>1642</v>
      </c>
      <c r="C579" s="68">
        <v>1072100355</v>
      </c>
      <c r="D579" s="70" t="str">
        <f t="shared" si="31"/>
        <v>https://portal.dnb.de/opac.htm?method=simpleSearch&amp;cqlMode=true&amp;query=idn%3D1072100355</v>
      </c>
      <c r="E579" s="68" t="s">
        <v>1643</v>
      </c>
      <c r="F579" s="68"/>
      <c r="G579" s="68" t="s">
        <v>207</v>
      </c>
      <c r="H579" s="84" t="s">
        <v>41</v>
      </c>
      <c r="I579" s="91" t="s">
        <v>238</v>
      </c>
      <c r="J579" s="84" t="s">
        <v>223</v>
      </c>
      <c r="K579" s="84" t="s">
        <v>526</v>
      </c>
      <c r="L579" s="68" t="s">
        <v>210</v>
      </c>
      <c r="M579" s="68" t="s">
        <v>146</v>
      </c>
      <c r="N579" s="68" t="s">
        <v>211</v>
      </c>
      <c r="O579" s="68">
        <v>0</v>
      </c>
      <c r="P579" s="68"/>
      <c r="Q579" s="68"/>
      <c r="R579" s="68"/>
      <c r="S579" s="68"/>
      <c r="T579" s="94"/>
      <c r="U579" s="94"/>
      <c r="Y579" s="94"/>
      <c r="Z579" s="94"/>
      <c r="AA579" s="74"/>
      <c r="AB579" s="74"/>
      <c r="AC579" s="94"/>
      <c r="AD579" s="94"/>
      <c r="AE579" s="94"/>
      <c r="AF579" s="94"/>
      <c r="AG579" s="94"/>
      <c r="AH579" s="94"/>
      <c r="AU579" s="94"/>
      <c r="AV579" s="94"/>
      <c r="AW579" s="94"/>
      <c r="AX579" s="94"/>
      <c r="AY579" s="94"/>
      <c r="AZ579" s="94"/>
      <c r="BD579" s="109">
        <f t="shared" si="32"/>
        <v>0</v>
      </c>
      <c r="BE579" s="74"/>
      <c r="BQ579" s="94"/>
      <c r="BR579" s="94"/>
      <c r="BS579" s="94"/>
      <c r="BT579" s="94"/>
      <c r="BU579" s="94"/>
      <c r="BV579" s="94"/>
      <c r="BW579" s="94"/>
      <c r="BX579" s="94"/>
      <c r="BY579" s="94"/>
      <c r="BZ579" s="94"/>
      <c r="CA579" s="94"/>
      <c r="CB579" s="94"/>
      <c r="CG579" s="94"/>
    </row>
    <row r="580" spans="1:85" ht="22.5" customHeight="1" x14ac:dyDescent="0.2">
      <c r="A580" s="68">
        <v>545</v>
      </c>
      <c r="B580" s="68" t="s">
        <v>1644</v>
      </c>
      <c r="C580" s="68">
        <v>1072101181</v>
      </c>
      <c r="D580" s="70" t="str">
        <f t="shared" si="31"/>
        <v>https://portal.dnb.de/opac.htm?method=simpleSearch&amp;cqlMode=true&amp;query=idn%3D1072101181</v>
      </c>
      <c r="E580" s="68" t="s">
        <v>1645</v>
      </c>
      <c r="F580" s="68"/>
      <c r="G580" s="68" t="s">
        <v>207</v>
      </c>
      <c r="H580" s="84" t="s">
        <v>41</v>
      </c>
      <c r="I580" s="91" t="s">
        <v>238</v>
      </c>
      <c r="J580" s="84" t="s">
        <v>223</v>
      </c>
      <c r="K580" s="84" t="s">
        <v>1093</v>
      </c>
      <c r="L580" s="68"/>
      <c r="M580" s="68" t="s">
        <v>146</v>
      </c>
      <c r="N580" s="68" t="s">
        <v>211</v>
      </c>
      <c r="O580" s="68">
        <v>0</v>
      </c>
      <c r="P580" s="68"/>
      <c r="Q580" s="68"/>
      <c r="R580" s="68"/>
      <c r="S580" s="68"/>
      <c r="T580" s="94"/>
      <c r="U580" s="94"/>
      <c r="Y580" s="94"/>
      <c r="Z580" s="94"/>
      <c r="AA580" s="74"/>
      <c r="AB580" s="74"/>
      <c r="AC580" s="94"/>
      <c r="AD580" s="94"/>
      <c r="AE580" s="94"/>
      <c r="AF580" s="94"/>
      <c r="AG580" s="94"/>
      <c r="AH580" s="94"/>
      <c r="AU580" s="94"/>
      <c r="AV580" s="94"/>
      <c r="AW580" s="94"/>
      <c r="AX580" s="94"/>
      <c r="AY580" s="94"/>
      <c r="AZ580" s="94"/>
      <c r="BD580" s="109">
        <f t="shared" si="32"/>
        <v>0</v>
      </c>
      <c r="BE580" s="74"/>
      <c r="BQ580" s="94"/>
      <c r="BR580" s="94"/>
      <c r="BS580" s="94"/>
      <c r="BT580" s="94"/>
      <c r="BU580" s="94"/>
      <c r="BV580" s="94"/>
      <c r="BW580" s="94"/>
      <c r="BX580" s="94"/>
      <c r="BY580" s="94"/>
      <c r="BZ580" s="94"/>
      <c r="CA580" s="94"/>
      <c r="CB580" s="94"/>
      <c r="CG580" s="94"/>
    </row>
    <row r="581" spans="1:85" ht="11.25" customHeight="1" x14ac:dyDescent="0.2">
      <c r="A581" s="68">
        <v>546</v>
      </c>
      <c r="B581" s="68" t="s">
        <v>1646</v>
      </c>
      <c r="C581" s="68">
        <v>1066971374</v>
      </c>
      <c r="D581" s="70" t="str">
        <f t="shared" si="31"/>
        <v>https://portal.dnb.de/opac.htm?method=simpleSearch&amp;cqlMode=true&amp;query=idn%3D1066971374</v>
      </c>
      <c r="E581" s="68" t="s">
        <v>1647</v>
      </c>
      <c r="F581" s="68"/>
      <c r="G581" s="68" t="s">
        <v>207</v>
      </c>
      <c r="H581" s="84" t="s">
        <v>47</v>
      </c>
      <c r="I581" s="91" t="s">
        <v>193</v>
      </c>
      <c r="J581" s="84" t="s">
        <v>208</v>
      </c>
      <c r="K581" s="84" t="s">
        <v>657</v>
      </c>
      <c r="L581" s="68"/>
      <c r="M581" s="68" t="s">
        <v>146</v>
      </c>
      <c r="N581" s="68" t="s">
        <v>211</v>
      </c>
      <c r="O581" s="68">
        <v>0</v>
      </c>
      <c r="P581" s="68"/>
      <c r="Q581" s="68"/>
      <c r="R581" s="68"/>
      <c r="S581" s="68"/>
      <c r="T581" s="94"/>
      <c r="U581" s="94"/>
      <c r="Y581" s="94"/>
      <c r="Z581" s="94"/>
      <c r="AA581" s="74"/>
      <c r="AB581" s="74"/>
      <c r="AC581" s="94"/>
      <c r="AD581" s="94"/>
      <c r="AE581" s="94"/>
      <c r="AF581" s="94"/>
      <c r="AG581" s="94"/>
      <c r="AH581" s="94"/>
      <c r="AU581" s="94"/>
      <c r="AV581" s="94"/>
      <c r="AW581" s="94"/>
      <c r="AX581" s="94"/>
      <c r="AY581" s="94"/>
      <c r="AZ581" s="94"/>
      <c r="BD581" s="109">
        <f t="shared" si="32"/>
        <v>0</v>
      </c>
      <c r="BE581" s="74"/>
      <c r="BQ581" s="94"/>
      <c r="BR581" s="94"/>
      <c r="BS581" s="94"/>
      <c r="BT581" s="94"/>
      <c r="BU581" s="94"/>
      <c r="BV581" s="94"/>
      <c r="BW581" s="94"/>
      <c r="BX581" s="94"/>
      <c r="BY581" s="94"/>
      <c r="BZ581" s="94"/>
      <c r="CA581" s="94"/>
      <c r="CB581" s="94"/>
      <c r="CG581" s="94"/>
    </row>
    <row r="582" spans="1:85" ht="11.25" customHeight="1" x14ac:dyDescent="0.2">
      <c r="A582" s="68">
        <v>547</v>
      </c>
      <c r="B582" s="68" t="s">
        <v>1648</v>
      </c>
      <c r="C582" s="68">
        <v>1066965943</v>
      </c>
      <c r="D582" s="70" t="str">
        <f t="shared" si="31"/>
        <v>https://portal.dnb.de/opac.htm?method=simpleSearch&amp;cqlMode=true&amp;query=idn%3D1066965943</v>
      </c>
      <c r="E582" s="68" t="s">
        <v>1649</v>
      </c>
      <c r="F582" s="68"/>
      <c r="G582" s="68"/>
      <c r="H582" s="84"/>
      <c r="I582" s="68"/>
      <c r="J582" s="84"/>
      <c r="K582" s="84"/>
      <c r="L582" s="68"/>
      <c r="M582" s="68"/>
      <c r="N582" s="68"/>
      <c r="O582" s="68"/>
      <c r="P582" s="68"/>
      <c r="Q582" s="68"/>
      <c r="R582" s="68"/>
      <c r="S582" s="68"/>
      <c r="T582" s="94"/>
      <c r="U582" s="94"/>
      <c r="Y582" s="94"/>
      <c r="Z582" s="94"/>
      <c r="AA582" s="74"/>
      <c r="AB582" s="74"/>
      <c r="AC582" s="94"/>
      <c r="AD582" s="94"/>
      <c r="AE582" s="94"/>
      <c r="AF582" s="94"/>
      <c r="AG582" s="94"/>
      <c r="AH582" s="94"/>
      <c r="AU582" s="94"/>
      <c r="AV582" s="94"/>
      <c r="AW582" s="94"/>
      <c r="AX582" s="94"/>
      <c r="AY582" s="94"/>
      <c r="AZ582" s="94"/>
      <c r="BD582" s="109">
        <f t="shared" si="32"/>
        <v>0</v>
      </c>
      <c r="BE582" s="74"/>
      <c r="BQ582" s="94"/>
      <c r="BR582" s="94"/>
      <c r="BS582" s="94"/>
      <c r="BT582" s="94"/>
      <c r="BU582" s="94"/>
      <c r="BV582" s="94"/>
      <c r="BW582" s="94"/>
      <c r="BX582" s="94"/>
      <c r="BY582" s="94"/>
      <c r="BZ582" s="94"/>
      <c r="CA582" s="94"/>
      <c r="CB582" s="94"/>
      <c r="CG582" s="94"/>
    </row>
    <row r="583" spans="1:85" ht="33.75" customHeight="1" x14ac:dyDescent="0.2">
      <c r="A583" s="68">
        <v>548</v>
      </c>
      <c r="B583" s="68" t="s">
        <v>1650</v>
      </c>
      <c r="C583" s="68">
        <v>1066965544</v>
      </c>
      <c r="D583" s="70" t="str">
        <f t="shared" si="31"/>
        <v>https://portal.dnb.de/opac.htm?method=simpleSearch&amp;cqlMode=true&amp;query=idn%3D1066965544</v>
      </c>
      <c r="E583" s="68" t="s">
        <v>1651</v>
      </c>
      <c r="F583" s="68"/>
      <c r="G583" s="85" t="s">
        <v>207</v>
      </c>
      <c r="H583" s="87" t="s">
        <v>232</v>
      </c>
      <c r="I583" s="92" t="s">
        <v>193</v>
      </c>
      <c r="J583" s="87" t="s">
        <v>223</v>
      </c>
      <c r="K583" s="87" t="s">
        <v>657</v>
      </c>
      <c r="L583" s="85"/>
      <c r="M583" s="85" t="s">
        <v>146</v>
      </c>
      <c r="N583" s="85" t="s">
        <v>211</v>
      </c>
      <c r="O583" s="85">
        <v>1</v>
      </c>
      <c r="P583" s="85"/>
      <c r="Q583" s="85"/>
      <c r="R583" s="85"/>
      <c r="S583" s="85"/>
      <c r="T583" s="94"/>
      <c r="U583" s="94"/>
      <c r="Y583" s="94"/>
      <c r="Z583" s="94"/>
      <c r="AA583" s="74"/>
      <c r="AB583" s="74"/>
      <c r="AC583" s="94"/>
      <c r="AD583" s="94"/>
      <c r="AE583" s="94"/>
      <c r="AF583" s="94"/>
      <c r="AG583" s="94"/>
      <c r="AH583" s="94"/>
      <c r="AU583" s="94"/>
      <c r="AV583" s="94"/>
      <c r="AW583" s="94"/>
      <c r="AX583" s="94"/>
      <c r="AY583" s="94"/>
      <c r="AZ583" s="94"/>
      <c r="BD583" s="109">
        <f t="shared" si="32"/>
        <v>0</v>
      </c>
      <c r="BE583" s="74"/>
      <c r="BQ583" s="94"/>
      <c r="BR583" s="94"/>
      <c r="BS583" s="94"/>
      <c r="BT583" s="94"/>
      <c r="BU583" s="94"/>
      <c r="BV583" s="94"/>
      <c r="BW583" s="94"/>
      <c r="BX583" s="94"/>
      <c r="BY583" s="94"/>
      <c r="BZ583" s="94"/>
      <c r="CA583" s="94"/>
      <c r="CB583" s="94"/>
      <c r="CG583" s="94"/>
    </row>
    <row r="584" spans="1:85" ht="33.75" customHeight="1" x14ac:dyDescent="0.2">
      <c r="A584" s="68">
        <v>549</v>
      </c>
      <c r="B584" s="68" t="s">
        <v>1652</v>
      </c>
      <c r="C584" s="68">
        <v>1066966087</v>
      </c>
      <c r="D584" s="70" t="str">
        <f t="shared" si="31"/>
        <v>https://portal.dnb.de/opac.htm?method=simpleSearch&amp;cqlMode=true&amp;query=idn%3D1066966087</v>
      </c>
      <c r="E584" s="68" t="s">
        <v>1653</v>
      </c>
      <c r="F584" s="68"/>
      <c r="G584" s="85" t="s">
        <v>207</v>
      </c>
      <c r="H584" s="87" t="s">
        <v>232</v>
      </c>
      <c r="I584" s="92" t="s">
        <v>238</v>
      </c>
      <c r="J584" s="87" t="s">
        <v>223</v>
      </c>
      <c r="K584" s="87" t="s">
        <v>357</v>
      </c>
      <c r="L584" s="85"/>
      <c r="M584" s="85" t="s">
        <v>146</v>
      </c>
      <c r="N584" s="85" t="s">
        <v>211</v>
      </c>
      <c r="O584" s="85">
        <v>0</v>
      </c>
      <c r="P584" s="85"/>
      <c r="Q584" s="85"/>
      <c r="R584" s="85"/>
      <c r="S584" s="85"/>
      <c r="T584" s="94"/>
      <c r="U584" s="94"/>
      <c r="Y584" s="94"/>
      <c r="Z584" s="94"/>
      <c r="AA584" s="74"/>
      <c r="AB584" s="74"/>
      <c r="AC584" s="94"/>
      <c r="AD584" s="94"/>
      <c r="AE584" s="94"/>
      <c r="AF584" s="94"/>
      <c r="AG584" s="94"/>
      <c r="AH584" s="94"/>
      <c r="AU584" s="94"/>
      <c r="AV584" s="94"/>
      <c r="AW584" s="94"/>
      <c r="AX584" s="94"/>
      <c r="AY584" s="94"/>
      <c r="AZ584" s="94"/>
      <c r="BD584" s="109">
        <f t="shared" si="32"/>
        <v>0</v>
      </c>
      <c r="BE584" s="74"/>
      <c r="BQ584" s="94"/>
      <c r="BR584" s="94"/>
      <c r="BS584" s="94"/>
      <c r="BT584" s="94"/>
      <c r="BU584" s="94"/>
      <c r="BV584" s="94"/>
      <c r="BW584" s="94"/>
      <c r="BX584" s="94"/>
      <c r="BY584" s="94"/>
      <c r="BZ584" s="94"/>
      <c r="CA584" s="94"/>
      <c r="CB584" s="94"/>
      <c r="CG584" s="94"/>
    </row>
    <row r="585" spans="1:85" ht="33.75" customHeight="1" x14ac:dyDescent="0.2">
      <c r="A585" s="68">
        <v>550</v>
      </c>
      <c r="B585" s="68" t="s">
        <v>1654</v>
      </c>
      <c r="C585" s="68">
        <v>1072101475</v>
      </c>
      <c r="D585" s="70" t="str">
        <f t="shared" si="31"/>
        <v>https://portal.dnb.de/opac.htm?method=simpleSearch&amp;cqlMode=true&amp;query=idn%3D1072101475</v>
      </c>
      <c r="E585" s="68" t="s">
        <v>1655</v>
      </c>
      <c r="F585" s="68"/>
      <c r="G585" s="85" t="s">
        <v>207</v>
      </c>
      <c r="H585" s="87" t="s">
        <v>232</v>
      </c>
      <c r="I585" s="92" t="s">
        <v>193</v>
      </c>
      <c r="J585" s="87" t="s">
        <v>223</v>
      </c>
      <c r="K585" s="87" t="s">
        <v>224</v>
      </c>
      <c r="L585" s="85" t="s">
        <v>210</v>
      </c>
      <c r="M585" s="85" t="s">
        <v>146</v>
      </c>
      <c r="N585" s="85" t="s">
        <v>211</v>
      </c>
      <c r="O585" s="85">
        <v>0</v>
      </c>
      <c r="P585" s="85"/>
      <c r="Q585" s="85" t="s">
        <v>1495</v>
      </c>
      <c r="R585" s="85"/>
      <c r="S585" s="85"/>
      <c r="T585" s="94"/>
      <c r="U585" s="94"/>
      <c r="Y585" s="94"/>
      <c r="Z585" s="94"/>
      <c r="AA585" s="74"/>
      <c r="AB585" s="74"/>
      <c r="AC585" s="94"/>
      <c r="AD585" s="94"/>
      <c r="AE585" s="94"/>
      <c r="AF585" s="94"/>
      <c r="AG585" s="94"/>
      <c r="AH585" s="94"/>
      <c r="AU585" s="94"/>
      <c r="AV585" s="94"/>
      <c r="AW585" s="94"/>
      <c r="AX585" s="94"/>
      <c r="AY585" s="94"/>
      <c r="AZ585" s="94"/>
      <c r="BD585" s="109">
        <f t="shared" si="32"/>
        <v>0</v>
      </c>
      <c r="BE585" s="74"/>
      <c r="BQ585" s="94"/>
      <c r="BR585" s="94"/>
      <c r="BS585" s="94"/>
      <c r="BT585" s="94"/>
      <c r="BU585" s="94"/>
      <c r="BV585" s="94"/>
      <c r="BW585" s="94"/>
      <c r="BX585" s="94"/>
      <c r="BY585" s="94"/>
      <c r="BZ585" s="94"/>
      <c r="CA585" s="94"/>
      <c r="CB585" s="94"/>
      <c r="CG585" s="94"/>
    </row>
    <row r="586" spans="1:85" ht="22.5" customHeight="1" x14ac:dyDescent="0.2">
      <c r="A586" s="68">
        <v>551</v>
      </c>
      <c r="B586" s="68" t="s">
        <v>1656</v>
      </c>
      <c r="C586" s="68">
        <v>1066971862</v>
      </c>
      <c r="D586" s="70" t="str">
        <f t="shared" si="31"/>
        <v>https://portal.dnb.de/opac.htm?method=simpleSearch&amp;cqlMode=true&amp;query=idn%3D1066971862</v>
      </c>
      <c r="E586" s="68" t="s">
        <v>1657</v>
      </c>
      <c r="F586" s="68"/>
      <c r="G586" s="68" t="s">
        <v>207</v>
      </c>
      <c r="H586" s="84" t="s">
        <v>41</v>
      </c>
      <c r="I586" s="68" t="s">
        <v>238</v>
      </c>
      <c r="J586" s="84" t="s">
        <v>223</v>
      </c>
      <c r="K586" s="84" t="s">
        <v>60</v>
      </c>
      <c r="L586" s="68"/>
      <c r="M586" s="68" t="s">
        <v>146</v>
      </c>
      <c r="N586" s="68" t="s">
        <v>211</v>
      </c>
      <c r="O586" s="68">
        <v>1</v>
      </c>
      <c r="P586" s="68"/>
      <c r="Q586" s="68"/>
      <c r="R586" s="68"/>
      <c r="S586" s="68"/>
      <c r="T586" s="94"/>
      <c r="U586" s="94"/>
      <c r="Y586" s="94"/>
      <c r="Z586" s="94"/>
      <c r="AA586" s="74"/>
      <c r="AB586" s="74"/>
      <c r="AC586" s="94"/>
      <c r="AD586" s="94"/>
      <c r="AE586" s="94"/>
      <c r="AF586" s="94"/>
      <c r="AG586" s="94"/>
      <c r="AH586" s="94"/>
      <c r="AU586" s="94"/>
      <c r="AV586" s="94"/>
      <c r="AW586" s="94"/>
      <c r="AX586" s="94"/>
      <c r="AY586" s="94"/>
      <c r="AZ586" s="94"/>
      <c r="BD586" s="109">
        <f t="shared" si="32"/>
        <v>0</v>
      </c>
      <c r="BE586" s="74"/>
      <c r="BQ586" s="94"/>
      <c r="BR586" s="94"/>
      <c r="BS586" s="94"/>
      <c r="BT586" s="94"/>
      <c r="BU586" s="94"/>
      <c r="BV586" s="94"/>
      <c r="BW586" s="94"/>
      <c r="BX586" s="94"/>
      <c r="BY586" s="94"/>
      <c r="BZ586" s="94"/>
      <c r="CA586" s="94"/>
      <c r="CB586" s="94"/>
      <c r="CG586" s="94"/>
    </row>
    <row r="587" spans="1:85" ht="33.75" customHeight="1" x14ac:dyDescent="0.2">
      <c r="A587" s="68">
        <v>552</v>
      </c>
      <c r="B587" s="68" t="s">
        <v>1658</v>
      </c>
      <c r="C587" s="68">
        <v>1072105233</v>
      </c>
      <c r="D587" s="70" t="str">
        <f t="shared" si="31"/>
        <v>https://portal.dnb.de/opac.htm?method=simpleSearch&amp;cqlMode=true&amp;query=idn%3D1072105233</v>
      </c>
      <c r="E587" s="68" t="s">
        <v>1659</v>
      </c>
      <c r="F587" s="68"/>
      <c r="G587" s="68" t="s">
        <v>207</v>
      </c>
      <c r="H587" s="84" t="s">
        <v>221</v>
      </c>
      <c r="I587" s="68" t="s">
        <v>238</v>
      </c>
      <c r="J587" s="84" t="s">
        <v>223</v>
      </c>
      <c r="K587" s="84" t="s">
        <v>60</v>
      </c>
      <c r="L587" s="68"/>
      <c r="M587" s="68" t="s">
        <v>146</v>
      </c>
      <c r="N587" s="68" t="s">
        <v>211</v>
      </c>
      <c r="O587" s="68">
        <v>0</v>
      </c>
      <c r="P587" s="68"/>
      <c r="Q587" s="68"/>
      <c r="R587" s="68"/>
      <c r="S587" s="68"/>
      <c r="T587" s="94"/>
      <c r="U587" s="94"/>
      <c r="Y587" s="94"/>
      <c r="Z587" s="94"/>
      <c r="AA587" s="74"/>
      <c r="AB587" s="74"/>
      <c r="AC587" s="94"/>
      <c r="AD587" s="94"/>
      <c r="AE587" s="94"/>
      <c r="AF587" s="94"/>
      <c r="AG587" s="94"/>
      <c r="AH587" s="94"/>
      <c r="AU587" s="94"/>
      <c r="AV587" s="94"/>
      <c r="AW587" s="94"/>
      <c r="AX587" s="94"/>
      <c r="AY587" s="94"/>
      <c r="AZ587" s="94"/>
      <c r="BD587" s="109">
        <f t="shared" si="32"/>
        <v>0</v>
      </c>
      <c r="BE587" s="74"/>
      <c r="BQ587" s="94"/>
      <c r="BR587" s="94"/>
      <c r="BS587" s="94"/>
      <c r="BT587" s="94"/>
      <c r="BU587" s="94"/>
      <c r="BV587" s="94"/>
      <c r="BW587" s="94"/>
      <c r="BX587" s="94"/>
      <c r="BY587" s="94"/>
      <c r="BZ587" s="94"/>
      <c r="CA587" s="94"/>
      <c r="CB587" s="94"/>
      <c r="CG587" s="94"/>
    </row>
    <row r="588" spans="1:85" ht="33.75" customHeight="1" x14ac:dyDescent="0.2">
      <c r="A588" s="68">
        <v>553</v>
      </c>
      <c r="B588" s="68" t="s">
        <v>1660</v>
      </c>
      <c r="C588" s="68">
        <v>1066970939</v>
      </c>
      <c r="D588" s="70" t="str">
        <f t="shared" si="31"/>
        <v>https://portal.dnb.de/opac.htm?method=simpleSearch&amp;cqlMode=true&amp;query=idn%3D1066970939</v>
      </c>
      <c r="E588" s="68" t="s">
        <v>1661</v>
      </c>
      <c r="F588" s="68"/>
      <c r="G588" s="68" t="s">
        <v>207</v>
      </c>
      <c r="H588" s="84" t="s">
        <v>232</v>
      </c>
      <c r="I588" s="68" t="s">
        <v>238</v>
      </c>
      <c r="J588" s="84" t="s">
        <v>432</v>
      </c>
      <c r="K588" s="84" t="s">
        <v>993</v>
      </c>
      <c r="L588" s="68"/>
      <c r="M588" s="68" t="s">
        <v>146</v>
      </c>
      <c r="N588" s="68" t="s">
        <v>211</v>
      </c>
      <c r="O588" s="68">
        <v>2</v>
      </c>
      <c r="P588" s="68"/>
      <c r="Q588" s="68"/>
      <c r="R588" s="68"/>
      <c r="S588" s="68"/>
      <c r="T588" s="94"/>
      <c r="U588" s="94"/>
      <c r="Y588" s="94" t="s">
        <v>38</v>
      </c>
      <c r="Z588" s="94"/>
      <c r="AA588" s="74" t="s">
        <v>195</v>
      </c>
      <c r="AB588" s="74"/>
      <c r="AC588" s="94" t="s">
        <v>57</v>
      </c>
      <c r="AD588" s="94"/>
      <c r="AE588" s="94"/>
      <c r="AF588" s="94"/>
      <c r="AG588" s="94"/>
      <c r="AH588" s="94" t="s">
        <v>195</v>
      </c>
      <c r="AI588" s="95" t="s">
        <v>30</v>
      </c>
      <c r="AU588" s="94"/>
      <c r="AV588" s="94"/>
      <c r="AW588" s="94">
        <v>0</v>
      </c>
      <c r="AX588" s="94" t="s">
        <v>1662</v>
      </c>
      <c r="AY588" s="94"/>
      <c r="AZ588" s="94"/>
      <c r="BC588" s="94" t="s">
        <v>194</v>
      </c>
      <c r="BD588" s="109">
        <f t="shared" si="32"/>
        <v>0</v>
      </c>
      <c r="BE588" s="74"/>
      <c r="BF588" s="95" t="s">
        <v>214</v>
      </c>
      <c r="BL588" s="81" t="s">
        <v>1663</v>
      </c>
      <c r="BQ588" s="94"/>
      <c r="BR588" s="94"/>
      <c r="BS588" s="94"/>
      <c r="BT588" s="94"/>
      <c r="BU588" s="94"/>
      <c r="BV588" s="94"/>
      <c r="BW588" s="94"/>
      <c r="BX588" s="94"/>
      <c r="BY588" s="94"/>
      <c r="BZ588" s="94"/>
      <c r="CA588" s="94"/>
      <c r="CB588" s="94"/>
      <c r="CG588" s="94"/>
    </row>
    <row r="589" spans="1:85" ht="33.75" customHeight="1" x14ac:dyDescent="0.2">
      <c r="A589" s="68">
        <v>554</v>
      </c>
      <c r="B589" s="68" t="s">
        <v>1664</v>
      </c>
      <c r="C589" s="68" t="s">
        <v>1665</v>
      </c>
      <c r="D589" s="70" t="str">
        <f t="shared" si="31"/>
        <v>https://portal.dnb.de/opac.htm?method=simpleSearch&amp;cqlMode=true&amp;query=idn%3D106696811X</v>
      </c>
      <c r="E589" s="68" t="s">
        <v>1666</v>
      </c>
      <c r="F589" s="68"/>
      <c r="G589" s="68" t="s">
        <v>207</v>
      </c>
      <c r="H589" s="84" t="s">
        <v>458</v>
      </c>
      <c r="I589" s="68" t="s">
        <v>193</v>
      </c>
      <c r="J589" s="84" t="s">
        <v>223</v>
      </c>
      <c r="K589" s="84" t="s">
        <v>60</v>
      </c>
      <c r="L589" s="68"/>
      <c r="M589" s="68" t="s">
        <v>146</v>
      </c>
      <c r="N589" s="68" t="s">
        <v>211</v>
      </c>
      <c r="O589" s="68">
        <v>0</v>
      </c>
      <c r="P589" s="68"/>
      <c r="Q589" s="68"/>
      <c r="R589" s="68"/>
      <c r="S589" s="68"/>
      <c r="T589" s="94"/>
      <c r="U589" s="94"/>
      <c r="Y589" s="94"/>
      <c r="Z589" s="94"/>
      <c r="AA589" s="74"/>
      <c r="AB589" s="74"/>
      <c r="AC589" s="94"/>
      <c r="AD589" s="94"/>
      <c r="AE589" s="94"/>
      <c r="AF589" s="94"/>
      <c r="AG589" s="94"/>
      <c r="AH589" s="94"/>
      <c r="AU589" s="94"/>
      <c r="AV589" s="94"/>
      <c r="AW589" s="94"/>
      <c r="AX589" s="94"/>
      <c r="AY589" s="94"/>
      <c r="AZ589" s="94"/>
      <c r="BD589" s="109">
        <f t="shared" si="32"/>
        <v>0</v>
      </c>
      <c r="BE589" s="74"/>
      <c r="BQ589" s="94"/>
      <c r="BR589" s="94"/>
      <c r="BS589" s="94"/>
      <c r="BT589" s="94"/>
      <c r="BU589" s="94"/>
      <c r="BV589" s="94"/>
      <c r="BW589" s="94"/>
      <c r="BX589" s="94"/>
      <c r="BY589" s="94"/>
      <c r="BZ589" s="94"/>
      <c r="CA589" s="94"/>
      <c r="CB589" s="94"/>
      <c r="CG589" s="94"/>
    </row>
    <row r="590" spans="1:85" ht="33.75" customHeight="1" x14ac:dyDescent="0.2">
      <c r="A590" s="68">
        <v>555</v>
      </c>
      <c r="B590" s="68" t="s">
        <v>1667</v>
      </c>
      <c r="C590" s="68">
        <v>1072105721</v>
      </c>
      <c r="D590" s="70" t="str">
        <f t="shared" si="31"/>
        <v>https://portal.dnb.de/opac.htm?method=simpleSearch&amp;cqlMode=true&amp;query=idn%3D1072105721</v>
      </c>
      <c r="E590" s="68" t="s">
        <v>1668</v>
      </c>
      <c r="F590" s="68"/>
      <c r="G590" s="68" t="s">
        <v>207</v>
      </c>
      <c r="H590" s="84" t="s">
        <v>221</v>
      </c>
      <c r="I590" s="68" t="s">
        <v>193</v>
      </c>
      <c r="J590" s="84" t="s">
        <v>208</v>
      </c>
      <c r="K590" s="84" t="s">
        <v>60</v>
      </c>
      <c r="L590" s="68"/>
      <c r="M590" s="68" t="s">
        <v>146</v>
      </c>
      <c r="N590" s="68" t="s">
        <v>211</v>
      </c>
      <c r="O590" s="68">
        <v>1</v>
      </c>
      <c r="P590" s="68"/>
      <c r="Q590" s="68"/>
      <c r="R590" s="68"/>
      <c r="S590" s="68"/>
      <c r="T590" s="94"/>
      <c r="U590" s="94"/>
      <c r="Y590" s="94"/>
      <c r="Z590" s="94"/>
      <c r="AA590" s="74"/>
      <c r="AB590" s="74"/>
      <c r="AC590" s="94"/>
      <c r="AD590" s="94"/>
      <c r="AE590" s="94"/>
      <c r="AF590" s="94"/>
      <c r="AG590" s="94"/>
      <c r="AH590" s="94"/>
      <c r="AU590" s="94"/>
      <c r="AV590" s="94"/>
      <c r="AW590" s="94"/>
      <c r="AX590" s="94"/>
      <c r="AY590" s="94"/>
      <c r="AZ590" s="94"/>
      <c r="BD590" s="109">
        <f t="shared" si="32"/>
        <v>0</v>
      </c>
      <c r="BE590" s="74"/>
      <c r="BQ590" s="94"/>
      <c r="BR590" s="94"/>
      <c r="BS590" s="94"/>
      <c r="BT590" s="94"/>
      <c r="BU590" s="94"/>
      <c r="BV590" s="94"/>
      <c r="BW590" s="94"/>
      <c r="BX590" s="94"/>
      <c r="BY590" s="94"/>
      <c r="BZ590" s="94"/>
      <c r="CA590" s="94"/>
      <c r="CB590" s="94"/>
      <c r="CG590" s="94"/>
    </row>
    <row r="591" spans="1:85" ht="33.75" customHeight="1" x14ac:dyDescent="0.2">
      <c r="A591" s="68">
        <v>556</v>
      </c>
      <c r="B591" s="68" t="s">
        <v>1669</v>
      </c>
      <c r="C591" s="68">
        <v>1072172607</v>
      </c>
      <c r="D591" s="70" t="str">
        <f t="shared" si="31"/>
        <v>https://portal.dnb.de/opac.htm?method=simpleSearch&amp;cqlMode=true&amp;query=idn%3D1072172607</v>
      </c>
      <c r="E591" s="68" t="s">
        <v>1670</v>
      </c>
      <c r="F591" s="68"/>
      <c r="G591" s="68" t="s">
        <v>207</v>
      </c>
      <c r="H591" s="84" t="s">
        <v>458</v>
      </c>
      <c r="I591" s="68" t="s">
        <v>238</v>
      </c>
      <c r="J591" s="84" t="s">
        <v>208</v>
      </c>
      <c r="K591" s="84" t="s">
        <v>209</v>
      </c>
      <c r="L591" s="68" t="s">
        <v>210</v>
      </c>
      <c r="M591" s="68" t="s">
        <v>146</v>
      </c>
      <c r="N591" s="68" t="s">
        <v>211</v>
      </c>
      <c r="O591" s="68">
        <v>2</v>
      </c>
      <c r="P591" s="68"/>
      <c r="Q591" s="68"/>
      <c r="R591" s="68"/>
      <c r="S591" s="68"/>
      <c r="T591" s="94"/>
      <c r="U591" s="94"/>
      <c r="Y591" s="94" t="s">
        <v>34</v>
      </c>
      <c r="Z591" s="94"/>
      <c r="AA591" s="74" t="s">
        <v>195</v>
      </c>
      <c r="AB591" s="74"/>
      <c r="AC591" s="94" t="s">
        <v>61</v>
      </c>
      <c r="AD591" s="94"/>
      <c r="AE591" s="94"/>
      <c r="AF591" s="94"/>
      <c r="AG591" s="94"/>
      <c r="AH591" s="94"/>
      <c r="AI591" s="95" t="s">
        <v>30</v>
      </c>
      <c r="AS591" s="95" t="s">
        <v>225</v>
      </c>
      <c r="AT591" s="95" t="s">
        <v>195</v>
      </c>
      <c r="AU591" s="94"/>
      <c r="AV591" s="94"/>
      <c r="AW591" s="94" t="s">
        <v>73</v>
      </c>
      <c r="AX591" s="94"/>
      <c r="AY591" s="94"/>
      <c r="AZ591" s="94"/>
      <c r="BC591" s="94" t="s">
        <v>246</v>
      </c>
      <c r="BD591" s="109">
        <f t="shared" si="32"/>
        <v>0.5</v>
      </c>
      <c r="BE591" s="74"/>
      <c r="BF591" s="95" t="s">
        <v>214</v>
      </c>
      <c r="BL591" s="81" t="s">
        <v>1671</v>
      </c>
      <c r="BP591" s="104" t="s">
        <v>195</v>
      </c>
      <c r="BQ591" s="94"/>
      <c r="BR591" s="94"/>
      <c r="BS591" s="94"/>
      <c r="BT591" s="94" t="s">
        <v>78</v>
      </c>
      <c r="BU591" s="94"/>
      <c r="BV591" s="94" t="s">
        <v>195</v>
      </c>
      <c r="BW591" s="94"/>
      <c r="BX591" s="94"/>
      <c r="BY591" s="94"/>
      <c r="BZ591" s="94"/>
      <c r="CA591" s="94"/>
      <c r="CB591" s="94"/>
      <c r="CC591" s="109">
        <v>0.5</v>
      </c>
      <c r="CD591" s="81" t="s">
        <v>1672</v>
      </c>
      <c r="CG591" s="94"/>
    </row>
    <row r="592" spans="1:85" ht="56.25" customHeight="1" x14ac:dyDescent="0.2">
      <c r="A592" s="68">
        <v>557</v>
      </c>
      <c r="B592" s="68" t="s">
        <v>1673</v>
      </c>
      <c r="C592" s="68">
        <v>1066968225</v>
      </c>
      <c r="D592" s="70" t="str">
        <f t="shared" si="31"/>
        <v>https://portal.dnb.de/opac.htm?method=simpleSearch&amp;cqlMode=true&amp;query=idn%3D1066968225</v>
      </c>
      <c r="E592" s="68" t="s">
        <v>1674</v>
      </c>
      <c r="F592" s="68"/>
      <c r="G592" s="68" t="s">
        <v>207</v>
      </c>
      <c r="H592" s="84" t="s">
        <v>221</v>
      </c>
      <c r="I592" s="68" t="s">
        <v>193</v>
      </c>
      <c r="J592" s="84" t="s">
        <v>223</v>
      </c>
      <c r="K592" s="84" t="s">
        <v>366</v>
      </c>
      <c r="L592" s="68" t="s">
        <v>210</v>
      </c>
      <c r="M592" s="68" t="s">
        <v>146</v>
      </c>
      <c r="N592" s="68" t="s">
        <v>211</v>
      </c>
      <c r="O592" s="68">
        <v>3</v>
      </c>
      <c r="P592" s="68"/>
      <c r="Q592" s="68" t="s">
        <v>505</v>
      </c>
      <c r="R592" s="68"/>
      <c r="S592" s="68"/>
      <c r="T592" s="94"/>
      <c r="U592" s="94"/>
      <c r="Y592" s="94" t="s">
        <v>38</v>
      </c>
      <c r="Z592" s="94"/>
      <c r="AA592" s="74" t="s">
        <v>195</v>
      </c>
      <c r="AB592" s="74"/>
      <c r="AC592" s="94" t="s">
        <v>57</v>
      </c>
      <c r="AD592" s="94"/>
      <c r="AE592" s="94"/>
      <c r="AF592" s="94"/>
      <c r="AG592" s="94"/>
      <c r="AH592" s="94"/>
      <c r="AI592" s="95" t="s">
        <v>30</v>
      </c>
      <c r="AS592" s="95" t="s">
        <v>225</v>
      </c>
      <c r="AT592" s="95" t="s">
        <v>195</v>
      </c>
      <c r="AU592" s="94"/>
      <c r="AV592" s="94"/>
      <c r="AW592" s="94">
        <v>60</v>
      </c>
      <c r="AX592" s="94"/>
      <c r="AY592" s="94"/>
      <c r="AZ592" s="94"/>
      <c r="BC592" s="94" t="s">
        <v>194</v>
      </c>
      <c r="BD592" s="109">
        <f t="shared" si="32"/>
        <v>0</v>
      </c>
      <c r="BE592" s="74"/>
      <c r="BF592" s="95" t="s">
        <v>214</v>
      </c>
      <c r="BL592" s="81" t="s">
        <v>263</v>
      </c>
      <c r="BP592" s="81" t="s">
        <v>1675</v>
      </c>
      <c r="BQ592" s="94"/>
      <c r="BR592" s="94"/>
      <c r="BS592" s="94"/>
      <c r="BT592" s="94"/>
      <c r="BU592" s="94"/>
      <c r="BV592" s="94"/>
      <c r="BW592" s="94"/>
      <c r="BX592" s="94"/>
      <c r="BY592" s="94"/>
      <c r="BZ592" s="94"/>
      <c r="CA592" s="94"/>
      <c r="CB592" s="94"/>
      <c r="CG592" s="94"/>
    </row>
    <row r="593" spans="1:101" ht="11.25" customHeight="1" x14ac:dyDescent="0.2">
      <c r="A593" s="68">
        <v>558</v>
      </c>
      <c r="B593" s="68" t="s">
        <v>1676</v>
      </c>
      <c r="C593" s="68">
        <v>1066967679</v>
      </c>
      <c r="D593" s="70" t="str">
        <f t="shared" si="31"/>
        <v>https://portal.dnb.de/opac.htm?method=simpleSearch&amp;cqlMode=true&amp;query=idn%3D1066967679</v>
      </c>
      <c r="E593" s="68" t="s">
        <v>1677</v>
      </c>
      <c r="F593" s="68"/>
      <c r="G593" s="68"/>
      <c r="H593" s="84"/>
      <c r="I593" s="68"/>
      <c r="J593" s="84"/>
      <c r="K593" s="84"/>
      <c r="L593" s="68"/>
      <c r="M593" s="68"/>
      <c r="N593" s="68"/>
      <c r="O593" s="68"/>
      <c r="P593" s="68"/>
      <c r="Q593" s="68"/>
      <c r="R593" s="68"/>
      <c r="S593" s="68"/>
      <c r="T593" s="94"/>
      <c r="U593" s="94"/>
      <c r="Y593" s="94"/>
      <c r="Z593" s="94"/>
      <c r="AA593" s="74"/>
      <c r="AB593" s="74"/>
      <c r="AC593" s="94"/>
      <c r="AD593" s="94"/>
      <c r="AE593" s="94"/>
      <c r="AF593" s="94"/>
      <c r="AG593" s="94"/>
      <c r="AH593" s="94"/>
      <c r="AU593" s="94"/>
      <c r="AV593" s="94"/>
      <c r="AW593" s="94"/>
      <c r="AX593" s="94"/>
      <c r="AY593" s="94"/>
      <c r="AZ593" s="94"/>
      <c r="BD593" s="109">
        <f t="shared" si="32"/>
        <v>0</v>
      </c>
      <c r="BE593" s="74"/>
      <c r="BQ593" s="94"/>
      <c r="BR593" s="94"/>
      <c r="BS593" s="94"/>
      <c r="BT593" s="94"/>
      <c r="BU593" s="94"/>
      <c r="BV593" s="94"/>
      <c r="BW593" s="94"/>
      <c r="BX593" s="94"/>
      <c r="BY593" s="94"/>
      <c r="BZ593" s="94"/>
      <c r="CA593" s="94"/>
      <c r="CB593" s="94"/>
      <c r="CG593" s="94"/>
    </row>
    <row r="594" spans="1:101" ht="33.75" customHeight="1" x14ac:dyDescent="0.2">
      <c r="A594" s="68">
        <v>559</v>
      </c>
      <c r="B594" s="68" t="s">
        <v>1678</v>
      </c>
      <c r="C594" s="68" t="s">
        <v>1679</v>
      </c>
      <c r="D594" s="70" t="str">
        <f t="shared" si="31"/>
        <v>https://portal.dnb.de/opac.htm?method=simpleSearch&amp;cqlMode=true&amp;query=idn%3D107237840X</v>
      </c>
      <c r="E594" s="68" t="s">
        <v>1680</v>
      </c>
      <c r="F594" s="68"/>
      <c r="G594" s="68" t="s">
        <v>207</v>
      </c>
      <c r="H594" s="84" t="s">
        <v>458</v>
      </c>
      <c r="I594" s="68" t="s">
        <v>238</v>
      </c>
      <c r="J594" s="84" t="s">
        <v>223</v>
      </c>
      <c r="K594" s="84" t="s">
        <v>60</v>
      </c>
      <c r="L594" s="68"/>
      <c r="M594" s="68" t="s">
        <v>146</v>
      </c>
      <c r="N594" s="68" t="s">
        <v>211</v>
      </c>
      <c r="O594" s="68">
        <v>0</v>
      </c>
      <c r="P594" s="68"/>
      <c r="Q594" s="68"/>
      <c r="R594" s="68"/>
      <c r="S594" s="68"/>
      <c r="T594" s="94"/>
      <c r="U594" s="94"/>
      <c r="Y594" s="94"/>
      <c r="Z594" s="94"/>
      <c r="AA594" s="74"/>
      <c r="AB594" s="74"/>
      <c r="AC594" s="94"/>
      <c r="AD594" s="94"/>
      <c r="AE594" s="94"/>
      <c r="AF594" s="94"/>
      <c r="AG594" s="94"/>
      <c r="AH594" s="94"/>
      <c r="AU594" s="94"/>
      <c r="AV594" s="94"/>
      <c r="AW594" s="94"/>
      <c r="AX594" s="94"/>
      <c r="AY594" s="94"/>
      <c r="AZ594" s="94"/>
      <c r="BD594" s="109">
        <f t="shared" si="32"/>
        <v>0</v>
      </c>
      <c r="BE594" s="74"/>
      <c r="BQ594" s="94"/>
      <c r="BR594" s="94"/>
      <c r="BS594" s="94"/>
      <c r="BT594" s="94"/>
      <c r="BU594" s="94"/>
      <c r="BV594" s="94"/>
      <c r="BW594" s="94"/>
      <c r="BX594" s="94"/>
      <c r="BY594" s="94"/>
      <c r="BZ594" s="94"/>
      <c r="CA594" s="94"/>
      <c r="CB594" s="94"/>
      <c r="CG594" s="94"/>
    </row>
    <row r="595" spans="1:101" ht="22.5" customHeight="1" x14ac:dyDescent="0.2">
      <c r="A595" s="68">
        <v>560</v>
      </c>
      <c r="B595" s="68" t="s">
        <v>1681</v>
      </c>
      <c r="C595" s="68">
        <v>1072106345</v>
      </c>
      <c r="D595" s="70" t="str">
        <f t="shared" si="31"/>
        <v>https://portal.dnb.de/opac.htm?method=simpleSearch&amp;cqlMode=true&amp;query=idn%3D1072106345</v>
      </c>
      <c r="E595" s="68" t="s">
        <v>1682</v>
      </c>
      <c r="F595" s="68"/>
      <c r="G595" s="68" t="s">
        <v>207</v>
      </c>
      <c r="H595" s="84" t="s">
        <v>41</v>
      </c>
      <c r="I595" s="68" t="s">
        <v>238</v>
      </c>
      <c r="J595" s="84" t="s">
        <v>208</v>
      </c>
      <c r="K595" s="84" t="s">
        <v>224</v>
      </c>
      <c r="L595" s="68" t="s">
        <v>210</v>
      </c>
      <c r="M595" s="68" t="s">
        <v>146</v>
      </c>
      <c r="N595" s="68" t="s">
        <v>211</v>
      </c>
      <c r="O595" s="68">
        <v>1</v>
      </c>
      <c r="P595" s="68"/>
      <c r="Q595" s="68"/>
      <c r="R595" s="68"/>
      <c r="S595" s="68"/>
      <c r="T595" s="94"/>
      <c r="U595" s="94"/>
      <c r="Y595" s="94"/>
      <c r="Z595" s="94"/>
      <c r="AA595" s="74"/>
      <c r="AB595" s="74"/>
      <c r="AC595" s="94"/>
      <c r="AD595" s="94"/>
      <c r="AE595" s="94"/>
      <c r="AF595" s="94"/>
      <c r="AG595" s="94"/>
      <c r="AH595" s="94"/>
      <c r="AU595" s="94"/>
      <c r="AV595" s="94"/>
      <c r="AW595" s="94"/>
      <c r="AX595" s="94"/>
      <c r="AY595" s="94"/>
      <c r="AZ595" s="94"/>
      <c r="BD595" s="109">
        <f t="shared" si="32"/>
        <v>0</v>
      </c>
      <c r="BE595" s="74"/>
      <c r="BQ595" s="94"/>
      <c r="BR595" s="94"/>
      <c r="BS595" s="94"/>
      <c r="BT595" s="94"/>
      <c r="BU595" s="94"/>
      <c r="BV595" s="94"/>
      <c r="BW595" s="94"/>
      <c r="BX595" s="94"/>
      <c r="BY595" s="94"/>
      <c r="BZ595" s="94"/>
      <c r="CA595" s="94"/>
      <c r="CB595" s="94"/>
      <c r="CG595" s="94"/>
    </row>
    <row r="596" spans="1:101" ht="33.75" customHeight="1" x14ac:dyDescent="0.2">
      <c r="A596" s="68">
        <v>561</v>
      </c>
      <c r="B596" s="68" t="s">
        <v>1683</v>
      </c>
      <c r="C596" s="68">
        <v>1072106558</v>
      </c>
      <c r="D596" s="70" t="str">
        <f t="shared" si="31"/>
        <v>https://portal.dnb.de/opac.htm?method=simpleSearch&amp;cqlMode=true&amp;query=idn%3D1072106558</v>
      </c>
      <c r="E596" s="68" t="s">
        <v>1684</v>
      </c>
      <c r="F596" s="68"/>
      <c r="G596" s="68" t="s">
        <v>207</v>
      </c>
      <c r="H596" s="84" t="s">
        <v>221</v>
      </c>
      <c r="I596" s="68" t="s">
        <v>238</v>
      </c>
      <c r="J596" s="84" t="s">
        <v>223</v>
      </c>
      <c r="K596" s="84" t="s">
        <v>60</v>
      </c>
      <c r="L596" s="68"/>
      <c r="M596" s="68" t="s">
        <v>146</v>
      </c>
      <c r="N596" s="68" t="s">
        <v>211</v>
      </c>
      <c r="O596" s="68">
        <v>1</v>
      </c>
      <c r="P596" s="68"/>
      <c r="Q596" s="68"/>
      <c r="R596" s="68"/>
      <c r="S596" s="68"/>
      <c r="T596" s="94"/>
      <c r="U596" s="94"/>
      <c r="Y596" s="94"/>
      <c r="Z596" s="94"/>
      <c r="AA596" s="74"/>
      <c r="AB596" s="74"/>
      <c r="AC596" s="94"/>
      <c r="AD596" s="94"/>
      <c r="AE596" s="94"/>
      <c r="AF596" s="94"/>
      <c r="AG596" s="94"/>
      <c r="AH596" s="94"/>
      <c r="AU596" s="94"/>
      <c r="AV596" s="94"/>
      <c r="AW596" s="94"/>
      <c r="AX596" s="94"/>
      <c r="AY596" s="94"/>
      <c r="AZ596" s="94"/>
      <c r="BD596" s="109">
        <f t="shared" si="32"/>
        <v>0</v>
      </c>
      <c r="BE596" s="74"/>
      <c r="BQ596" s="94"/>
      <c r="BR596" s="94"/>
      <c r="BS596" s="94"/>
      <c r="BT596" s="94"/>
      <c r="BU596" s="94"/>
      <c r="BV596" s="94"/>
      <c r="BW596" s="94"/>
      <c r="BX596" s="94"/>
      <c r="BY596" s="94"/>
      <c r="BZ596" s="94"/>
      <c r="CA596" s="94"/>
      <c r="CB596" s="94"/>
      <c r="CG596" s="94"/>
    </row>
    <row r="597" spans="1:101" ht="33.75" customHeight="1" x14ac:dyDescent="0.2">
      <c r="A597" s="68">
        <v>562</v>
      </c>
      <c r="B597" s="68" t="s">
        <v>1685</v>
      </c>
      <c r="C597" s="68">
        <v>1066965803</v>
      </c>
      <c r="D597" s="70" t="str">
        <f t="shared" si="31"/>
        <v>https://portal.dnb.de/opac.htm?method=simpleSearch&amp;cqlMode=true&amp;query=idn%3D1066965803</v>
      </c>
      <c r="E597" s="68" t="s">
        <v>1686</v>
      </c>
      <c r="F597" s="68"/>
      <c r="G597" s="68" t="s">
        <v>207</v>
      </c>
      <c r="H597" s="84" t="s">
        <v>458</v>
      </c>
      <c r="I597" s="68" t="s">
        <v>238</v>
      </c>
      <c r="J597" s="84" t="s">
        <v>208</v>
      </c>
      <c r="K597" s="84" t="s">
        <v>60</v>
      </c>
      <c r="L597" s="68"/>
      <c r="M597" s="68" t="s">
        <v>146</v>
      </c>
      <c r="N597" s="68" t="s">
        <v>211</v>
      </c>
      <c r="O597" s="68">
        <v>0</v>
      </c>
      <c r="P597" s="68"/>
      <c r="Q597" s="68"/>
      <c r="R597" s="68"/>
      <c r="S597" s="68"/>
      <c r="T597" s="94"/>
      <c r="U597" s="94"/>
      <c r="Y597" s="94"/>
      <c r="Z597" s="94"/>
      <c r="AA597" s="74"/>
      <c r="AB597" s="74"/>
      <c r="AC597" s="94"/>
      <c r="AD597" s="94"/>
      <c r="AE597" s="94"/>
      <c r="AF597" s="94"/>
      <c r="AG597" s="94"/>
      <c r="AH597" s="94"/>
      <c r="AU597" s="94"/>
      <c r="AV597" s="94"/>
      <c r="AW597" s="94"/>
      <c r="AX597" s="94"/>
      <c r="AY597" s="94"/>
      <c r="AZ597" s="94"/>
      <c r="BD597" s="109">
        <f t="shared" si="32"/>
        <v>0</v>
      </c>
      <c r="BE597" s="74"/>
      <c r="BQ597" s="94"/>
      <c r="BR597" s="94"/>
      <c r="BS597" s="94"/>
      <c r="BT597" s="94"/>
      <c r="BU597" s="94"/>
      <c r="BV597" s="94"/>
      <c r="BW597" s="94"/>
      <c r="BX597" s="94"/>
      <c r="BY597" s="94"/>
      <c r="BZ597" s="94"/>
      <c r="CA597" s="94"/>
      <c r="CB597" s="94"/>
      <c r="CG597" s="94"/>
    </row>
    <row r="598" spans="1:101" ht="22.5" customHeight="1" x14ac:dyDescent="0.2">
      <c r="A598" s="68">
        <v>563</v>
      </c>
      <c r="B598" s="68" t="s">
        <v>1687</v>
      </c>
      <c r="C598" s="68">
        <v>1072106795</v>
      </c>
      <c r="D598" s="70" t="str">
        <f t="shared" si="31"/>
        <v>https://portal.dnb.de/opac.htm?method=simpleSearch&amp;cqlMode=true&amp;query=idn%3D1072106795</v>
      </c>
      <c r="E598" s="68" t="s">
        <v>1688</v>
      </c>
      <c r="F598" s="68"/>
      <c r="G598" s="68" t="s">
        <v>207</v>
      </c>
      <c r="H598" s="84" t="s">
        <v>43</v>
      </c>
      <c r="I598" s="91" t="s">
        <v>193</v>
      </c>
      <c r="J598" s="84" t="s">
        <v>223</v>
      </c>
      <c r="K598" s="84" t="s">
        <v>354</v>
      </c>
      <c r="L598" s="68" t="s">
        <v>210</v>
      </c>
      <c r="M598" s="68" t="s">
        <v>146</v>
      </c>
      <c r="N598" s="68" t="s">
        <v>211</v>
      </c>
      <c r="O598" s="68">
        <v>2</v>
      </c>
      <c r="P598" s="68"/>
      <c r="Q598" s="68"/>
      <c r="R598" s="68"/>
      <c r="S598" s="68"/>
      <c r="T598" s="94"/>
      <c r="U598" s="94"/>
      <c r="Y598" s="94"/>
      <c r="Z598" s="94"/>
      <c r="AA598" s="74"/>
      <c r="AB598" s="74"/>
      <c r="AC598" s="94"/>
      <c r="AD598" s="94"/>
      <c r="AE598" s="94"/>
      <c r="AF598" s="94"/>
      <c r="AG598" s="94"/>
      <c r="AH598" s="94"/>
      <c r="AU598" s="94"/>
      <c r="AV598" s="94"/>
      <c r="AW598" s="94"/>
      <c r="AX598" s="94"/>
      <c r="AY598" s="94"/>
      <c r="AZ598" s="94"/>
      <c r="BD598" s="109">
        <f t="shared" si="32"/>
        <v>0</v>
      </c>
      <c r="BE598" s="74"/>
      <c r="BQ598" s="94"/>
      <c r="BR598" s="94"/>
      <c r="BS598" s="94"/>
      <c r="BT598" s="94"/>
      <c r="BU598" s="94"/>
      <c r="BV598" s="94"/>
      <c r="BW598" s="94"/>
      <c r="BX598" s="94"/>
      <c r="BY598" s="94"/>
      <c r="BZ598" s="94"/>
      <c r="CA598" s="94"/>
      <c r="CB598" s="94"/>
      <c r="CG598" s="94"/>
    </row>
    <row r="599" spans="1:101" ht="11.25" customHeight="1" x14ac:dyDescent="0.2">
      <c r="A599" s="68">
        <v>564</v>
      </c>
      <c r="B599" s="68" t="s">
        <v>1689</v>
      </c>
      <c r="C599" s="68">
        <v>1066965935</v>
      </c>
      <c r="D599" s="70" t="str">
        <f t="shared" si="31"/>
        <v>https://portal.dnb.de/opac.htm?method=simpleSearch&amp;cqlMode=true&amp;query=idn%3D1066965935</v>
      </c>
      <c r="E599" s="68" t="s">
        <v>1690</v>
      </c>
      <c r="F599" s="68"/>
      <c r="G599" s="68"/>
      <c r="H599" s="84"/>
      <c r="I599" s="68" t="s">
        <v>222</v>
      </c>
      <c r="J599" s="84"/>
      <c r="K599" s="84"/>
      <c r="L599" s="68"/>
      <c r="M599" s="68"/>
      <c r="N599" s="68"/>
      <c r="O599" s="68"/>
      <c r="P599" s="68"/>
      <c r="Q599" s="68"/>
      <c r="R599" s="68"/>
      <c r="S599" s="68"/>
      <c r="T599" s="94"/>
      <c r="U599" s="94"/>
      <c r="Y599" s="94" t="s">
        <v>38</v>
      </c>
      <c r="Z599" s="94"/>
      <c r="AA599" s="74"/>
      <c r="AB599" s="74" t="s">
        <v>195</v>
      </c>
      <c r="AC599" s="94" t="s">
        <v>55</v>
      </c>
      <c r="AD599" s="94"/>
      <c r="AE599" s="94"/>
      <c r="AF599" s="94"/>
      <c r="AG599" s="94"/>
      <c r="AH599" s="94" t="s">
        <v>195</v>
      </c>
      <c r="AI599" s="95" t="s">
        <v>30</v>
      </c>
      <c r="AU599" s="94">
        <v>2</v>
      </c>
      <c r="AV599" s="94" t="s">
        <v>195</v>
      </c>
      <c r="AW599" s="94">
        <v>60</v>
      </c>
      <c r="AX599" s="94"/>
      <c r="AY599" s="94"/>
      <c r="AZ599" s="94"/>
      <c r="BC599" s="94" t="s">
        <v>194</v>
      </c>
      <c r="BD599" s="109">
        <f t="shared" si="32"/>
        <v>0</v>
      </c>
      <c r="BE599" s="74"/>
      <c r="BF599" s="95" t="s">
        <v>214</v>
      </c>
      <c r="BL599" s="81" t="s">
        <v>263</v>
      </c>
      <c r="BQ599" s="94"/>
      <c r="BR599" s="94"/>
      <c r="BS599" s="94"/>
      <c r="BT599" s="94"/>
      <c r="BU599" s="94"/>
      <c r="BV599" s="94"/>
      <c r="BW599" s="94"/>
      <c r="BX599" s="94"/>
      <c r="BY599" s="94"/>
      <c r="BZ599" s="94"/>
      <c r="CA599" s="94"/>
      <c r="CB599" s="94"/>
      <c r="CG599" s="94"/>
    </row>
    <row r="600" spans="1:101" ht="11.25" customHeight="1" x14ac:dyDescent="0.2">
      <c r="A600" s="68">
        <v>565</v>
      </c>
      <c r="B600" s="68" t="s">
        <v>1691</v>
      </c>
      <c r="C600" s="68">
        <v>1066971080</v>
      </c>
      <c r="D600" s="70" t="str">
        <f t="shared" si="31"/>
        <v>https://portal.dnb.de/opac.htm?method=simpleSearch&amp;cqlMode=true&amp;query=idn%3D1066971080</v>
      </c>
      <c r="E600" s="68" t="s">
        <v>1692</v>
      </c>
      <c r="F600" s="68"/>
      <c r="G600" s="68"/>
      <c r="H600" s="84"/>
      <c r="I600" s="68"/>
      <c r="J600" s="84"/>
      <c r="K600" s="84"/>
      <c r="L600" s="68"/>
      <c r="M600" s="68"/>
      <c r="N600" s="68"/>
      <c r="O600" s="68"/>
      <c r="P600" s="68"/>
      <c r="Q600" s="68"/>
      <c r="R600" s="68"/>
      <c r="S600" s="68"/>
      <c r="T600" s="94"/>
      <c r="U600" s="94"/>
      <c r="Y600" s="94"/>
      <c r="Z600" s="94"/>
      <c r="AA600" s="74"/>
      <c r="AB600" s="74"/>
      <c r="AC600" s="94"/>
      <c r="AD600" s="94"/>
      <c r="AE600" s="94"/>
      <c r="AF600" s="94"/>
      <c r="AG600" s="94"/>
      <c r="AH600" s="94"/>
      <c r="AU600" s="94"/>
      <c r="AV600" s="94"/>
      <c r="AW600" s="94"/>
      <c r="AX600" s="94"/>
      <c r="AY600" s="94"/>
      <c r="AZ600" s="94"/>
      <c r="BD600" s="109">
        <f t="shared" si="32"/>
        <v>0</v>
      </c>
      <c r="BE600" s="74"/>
      <c r="BQ600" s="94"/>
      <c r="BR600" s="94"/>
      <c r="BS600" s="94"/>
      <c r="BT600" s="94"/>
      <c r="BU600" s="94"/>
      <c r="BV600" s="94"/>
      <c r="BW600" s="94"/>
      <c r="BX600" s="94"/>
      <c r="BY600" s="94"/>
      <c r="BZ600" s="94"/>
      <c r="CA600" s="94"/>
      <c r="CB600" s="94"/>
      <c r="CG600" s="94"/>
    </row>
    <row r="601" spans="1:101" ht="33.75" customHeight="1" x14ac:dyDescent="0.2">
      <c r="A601" s="68">
        <v>566</v>
      </c>
      <c r="B601" s="68" t="s">
        <v>1693</v>
      </c>
      <c r="C601" s="68">
        <v>1066965218</v>
      </c>
      <c r="D601" s="70" t="str">
        <f t="shared" si="31"/>
        <v>https://portal.dnb.de/opac.htm?method=simpleSearch&amp;cqlMode=true&amp;query=idn%3D1066965218</v>
      </c>
      <c r="E601" s="68" t="s">
        <v>1694</v>
      </c>
      <c r="F601" s="68"/>
      <c r="G601" s="68" t="s">
        <v>195</v>
      </c>
      <c r="H601" s="84" t="s">
        <v>232</v>
      </c>
      <c r="I601" s="68" t="s">
        <v>238</v>
      </c>
      <c r="J601" s="84" t="s">
        <v>223</v>
      </c>
      <c r="K601" s="84" t="s">
        <v>624</v>
      </c>
      <c r="L601" s="68"/>
      <c r="M601" s="68" t="s">
        <v>146</v>
      </c>
      <c r="N601" s="68" t="s">
        <v>211</v>
      </c>
      <c r="O601" s="68">
        <v>3</v>
      </c>
      <c r="P601" s="68"/>
      <c r="Q601" s="68"/>
      <c r="R601" s="68"/>
      <c r="S601" s="68"/>
      <c r="T601" s="94"/>
      <c r="U601" s="94"/>
      <c r="Y601" s="94"/>
      <c r="Z601" s="94"/>
      <c r="AA601" s="74"/>
      <c r="AB601" s="74"/>
      <c r="AC601" s="94"/>
      <c r="AD601" s="94"/>
      <c r="AE601" s="94"/>
      <c r="AF601" s="94"/>
      <c r="AG601" s="94"/>
      <c r="AH601" s="94"/>
      <c r="AU601" s="94"/>
      <c r="AV601" s="94"/>
      <c r="AW601" s="94"/>
      <c r="AX601" s="94"/>
      <c r="AY601" s="94"/>
      <c r="AZ601" s="94"/>
      <c r="BD601" s="109">
        <f t="shared" si="32"/>
        <v>0</v>
      </c>
      <c r="BE601" s="74"/>
      <c r="BQ601" s="94"/>
      <c r="BR601" s="94"/>
      <c r="BS601" s="94"/>
      <c r="BT601" s="94"/>
      <c r="BU601" s="94"/>
      <c r="BV601" s="94"/>
      <c r="BW601" s="94"/>
      <c r="BX601" s="94"/>
      <c r="BY601" s="94"/>
      <c r="BZ601" s="94"/>
      <c r="CA601" s="94"/>
      <c r="CB601" s="94"/>
      <c r="CG601" s="94"/>
    </row>
    <row r="602" spans="1:101" ht="33.75" customHeight="1" x14ac:dyDescent="0.2">
      <c r="A602" s="68">
        <v>567</v>
      </c>
      <c r="B602" s="68" t="s">
        <v>1695</v>
      </c>
      <c r="C602" s="68">
        <v>1072378566</v>
      </c>
      <c r="D602" s="70" t="str">
        <f t="shared" si="31"/>
        <v>https://portal.dnb.de/opac.htm?method=simpleSearch&amp;cqlMode=true&amp;query=idn%3D1072378566</v>
      </c>
      <c r="E602" s="68" t="s">
        <v>1696</v>
      </c>
      <c r="F602" s="68"/>
      <c r="G602" s="68" t="s">
        <v>195</v>
      </c>
      <c r="H602" s="84" t="s">
        <v>232</v>
      </c>
      <c r="I602" s="68" t="s">
        <v>238</v>
      </c>
      <c r="J602" s="84" t="s">
        <v>223</v>
      </c>
      <c r="K602" s="84" t="s">
        <v>624</v>
      </c>
      <c r="L602" s="68"/>
      <c r="M602" s="68" t="s">
        <v>146</v>
      </c>
      <c r="N602" s="68" t="s">
        <v>211</v>
      </c>
      <c r="O602" s="68">
        <v>3</v>
      </c>
      <c r="P602" s="68"/>
      <c r="Q602" s="68"/>
      <c r="R602" s="68"/>
      <c r="S602" s="68"/>
      <c r="T602" s="94"/>
      <c r="U602" s="94"/>
      <c r="Y602" s="94"/>
      <c r="Z602" s="94"/>
      <c r="AA602" s="74"/>
      <c r="AB602" s="74"/>
      <c r="AC602" s="94"/>
      <c r="AD602" s="94"/>
      <c r="AE602" s="94"/>
      <c r="AF602" s="94"/>
      <c r="AG602" s="94"/>
      <c r="AH602" s="94"/>
      <c r="AU602" s="94"/>
      <c r="AV602" s="94"/>
      <c r="AW602" s="94"/>
      <c r="AX602" s="94"/>
      <c r="AY602" s="94"/>
      <c r="AZ602" s="94"/>
      <c r="BD602" s="109">
        <f t="shared" si="32"/>
        <v>0</v>
      </c>
      <c r="BE602" s="74"/>
      <c r="BQ602" s="94"/>
      <c r="BR602" s="94"/>
      <c r="BS602" s="94"/>
      <c r="BT602" s="94"/>
      <c r="BU602" s="94"/>
      <c r="BV602" s="94"/>
      <c r="BW602" s="94"/>
      <c r="BX602" s="94"/>
      <c r="BY602" s="94"/>
      <c r="BZ602" s="94"/>
      <c r="CA602" s="94"/>
      <c r="CB602" s="94"/>
      <c r="CG602" s="94"/>
    </row>
    <row r="603" spans="1:101" ht="22.5" customHeight="1" x14ac:dyDescent="0.2">
      <c r="A603" s="68">
        <v>568</v>
      </c>
      <c r="B603" s="68" t="s">
        <v>1697</v>
      </c>
      <c r="C603" s="68">
        <v>1072378760</v>
      </c>
      <c r="D603" s="70" t="str">
        <f t="shared" si="31"/>
        <v>https://portal.dnb.de/opac.htm?method=simpleSearch&amp;cqlMode=true&amp;query=idn%3D1072378760</v>
      </c>
      <c r="E603" s="68" t="s">
        <v>1698</v>
      </c>
      <c r="F603" s="68"/>
      <c r="G603" s="68" t="s">
        <v>195</v>
      </c>
      <c r="H603" s="84" t="s">
        <v>41</v>
      </c>
      <c r="I603" s="68" t="s">
        <v>238</v>
      </c>
      <c r="J603" s="84" t="s">
        <v>223</v>
      </c>
      <c r="K603" s="84" t="s">
        <v>209</v>
      </c>
      <c r="L603" s="68" t="s">
        <v>210</v>
      </c>
      <c r="M603" s="68" t="s">
        <v>1699</v>
      </c>
      <c r="N603" s="68" t="s">
        <v>211</v>
      </c>
      <c r="O603" s="68">
        <v>0</v>
      </c>
      <c r="P603" s="68"/>
      <c r="Q603" s="68"/>
      <c r="R603" s="68"/>
      <c r="S603" s="68"/>
      <c r="T603" s="94"/>
      <c r="U603" s="94"/>
      <c r="Y603" s="94"/>
      <c r="Z603" s="94"/>
      <c r="AA603" s="74"/>
      <c r="AB603" s="74"/>
      <c r="AC603" s="94"/>
      <c r="AD603" s="94"/>
      <c r="AE603" s="94"/>
      <c r="AF603" s="94"/>
      <c r="AG603" s="94"/>
      <c r="AH603" s="94"/>
      <c r="AU603" s="94"/>
      <c r="AV603" s="94"/>
      <c r="AW603" s="94"/>
      <c r="AX603" s="94"/>
      <c r="AY603" s="94"/>
      <c r="AZ603" s="94"/>
      <c r="BD603" s="109">
        <f t="shared" si="32"/>
        <v>0</v>
      </c>
      <c r="BE603" s="74"/>
      <c r="BQ603" s="94"/>
      <c r="BR603" s="94"/>
      <c r="BS603" s="94"/>
      <c r="BT603" s="94"/>
      <c r="BU603" s="94"/>
      <c r="BV603" s="94"/>
      <c r="BW603" s="94"/>
      <c r="BX603" s="94"/>
      <c r="BY603" s="94"/>
      <c r="BZ603" s="94"/>
      <c r="CA603" s="94"/>
      <c r="CB603" s="94"/>
      <c r="CG603" s="94"/>
    </row>
    <row r="604" spans="1:101" ht="33.75" customHeight="1" x14ac:dyDescent="0.2">
      <c r="A604" s="68">
        <v>569</v>
      </c>
      <c r="B604" s="68" t="s">
        <v>1700</v>
      </c>
      <c r="C604" s="68" t="s">
        <v>1701</v>
      </c>
      <c r="D604" s="70" t="str">
        <f t="shared" si="31"/>
        <v>https://portal.dnb.de/opac.htm?method=simpleSearch&amp;cqlMode=true&amp;query=idn%3D106697070X</v>
      </c>
      <c r="E604" s="68" t="s">
        <v>1702</v>
      </c>
      <c r="F604" s="68"/>
      <c r="G604" s="68" t="s">
        <v>207</v>
      </c>
      <c r="H604" s="84" t="s">
        <v>221</v>
      </c>
      <c r="I604" s="91" t="s">
        <v>193</v>
      </c>
      <c r="J604" s="84" t="s">
        <v>223</v>
      </c>
      <c r="K604" s="84" t="s">
        <v>1703</v>
      </c>
      <c r="L604" s="68"/>
      <c r="M604" s="68" t="s">
        <v>146</v>
      </c>
      <c r="N604" s="68" t="s">
        <v>211</v>
      </c>
      <c r="O604" s="68">
        <v>3</v>
      </c>
      <c r="P604" s="68"/>
      <c r="Q604" s="68"/>
      <c r="R604" s="68"/>
      <c r="S604" s="68"/>
      <c r="T604" s="94"/>
      <c r="U604" s="94"/>
      <c r="Y604" s="94" t="s">
        <v>42</v>
      </c>
      <c r="Z604" s="94"/>
      <c r="AA604" s="74" t="s">
        <v>195</v>
      </c>
      <c r="AB604" s="74"/>
      <c r="AC604" s="94" t="s">
        <v>61</v>
      </c>
      <c r="AD604" s="94"/>
      <c r="AE604" s="94"/>
      <c r="AF604" s="94"/>
      <c r="AG604" s="94"/>
      <c r="AH604" s="94"/>
      <c r="AI604" s="95" t="s">
        <v>30</v>
      </c>
      <c r="AU604" s="94"/>
      <c r="AV604" s="94"/>
      <c r="AW604" s="94" t="s">
        <v>73</v>
      </c>
      <c r="AX604" s="94"/>
      <c r="AY604" s="94" t="s">
        <v>195</v>
      </c>
      <c r="AZ604" s="94" t="s">
        <v>1704</v>
      </c>
      <c r="BC604" s="94" t="s">
        <v>246</v>
      </c>
      <c r="BD604" s="109">
        <f t="shared" si="32"/>
        <v>0.5</v>
      </c>
      <c r="BE604" s="74"/>
      <c r="BF604" s="95" t="s">
        <v>214</v>
      </c>
      <c r="BL604" s="81" t="s">
        <v>1705</v>
      </c>
      <c r="BP604" s="104" t="s">
        <v>195</v>
      </c>
      <c r="BQ604" s="94" t="s">
        <v>195</v>
      </c>
      <c r="BR604" s="94"/>
      <c r="BS604" s="94"/>
      <c r="BT604" s="94" t="s">
        <v>78</v>
      </c>
      <c r="BU604" s="94"/>
      <c r="BV604" s="94" t="s">
        <v>195</v>
      </c>
      <c r="BW604" s="94"/>
      <c r="BX604" s="94"/>
      <c r="BY604" s="94"/>
      <c r="BZ604" s="94"/>
      <c r="CA604" s="94"/>
      <c r="CB604" s="94"/>
      <c r="CC604" s="109">
        <v>0.5</v>
      </c>
      <c r="CD604" s="81" t="s">
        <v>1672</v>
      </c>
      <c r="CG604" s="94"/>
    </row>
    <row r="605" spans="1:101" ht="33.75" customHeight="1" x14ac:dyDescent="0.2">
      <c r="A605" s="68">
        <v>570</v>
      </c>
      <c r="B605" s="68" t="s">
        <v>1706</v>
      </c>
      <c r="C605" s="68">
        <v>1079560041</v>
      </c>
      <c r="D605" s="70" t="str">
        <f t="shared" si="31"/>
        <v>https://portal.dnb.de/opac.htm?method=simpleSearch&amp;cqlMode=true&amp;query=idn%3D1079560041</v>
      </c>
      <c r="E605" s="68" t="s">
        <v>1707</v>
      </c>
      <c r="F605" s="68"/>
      <c r="G605" s="68" t="s">
        <v>195</v>
      </c>
      <c r="H605" s="84" t="s">
        <v>221</v>
      </c>
      <c r="I605" s="68" t="s">
        <v>238</v>
      </c>
      <c r="J605" s="84" t="s">
        <v>223</v>
      </c>
      <c r="K605" s="84" t="s">
        <v>1708</v>
      </c>
      <c r="L605" s="68"/>
      <c r="M605" s="68" t="s">
        <v>146</v>
      </c>
      <c r="N605" s="68" t="s">
        <v>211</v>
      </c>
      <c r="O605" s="68">
        <v>2</v>
      </c>
      <c r="P605" s="68"/>
      <c r="Q605" s="68"/>
      <c r="R605" s="68"/>
      <c r="S605" s="68"/>
      <c r="T605" s="94"/>
      <c r="U605" s="94"/>
      <c r="Y605" s="94" t="s">
        <v>34</v>
      </c>
      <c r="Z605" s="94"/>
      <c r="AA605" s="74" t="s">
        <v>195</v>
      </c>
      <c r="AB605" s="74"/>
      <c r="AC605" s="94" t="s">
        <v>61</v>
      </c>
      <c r="AD605" s="94"/>
      <c r="AE605" s="94"/>
      <c r="AF605" s="94"/>
      <c r="AG605" s="94"/>
      <c r="AH605" s="94"/>
      <c r="AI605" s="95" t="s">
        <v>30</v>
      </c>
      <c r="AU605" s="94"/>
      <c r="AV605" s="94"/>
      <c r="AW605" s="94">
        <v>60</v>
      </c>
      <c r="AX605" s="94"/>
      <c r="AY605" s="94"/>
      <c r="AZ605" s="94"/>
      <c r="BC605" s="94" t="s">
        <v>253</v>
      </c>
      <c r="BD605" s="109">
        <f t="shared" si="32"/>
        <v>0.5</v>
      </c>
      <c r="BE605" s="74"/>
      <c r="BF605" s="95" t="s">
        <v>214</v>
      </c>
      <c r="BL605" s="81" t="s">
        <v>263</v>
      </c>
      <c r="BP605" s="81" t="s">
        <v>1709</v>
      </c>
      <c r="BQ605" s="94" t="s">
        <v>195</v>
      </c>
      <c r="BR605" s="94"/>
      <c r="BS605" s="94"/>
      <c r="BT605" s="94" t="s">
        <v>247</v>
      </c>
      <c r="BU605" s="94"/>
      <c r="BV605" s="94" t="s">
        <v>195</v>
      </c>
      <c r="BW605" s="94"/>
      <c r="BX605" s="94"/>
      <c r="BY605" s="94"/>
      <c r="BZ605" s="94"/>
      <c r="CA605" s="94"/>
      <c r="CB605" s="94"/>
      <c r="CC605" s="109">
        <v>0.5</v>
      </c>
      <c r="CG605" s="94"/>
    </row>
    <row r="606" spans="1:101" ht="33.75" customHeight="1" x14ac:dyDescent="0.2">
      <c r="A606" s="68">
        <v>571</v>
      </c>
      <c r="B606" s="68" t="s">
        <v>1710</v>
      </c>
      <c r="C606" s="68">
        <v>1072108216</v>
      </c>
      <c r="D606" s="70" t="str">
        <f t="shared" si="31"/>
        <v>https://portal.dnb.de/opac.htm?method=simpleSearch&amp;cqlMode=true&amp;query=idn%3D1072108216</v>
      </c>
      <c r="E606" s="68" t="s">
        <v>1711</v>
      </c>
      <c r="F606" s="68"/>
      <c r="G606" s="68" t="s">
        <v>207</v>
      </c>
      <c r="H606" s="84" t="s">
        <v>221</v>
      </c>
      <c r="I606" s="91" t="s">
        <v>193</v>
      </c>
      <c r="J606" s="84" t="s">
        <v>208</v>
      </c>
      <c r="K606" s="84" t="s">
        <v>1712</v>
      </c>
      <c r="L606" s="68"/>
      <c r="M606" s="68" t="s">
        <v>146</v>
      </c>
      <c r="N606" s="68" t="s">
        <v>211</v>
      </c>
      <c r="O606" s="68">
        <v>3</v>
      </c>
      <c r="P606" s="68"/>
      <c r="Q606" s="68" t="s">
        <v>1713</v>
      </c>
      <c r="R606" s="68"/>
      <c r="S606" s="68"/>
      <c r="T606" s="94"/>
      <c r="U606" s="94"/>
      <c r="Y606" s="94"/>
      <c r="Z606" s="94"/>
      <c r="AA606" s="74"/>
      <c r="AB606" s="74"/>
      <c r="AC606" s="94"/>
      <c r="AD606" s="94"/>
      <c r="AE606" s="94"/>
      <c r="AF606" s="94"/>
      <c r="AG606" s="94"/>
      <c r="AH606" s="94"/>
      <c r="AU606" s="94"/>
      <c r="AV606" s="94"/>
      <c r="AW606" s="94"/>
      <c r="AX606" s="94"/>
      <c r="AY606" s="94"/>
      <c r="AZ606" s="94"/>
      <c r="BD606" s="109">
        <f t="shared" si="32"/>
        <v>0</v>
      </c>
      <c r="BE606" s="74"/>
      <c r="BQ606" s="94"/>
      <c r="BR606" s="94"/>
      <c r="BS606" s="94"/>
      <c r="BT606" s="94"/>
      <c r="BU606" s="94"/>
      <c r="BV606" s="94"/>
      <c r="BW606" s="94"/>
      <c r="BX606" s="94"/>
      <c r="BY606" s="94"/>
      <c r="BZ606" s="94"/>
      <c r="CA606" s="94"/>
      <c r="CB606" s="94"/>
      <c r="CG606" s="94"/>
    </row>
    <row r="607" spans="1:101" ht="67.5" customHeight="1" x14ac:dyDescent="0.2">
      <c r="A607" s="68">
        <v>572</v>
      </c>
      <c r="B607" s="68" t="s">
        <v>1714</v>
      </c>
      <c r="C607" s="68">
        <v>1066965226</v>
      </c>
      <c r="D607" s="70" t="str">
        <f t="shared" ref="D607:D638" si="33">HYPERLINK(CONCATENATE("https://portal.dnb.de/opac.htm?method=simpleSearch&amp;cqlMode=true&amp;query=idn%3D",C607))</f>
        <v>https://portal.dnb.de/opac.htm?method=simpleSearch&amp;cqlMode=true&amp;query=idn%3D1066965226</v>
      </c>
      <c r="E607" s="68" t="s">
        <v>1715</v>
      </c>
      <c r="F607" s="68"/>
      <c r="G607" s="68"/>
      <c r="H607" s="84"/>
      <c r="I607" s="68" t="s">
        <v>222</v>
      </c>
      <c r="J607" s="84"/>
      <c r="K607" s="84"/>
      <c r="L607" s="68"/>
      <c r="M607" s="68"/>
      <c r="N607" s="68"/>
      <c r="O607" s="68"/>
      <c r="P607" s="68"/>
      <c r="Q607" s="68"/>
      <c r="R607" s="68"/>
      <c r="S607" s="68"/>
      <c r="T607" s="94"/>
      <c r="U607" s="94"/>
      <c r="Y607" s="94" t="s">
        <v>38</v>
      </c>
      <c r="Z607" s="94"/>
      <c r="AA607" s="74" t="s">
        <v>195</v>
      </c>
      <c r="AB607" s="74"/>
      <c r="AC607" s="94" t="s">
        <v>57</v>
      </c>
      <c r="AD607" s="94"/>
      <c r="AE607" s="94"/>
      <c r="AF607" s="94"/>
      <c r="AG607" s="94"/>
      <c r="AH607" s="94" t="s">
        <v>195</v>
      </c>
      <c r="AI607" s="95" t="s">
        <v>30</v>
      </c>
      <c r="AU607" s="94"/>
      <c r="AV607" s="94"/>
      <c r="AW607" s="94">
        <v>45</v>
      </c>
      <c r="AX607" s="94"/>
      <c r="AY607" s="94"/>
      <c r="AZ607" s="94"/>
      <c r="BC607" s="94" t="s">
        <v>253</v>
      </c>
      <c r="BD607" s="109">
        <f t="shared" si="32"/>
        <v>2</v>
      </c>
      <c r="BE607" s="74"/>
      <c r="BH607" s="95" t="s">
        <v>195</v>
      </c>
      <c r="BP607" s="104" t="s">
        <v>195</v>
      </c>
      <c r="BQ607" s="94"/>
      <c r="BR607" s="94" t="s">
        <v>195</v>
      </c>
      <c r="BS607" s="94"/>
      <c r="BT607" s="94" t="s">
        <v>59</v>
      </c>
      <c r="BU607" s="94"/>
      <c r="BV607" s="94"/>
      <c r="BW607" s="94"/>
      <c r="BX607" s="94" t="s">
        <v>195</v>
      </c>
      <c r="BY607" s="94"/>
      <c r="BZ607" s="94"/>
      <c r="CA607" s="94"/>
      <c r="CB607" s="94"/>
      <c r="CC607" s="109">
        <v>2</v>
      </c>
      <c r="CD607" s="81" t="s">
        <v>1716</v>
      </c>
      <c r="CG607" s="94"/>
    </row>
    <row r="608" spans="1:101" ht="22.5" customHeight="1" x14ac:dyDescent="0.2">
      <c r="A608" s="68">
        <v>573</v>
      </c>
      <c r="B608" s="68" t="s">
        <v>1717</v>
      </c>
      <c r="C608" s="68">
        <v>1072378957</v>
      </c>
      <c r="D608" s="70" t="str">
        <f t="shared" si="33"/>
        <v>https://portal.dnb.de/opac.htm?method=simpleSearch&amp;cqlMode=true&amp;query=idn%3D1072378957</v>
      </c>
      <c r="E608" s="68" t="s">
        <v>1718</v>
      </c>
      <c r="F608" s="68"/>
      <c r="G608" s="68"/>
      <c r="H608" s="84"/>
      <c r="I608" s="68" t="s">
        <v>222</v>
      </c>
      <c r="J608" s="84"/>
      <c r="K608" s="84"/>
      <c r="L608" s="68"/>
      <c r="M608" s="68"/>
      <c r="N608" s="68"/>
      <c r="O608" s="68"/>
      <c r="P608" s="68"/>
      <c r="Q608" s="68"/>
      <c r="R608" s="68"/>
      <c r="S608" s="68"/>
      <c r="T608" s="94"/>
      <c r="U608" s="94"/>
      <c r="Y608" s="94" t="s">
        <v>34</v>
      </c>
      <c r="Z608" s="94"/>
      <c r="AA608" s="74" t="s">
        <v>195</v>
      </c>
      <c r="AB608" s="74"/>
      <c r="AC608" s="94" t="s">
        <v>61</v>
      </c>
      <c r="AD608" s="94"/>
      <c r="AE608" s="94"/>
      <c r="AF608" s="94"/>
      <c r="AG608" s="94"/>
      <c r="AH608" s="94"/>
      <c r="AI608" s="95" t="s">
        <v>30</v>
      </c>
      <c r="AU608" s="94"/>
      <c r="AV608" s="94"/>
      <c r="AW608" s="94">
        <v>110</v>
      </c>
      <c r="AX608" s="94"/>
      <c r="AY608" s="94"/>
      <c r="AZ608" s="94"/>
      <c r="BC608" s="94" t="s">
        <v>253</v>
      </c>
      <c r="BD608" s="109">
        <f t="shared" si="32"/>
        <v>2.5</v>
      </c>
      <c r="BE608" s="74"/>
      <c r="BH608" s="95" t="s">
        <v>195</v>
      </c>
      <c r="BP608" s="104" t="s">
        <v>195</v>
      </c>
      <c r="BQ608" s="94"/>
      <c r="BR608" s="94" t="s">
        <v>195</v>
      </c>
      <c r="BS608" s="94"/>
      <c r="BT608" s="94"/>
      <c r="BU608" s="94"/>
      <c r="BV608" s="94"/>
      <c r="BW608" s="94"/>
      <c r="BX608" s="94"/>
      <c r="BY608" s="94"/>
      <c r="BZ608" s="94"/>
      <c r="CA608" s="94"/>
      <c r="CB608" s="94"/>
      <c r="CC608" s="109">
        <v>1</v>
      </c>
      <c r="CD608" s="81" t="s">
        <v>1719</v>
      </c>
      <c r="CG608" s="94"/>
      <c r="CI608" s="95" t="s">
        <v>195</v>
      </c>
      <c r="CV608" s="109">
        <v>1.5</v>
      </c>
      <c r="CW608" s="81" t="s">
        <v>1720</v>
      </c>
    </row>
    <row r="609" spans="1:101" ht="22.5" customHeight="1" x14ac:dyDescent="0.2">
      <c r="A609" s="68">
        <v>574</v>
      </c>
      <c r="B609" s="68" t="s">
        <v>1721</v>
      </c>
      <c r="C609" s="68">
        <v>1072111624</v>
      </c>
      <c r="D609" s="70" t="str">
        <f t="shared" si="33"/>
        <v>https://portal.dnb.de/opac.htm?method=simpleSearch&amp;cqlMode=true&amp;query=idn%3D1072111624</v>
      </c>
      <c r="E609" s="68" t="s">
        <v>1722</v>
      </c>
      <c r="F609" s="68"/>
      <c r="G609" s="68"/>
      <c r="H609" s="84"/>
      <c r="I609" s="68" t="s">
        <v>222</v>
      </c>
      <c r="J609" s="84"/>
      <c r="K609" s="84"/>
      <c r="L609" s="68"/>
      <c r="M609" s="68"/>
      <c r="N609" s="68"/>
      <c r="O609" s="68"/>
      <c r="P609" s="68"/>
      <c r="Q609" s="68"/>
      <c r="R609" s="68"/>
      <c r="S609" s="68"/>
      <c r="T609" s="94"/>
      <c r="U609" s="94"/>
      <c r="Y609" s="94" t="s">
        <v>42</v>
      </c>
      <c r="Z609" s="94"/>
      <c r="AA609" s="74" t="s">
        <v>195</v>
      </c>
      <c r="AB609" s="74"/>
      <c r="AC609" s="94" t="s">
        <v>61</v>
      </c>
      <c r="AD609" s="94"/>
      <c r="AE609" s="94"/>
      <c r="AF609" s="94"/>
      <c r="AG609" s="94"/>
      <c r="AH609" s="94"/>
      <c r="AI609" s="95" t="s">
        <v>30</v>
      </c>
      <c r="AJ609" s="95" t="s">
        <v>195</v>
      </c>
      <c r="AU609" s="94"/>
      <c r="AV609" s="94"/>
      <c r="AW609" s="94">
        <v>110</v>
      </c>
      <c r="AX609" s="94"/>
      <c r="AY609" s="94"/>
      <c r="AZ609" s="94"/>
      <c r="BC609" s="94" t="s">
        <v>253</v>
      </c>
      <c r="BD609" s="109">
        <f t="shared" si="32"/>
        <v>2</v>
      </c>
      <c r="BE609" s="74"/>
      <c r="BH609" s="95" t="s">
        <v>195</v>
      </c>
      <c r="BP609" s="104" t="s">
        <v>195</v>
      </c>
      <c r="BQ609" s="94" t="s">
        <v>195</v>
      </c>
      <c r="BR609" s="94" t="s">
        <v>195</v>
      </c>
      <c r="BS609" s="94"/>
      <c r="BT609" s="94" t="s">
        <v>247</v>
      </c>
      <c r="BU609" s="94"/>
      <c r="BV609" s="94" t="s">
        <v>195</v>
      </c>
      <c r="BW609" s="94"/>
      <c r="BX609" s="94"/>
      <c r="BY609" s="94"/>
      <c r="BZ609" s="94"/>
      <c r="CA609" s="94"/>
      <c r="CB609" s="94"/>
      <c r="CC609" s="109">
        <v>2</v>
      </c>
      <c r="CD609" s="81" t="s">
        <v>1723</v>
      </c>
      <c r="CG609" s="94"/>
    </row>
    <row r="610" spans="1:101" ht="22.5" customHeight="1" x14ac:dyDescent="0.2">
      <c r="A610" s="68">
        <v>575</v>
      </c>
      <c r="B610" s="68" t="s">
        <v>1724</v>
      </c>
      <c r="C610" s="68">
        <v>1072112019</v>
      </c>
      <c r="D610" s="70" t="str">
        <f t="shared" si="33"/>
        <v>https://portal.dnb.de/opac.htm?method=simpleSearch&amp;cqlMode=true&amp;query=idn%3D1072112019</v>
      </c>
      <c r="E610" s="68" t="s">
        <v>1725</v>
      </c>
      <c r="F610" s="68"/>
      <c r="G610" s="68" t="s">
        <v>195</v>
      </c>
      <c r="H610" s="84" t="s">
        <v>47</v>
      </c>
      <c r="I610" s="68" t="s">
        <v>238</v>
      </c>
      <c r="J610" s="84" t="s">
        <v>223</v>
      </c>
      <c r="K610" s="84" t="s">
        <v>1726</v>
      </c>
      <c r="L610" s="68"/>
      <c r="M610" s="68" t="s">
        <v>146</v>
      </c>
      <c r="N610" s="68" t="s">
        <v>211</v>
      </c>
      <c r="O610" s="68">
        <v>0</v>
      </c>
      <c r="P610" s="68"/>
      <c r="Q610" s="68"/>
      <c r="R610" s="68"/>
      <c r="S610" s="68"/>
      <c r="T610" s="94"/>
      <c r="U610" s="94"/>
      <c r="Y610" s="94"/>
      <c r="Z610" s="94"/>
      <c r="AA610" s="74"/>
      <c r="AB610" s="74"/>
      <c r="AC610" s="94"/>
      <c r="AD610" s="94"/>
      <c r="AE610" s="94"/>
      <c r="AF610" s="94"/>
      <c r="AG610" s="94"/>
      <c r="AH610" s="94"/>
      <c r="AU610" s="94"/>
      <c r="AV610" s="94"/>
      <c r="AW610" s="94"/>
      <c r="AX610" s="94"/>
      <c r="AY610" s="94"/>
      <c r="AZ610" s="94"/>
      <c r="BD610" s="109">
        <f t="shared" si="32"/>
        <v>0</v>
      </c>
      <c r="BE610" s="74"/>
      <c r="BQ610" s="94"/>
      <c r="BR610" s="94"/>
      <c r="BS610" s="94"/>
      <c r="BT610" s="94"/>
      <c r="BU610" s="94"/>
      <c r="BV610" s="94"/>
      <c r="BW610" s="94"/>
      <c r="BX610" s="94"/>
      <c r="BY610" s="94"/>
      <c r="BZ610" s="94"/>
      <c r="CA610" s="94"/>
      <c r="CB610" s="94"/>
      <c r="CG610" s="94"/>
    </row>
    <row r="611" spans="1:101" ht="33.75" customHeight="1" x14ac:dyDescent="0.2">
      <c r="A611" s="68">
        <v>576</v>
      </c>
      <c r="B611" s="68" t="s">
        <v>1727</v>
      </c>
      <c r="C611" s="68">
        <v>1066966818</v>
      </c>
      <c r="D611" s="70" t="str">
        <f t="shared" si="33"/>
        <v>https://portal.dnb.de/opac.htm?method=simpleSearch&amp;cqlMode=true&amp;query=idn%3D1066966818</v>
      </c>
      <c r="E611" s="68" t="s">
        <v>1728</v>
      </c>
      <c r="F611" s="68"/>
      <c r="G611" s="68" t="s">
        <v>195</v>
      </c>
      <c r="H611" s="84" t="s">
        <v>221</v>
      </c>
      <c r="I611" s="68" t="s">
        <v>193</v>
      </c>
      <c r="J611" s="84" t="s">
        <v>223</v>
      </c>
      <c r="K611" s="84" t="s">
        <v>1729</v>
      </c>
      <c r="L611" s="68"/>
      <c r="M611" s="68" t="s">
        <v>146</v>
      </c>
      <c r="N611" s="68" t="s">
        <v>211</v>
      </c>
      <c r="O611" s="68">
        <v>3</v>
      </c>
      <c r="P611" s="68"/>
      <c r="Q611" s="68" t="s">
        <v>505</v>
      </c>
      <c r="R611" s="68"/>
      <c r="S611" s="68"/>
      <c r="T611" s="94"/>
      <c r="U611" s="94"/>
      <c r="Y611" s="94" t="s">
        <v>38</v>
      </c>
      <c r="Z611" s="94"/>
      <c r="AA611" s="74" t="s">
        <v>195</v>
      </c>
      <c r="AB611" s="74"/>
      <c r="AC611" s="94" t="s">
        <v>57</v>
      </c>
      <c r="AD611" s="94"/>
      <c r="AE611" s="94"/>
      <c r="AF611" s="94"/>
      <c r="AG611" s="94"/>
      <c r="AH611" s="94"/>
      <c r="AI611" s="95" t="s">
        <v>30</v>
      </c>
      <c r="AU611" s="94"/>
      <c r="AV611" s="94"/>
      <c r="AW611" s="94">
        <v>60</v>
      </c>
      <c r="AX611" s="94"/>
      <c r="AY611" s="94"/>
      <c r="AZ611" s="94"/>
      <c r="BC611" s="94" t="s">
        <v>253</v>
      </c>
      <c r="BD611" s="109">
        <f t="shared" si="32"/>
        <v>3</v>
      </c>
      <c r="BE611" s="74"/>
      <c r="BF611" s="95" t="s">
        <v>214</v>
      </c>
      <c r="BP611" s="104" t="s">
        <v>195</v>
      </c>
      <c r="BQ611" s="94" t="s">
        <v>195</v>
      </c>
      <c r="BR611" s="94" t="s">
        <v>195</v>
      </c>
      <c r="BS611" s="94"/>
      <c r="BT611" s="94" t="s">
        <v>247</v>
      </c>
      <c r="BU611" s="94"/>
      <c r="BV611" s="94"/>
      <c r="BW611" s="94"/>
      <c r="BX611" s="94"/>
      <c r="BY611" s="94"/>
      <c r="BZ611" s="94"/>
      <c r="CA611" s="94"/>
      <c r="CB611" s="94"/>
      <c r="CC611" s="109">
        <v>3</v>
      </c>
      <c r="CD611" s="81" t="s">
        <v>1730</v>
      </c>
      <c r="CG611" s="94"/>
    </row>
    <row r="612" spans="1:101" ht="22.5" customHeight="1" x14ac:dyDescent="0.2">
      <c r="A612" s="68">
        <v>577</v>
      </c>
      <c r="B612" s="68" t="s">
        <v>1731</v>
      </c>
      <c r="C612" s="68">
        <v>1066965455</v>
      </c>
      <c r="D612" s="70" t="str">
        <f t="shared" si="33"/>
        <v>https://portal.dnb.de/opac.htm?method=simpleSearch&amp;cqlMode=true&amp;query=idn%3D1066965455</v>
      </c>
      <c r="E612" s="68" t="s">
        <v>1732</v>
      </c>
      <c r="F612" s="68"/>
      <c r="G612" s="68" t="s">
        <v>207</v>
      </c>
      <c r="H612" s="84" t="s">
        <v>43</v>
      </c>
      <c r="I612" s="91" t="s">
        <v>193</v>
      </c>
      <c r="J612" s="84" t="s">
        <v>223</v>
      </c>
      <c r="K612" s="84" t="s">
        <v>357</v>
      </c>
      <c r="L612" s="68"/>
      <c r="M612" s="68" t="s">
        <v>146</v>
      </c>
      <c r="N612" s="68" t="s">
        <v>211</v>
      </c>
      <c r="O612" s="68">
        <v>1</v>
      </c>
      <c r="P612" s="68"/>
      <c r="Q612" s="68"/>
      <c r="R612" s="68"/>
      <c r="S612" s="68"/>
      <c r="T612" s="94"/>
      <c r="U612" s="94"/>
      <c r="Y612" s="94"/>
      <c r="Z612" s="94"/>
      <c r="AA612" s="74"/>
      <c r="AB612" s="74"/>
      <c r="AC612" s="94"/>
      <c r="AD612" s="94"/>
      <c r="AE612" s="94"/>
      <c r="AF612" s="94"/>
      <c r="AG612" s="94"/>
      <c r="AH612" s="94"/>
      <c r="AU612" s="94"/>
      <c r="AV612" s="94"/>
      <c r="AW612" s="94"/>
      <c r="AX612" s="94"/>
      <c r="AY612" s="94"/>
      <c r="AZ612" s="94"/>
      <c r="BD612" s="109">
        <f t="shared" si="32"/>
        <v>0</v>
      </c>
      <c r="BE612" s="74"/>
      <c r="BQ612" s="94"/>
      <c r="BR612" s="94"/>
      <c r="BS612" s="94"/>
      <c r="BT612" s="94"/>
      <c r="BU612" s="94"/>
      <c r="BV612" s="94"/>
      <c r="BW612" s="94"/>
      <c r="BX612" s="94"/>
      <c r="BY612" s="94"/>
      <c r="BZ612" s="94"/>
      <c r="CA612" s="94"/>
      <c r="CB612" s="94"/>
      <c r="CG612" s="94"/>
    </row>
    <row r="613" spans="1:101" ht="33.75" customHeight="1" x14ac:dyDescent="0.2">
      <c r="A613" s="68">
        <v>578</v>
      </c>
      <c r="B613" s="68" t="s">
        <v>1733</v>
      </c>
      <c r="C613" s="68">
        <v>1066967458</v>
      </c>
      <c r="D613" s="70" t="str">
        <f t="shared" si="33"/>
        <v>https://portal.dnb.de/opac.htm?method=simpleSearch&amp;cqlMode=true&amp;query=idn%3D1066967458</v>
      </c>
      <c r="E613" s="68" t="s">
        <v>1734</v>
      </c>
      <c r="F613" s="68"/>
      <c r="G613" s="68" t="s">
        <v>195</v>
      </c>
      <c r="H613" s="84" t="s">
        <v>221</v>
      </c>
      <c r="I613" s="68" t="s">
        <v>238</v>
      </c>
      <c r="J613" s="84" t="s">
        <v>223</v>
      </c>
      <c r="K613" s="84" t="s">
        <v>1140</v>
      </c>
      <c r="L613" s="68" t="s">
        <v>210</v>
      </c>
      <c r="M613" s="68" t="s">
        <v>146</v>
      </c>
      <c r="N613" s="68" t="s">
        <v>211</v>
      </c>
      <c r="O613" s="68">
        <v>0</v>
      </c>
      <c r="P613" s="68"/>
      <c r="Q613" s="68"/>
      <c r="R613" s="68"/>
      <c r="S613" s="68"/>
      <c r="T613" s="94"/>
      <c r="U613" s="94"/>
      <c r="Y613" s="94"/>
      <c r="Z613" s="94"/>
      <c r="AA613" s="74"/>
      <c r="AB613" s="74"/>
      <c r="AC613" s="94"/>
      <c r="AD613" s="94"/>
      <c r="AE613" s="94"/>
      <c r="AF613" s="94"/>
      <c r="AG613" s="94"/>
      <c r="AH613" s="94"/>
      <c r="AU613" s="94"/>
      <c r="AV613" s="94"/>
      <c r="AW613" s="94"/>
      <c r="AX613" s="94"/>
      <c r="AY613" s="94"/>
      <c r="AZ613" s="94"/>
      <c r="BD613" s="109">
        <f t="shared" si="32"/>
        <v>0</v>
      </c>
      <c r="BE613" s="74"/>
      <c r="BQ613" s="94"/>
      <c r="BR613" s="94"/>
      <c r="BS613" s="94"/>
      <c r="BT613" s="94"/>
      <c r="BU613" s="94"/>
      <c r="BV613" s="94"/>
      <c r="BW613" s="94"/>
      <c r="BX613" s="94"/>
      <c r="BY613" s="94"/>
      <c r="BZ613" s="94"/>
      <c r="CA613" s="94"/>
      <c r="CB613" s="94"/>
      <c r="CG613" s="94"/>
    </row>
    <row r="614" spans="1:101" ht="56.25" customHeight="1" x14ac:dyDescent="0.2">
      <c r="A614" s="68">
        <v>579</v>
      </c>
      <c r="B614" s="68" t="s">
        <v>1735</v>
      </c>
      <c r="C614" s="68">
        <v>1069014885</v>
      </c>
      <c r="D614" s="70" t="str">
        <f t="shared" si="33"/>
        <v>https://portal.dnb.de/opac.htm?method=simpleSearch&amp;cqlMode=true&amp;query=idn%3D1069014885</v>
      </c>
      <c r="E614" s="68" t="s">
        <v>1736</v>
      </c>
      <c r="F614" s="68"/>
      <c r="G614" s="68"/>
      <c r="H614" s="84"/>
      <c r="I614" s="68" t="s">
        <v>222</v>
      </c>
      <c r="J614" s="84"/>
      <c r="K614" s="84"/>
      <c r="L614" s="68"/>
      <c r="M614" s="68"/>
      <c r="N614" s="68"/>
      <c r="O614" s="68"/>
      <c r="P614" s="68"/>
      <c r="Q614" s="68"/>
      <c r="R614" s="68"/>
      <c r="S614" s="68"/>
      <c r="T614" s="94"/>
      <c r="U614" s="94"/>
      <c r="Y614" s="94" t="s">
        <v>40</v>
      </c>
      <c r="Z614" s="94"/>
      <c r="AA614" s="74"/>
      <c r="AB614" s="74"/>
      <c r="AC614" s="94" t="s">
        <v>57</v>
      </c>
      <c r="AD614" s="94"/>
      <c r="AE614" s="94"/>
      <c r="AF614" s="94"/>
      <c r="AG614" s="94"/>
      <c r="AH614" s="94"/>
      <c r="AI614" s="95" t="s">
        <v>30</v>
      </c>
      <c r="AU614" s="94"/>
      <c r="AV614" s="94"/>
      <c r="AW614" s="94">
        <v>60</v>
      </c>
      <c r="AX614" s="94"/>
      <c r="AY614" s="94"/>
      <c r="AZ614" s="94"/>
      <c r="BC614" s="94" t="s">
        <v>253</v>
      </c>
      <c r="BD614" s="109">
        <f t="shared" si="32"/>
        <v>1</v>
      </c>
      <c r="BE614" s="74"/>
      <c r="BF614" s="95" t="s">
        <v>294</v>
      </c>
      <c r="BO614" s="81" t="s">
        <v>1737</v>
      </c>
      <c r="BP614" s="104" t="s">
        <v>195</v>
      </c>
      <c r="BQ614" s="94" t="s">
        <v>195</v>
      </c>
      <c r="BR614" s="94" t="s">
        <v>195</v>
      </c>
      <c r="BS614" s="94" t="s">
        <v>195</v>
      </c>
      <c r="BT614" s="94"/>
      <c r="BU614" s="94"/>
      <c r="BV614" s="94"/>
      <c r="BW614" s="94"/>
      <c r="BX614" s="94"/>
      <c r="BY614" s="94"/>
      <c r="BZ614" s="94"/>
      <c r="CA614" s="94"/>
      <c r="CB614" s="94"/>
      <c r="CC614" s="109">
        <v>1</v>
      </c>
      <c r="CD614" s="81" t="s">
        <v>1738</v>
      </c>
      <c r="CG614" s="94"/>
    </row>
    <row r="615" spans="1:101" ht="11.25" customHeight="1" x14ac:dyDescent="0.2">
      <c r="A615" s="68">
        <v>580</v>
      </c>
      <c r="B615" s="68" t="s">
        <v>1739</v>
      </c>
      <c r="C615" s="68" t="s">
        <v>1740</v>
      </c>
      <c r="D615" s="70" t="str">
        <f t="shared" si="33"/>
        <v>https://portal.dnb.de/opac.htm?method=simpleSearch&amp;cqlMode=true&amp;query=idn%3D106901494X</v>
      </c>
      <c r="E615" s="68" t="s">
        <v>1741</v>
      </c>
      <c r="F615" s="68"/>
      <c r="G615" s="68"/>
      <c r="H615" s="84"/>
      <c r="I615" s="68"/>
      <c r="J615" s="84"/>
      <c r="K615" s="84"/>
      <c r="L615" s="68"/>
      <c r="M615" s="68"/>
      <c r="N615" s="68"/>
      <c r="O615" s="68"/>
      <c r="P615" s="68"/>
      <c r="Q615" s="68"/>
      <c r="R615" s="68"/>
      <c r="S615" s="68"/>
      <c r="T615" s="94"/>
      <c r="U615" s="94"/>
      <c r="Y615" s="94"/>
      <c r="Z615" s="94"/>
      <c r="AA615" s="74"/>
      <c r="AB615" s="74"/>
      <c r="AC615" s="94"/>
      <c r="AD615" s="94"/>
      <c r="AE615" s="94"/>
      <c r="AF615" s="94"/>
      <c r="AG615" s="94"/>
      <c r="AH615" s="94"/>
      <c r="AU615" s="94"/>
      <c r="AV615" s="94"/>
      <c r="AW615" s="94"/>
      <c r="AX615" s="94"/>
      <c r="AY615" s="94"/>
      <c r="AZ615" s="94"/>
      <c r="BD615" s="109">
        <f t="shared" si="32"/>
        <v>0</v>
      </c>
      <c r="BE615" s="74"/>
      <c r="BQ615" s="94"/>
      <c r="BR615" s="94"/>
      <c r="BS615" s="94"/>
      <c r="BT615" s="94"/>
      <c r="BU615" s="94"/>
      <c r="BV615" s="94"/>
      <c r="BW615" s="94"/>
      <c r="BX615" s="94"/>
      <c r="BY615" s="94"/>
      <c r="BZ615" s="94"/>
      <c r="CA615" s="94"/>
      <c r="CB615" s="94"/>
      <c r="CG615" s="94"/>
    </row>
    <row r="616" spans="1:101" ht="33.75" customHeight="1" x14ac:dyDescent="0.2">
      <c r="A616" s="68"/>
      <c r="B616" s="68"/>
      <c r="C616" s="68"/>
      <c r="D616" s="70"/>
      <c r="E616" s="68" t="s">
        <v>1742</v>
      </c>
      <c r="F616" s="68"/>
      <c r="G616" s="68"/>
      <c r="H616" s="84"/>
      <c r="I616" s="68" t="s">
        <v>222</v>
      </c>
      <c r="J616" s="84"/>
      <c r="K616" s="84"/>
      <c r="L616" s="68"/>
      <c r="M616" s="68"/>
      <c r="N616" s="68"/>
      <c r="O616" s="68"/>
      <c r="P616" s="68"/>
      <c r="Q616" s="68"/>
      <c r="R616" s="68"/>
      <c r="S616" s="68"/>
      <c r="T616" s="94"/>
      <c r="U616" s="94"/>
      <c r="Y616" s="94" t="s">
        <v>40</v>
      </c>
      <c r="Z616" s="94"/>
      <c r="AA616" s="74" t="s">
        <v>195</v>
      </c>
      <c r="AB616" s="74"/>
      <c r="AC616" s="94" t="s">
        <v>57</v>
      </c>
      <c r="AD616" s="94"/>
      <c r="AE616" s="94"/>
      <c r="AF616" s="94"/>
      <c r="AG616" s="94"/>
      <c r="AH616" s="94"/>
      <c r="AI616" s="95" t="s">
        <v>30</v>
      </c>
      <c r="AS616" s="95" t="s">
        <v>68</v>
      </c>
      <c r="AT616" s="95" t="s">
        <v>195</v>
      </c>
      <c r="AU616" s="94"/>
      <c r="AV616" s="94"/>
      <c r="AW616" s="94">
        <v>45</v>
      </c>
      <c r="AX616" s="94"/>
      <c r="AY616" s="94"/>
      <c r="AZ616" s="94"/>
      <c r="BC616" s="94" t="s">
        <v>253</v>
      </c>
      <c r="BD616" s="109">
        <f t="shared" si="32"/>
        <v>40.5</v>
      </c>
      <c r="BE616" s="74"/>
      <c r="BF616" s="95" t="s">
        <v>214</v>
      </c>
      <c r="BL616" s="81" t="s">
        <v>1743</v>
      </c>
      <c r="BP616" s="104" t="s">
        <v>195</v>
      </c>
      <c r="BQ616" s="94" t="s">
        <v>195</v>
      </c>
      <c r="BR616" s="94" t="s">
        <v>195</v>
      </c>
      <c r="BS616" s="94"/>
      <c r="BT616" s="94"/>
      <c r="BU616" s="94"/>
      <c r="BV616" s="94"/>
      <c r="BW616" s="94"/>
      <c r="BX616" s="94"/>
      <c r="BY616" s="94"/>
      <c r="BZ616" s="94"/>
      <c r="CA616" s="94"/>
      <c r="CB616" s="94"/>
      <c r="CC616" s="109">
        <v>0.5</v>
      </c>
      <c r="CG616" s="94" t="s">
        <v>195</v>
      </c>
      <c r="CV616" s="109">
        <v>40</v>
      </c>
      <c r="CW616" s="81" t="s">
        <v>1744</v>
      </c>
    </row>
    <row r="617" spans="1:101" ht="33.75" customHeight="1" x14ac:dyDescent="0.2">
      <c r="A617" s="68">
        <v>581</v>
      </c>
      <c r="B617" s="68" t="s">
        <v>1745</v>
      </c>
      <c r="C617" s="68">
        <v>1066972095</v>
      </c>
      <c r="D617" s="70" t="str">
        <f t="shared" ref="D617:D622" si="34">HYPERLINK(CONCATENATE("https://portal.dnb.de/opac.htm?method=simpleSearch&amp;cqlMode=true&amp;query=idn%3D",C617))</f>
        <v>https://portal.dnb.de/opac.htm?method=simpleSearch&amp;cqlMode=true&amp;query=idn%3D1066972095</v>
      </c>
      <c r="E617" s="68" t="s">
        <v>1746</v>
      </c>
      <c r="F617" s="68"/>
      <c r="G617" s="68" t="s">
        <v>207</v>
      </c>
      <c r="H617" s="84" t="s">
        <v>221</v>
      </c>
      <c r="I617" s="91" t="s">
        <v>193</v>
      </c>
      <c r="J617" s="84" t="s">
        <v>223</v>
      </c>
      <c r="K617" s="84" t="s">
        <v>657</v>
      </c>
      <c r="L617" s="68"/>
      <c r="M617" s="68" t="s">
        <v>146</v>
      </c>
      <c r="N617" s="68" t="s">
        <v>211</v>
      </c>
      <c r="O617" s="68">
        <v>1</v>
      </c>
      <c r="P617" s="68"/>
      <c r="Q617" s="68"/>
      <c r="R617" s="68"/>
      <c r="S617" s="68"/>
      <c r="T617" s="94"/>
      <c r="U617" s="94"/>
      <c r="Y617" s="94"/>
      <c r="Z617" s="94"/>
      <c r="AA617" s="74"/>
      <c r="AB617" s="74"/>
      <c r="AC617" s="94"/>
      <c r="AD617" s="94"/>
      <c r="AE617" s="94"/>
      <c r="AF617" s="94"/>
      <c r="AG617" s="94"/>
      <c r="AH617" s="94"/>
      <c r="AU617" s="94"/>
      <c r="AV617" s="94"/>
      <c r="AW617" s="94"/>
      <c r="AX617" s="94"/>
      <c r="AY617" s="94"/>
      <c r="AZ617" s="94"/>
      <c r="BD617" s="109">
        <f t="shared" si="32"/>
        <v>0</v>
      </c>
      <c r="BE617" s="74"/>
      <c r="BQ617" s="94"/>
      <c r="BR617" s="94"/>
      <c r="BS617" s="94"/>
      <c r="BT617" s="94"/>
      <c r="BU617" s="94"/>
      <c r="BV617" s="94"/>
      <c r="BW617" s="94"/>
      <c r="BX617" s="94"/>
      <c r="BY617" s="94"/>
      <c r="BZ617" s="94"/>
      <c r="CA617" s="94"/>
      <c r="CB617" s="94"/>
      <c r="CG617" s="94"/>
    </row>
    <row r="618" spans="1:101" ht="33.75" customHeight="1" x14ac:dyDescent="0.2">
      <c r="A618" s="68">
        <v>582</v>
      </c>
      <c r="B618" s="68" t="s">
        <v>1747</v>
      </c>
      <c r="C618" s="68">
        <v>1072153890</v>
      </c>
      <c r="D618" s="70" t="str">
        <f t="shared" si="34"/>
        <v>https://portal.dnb.de/opac.htm?method=simpleSearch&amp;cqlMode=true&amp;query=idn%3D1072153890</v>
      </c>
      <c r="E618" s="68" t="s">
        <v>1748</v>
      </c>
      <c r="F618" s="68"/>
      <c r="G618" s="68" t="s">
        <v>207</v>
      </c>
      <c r="H618" s="84" t="s">
        <v>221</v>
      </c>
      <c r="I618" s="91" t="s">
        <v>193</v>
      </c>
      <c r="J618" s="84" t="s">
        <v>223</v>
      </c>
      <c r="K618" s="84" t="s">
        <v>60</v>
      </c>
      <c r="L618" s="68"/>
      <c r="M618" s="68" t="s">
        <v>146</v>
      </c>
      <c r="N618" s="68" t="s">
        <v>211</v>
      </c>
      <c r="O618" s="68">
        <v>2</v>
      </c>
      <c r="P618" s="68"/>
      <c r="Q618" s="68"/>
      <c r="R618" s="68"/>
      <c r="S618" s="68"/>
      <c r="T618" s="94"/>
      <c r="U618" s="94"/>
      <c r="Y618" s="94"/>
      <c r="Z618" s="94"/>
      <c r="AA618" s="74"/>
      <c r="AB618" s="74"/>
      <c r="AC618" s="94"/>
      <c r="AD618" s="94"/>
      <c r="AE618" s="94"/>
      <c r="AF618" s="94"/>
      <c r="AG618" s="94"/>
      <c r="AH618" s="94"/>
      <c r="AU618" s="94"/>
      <c r="AV618" s="94"/>
      <c r="AW618" s="94"/>
      <c r="AX618" s="94"/>
      <c r="AY618" s="94"/>
      <c r="AZ618" s="94"/>
      <c r="BD618" s="109">
        <f t="shared" si="32"/>
        <v>0</v>
      </c>
      <c r="BE618" s="74"/>
      <c r="BQ618" s="94"/>
      <c r="BR618" s="94"/>
      <c r="BS618" s="94"/>
      <c r="BT618" s="94"/>
      <c r="BU618" s="94"/>
      <c r="BV618" s="94"/>
      <c r="BW618" s="94"/>
      <c r="BX618" s="94"/>
      <c r="BY618" s="94"/>
      <c r="BZ618" s="94"/>
      <c r="CA618" s="94"/>
      <c r="CB618" s="94"/>
      <c r="CG618" s="94"/>
    </row>
    <row r="619" spans="1:101" ht="33.75" customHeight="1" x14ac:dyDescent="0.2">
      <c r="A619" s="68">
        <v>583</v>
      </c>
      <c r="B619" s="68" t="s">
        <v>1749</v>
      </c>
      <c r="C619" s="68">
        <v>1072153998</v>
      </c>
      <c r="D619" s="70" t="str">
        <f t="shared" si="34"/>
        <v>https://portal.dnb.de/opac.htm?method=simpleSearch&amp;cqlMode=true&amp;query=idn%3D1072153998</v>
      </c>
      <c r="E619" s="68" t="s">
        <v>1750</v>
      </c>
      <c r="F619" s="68"/>
      <c r="G619" s="68" t="s">
        <v>207</v>
      </c>
      <c r="H619" s="84" t="s">
        <v>221</v>
      </c>
      <c r="I619" s="91" t="s">
        <v>238</v>
      </c>
      <c r="J619" s="84" t="s">
        <v>223</v>
      </c>
      <c r="K619" s="84"/>
      <c r="L619" s="68"/>
      <c r="M619" s="68" t="s">
        <v>146</v>
      </c>
      <c r="N619" s="68" t="s">
        <v>211</v>
      </c>
      <c r="O619" s="68">
        <v>0</v>
      </c>
      <c r="P619" s="68"/>
      <c r="Q619" s="68" t="s">
        <v>505</v>
      </c>
      <c r="R619" s="68"/>
      <c r="S619" s="68"/>
      <c r="T619" s="94"/>
      <c r="U619" s="94"/>
      <c r="Y619" s="94"/>
      <c r="Z619" s="94"/>
      <c r="AA619" s="74"/>
      <c r="AB619" s="74"/>
      <c r="AC619" s="94"/>
      <c r="AD619" s="94"/>
      <c r="AE619" s="94"/>
      <c r="AF619" s="94"/>
      <c r="AG619" s="94"/>
      <c r="AH619" s="94"/>
      <c r="AU619" s="94"/>
      <c r="AV619" s="94"/>
      <c r="AW619" s="94"/>
      <c r="AX619" s="94"/>
      <c r="AY619" s="94"/>
      <c r="AZ619" s="94"/>
      <c r="BD619" s="109">
        <f t="shared" si="32"/>
        <v>0</v>
      </c>
      <c r="BE619" s="74"/>
      <c r="BQ619" s="94"/>
      <c r="BR619" s="94"/>
      <c r="BS619" s="94"/>
      <c r="BT619" s="94"/>
      <c r="BU619" s="94"/>
      <c r="BV619" s="94"/>
      <c r="BW619" s="94"/>
      <c r="BX619" s="94"/>
      <c r="BY619" s="94"/>
      <c r="BZ619" s="94"/>
      <c r="CA619" s="94"/>
      <c r="CB619" s="94"/>
      <c r="CG619" s="94"/>
    </row>
    <row r="620" spans="1:101" ht="33.75" customHeight="1" x14ac:dyDescent="0.2">
      <c r="A620" s="68">
        <v>584</v>
      </c>
      <c r="B620" s="68" t="s">
        <v>1751</v>
      </c>
      <c r="C620" s="68">
        <v>1072154080</v>
      </c>
      <c r="D620" s="70" t="str">
        <f t="shared" si="34"/>
        <v>https://portal.dnb.de/opac.htm?method=simpleSearch&amp;cqlMode=true&amp;query=idn%3D1072154080</v>
      </c>
      <c r="E620" s="68" t="s">
        <v>1752</v>
      </c>
      <c r="F620" s="68"/>
      <c r="G620" s="68" t="s">
        <v>195</v>
      </c>
      <c r="H620" s="84" t="s">
        <v>221</v>
      </c>
      <c r="I620" s="68" t="s">
        <v>193</v>
      </c>
      <c r="J620" s="84" t="s">
        <v>432</v>
      </c>
      <c r="K620" s="84" t="s">
        <v>1093</v>
      </c>
      <c r="L620" s="68"/>
      <c r="M620" s="68" t="s">
        <v>146</v>
      </c>
      <c r="N620" s="68" t="s">
        <v>211</v>
      </c>
      <c r="O620" s="68">
        <v>0</v>
      </c>
      <c r="P620" s="68"/>
      <c r="Q620" s="68" t="s">
        <v>505</v>
      </c>
      <c r="R620" s="68"/>
      <c r="S620" s="68"/>
      <c r="T620" s="94"/>
      <c r="U620" s="94"/>
      <c r="Y620" s="94"/>
      <c r="Z620" s="94"/>
      <c r="AA620" s="74"/>
      <c r="AB620" s="74"/>
      <c r="AC620" s="94"/>
      <c r="AD620" s="94"/>
      <c r="AE620" s="94"/>
      <c r="AF620" s="94"/>
      <c r="AG620" s="94"/>
      <c r="AH620" s="94"/>
      <c r="AU620" s="94"/>
      <c r="AV620" s="94"/>
      <c r="AW620" s="94"/>
      <c r="AX620" s="94"/>
      <c r="AY620" s="94"/>
      <c r="AZ620" s="94"/>
      <c r="BD620" s="109">
        <f t="shared" si="32"/>
        <v>0</v>
      </c>
      <c r="BE620" s="74"/>
      <c r="BQ620" s="94"/>
      <c r="BR620" s="94"/>
      <c r="BS620" s="94"/>
      <c r="BT620" s="94"/>
      <c r="BU620" s="94"/>
      <c r="BV620" s="94"/>
      <c r="BW620" s="94"/>
      <c r="BX620" s="94"/>
      <c r="BY620" s="94"/>
      <c r="BZ620" s="94"/>
      <c r="CA620" s="94"/>
      <c r="CB620" s="94"/>
      <c r="CG620" s="94"/>
    </row>
    <row r="621" spans="1:101" ht="33.75" customHeight="1" x14ac:dyDescent="0.2">
      <c r="A621" s="68">
        <v>585</v>
      </c>
      <c r="B621" s="68" t="s">
        <v>1753</v>
      </c>
      <c r="C621" s="68">
        <v>1072154773</v>
      </c>
      <c r="D621" s="70" t="str">
        <f t="shared" si="34"/>
        <v>https://portal.dnb.de/opac.htm?method=simpleSearch&amp;cqlMode=true&amp;query=idn%3D1072154773</v>
      </c>
      <c r="E621" s="68" t="s">
        <v>1754</v>
      </c>
      <c r="F621" s="68"/>
      <c r="G621" s="68" t="s">
        <v>207</v>
      </c>
      <c r="H621" s="84" t="s">
        <v>221</v>
      </c>
      <c r="I621" s="91" t="s">
        <v>193</v>
      </c>
      <c r="J621" s="84" t="s">
        <v>223</v>
      </c>
      <c r="K621" s="84" t="s">
        <v>1093</v>
      </c>
      <c r="L621" s="68"/>
      <c r="M621" s="68" t="s">
        <v>146</v>
      </c>
      <c r="N621" s="68" t="s">
        <v>211</v>
      </c>
      <c r="O621" s="68">
        <v>2</v>
      </c>
      <c r="P621" s="68"/>
      <c r="Q621" s="68"/>
      <c r="R621" s="68"/>
      <c r="S621" s="68"/>
      <c r="T621" s="94"/>
      <c r="U621" s="94"/>
      <c r="Y621" s="94"/>
      <c r="Z621" s="94"/>
      <c r="AA621" s="74"/>
      <c r="AB621" s="74"/>
      <c r="AC621" s="94"/>
      <c r="AD621" s="94"/>
      <c r="AE621" s="94"/>
      <c r="AF621" s="94"/>
      <c r="AG621" s="94"/>
      <c r="AH621" s="94"/>
      <c r="AU621" s="94"/>
      <c r="AV621" s="94"/>
      <c r="AW621" s="94"/>
      <c r="AX621" s="94"/>
      <c r="AY621" s="94"/>
      <c r="AZ621" s="94"/>
      <c r="BD621" s="109">
        <f t="shared" si="32"/>
        <v>0</v>
      </c>
      <c r="BE621" s="74"/>
      <c r="BQ621" s="94"/>
      <c r="BR621" s="94"/>
      <c r="BS621" s="94"/>
      <c r="BT621" s="94"/>
      <c r="BU621" s="94"/>
      <c r="BV621" s="94"/>
      <c r="BW621" s="94"/>
      <c r="BX621" s="94"/>
      <c r="BY621" s="94"/>
      <c r="BZ621" s="94"/>
      <c r="CA621" s="94"/>
      <c r="CB621" s="94"/>
      <c r="CG621" s="94"/>
    </row>
    <row r="622" spans="1:101" ht="33.75" customHeight="1" x14ac:dyDescent="0.2">
      <c r="A622" s="68">
        <v>586</v>
      </c>
      <c r="B622" s="68" t="s">
        <v>1755</v>
      </c>
      <c r="C622" s="68">
        <v>1072161362</v>
      </c>
      <c r="D622" s="70" t="str">
        <f t="shared" si="34"/>
        <v>https://portal.dnb.de/opac.htm?method=simpleSearch&amp;cqlMode=true&amp;query=idn%3D1072161362</v>
      </c>
      <c r="E622" s="68" t="s">
        <v>1756</v>
      </c>
      <c r="F622" s="68"/>
      <c r="G622" s="68" t="s">
        <v>207</v>
      </c>
      <c r="H622" s="84" t="s">
        <v>232</v>
      </c>
      <c r="I622" s="91" t="s">
        <v>193</v>
      </c>
      <c r="J622" s="84" t="s">
        <v>432</v>
      </c>
      <c r="K622" s="84"/>
      <c r="L622" s="68"/>
      <c r="M622" s="68" t="s">
        <v>146</v>
      </c>
      <c r="N622" s="68" t="s">
        <v>716</v>
      </c>
      <c r="O622" s="68">
        <v>0</v>
      </c>
      <c r="P622" s="68"/>
      <c r="Q622" s="68"/>
      <c r="R622" s="68"/>
      <c r="S622" s="68"/>
      <c r="T622" s="94"/>
      <c r="U622" s="94"/>
      <c r="Y622" s="94"/>
      <c r="Z622" s="94"/>
      <c r="AA622" s="74"/>
      <c r="AB622" s="74"/>
      <c r="AC622" s="94"/>
      <c r="AD622" s="94"/>
      <c r="AE622" s="94"/>
      <c r="AF622" s="94"/>
      <c r="AG622" s="94"/>
      <c r="AH622" s="94"/>
      <c r="AU622" s="94"/>
      <c r="AV622" s="94"/>
      <c r="AW622" s="94"/>
      <c r="AX622" s="94"/>
      <c r="AY622" s="94"/>
      <c r="AZ622" s="94"/>
      <c r="BD622" s="109">
        <f t="shared" si="32"/>
        <v>0</v>
      </c>
      <c r="BE622" s="74"/>
      <c r="BQ622" s="94"/>
      <c r="BR622" s="94"/>
      <c r="BS622" s="94"/>
      <c r="BT622" s="94"/>
      <c r="BU622" s="94"/>
      <c r="BV622" s="94"/>
      <c r="BW622" s="94"/>
      <c r="BX622" s="94"/>
      <c r="BY622" s="94"/>
      <c r="BZ622" s="94"/>
      <c r="CA622" s="94"/>
      <c r="CB622" s="94"/>
      <c r="CG622" s="94"/>
    </row>
    <row r="623" spans="1:101" ht="11.25" customHeight="1" x14ac:dyDescent="0.2">
      <c r="A623" s="68"/>
      <c r="B623" s="68"/>
      <c r="C623" s="68"/>
      <c r="D623" s="70"/>
      <c r="E623" s="68" t="s">
        <v>1757</v>
      </c>
      <c r="F623" s="68"/>
      <c r="G623" s="68"/>
      <c r="H623" s="84"/>
      <c r="I623" s="91"/>
      <c r="J623" s="84"/>
      <c r="K623" s="84"/>
      <c r="L623" s="68"/>
      <c r="M623" s="68"/>
      <c r="N623" s="68"/>
      <c r="O623" s="68"/>
      <c r="P623" s="68"/>
      <c r="Q623" s="68"/>
      <c r="R623" s="68"/>
      <c r="S623" s="68"/>
      <c r="T623" s="94"/>
      <c r="U623" s="94"/>
      <c r="Y623" s="94"/>
      <c r="Z623" s="94"/>
      <c r="AA623" s="74"/>
      <c r="AB623" s="74"/>
      <c r="AC623" s="94"/>
      <c r="AD623" s="94"/>
      <c r="AE623" s="94"/>
      <c r="AF623" s="94"/>
      <c r="AG623" s="94"/>
      <c r="AH623" s="94"/>
      <c r="AU623" s="94"/>
      <c r="AV623" s="94"/>
      <c r="AW623" s="94"/>
      <c r="AX623" s="94"/>
      <c r="AY623" s="94"/>
      <c r="AZ623" s="94"/>
      <c r="BD623" s="109">
        <f t="shared" si="32"/>
        <v>0</v>
      </c>
      <c r="BE623" s="74"/>
      <c r="BQ623" s="94"/>
      <c r="BR623" s="94"/>
      <c r="BS623" s="94"/>
      <c r="BT623" s="94"/>
      <c r="BU623" s="94"/>
      <c r="BV623" s="94"/>
      <c r="BW623" s="94"/>
      <c r="BX623" s="94"/>
      <c r="BY623" s="94"/>
      <c r="BZ623" s="94"/>
      <c r="CA623" s="94"/>
      <c r="CB623" s="94"/>
      <c r="CG623" s="94"/>
    </row>
    <row r="624" spans="1:101" ht="33.75" customHeight="1" x14ac:dyDescent="0.2">
      <c r="A624" s="68">
        <v>587</v>
      </c>
      <c r="B624" s="68" t="s">
        <v>1758</v>
      </c>
      <c r="C624" s="68">
        <v>1072161729</v>
      </c>
      <c r="D624" s="70" t="str">
        <f t="shared" ref="D624:D668" si="35">HYPERLINK(CONCATENATE("https://portal.dnb.de/opac.htm?method=simpleSearch&amp;cqlMode=true&amp;query=idn%3D",C624))</f>
        <v>https://portal.dnb.de/opac.htm?method=simpleSearch&amp;cqlMode=true&amp;query=idn%3D1072161729</v>
      </c>
      <c r="E624" s="68" t="s">
        <v>1759</v>
      </c>
      <c r="F624" s="68"/>
      <c r="G624" s="68" t="s">
        <v>207</v>
      </c>
      <c r="H624" s="84" t="s">
        <v>221</v>
      </c>
      <c r="I624" s="91" t="s">
        <v>193</v>
      </c>
      <c r="J624" s="84" t="s">
        <v>223</v>
      </c>
      <c r="K624" s="84" t="s">
        <v>1093</v>
      </c>
      <c r="L624" s="68"/>
      <c r="M624" s="68" t="s">
        <v>146</v>
      </c>
      <c r="N624" s="68" t="s">
        <v>211</v>
      </c>
      <c r="O624" s="68">
        <v>2</v>
      </c>
      <c r="P624" s="68"/>
      <c r="Q624" s="68"/>
      <c r="R624" s="68"/>
      <c r="S624" s="68"/>
      <c r="T624" s="94"/>
      <c r="U624" s="94"/>
      <c r="Y624" s="94"/>
      <c r="Z624" s="94"/>
      <c r="AA624" s="74"/>
      <c r="AB624" s="74"/>
      <c r="AC624" s="94"/>
      <c r="AD624" s="94"/>
      <c r="AE624" s="94"/>
      <c r="AF624" s="94"/>
      <c r="AG624" s="94"/>
      <c r="AH624" s="94"/>
      <c r="AU624" s="94"/>
      <c r="AV624" s="94"/>
      <c r="AW624" s="94"/>
      <c r="AX624" s="94"/>
      <c r="AY624" s="94"/>
      <c r="AZ624" s="94"/>
      <c r="BD624" s="109">
        <f t="shared" si="32"/>
        <v>0</v>
      </c>
      <c r="BE624" s="74"/>
      <c r="BQ624" s="94"/>
      <c r="BR624" s="94"/>
      <c r="BS624" s="94"/>
      <c r="BT624" s="94"/>
      <c r="BU624" s="94"/>
      <c r="BV624" s="94"/>
      <c r="BW624" s="94"/>
      <c r="BX624" s="94"/>
      <c r="BY624" s="94"/>
      <c r="BZ624" s="94"/>
      <c r="CA624" s="94"/>
      <c r="CB624" s="94"/>
      <c r="CG624" s="94"/>
    </row>
    <row r="625" spans="1:85" ht="22.5" customHeight="1" x14ac:dyDescent="0.2">
      <c r="A625" s="68">
        <v>588</v>
      </c>
      <c r="B625" s="68" t="s">
        <v>1760</v>
      </c>
      <c r="C625" s="68">
        <v>1072162407</v>
      </c>
      <c r="D625" s="70" t="str">
        <f t="shared" si="35"/>
        <v>https://portal.dnb.de/opac.htm?method=simpleSearch&amp;cqlMode=true&amp;query=idn%3D1072162407</v>
      </c>
      <c r="E625" s="68" t="s">
        <v>1761</v>
      </c>
      <c r="F625" s="68"/>
      <c r="G625" s="68" t="s">
        <v>207</v>
      </c>
      <c r="H625" s="84" t="s">
        <v>43</v>
      </c>
      <c r="I625" s="91" t="s">
        <v>193</v>
      </c>
      <c r="J625" s="84" t="s">
        <v>223</v>
      </c>
      <c r="K625" s="84" t="s">
        <v>209</v>
      </c>
      <c r="L625" s="68" t="s">
        <v>210</v>
      </c>
      <c r="M625" s="68" t="s">
        <v>146</v>
      </c>
      <c r="N625" s="68" t="s">
        <v>211</v>
      </c>
      <c r="O625" s="68">
        <v>2</v>
      </c>
      <c r="P625" s="68"/>
      <c r="Q625" s="68"/>
      <c r="R625" s="68"/>
      <c r="S625" s="68"/>
      <c r="T625" s="94"/>
      <c r="U625" s="94"/>
      <c r="Y625" s="94"/>
      <c r="Z625" s="94"/>
      <c r="AA625" s="74"/>
      <c r="AB625" s="74"/>
      <c r="AC625" s="94"/>
      <c r="AD625" s="94"/>
      <c r="AE625" s="94"/>
      <c r="AF625" s="94"/>
      <c r="AG625" s="94"/>
      <c r="AH625" s="94"/>
      <c r="AU625" s="94"/>
      <c r="AV625" s="94"/>
      <c r="AW625" s="94"/>
      <c r="AX625" s="94"/>
      <c r="AY625" s="94"/>
      <c r="AZ625" s="94"/>
      <c r="BD625" s="109">
        <f t="shared" si="32"/>
        <v>0</v>
      </c>
      <c r="BE625" s="74"/>
      <c r="BQ625" s="94"/>
      <c r="BR625" s="94"/>
      <c r="BS625" s="94"/>
      <c r="BT625" s="94"/>
      <c r="BU625" s="94"/>
      <c r="BV625" s="94"/>
      <c r="BW625" s="94"/>
      <c r="BX625" s="94"/>
      <c r="BY625" s="94"/>
      <c r="BZ625" s="94"/>
      <c r="CA625" s="94"/>
      <c r="CB625" s="94"/>
      <c r="CG625" s="94"/>
    </row>
    <row r="626" spans="1:85" ht="33.75" customHeight="1" x14ac:dyDescent="0.2">
      <c r="A626" s="68">
        <v>589</v>
      </c>
      <c r="B626" s="68" t="s">
        <v>1762</v>
      </c>
      <c r="C626" s="68">
        <v>1072162032</v>
      </c>
      <c r="D626" s="70" t="str">
        <f t="shared" si="35"/>
        <v>https://portal.dnb.de/opac.htm?method=simpleSearch&amp;cqlMode=true&amp;query=idn%3D1072162032</v>
      </c>
      <c r="E626" s="68" t="s">
        <v>1763</v>
      </c>
      <c r="F626" s="68"/>
      <c r="G626" s="68" t="s">
        <v>207</v>
      </c>
      <c r="H626" s="84" t="s">
        <v>221</v>
      </c>
      <c r="I626" s="91" t="s">
        <v>193</v>
      </c>
      <c r="J626" s="84" t="s">
        <v>223</v>
      </c>
      <c r="K626" s="84" t="s">
        <v>354</v>
      </c>
      <c r="L626" s="68" t="s">
        <v>210</v>
      </c>
      <c r="M626" s="68" t="s">
        <v>146</v>
      </c>
      <c r="N626" s="68" t="s">
        <v>211</v>
      </c>
      <c r="O626" s="68">
        <v>0</v>
      </c>
      <c r="P626" s="68"/>
      <c r="Q626" s="68"/>
      <c r="R626" s="68"/>
      <c r="S626" s="68"/>
      <c r="T626" s="94"/>
      <c r="U626" s="94"/>
      <c r="Y626" s="94"/>
      <c r="Z626" s="94"/>
      <c r="AA626" s="74"/>
      <c r="AB626" s="74"/>
      <c r="AC626" s="94"/>
      <c r="AD626" s="94"/>
      <c r="AE626" s="94"/>
      <c r="AF626" s="94"/>
      <c r="AG626" s="94"/>
      <c r="AH626" s="94"/>
      <c r="AU626" s="94"/>
      <c r="AV626" s="94"/>
      <c r="AW626" s="94"/>
      <c r="AX626" s="94"/>
      <c r="AY626" s="94"/>
      <c r="AZ626" s="94"/>
      <c r="BD626" s="109">
        <f t="shared" si="32"/>
        <v>0</v>
      </c>
      <c r="BE626" s="74"/>
      <c r="BQ626" s="94"/>
      <c r="BR626" s="94"/>
      <c r="BS626" s="94"/>
      <c r="BT626" s="94"/>
      <c r="BU626" s="94"/>
      <c r="BV626" s="94"/>
      <c r="BW626" s="94"/>
      <c r="BX626" s="94"/>
      <c r="BY626" s="94"/>
      <c r="BZ626" s="94"/>
      <c r="CA626" s="94"/>
      <c r="CB626" s="94"/>
      <c r="CG626" s="94"/>
    </row>
    <row r="627" spans="1:85" ht="33.75" customHeight="1" x14ac:dyDescent="0.2">
      <c r="A627" s="68">
        <v>590</v>
      </c>
      <c r="B627" s="68" t="s">
        <v>1764</v>
      </c>
      <c r="C627" s="68">
        <v>1066967393</v>
      </c>
      <c r="D627" s="70" t="str">
        <f t="shared" si="35"/>
        <v>https://portal.dnb.de/opac.htm?method=simpleSearch&amp;cqlMode=true&amp;query=idn%3D1066967393</v>
      </c>
      <c r="E627" s="68" t="s">
        <v>1765</v>
      </c>
      <c r="F627" s="68"/>
      <c r="G627" s="68" t="s">
        <v>207</v>
      </c>
      <c r="H627" s="84" t="s">
        <v>221</v>
      </c>
      <c r="I627" s="68" t="s">
        <v>193</v>
      </c>
      <c r="J627" s="84" t="s">
        <v>223</v>
      </c>
      <c r="K627" s="84" t="s">
        <v>271</v>
      </c>
      <c r="L627" s="68" t="s">
        <v>210</v>
      </c>
      <c r="M627" s="68" t="s">
        <v>146</v>
      </c>
      <c r="N627" s="68" t="s">
        <v>211</v>
      </c>
      <c r="O627" s="68">
        <v>0</v>
      </c>
      <c r="P627" s="68"/>
      <c r="Q627" s="68"/>
      <c r="R627" s="68"/>
      <c r="S627" s="68"/>
      <c r="T627" s="94"/>
      <c r="U627" s="94"/>
      <c r="Y627" s="94"/>
      <c r="Z627" s="94"/>
      <c r="AA627" s="74"/>
      <c r="AB627" s="74"/>
      <c r="AC627" s="94"/>
      <c r="AD627" s="94"/>
      <c r="AE627" s="94"/>
      <c r="AF627" s="94"/>
      <c r="AG627" s="94"/>
      <c r="AH627" s="94"/>
      <c r="AU627" s="94"/>
      <c r="AV627" s="94"/>
      <c r="AW627" s="94"/>
      <c r="AX627" s="94"/>
      <c r="AY627" s="94"/>
      <c r="AZ627" s="94"/>
      <c r="BD627" s="109">
        <f t="shared" si="32"/>
        <v>0</v>
      </c>
      <c r="BE627" s="74"/>
      <c r="BQ627" s="94"/>
      <c r="BR627" s="94"/>
      <c r="BS627" s="94"/>
      <c r="BT627" s="94"/>
      <c r="BU627" s="94"/>
      <c r="BV627" s="94"/>
      <c r="BW627" s="94"/>
      <c r="BX627" s="94"/>
      <c r="BY627" s="94"/>
      <c r="BZ627" s="94"/>
      <c r="CA627" s="94"/>
      <c r="CB627" s="94"/>
      <c r="CG627" s="94"/>
    </row>
    <row r="628" spans="1:85" x14ac:dyDescent="0.2">
      <c r="A628" s="68">
        <v>591</v>
      </c>
      <c r="B628" s="68" t="s">
        <v>1766</v>
      </c>
      <c r="C628" s="68">
        <v>1066966125</v>
      </c>
      <c r="D628" s="70" t="str">
        <f t="shared" si="35"/>
        <v>https://portal.dnb.de/opac.htm?method=simpleSearch&amp;cqlMode=true&amp;query=idn%3D1066966125</v>
      </c>
      <c r="E628" s="68" t="s">
        <v>1767</v>
      </c>
      <c r="F628" s="68"/>
      <c r="G628" s="68"/>
      <c r="H628" s="84"/>
      <c r="I628" s="68" t="s">
        <v>233</v>
      </c>
      <c r="J628" s="84"/>
      <c r="K628" s="84"/>
      <c r="L628" s="68"/>
      <c r="M628" s="68"/>
      <c r="N628" s="68"/>
      <c r="O628" s="68"/>
      <c r="P628" s="68"/>
      <c r="Q628" s="68"/>
      <c r="R628" s="68"/>
      <c r="S628" s="68"/>
      <c r="T628" s="94"/>
      <c r="U628" s="94"/>
      <c r="Y628" s="94" t="s">
        <v>38</v>
      </c>
      <c r="Z628" s="94"/>
      <c r="AA628" s="74"/>
      <c r="AB628" s="74"/>
      <c r="AC628" s="94" t="s">
        <v>55</v>
      </c>
      <c r="AD628" s="94"/>
      <c r="AE628" s="94"/>
      <c r="AF628" s="94"/>
      <c r="AG628" s="94"/>
      <c r="AH628" s="94"/>
      <c r="AI628" s="95" t="s">
        <v>30</v>
      </c>
      <c r="AS628" s="95" t="s">
        <v>212</v>
      </c>
      <c r="AT628" s="95" t="s">
        <v>195</v>
      </c>
      <c r="AU628" s="94"/>
      <c r="AV628" s="94"/>
      <c r="AW628" s="94">
        <v>60</v>
      </c>
      <c r="AX628" s="94"/>
      <c r="AY628" s="94"/>
      <c r="AZ628" s="94"/>
      <c r="BC628" s="94" t="s">
        <v>253</v>
      </c>
      <c r="BD628" s="109">
        <f t="shared" si="32"/>
        <v>1</v>
      </c>
      <c r="BE628" s="74"/>
      <c r="BH628" s="95" t="s">
        <v>195</v>
      </c>
      <c r="BP628" s="104" t="s">
        <v>195</v>
      </c>
      <c r="BQ628" s="94"/>
      <c r="BR628" s="94" t="s">
        <v>195</v>
      </c>
      <c r="BS628" s="94"/>
      <c r="BT628" s="94"/>
      <c r="BU628" s="94"/>
      <c r="BV628" s="94"/>
      <c r="BW628" s="94"/>
      <c r="BX628" s="94"/>
      <c r="BY628" s="94"/>
      <c r="BZ628" s="94"/>
      <c r="CA628" s="94"/>
      <c r="CB628" s="94"/>
      <c r="CC628" s="109">
        <v>1</v>
      </c>
      <c r="CD628" s="81" t="s">
        <v>1738</v>
      </c>
      <c r="CG628" s="94"/>
    </row>
    <row r="629" spans="1:85" ht="11.25" customHeight="1" x14ac:dyDescent="0.2">
      <c r="A629" s="68">
        <v>592</v>
      </c>
      <c r="B629" s="68" t="s">
        <v>1768</v>
      </c>
      <c r="C629" s="68">
        <v>1066966133</v>
      </c>
      <c r="D629" s="70" t="str">
        <f t="shared" si="35"/>
        <v>https://portal.dnb.de/opac.htm?method=simpleSearch&amp;cqlMode=true&amp;query=idn%3D1066966133</v>
      </c>
      <c r="E629" s="68" t="s">
        <v>1769</v>
      </c>
      <c r="F629" s="68"/>
      <c r="G629" s="68"/>
      <c r="H629" s="84"/>
      <c r="I629" s="68"/>
      <c r="J629" s="84"/>
      <c r="K629" s="84"/>
      <c r="L629" s="68"/>
      <c r="M629" s="68"/>
      <c r="N629" s="68"/>
      <c r="O629" s="68"/>
      <c r="P629" s="68"/>
      <c r="Q629" s="68"/>
      <c r="R629" s="68"/>
      <c r="S629" s="68"/>
      <c r="T629" s="94"/>
      <c r="U629" s="94"/>
      <c r="Y629" s="94"/>
      <c r="Z629" s="94"/>
      <c r="AA629" s="74"/>
      <c r="AB629" s="74"/>
      <c r="AC629" s="94"/>
      <c r="AD629" s="94"/>
      <c r="AE629" s="94"/>
      <c r="AF629" s="94"/>
      <c r="AG629" s="94"/>
      <c r="AH629" s="94"/>
      <c r="AU629" s="94"/>
      <c r="AV629" s="94"/>
      <c r="AW629" s="94"/>
      <c r="AX629" s="94"/>
      <c r="AY629" s="94"/>
      <c r="AZ629" s="94"/>
      <c r="BD629" s="109">
        <f t="shared" si="32"/>
        <v>0</v>
      </c>
      <c r="BE629" s="74"/>
      <c r="BQ629" s="94"/>
      <c r="BR629" s="94"/>
      <c r="BS629" s="94"/>
      <c r="BT629" s="94"/>
      <c r="BU629" s="94"/>
      <c r="BV629" s="94"/>
      <c r="BW629" s="94"/>
      <c r="BX629" s="94"/>
      <c r="BY629" s="94"/>
      <c r="BZ629" s="94"/>
      <c r="CA629" s="94"/>
      <c r="CB629" s="94"/>
      <c r="CG629" s="94"/>
    </row>
    <row r="630" spans="1:85" ht="22.5" customHeight="1" x14ac:dyDescent="0.2">
      <c r="A630" s="68">
        <v>593</v>
      </c>
      <c r="B630" s="68" t="s">
        <v>1770</v>
      </c>
      <c r="C630" s="68">
        <v>1066971307</v>
      </c>
      <c r="D630" s="70" t="str">
        <f t="shared" si="35"/>
        <v>https://portal.dnb.de/opac.htm?method=simpleSearch&amp;cqlMode=true&amp;query=idn%3D1066971307</v>
      </c>
      <c r="E630" s="68" t="s">
        <v>1771</v>
      </c>
      <c r="F630" s="68"/>
      <c r="G630" s="68" t="s">
        <v>207</v>
      </c>
      <c r="H630" s="84" t="s">
        <v>41</v>
      </c>
      <c r="I630" s="68" t="s">
        <v>193</v>
      </c>
      <c r="J630" s="84" t="s">
        <v>223</v>
      </c>
      <c r="K630" s="84" t="s">
        <v>357</v>
      </c>
      <c r="L630" s="68"/>
      <c r="M630" s="68" t="s">
        <v>1772</v>
      </c>
      <c r="N630" s="68" t="s">
        <v>211</v>
      </c>
      <c r="O630" s="68">
        <v>0</v>
      </c>
      <c r="P630" s="68"/>
      <c r="Q630" s="68"/>
      <c r="R630" s="68"/>
      <c r="S630" s="68"/>
      <c r="T630" s="94"/>
      <c r="U630" s="94"/>
      <c r="Y630" s="94"/>
      <c r="Z630" s="94"/>
      <c r="AA630" s="74"/>
      <c r="AB630" s="74"/>
      <c r="AC630" s="94"/>
      <c r="AD630" s="94"/>
      <c r="AE630" s="94"/>
      <c r="AF630" s="94"/>
      <c r="AG630" s="94"/>
      <c r="AH630" s="94"/>
      <c r="AU630" s="94"/>
      <c r="AV630" s="94"/>
      <c r="AW630" s="94"/>
      <c r="AX630" s="94"/>
      <c r="AY630" s="94"/>
      <c r="AZ630" s="94"/>
      <c r="BD630" s="109">
        <f t="shared" si="32"/>
        <v>0</v>
      </c>
      <c r="BE630" s="74"/>
      <c r="BQ630" s="94"/>
      <c r="BR630" s="94"/>
      <c r="BS630" s="94"/>
      <c r="BT630" s="94"/>
      <c r="BU630" s="94"/>
      <c r="BV630" s="94"/>
      <c r="BW630" s="94"/>
      <c r="BX630" s="94"/>
      <c r="BY630" s="94"/>
      <c r="BZ630" s="94"/>
      <c r="CA630" s="94"/>
      <c r="CB630" s="94"/>
      <c r="CG630" s="94"/>
    </row>
    <row r="631" spans="1:85" ht="33.75" customHeight="1" x14ac:dyDescent="0.2">
      <c r="A631" s="68">
        <v>594</v>
      </c>
      <c r="B631" s="68" t="s">
        <v>1773</v>
      </c>
      <c r="C631" s="68">
        <v>1173179313</v>
      </c>
      <c r="D631" s="70" t="str">
        <f t="shared" si="35"/>
        <v>https://portal.dnb.de/opac.htm?method=simpleSearch&amp;cqlMode=true&amp;query=idn%3D1173179313</v>
      </c>
      <c r="E631" s="68" t="s">
        <v>1774</v>
      </c>
      <c r="F631" s="68"/>
      <c r="G631" s="68" t="s">
        <v>207</v>
      </c>
      <c r="H631" s="84" t="s">
        <v>221</v>
      </c>
      <c r="I631" s="68" t="s">
        <v>193</v>
      </c>
      <c r="J631" s="84" t="s">
        <v>223</v>
      </c>
      <c r="K631" s="84" t="s">
        <v>657</v>
      </c>
      <c r="L631" s="68"/>
      <c r="M631" s="68" t="s">
        <v>146</v>
      </c>
      <c r="N631" s="68" t="s">
        <v>211</v>
      </c>
      <c r="O631" s="68">
        <v>0</v>
      </c>
      <c r="P631" s="68"/>
      <c r="Q631" s="68" t="s">
        <v>505</v>
      </c>
      <c r="R631" s="68"/>
      <c r="S631" s="68"/>
      <c r="T631" s="94"/>
      <c r="U631" s="94"/>
      <c r="Y631" s="94"/>
      <c r="Z631" s="94"/>
      <c r="AA631" s="74"/>
      <c r="AB631" s="74"/>
      <c r="AC631" s="94"/>
      <c r="AD631" s="94"/>
      <c r="AE631" s="94"/>
      <c r="AF631" s="94"/>
      <c r="AG631" s="94"/>
      <c r="AH631" s="94"/>
      <c r="AU631" s="94"/>
      <c r="AV631" s="94"/>
      <c r="AW631" s="94"/>
      <c r="AX631" s="94"/>
      <c r="AY631" s="94"/>
      <c r="AZ631" s="94"/>
      <c r="BD631" s="109">
        <f t="shared" si="32"/>
        <v>0</v>
      </c>
      <c r="BE631" s="74"/>
      <c r="BQ631" s="94"/>
      <c r="BR631" s="94"/>
      <c r="BS631" s="94"/>
      <c r="BT631" s="94"/>
      <c r="BU631" s="94"/>
      <c r="BV631" s="94"/>
      <c r="BW631" s="94"/>
      <c r="BX631" s="94"/>
      <c r="BY631" s="94"/>
      <c r="BZ631" s="94"/>
      <c r="CA631" s="94"/>
      <c r="CB631" s="94"/>
      <c r="CG631" s="94"/>
    </row>
    <row r="632" spans="1:85" ht="11.25" customHeight="1" x14ac:dyDescent="0.2">
      <c r="A632" s="68">
        <v>595</v>
      </c>
      <c r="B632" s="68" t="s">
        <v>1775</v>
      </c>
      <c r="C632" s="68">
        <v>1066969515</v>
      </c>
      <c r="D632" s="70" t="str">
        <f t="shared" si="35"/>
        <v>https://portal.dnb.de/opac.htm?method=simpleSearch&amp;cqlMode=true&amp;query=idn%3D1066969515</v>
      </c>
      <c r="E632" s="68" t="s">
        <v>1776</v>
      </c>
      <c r="F632" s="68"/>
      <c r="G632" s="68"/>
      <c r="H632" s="84"/>
      <c r="I632" s="68"/>
      <c r="J632" s="84"/>
      <c r="K632" s="84"/>
      <c r="L632" s="68"/>
      <c r="M632" s="68"/>
      <c r="N632" s="68"/>
      <c r="O632" s="68"/>
      <c r="P632" s="68"/>
      <c r="Q632" s="68"/>
      <c r="R632" s="68"/>
      <c r="S632" s="68"/>
      <c r="T632" s="94"/>
      <c r="U632" s="94"/>
      <c r="Y632" s="94"/>
      <c r="Z632" s="94"/>
      <c r="AA632" s="74"/>
      <c r="AB632" s="74"/>
      <c r="AC632" s="94"/>
      <c r="AD632" s="94"/>
      <c r="AE632" s="94"/>
      <c r="AF632" s="94"/>
      <c r="AG632" s="94"/>
      <c r="AH632" s="94"/>
      <c r="AU632" s="94"/>
      <c r="AV632" s="94"/>
      <c r="AW632" s="94"/>
      <c r="AX632" s="94"/>
      <c r="AY632" s="94"/>
      <c r="AZ632" s="94"/>
      <c r="BD632" s="109">
        <f t="shared" si="32"/>
        <v>0</v>
      </c>
      <c r="BE632" s="74"/>
      <c r="BQ632" s="94"/>
      <c r="BR632" s="94"/>
      <c r="BS632" s="94"/>
      <c r="BT632" s="94"/>
      <c r="BU632" s="94"/>
      <c r="BV632" s="94"/>
      <c r="BW632" s="94"/>
      <c r="BX632" s="94"/>
      <c r="BY632" s="94"/>
      <c r="BZ632" s="94"/>
      <c r="CA632" s="94"/>
      <c r="CB632" s="94"/>
      <c r="CG632" s="94"/>
    </row>
    <row r="633" spans="1:85" ht="11.25" customHeight="1" x14ac:dyDescent="0.2">
      <c r="A633" s="68">
        <v>596</v>
      </c>
      <c r="B633" s="68" t="s">
        <v>1777</v>
      </c>
      <c r="C633" s="68">
        <v>1066966117</v>
      </c>
      <c r="D633" s="70" t="str">
        <f t="shared" si="35"/>
        <v>https://portal.dnb.de/opac.htm?method=simpleSearch&amp;cqlMode=true&amp;query=idn%3D1066966117</v>
      </c>
      <c r="E633" s="68" t="s">
        <v>1778</v>
      </c>
      <c r="F633" s="68"/>
      <c r="G633" s="68"/>
      <c r="H633" s="84"/>
      <c r="I633" s="68"/>
      <c r="J633" s="84"/>
      <c r="K633" s="84"/>
      <c r="L633" s="68"/>
      <c r="M633" s="68"/>
      <c r="N633" s="68"/>
      <c r="O633" s="68"/>
      <c r="P633" s="68"/>
      <c r="Q633" s="68"/>
      <c r="R633" s="68"/>
      <c r="S633" s="68"/>
      <c r="T633" s="94"/>
      <c r="U633" s="94"/>
      <c r="Y633" s="94"/>
      <c r="Z633" s="94"/>
      <c r="AA633" s="74"/>
      <c r="AB633" s="74"/>
      <c r="AC633" s="94"/>
      <c r="AD633" s="94"/>
      <c r="AE633" s="94"/>
      <c r="AF633" s="94"/>
      <c r="AG633" s="94"/>
      <c r="AH633" s="94"/>
      <c r="AU633" s="94"/>
      <c r="AV633" s="94"/>
      <c r="AW633" s="94"/>
      <c r="AX633" s="94"/>
      <c r="AY633" s="94"/>
      <c r="AZ633" s="94"/>
      <c r="BD633" s="109">
        <f t="shared" si="32"/>
        <v>0</v>
      </c>
      <c r="BE633" s="74"/>
      <c r="BQ633" s="94"/>
      <c r="BR633" s="94"/>
      <c r="BS633" s="94"/>
      <c r="BT633" s="94"/>
      <c r="BU633" s="94"/>
      <c r="BV633" s="94"/>
      <c r="BW633" s="94"/>
      <c r="BX633" s="94"/>
      <c r="BY633" s="94"/>
      <c r="BZ633" s="94"/>
      <c r="CA633" s="94"/>
      <c r="CB633" s="94"/>
      <c r="CG633" s="94"/>
    </row>
    <row r="634" spans="1:85" ht="11.25" customHeight="1" x14ac:dyDescent="0.2">
      <c r="A634" s="68">
        <v>597</v>
      </c>
      <c r="B634" s="68" t="s">
        <v>1779</v>
      </c>
      <c r="C634" s="68">
        <v>1079560564</v>
      </c>
      <c r="D634" s="70" t="str">
        <f t="shared" si="35"/>
        <v>https://portal.dnb.de/opac.htm?method=simpleSearch&amp;cqlMode=true&amp;query=idn%3D1079560564</v>
      </c>
      <c r="E634" s="68" t="s">
        <v>1780</v>
      </c>
      <c r="F634" s="68"/>
      <c r="G634" s="68"/>
      <c r="H634" s="84"/>
      <c r="I634" s="68"/>
      <c r="J634" s="84"/>
      <c r="K634" s="84"/>
      <c r="L634" s="68"/>
      <c r="M634" s="68"/>
      <c r="N634" s="68"/>
      <c r="O634" s="68"/>
      <c r="P634" s="68"/>
      <c r="Q634" s="68"/>
      <c r="R634" s="68"/>
      <c r="S634" s="68"/>
      <c r="T634" s="94"/>
      <c r="U634" s="94"/>
      <c r="Y634" s="94"/>
      <c r="Z634" s="94"/>
      <c r="AA634" s="74"/>
      <c r="AB634" s="74"/>
      <c r="AC634" s="94"/>
      <c r="AD634" s="94"/>
      <c r="AE634" s="94"/>
      <c r="AF634" s="94"/>
      <c r="AG634" s="94"/>
      <c r="AH634" s="94"/>
      <c r="AU634" s="94"/>
      <c r="AV634" s="94"/>
      <c r="AW634" s="94"/>
      <c r="AX634" s="94"/>
      <c r="AY634" s="94"/>
      <c r="AZ634" s="94"/>
      <c r="BD634" s="109">
        <f t="shared" si="32"/>
        <v>0</v>
      </c>
      <c r="BE634" s="74"/>
      <c r="BQ634" s="94"/>
      <c r="BR634" s="94"/>
      <c r="BS634" s="94"/>
      <c r="BT634" s="94"/>
      <c r="BU634" s="94"/>
      <c r="BV634" s="94"/>
      <c r="BW634" s="94"/>
      <c r="BX634" s="94"/>
      <c r="BY634" s="94"/>
      <c r="BZ634" s="94"/>
      <c r="CA634" s="94"/>
      <c r="CB634" s="94"/>
      <c r="CG634" s="94"/>
    </row>
    <row r="635" spans="1:85" ht="11.25" customHeight="1" x14ac:dyDescent="0.2">
      <c r="A635" s="68">
        <v>598</v>
      </c>
      <c r="B635" s="68" t="s">
        <v>1781</v>
      </c>
      <c r="C635" s="68">
        <v>1072170264</v>
      </c>
      <c r="D635" s="70" t="str">
        <f t="shared" si="35"/>
        <v>https://portal.dnb.de/opac.htm?method=simpleSearch&amp;cqlMode=true&amp;query=idn%3D1072170264</v>
      </c>
      <c r="E635" s="68" t="s">
        <v>1782</v>
      </c>
      <c r="F635" s="68"/>
      <c r="G635" s="68"/>
      <c r="H635" s="84"/>
      <c r="I635" s="68"/>
      <c r="J635" s="84"/>
      <c r="K635" s="84"/>
      <c r="L635" s="68"/>
      <c r="M635" s="68"/>
      <c r="N635" s="68"/>
      <c r="O635" s="68"/>
      <c r="P635" s="68"/>
      <c r="Q635" s="68"/>
      <c r="R635" s="68"/>
      <c r="S635" s="68"/>
      <c r="T635" s="94"/>
      <c r="U635" s="94"/>
      <c r="Y635" s="94"/>
      <c r="Z635" s="94"/>
      <c r="AA635" s="74"/>
      <c r="AB635" s="74"/>
      <c r="AC635" s="94"/>
      <c r="AD635" s="94"/>
      <c r="AE635" s="94"/>
      <c r="AF635" s="94"/>
      <c r="AG635" s="94"/>
      <c r="AH635" s="94"/>
      <c r="AU635" s="94"/>
      <c r="AV635" s="94"/>
      <c r="AW635" s="94"/>
      <c r="AX635" s="94"/>
      <c r="AY635" s="94"/>
      <c r="AZ635" s="94"/>
      <c r="BD635" s="109">
        <f t="shared" si="32"/>
        <v>0</v>
      </c>
      <c r="BE635" s="74"/>
      <c r="BQ635" s="94"/>
      <c r="BR635" s="94"/>
      <c r="BS635" s="94"/>
      <c r="BT635" s="94"/>
      <c r="BU635" s="94"/>
      <c r="BV635" s="94"/>
      <c r="BW635" s="94"/>
      <c r="BX635" s="94"/>
      <c r="BY635" s="94"/>
      <c r="BZ635" s="94"/>
      <c r="CA635" s="94"/>
      <c r="CB635" s="94"/>
      <c r="CG635" s="94"/>
    </row>
    <row r="636" spans="1:85" ht="33.75" customHeight="1" x14ac:dyDescent="0.2">
      <c r="A636" s="68">
        <v>599</v>
      </c>
      <c r="B636" s="68" t="s">
        <v>1783</v>
      </c>
      <c r="C636" s="68">
        <v>1066970912</v>
      </c>
      <c r="D636" s="70" t="str">
        <f t="shared" si="35"/>
        <v>https://portal.dnb.de/opac.htm?method=simpleSearch&amp;cqlMode=true&amp;query=idn%3D1066970912</v>
      </c>
      <c r="E636" s="68" t="s">
        <v>1784</v>
      </c>
      <c r="F636" s="68"/>
      <c r="G636" s="68" t="s">
        <v>207</v>
      </c>
      <c r="H636" s="84" t="s">
        <v>232</v>
      </c>
      <c r="I636" s="68"/>
      <c r="J636" s="84" t="s">
        <v>223</v>
      </c>
      <c r="K636" s="84" t="s">
        <v>357</v>
      </c>
      <c r="L636" s="68"/>
      <c r="M636" s="68" t="s">
        <v>146</v>
      </c>
      <c r="N636" s="68" t="s">
        <v>211</v>
      </c>
      <c r="O636" s="68">
        <v>0</v>
      </c>
      <c r="P636" s="68"/>
      <c r="Q636" s="68"/>
      <c r="R636" s="68"/>
      <c r="S636" s="68"/>
      <c r="T636" s="94"/>
      <c r="U636" s="94"/>
      <c r="Y636" s="94"/>
      <c r="Z636" s="94"/>
      <c r="AA636" s="74"/>
      <c r="AB636" s="74"/>
      <c r="AC636" s="94"/>
      <c r="AD636" s="94"/>
      <c r="AE636" s="94"/>
      <c r="AF636" s="94"/>
      <c r="AG636" s="94"/>
      <c r="AH636" s="94"/>
      <c r="AU636" s="94"/>
      <c r="AV636" s="94"/>
      <c r="AW636" s="94"/>
      <c r="AX636" s="94"/>
      <c r="AY636" s="94"/>
      <c r="AZ636" s="94"/>
      <c r="BD636" s="109">
        <f t="shared" si="32"/>
        <v>0</v>
      </c>
      <c r="BE636" s="74"/>
      <c r="BQ636" s="94"/>
      <c r="BR636" s="94"/>
      <c r="BS636" s="94"/>
      <c r="BT636" s="94"/>
      <c r="BU636" s="94"/>
      <c r="BV636" s="94"/>
      <c r="BW636" s="94"/>
      <c r="BX636" s="94"/>
      <c r="BY636" s="94"/>
      <c r="BZ636" s="94"/>
      <c r="CA636" s="94"/>
      <c r="CB636" s="94"/>
      <c r="CG636" s="94"/>
    </row>
    <row r="637" spans="1:85" ht="33.75" customHeight="1" x14ac:dyDescent="0.2">
      <c r="A637" s="68">
        <v>600</v>
      </c>
      <c r="B637" s="68" t="s">
        <v>1785</v>
      </c>
      <c r="C637" s="68">
        <v>1066964793</v>
      </c>
      <c r="D637" s="70" t="str">
        <f t="shared" si="35"/>
        <v>https://portal.dnb.de/opac.htm?method=simpleSearch&amp;cqlMode=true&amp;query=idn%3D1066964793</v>
      </c>
      <c r="E637" s="68" t="s">
        <v>1786</v>
      </c>
      <c r="F637" s="68"/>
      <c r="G637" s="68" t="s">
        <v>207</v>
      </c>
      <c r="H637" s="84" t="s">
        <v>232</v>
      </c>
      <c r="I637" s="68" t="s">
        <v>193</v>
      </c>
      <c r="J637" s="84" t="s">
        <v>223</v>
      </c>
      <c r="K637" s="84" t="s">
        <v>271</v>
      </c>
      <c r="L637" s="68" t="s">
        <v>210</v>
      </c>
      <c r="M637" s="68" t="s">
        <v>146</v>
      </c>
      <c r="N637" s="68" t="s">
        <v>211</v>
      </c>
      <c r="O637" s="68">
        <v>1</v>
      </c>
      <c r="P637" s="68"/>
      <c r="Q637" s="68" t="s">
        <v>1787</v>
      </c>
      <c r="R637" s="68"/>
      <c r="S637" s="68"/>
      <c r="T637" s="94"/>
      <c r="U637" s="94"/>
      <c r="Y637" s="94" t="s">
        <v>40</v>
      </c>
      <c r="Z637" s="94"/>
      <c r="AA637" s="74" t="s">
        <v>195</v>
      </c>
      <c r="AB637" s="74"/>
      <c r="AC637" s="94" t="s">
        <v>61</v>
      </c>
      <c r="AD637" s="94"/>
      <c r="AE637" s="94"/>
      <c r="AF637" s="94"/>
      <c r="AG637" s="94"/>
      <c r="AH637" s="94"/>
      <c r="AI637" s="95" t="s">
        <v>30</v>
      </c>
      <c r="AS637" s="95" t="s">
        <v>212</v>
      </c>
      <c r="AT637" s="95" t="s">
        <v>195</v>
      </c>
      <c r="AU637" s="94"/>
      <c r="AV637" s="94"/>
      <c r="AW637" s="94">
        <v>60</v>
      </c>
      <c r="AX637" s="94"/>
      <c r="AY637" s="94" t="s">
        <v>195</v>
      </c>
      <c r="AZ637" s="94" t="s">
        <v>1788</v>
      </c>
      <c r="BC637" s="94" t="s">
        <v>246</v>
      </c>
      <c r="BD637" s="109">
        <f t="shared" si="32"/>
        <v>0.5</v>
      </c>
      <c r="BE637" s="74"/>
      <c r="BF637" s="95" t="s">
        <v>214</v>
      </c>
      <c r="BP637" s="104" t="s">
        <v>195</v>
      </c>
      <c r="BQ637" s="94" t="s">
        <v>195</v>
      </c>
      <c r="BR637" s="94"/>
      <c r="BS637" s="94"/>
      <c r="BT637" s="94" t="s">
        <v>78</v>
      </c>
      <c r="BU637" s="94"/>
      <c r="BV637" s="94" t="s">
        <v>195</v>
      </c>
      <c r="BW637" s="94"/>
      <c r="BX637" s="94"/>
      <c r="BY637" s="94"/>
      <c r="BZ637" s="94"/>
      <c r="CA637" s="94"/>
      <c r="CB637" s="94"/>
      <c r="CC637" s="109">
        <v>0.5</v>
      </c>
      <c r="CD637" s="81" t="s">
        <v>268</v>
      </c>
      <c r="CG637" s="94"/>
    </row>
    <row r="638" spans="1:85" ht="22.5" customHeight="1" x14ac:dyDescent="0.2">
      <c r="A638" s="68">
        <v>601</v>
      </c>
      <c r="B638" s="68" t="s">
        <v>1789</v>
      </c>
      <c r="C638" s="68">
        <v>1066967431</v>
      </c>
      <c r="D638" s="70" t="str">
        <f t="shared" si="35"/>
        <v>https://portal.dnb.de/opac.htm?method=simpleSearch&amp;cqlMode=true&amp;query=idn%3D1066967431</v>
      </c>
      <c r="E638" s="68" t="s">
        <v>1790</v>
      </c>
      <c r="F638" s="68"/>
      <c r="G638" s="68" t="s">
        <v>207</v>
      </c>
      <c r="H638" s="84" t="s">
        <v>43</v>
      </c>
      <c r="I638" s="68" t="s">
        <v>193</v>
      </c>
      <c r="J638" s="84" t="s">
        <v>223</v>
      </c>
      <c r="K638" s="84" t="s">
        <v>271</v>
      </c>
      <c r="L638" s="68" t="s">
        <v>210</v>
      </c>
      <c r="M638" s="68" t="s">
        <v>146</v>
      </c>
      <c r="N638" s="68" t="s">
        <v>211</v>
      </c>
      <c r="O638" s="68">
        <v>2</v>
      </c>
      <c r="P638" s="68"/>
      <c r="Q638" s="68" t="s">
        <v>1791</v>
      </c>
      <c r="R638" s="68"/>
      <c r="S638" s="68"/>
      <c r="T638" s="94"/>
      <c r="U638" s="94"/>
      <c r="Y638" s="94"/>
      <c r="Z638" s="94"/>
      <c r="AA638" s="74"/>
      <c r="AB638" s="74"/>
      <c r="AC638" s="94"/>
      <c r="AD638" s="94"/>
      <c r="AE638" s="94"/>
      <c r="AF638" s="94"/>
      <c r="AG638" s="94"/>
      <c r="AH638" s="94"/>
      <c r="AU638" s="94"/>
      <c r="AV638" s="94"/>
      <c r="AW638" s="94"/>
      <c r="AX638" s="94"/>
      <c r="AY638" s="94"/>
      <c r="AZ638" s="94"/>
      <c r="BD638" s="109">
        <f t="shared" si="32"/>
        <v>0</v>
      </c>
      <c r="BE638" s="74"/>
      <c r="BQ638" s="94"/>
      <c r="BR638" s="94"/>
      <c r="BS638" s="94"/>
      <c r="BT638" s="94"/>
      <c r="BU638" s="94"/>
      <c r="BV638" s="94"/>
      <c r="BW638" s="94"/>
      <c r="BX638" s="94"/>
      <c r="BY638" s="94"/>
      <c r="BZ638" s="94"/>
      <c r="CA638" s="94"/>
      <c r="CB638" s="94"/>
      <c r="CG638" s="94"/>
    </row>
    <row r="639" spans="1:85" ht="11.25" customHeight="1" x14ac:dyDescent="0.2">
      <c r="A639" s="68">
        <v>602</v>
      </c>
      <c r="B639" s="68" t="s">
        <v>1792</v>
      </c>
      <c r="C639" s="68" t="s">
        <v>1793</v>
      </c>
      <c r="D639" s="70" t="str">
        <f t="shared" si="35"/>
        <v>https://portal.dnb.de/opac.htm?method=simpleSearch&amp;cqlMode=true&amp;query=idn%3D106696548X</v>
      </c>
      <c r="E639" s="68" t="s">
        <v>1794</v>
      </c>
      <c r="F639" s="68"/>
      <c r="G639" s="68"/>
      <c r="H639" s="84"/>
      <c r="I639" s="68" t="s">
        <v>193</v>
      </c>
      <c r="J639" s="84"/>
      <c r="K639" s="84"/>
      <c r="L639" s="68"/>
      <c r="M639" s="68"/>
      <c r="N639" s="68"/>
      <c r="O639" s="68"/>
      <c r="P639" s="68"/>
      <c r="Q639" s="68"/>
      <c r="R639" s="68"/>
      <c r="S639" s="68"/>
      <c r="T639" s="94"/>
      <c r="U639" s="94"/>
      <c r="Y639" s="94" t="s">
        <v>40</v>
      </c>
      <c r="Z639" s="94"/>
      <c r="AA639" s="74"/>
      <c r="AB639" s="74"/>
      <c r="AC639" s="94" t="s">
        <v>61</v>
      </c>
      <c r="AD639" s="94"/>
      <c r="AE639" s="94"/>
      <c r="AF639" s="94"/>
      <c r="AG639" s="94"/>
      <c r="AH639" s="94"/>
      <c r="AI639" s="95" t="s">
        <v>30</v>
      </c>
      <c r="AU639" s="94"/>
      <c r="AV639" s="94"/>
      <c r="AW639" s="94">
        <v>110</v>
      </c>
      <c r="AX639" s="94"/>
      <c r="AY639" s="94"/>
      <c r="AZ639" s="94"/>
      <c r="BC639" s="94" t="s">
        <v>194</v>
      </c>
      <c r="BD639" s="109">
        <f t="shared" si="32"/>
        <v>0</v>
      </c>
      <c r="BE639" s="74"/>
      <c r="BF639" s="95" t="s">
        <v>214</v>
      </c>
      <c r="BQ639" s="94"/>
      <c r="BR639" s="94"/>
      <c r="BS639" s="94"/>
      <c r="BT639" s="94"/>
      <c r="BU639" s="94"/>
      <c r="BV639" s="94"/>
      <c r="BW639" s="94"/>
      <c r="BX639" s="94"/>
      <c r="BY639" s="94"/>
      <c r="BZ639" s="94"/>
      <c r="CA639" s="94"/>
      <c r="CB639" s="94"/>
      <c r="CG639" s="94"/>
    </row>
    <row r="640" spans="1:85" ht="11.25" customHeight="1" x14ac:dyDescent="0.2">
      <c r="A640" s="68">
        <v>603</v>
      </c>
      <c r="B640" s="68" t="s">
        <v>1795</v>
      </c>
      <c r="C640" s="68">
        <v>1066970831</v>
      </c>
      <c r="D640" s="70" t="str">
        <f t="shared" si="35"/>
        <v>https://portal.dnb.de/opac.htm?method=simpleSearch&amp;cqlMode=true&amp;query=idn%3D1066970831</v>
      </c>
      <c r="E640" s="68" t="s">
        <v>1796</v>
      </c>
      <c r="F640" s="68"/>
      <c r="G640" s="68"/>
      <c r="H640" s="84"/>
      <c r="I640" s="68" t="s">
        <v>238</v>
      </c>
      <c r="J640" s="84"/>
      <c r="K640" s="84"/>
      <c r="L640" s="68"/>
      <c r="M640" s="68"/>
      <c r="N640" s="68"/>
      <c r="O640" s="68"/>
      <c r="P640" s="68"/>
      <c r="Q640" s="68"/>
      <c r="R640" s="68"/>
      <c r="S640" s="68"/>
      <c r="T640" s="94"/>
      <c r="U640" s="94"/>
      <c r="Y640" s="94" t="s">
        <v>34</v>
      </c>
      <c r="Z640" s="94"/>
      <c r="AA640" s="74" t="s">
        <v>195</v>
      </c>
      <c r="AB640" s="74" t="s">
        <v>195</v>
      </c>
      <c r="AC640" s="94" t="s">
        <v>61</v>
      </c>
      <c r="AD640" s="94"/>
      <c r="AE640" s="94"/>
      <c r="AF640" s="94"/>
      <c r="AG640" s="94"/>
      <c r="AH640" s="94"/>
      <c r="AI640" s="95" t="s">
        <v>30</v>
      </c>
      <c r="AJ640" s="95" t="s">
        <v>195</v>
      </c>
      <c r="AU640" s="94"/>
      <c r="AV640" s="94"/>
      <c r="AW640" s="94">
        <v>110</v>
      </c>
      <c r="AX640" s="94"/>
      <c r="AY640" s="94"/>
      <c r="AZ640" s="94"/>
      <c r="BC640" s="94" t="s">
        <v>194</v>
      </c>
      <c r="BD640" s="109">
        <f t="shared" si="32"/>
        <v>0</v>
      </c>
      <c r="BE640" s="74"/>
      <c r="BF640" s="95" t="s">
        <v>214</v>
      </c>
      <c r="BM640" s="104" t="s">
        <v>1797</v>
      </c>
      <c r="BN640" t="s">
        <v>1798</v>
      </c>
      <c r="BQ640" s="94"/>
      <c r="BR640" s="94"/>
      <c r="BS640" s="94"/>
      <c r="BT640" s="94"/>
      <c r="BU640" s="94"/>
      <c r="BV640" s="94"/>
      <c r="BW640" s="94"/>
      <c r="BX640" s="94"/>
      <c r="BY640" s="94"/>
      <c r="BZ640" s="94"/>
      <c r="CA640" s="94"/>
      <c r="CB640" s="94"/>
      <c r="CG640" s="94"/>
    </row>
    <row r="641" spans="1:101" ht="11.25" customHeight="1" x14ac:dyDescent="0.2">
      <c r="A641" s="68">
        <v>604</v>
      </c>
      <c r="B641" s="68" t="s">
        <v>1799</v>
      </c>
      <c r="C641" s="68">
        <v>1066968098</v>
      </c>
      <c r="D641" s="70" t="str">
        <f t="shared" si="35"/>
        <v>https://portal.dnb.de/opac.htm?method=simpleSearch&amp;cqlMode=true&amp;query=idn%3D1066968098</v>
      </c>
      <c r="E641" s="68" t="s">
        <v>1800</v>
      </c>
      <c r="F641" s="68"/>
      <c r="G641" s="68"/>
      <c r="H641" s="84"/>
      <c r="I641" s="68" t="s">
        <v>238</v>
      </c>
      <c r="J641" s="84"/>
      <c r="K641" s="84"/>
      <c r="L641" s="68"/>
      <c r="M641" s="68"/>
      <c r="N641" s="68"/>
      <c r="O641" s="68"/>
      <c r="P641" s="68"/>
      <c r="Q641" s="68"/>
      <c r="R641" s="68"/>
      <c r="S641" s="68"/>
      <c r="T641" s="94"/>
      <c r="U641" s="94"/>
      <c r="Y641" s="94" t="s">
        <v>46</v>
      </c>
      <c r="Z641" s="94"/>
      <c r="AA641" s="74"/>
      <c r="AB641" s="74"/>
      <c r="AC641" s="94" t="s">
        <v>55</v>
      </c>
      <c r="AD641" s="94"/>
      <c r="AE641" s="94"/>
      <c r="AF641" s="94"/>
      <c r="AG641" s="94"/>
      <c r="AH641" s="94"/>
      <c r="AI641" s="95" t="s">
        <v>30</v>
      </c>
      <c r="AU641" s="94"/>
      <c r="AV641" s="94"/>
      <c r="AW641" s="94">
        <v>60</v>
      </c>
      <c r="AX641" s="94"/>
      <c r="AY641" s="94"/>
      <c r="AZ641" s="94"/>
      <c r="BC641" s="94" t="s">
        <v>253</v>
      </c>
      <c r="BD641" s="109">
        <f t="shared" si="32"/>
        <v>3.5</v>
      </c>
      <c r="BE641" s="74"/>
      <c r="BF641" s="95" t="s">
        <v>214</v>
      </c>
      <c r="BQ641" s="94"/>
      <c r="BR641" s="94" t="s">
        <v>195</v>
      </c>
      <c r="BS641" s="94"/>
      <c r="BT641" s="94" t="s">
        <v>78</v>
      </c>
      <c r="BU641" s="94"/>
      <c r="BV641" s="94"/>
      <c r="BW641" s="94"/>
      <c r="BX641" s="94"/>
      <c r="BY641" s="94" t="s">
        <v>1801</v>
      </c>
      <c r="BZ641" s="94"/>
      <c r="CA641" s="94"/>
      <c r="CB641" s="94"/>
      <c r="CC641" s="109">
        <v>3</v>
      </c>
      <c r="CD641" s="81" t="s">
        <v>1802</v>
      </c>
      <c r="CG641" s="94"/>
      <c r="CI641" s="95" t="s">
        <v>195</v>
      </c>
      <c r="CV641" s="109">
        <v>0.5</v>
      </c>
    </row>
    <row r="642" spans="1:101" ht="11.25" customHeight="1" x14ac:dyDescent="0.2">
      <c r="A642" s="68">
        <v>605</v>
      </c>
      <c r="B642" s="68" t="s">
        <v>1803</v>
      </c>
      <c r="C642" s="68">
        <v>1066970807</v>
      </c>
      <c r="D642" s="70" t="str">
        <f t="shared" si="35"/>
        <v>https://portal.dnb.de/opac.htm?method=simpleSearch&amp;cqlMode=true&amp;query=idn%3D1066970807</v>
      </c>
      <c r="E642" s="68" t="s">
        <v>1804</v>
      </c>
      <c r="F642" s="68"/>
      <c r="G642" s="68"/>
      <c r="H642" s="84"/>
      <c r="I642" s="68" t="s">
        <v>193</v>
      </c>
      <c r="J642" s="84"/>
      <c r="K642" s="84"/>
      <c r="L642" s="68"/>
      <c r="M642" s="68"/>
      <c r="N642" s="68"/>
      <c r="O642" s="68"/>
      <c r="P642" s="68"/>
      <c r="Q642" s="68"/>
      <c r="R642" s="68"/>
      <c r="S642" s="68"/>
      <c r="T642" s="94"/>
      <c r="U642" s="94"/>
      <c r="Y642" s="94" t="s">
        <v>46</v>
      </c>
      <c r="Z642" s="94"/>
      <c r="AA642" s="74" t="s">
        <v>195</v>
      </c>
      <c r="AB642" s="74"/>
      <c r="AC642" s="94" t="s">
        <v>61</v>
      </c>
      <c r="AD642" s="94"/>
      <c r="AE642" s="94"/>
      <c r="AF642" s="94"/>
      <c r="AG642" s="94"/>
      <c r="AH642" s="94"/>
      <c r="AI642" s="95" t="s">
        <v>30</v>
      </c>
      <c r="AU642" s="94"/>
      <c r="AV642" s="94"/>
      <c r="AW642" s="94">
        <v>110</v>
      </c>
      <c r="AX642" s="94"/>
      <c r="AY642" s="94"/>
      <c r="AZ642" s="94"/>
      <c r="BC642" s="94" t="s">
        <v>194</v>
      </c>
      <c r="BD642" s="109">
        <f t="shared" ref="BD642:BD705" si="36">CC642+CV642</f>
        <v>0</v>
      </c>
      <c r="BE642" s="74"/>
      <c r="BF642" s="95" t="s">
        <v>214</v>
      </c>
      <c r="BQ642" s="94"/>
      <c r="BR642" s="94"/>
      <c r="BS642" s="94"/>
      <c r="BT642" s="94"/>
      <c r="BU642" s="94"/>
      <c r="BV642" s="94"/>
      <c r="BW642" s="94"/>
      <c r="BX642" s="94"/>
      <c r="BY642" s="94"/>
      <c r="BZ642" s="94"/>
      <c r="CA642" s="94"/>
      <c r="CB642" s="94"/>
      <c r="CG642" s="94"/>
    </row>
    <row r="643" spans="1:101" ht="11.25" customHeight="1" x14ac:dyDescent="0.2">
      <c r="A643" s="68">
        <v>606</v>
      </c>
      <c r="B643" s="68" t="s">
        <v>1805</v>
      </c>
      <c r="C643" s="68">
        <v>1066968179</v>
      </c>
      <c r="D643" s="70" t="str">
        <f t="shared" si="35"/>
        <v>https://portal.dnb.de/opac.htm?method=simpleSearch&amp;cqlMode=true&amp;query=idn%3D1066968179</v>
      </c>
      <c r="E643" s="68" t="s">
        <v>1806</v>
      </c>
      <c r="F643" s="68"/>
      <c r="G643" s="68"/>
      <c r="H643" s="84"/>
      <c r="I643" s="68" t="s">
        <v>238</v>
      </c>
      <c r="J643" s="84"/>
      <c r="K643" s="84"/>
      <c r="L643" s="68"/>
      <c r="M643" s="68"/>
      <c r="N643" s="68"/>
      <c r="O643" s="68"/>
      <c r="P643" s="68"/>
      <c r="Q643" s="68"/>
      <c r="R643" s="68"/>
      <c r="S643" s="68"/>
      <c r="T643" s="94"/>
      <c r="U643" s="94"/>
      <c r="Y643" s="94" t="s">
        <v>42</v>
      </c>
      <c r="Z643" s="94"/>
      <c r="AA643" s="74" t="s">
        <v>195</v>
      </c>
      <c r="AB643" s="74"/>
      <c r="AC643" s="94" t="s">
        <v>61</v>
      </c>
      <c r="AD643" s="94"/>
      <c r="AE643" s="94"/>
      <c r="AF643" s="94"/>
      <c r="AG643" s="94"/>
      <c r="AH643" s="94"/>
      <c r="AI643" s="95" t="s">
        <v>30</v>
      </c>
      <c r="AJ643" s="95" t="s">
        <v>195</v>
      </c>
      <c r="AU643" s="94"/>
      <c r="AV643" s="94"/>
      <c r="AW643" s="94">
        <v>110</v>
      </c>
      <c r="AX643" s="94"/>
      <c r="AY643" s="94"/>
      <c r="AZ643" s="94"/>
      <c r="BC643" s="94" t="s">
        <v>194</v>
      </c>
      <c r="BD643" s="109">
        <f t="shared" si="36"/>
        <v>0</v>
      </c>
      <c r="BE643" s="74"/>
      <c r="BF643" s="95" t="s">
        <v>214</v>
      </c>
      <c r="BQ643" s="94"/>
      <c r="BR643" s="94"/>
      <c r="BS643" s="94"/>
      <c r="BT643" s="94"/>
      <c r="BU643" s="94"/>
      <c r="BV643" s="94"/>
      <c r="BW643" s="94"/>
      <c r="BX643" s="94"/>
      <c r="BY643" s="94"/>
      <c r="BZ643" s="94"/>
      <c r="CA643" s="94"/>
      <c r="CB643" s="94"/>
      <c r="CG643" s="94"/>
    </row>
    <row r="644" spans="1:101" ht="11.25" customHeight="1" x14ac:dyDescent="0.2">
      <c r="A644" s="68">
        <v>607</v>
      </c>
      <c r="B644" s="68" t="s">
        <v>1807</v>
      </c>
      <c r="C644" s="68">
        <v>1066969655</v>
      </c>
      <c r="D644" s="70" t="str">
        <f t="shared" si="35"/>
        <v>https://portal.dnb.de/opac.htm?method=simpleSearch&amp;cqlMode=true&amp;query=idn%3D1066969655</v>
      </c>
      <c r="E644" s="68" t="s">
        <v>1808</v>
      </c>
      <c r="F644" s="68"/>
      <c r="G644" s="68"/>
      <c r="H644" s="84"/>
      <c r="I644" s="68" t="s">
        <v>238</v>
      </c>
      <c r="J644" s="84"/>
      <c r="K644" s="84"/>
      <c r="L644" s="68"/>
      <c r="M644" s="68"/>
      <c r="N644" s="68"/>
      <c r="O644" s="68"/>
      <c r="P644" s="68"/>
      <c r="Q644" s="68"/>
      <c r="R644" s="68"/>
      <c r="S644" s="68"/>
      <c r="T644" s="94"/>
      <c r="U644" s="94"/>
      <c r="Y644" s="94" t="s">
        <v>42</v>
      </c>
      <c r="Z644" s="94"/>
      <c r="AA644" s="74" t="s">
        <v>195</v>
      </c>
      <c r="AB644" s="74"/>
      <c r="AC644" s="94" t="s">
        <v>570</v>
      </c>
      <c r="AD644" s="94"/>
      <c r="AE644" s="94"/>
      <c r="AF644" s="94"/>
      <c r="AG644" s="94"/>
      <c r="AH644" s="94"/>
      <c r="AI644" s="95" t="s">
        <v>30</v>
      </c>
      <c r="AJ644" s="95" t="s">
        <v>195</v>
      </c>
      <c r="AU644" s="94"/>
      <c r="AV644" s="94"/>
      <c r="AW644" s="94">
        <v>110</v>
      </c>
      <c r="AX644" s="94"/>
      <c r="AY644" s="94"/>
      <c r="AZ644" s="94"/>
      <c r="BC644" s="94" t="s">
        <v>194</v>
      </c>
      <c r="BD644" s="109">
        <f t="shared" si="36"/>
        <v>0</v>
      </c>
      <c r="BE644" s="74"/>
      <c r="BF644" s="95" t="s">
        <v>214</v>
      </c>
      <c r="BL644" s="81" t="s">
        <v>1809</v>
      </c>
      <c r="BM644" s="104" t="s">
        <v>1797</v>
      </c>
      <c r="BN644" t="s">
        <v>1810</v>
      </c>
      <c r="BQ644" s="94"/>
      <c r="BR644" s="94"/>
      <c r="BS644" s="94"/>
      <c r="BT644" s="94"/>
      <c r="BU644" s="94"/>
      <c r="BV644" s="94"/>
      <c r="BW644" s="94"/>
      <c r="BX644" s="94"/>
      <c r="BY644" s="94"/>
      <c r="BZ644" s="94"/>
      <c r="CA644" s="94"/>
      <c r="CB644" s="94"/>
      <c r="CG644" s="94"/>
    </row>
    <row r="645" spans="1:101" ht="11.25" customHeight="1" x14ac:dyDescent="0.2">
      <c r="A645" s="68">
        <v>608</v>
      </c>
      <c r="B645" s="68" t="s">
        <v>1811</v>
      </c>
      <c r="C645" s="68">
        <v>1036843505</v>
      </c>
      <c r="D645" s="70" t="str">
        <f t="shared" si="35"/>
        <v>https://portal.dnb.de/opac.htm?method=simpleSearch&amp;cqlMode=true&amp;query=idn%3D1036843505</v>
      </c>
      <c r="E645" s="68" t="s">
        <v>1812</v>
      </c>
      <c r="F645" s="68"/>
      <c r="G645" s="68"/>
      <c r="H645" s="84"/>
      <c r="I645" s="68" t="s">
        <v>238</v>
      </c>
      <c r="J645" s="84"/>
      <c r="K645" s="84"/>
      <c r="L645" s="68"/>
      <c r="M645" s="68"/>
      <c r="N645" s="68"/>
      <c r="O645" s="68"/>
      <c r="P645" s="68"/>
      <c r="Q645" s="68"/>
      <c r="R645" s="68"/>
      <c r="S645" s="68"/>
      <c r="T645" s="94"/>
      <c r="U645" s="94"/>
      <c r="Y645" s="94" t="s">
        <v>44</v>
      </c>
      <c r="Z645" s="94"/>
      <c r="AA645" s="74"/>
      <c r="AB645" s="74"/>
      <c r="AC645" s="94" t="s">
        <v>59</v>
      </c>
      <c r="AD645" s="94"/>
      <c r="AE645" s="94"/>
      <c r="AF645" s="94"/>
      <c r="AG645" s="94"/>
      <c r="AH645" s="94"/>
      <c r="AI645" s="95" t="s">
        <v>30</v>
      </c>
      <c r="AS645" s="95" t="s">
        <v>64</v>
      </c>
      <c r="AT645" s="95" t="s">
        <v>195</v>
      </c>
      <c r="AU645" s="94"/>
      <c r="AV645" s="94"/>
      <c r="AW645" s="94">
        <v>110</v>
      </c>
      <c r="AX645" s="94"/>
      <c r="AY645" s="94"/>
      <c r="AZ645" s="94"/>
      <c r="BC645" s="94" t="s">
        <v>194</v>
      </c>
      <c r="BD645" s="109">
        <f t="shared" si="36"/>
        <v>0</v>
      </c>
      <c r="BE645" s="74"/>
      <c r="BF645" s="95" t="s">
        <v>214</v>
      </c>
      <c r="BL645" s="81" t="s">
        <v>1809</v>
      </c>
      <c r="BM645" s="104" t="s">
        <v>1797</v>
      </c>
      <c r="BN645" t="s">
        <v>1813</v>
      </c>
      <c r="BQ645" s="94"/>
      <c r="BR645" s="94"/>
      <c r="BS645" s="94"/>
      <c r="BT645" s="94"/>
      <c r="BU645" s="94"/>
      <c r="BV645" s="94"/>
      <c r="BW645" s="94"/>
      <c r="BX645" s="94"/>
      <c r="BY645" s="94"/>
      <c r="BZ645" s="94"/>
      <c r="CA645" s="94"/>
      <c r="CB645" s="94"/>
      <c r="CG645" s="94"/>
    </row>
    <row r="646" spans="1:101" ht="11.25" customHeight="1" x14ac:dyDescent="0.2">
      <c r="A646" s="68">
        <v>609</v>
      </c>
      <c r="B646" s="68" t="s">
        <v>1814</v>
      </c>
      <c r="C646" s="68">
        <v>1036845559</v>
      </c>
      <c r="D646" s="70" t="str">
        <f t="shared" si="35"/>
        <v>https://portal.dnb.de/opac.htm?method=simpleSearch&amp;cqlMode=true&amp;query=idn%3D1036845559</v>
      </c>
      <c r="E646" s="68" t="s">
        <v>1815</v>
      </c>
      <c r="F646" s="68"/>
      <c r="G646" s="68"/>
      <c r="H646" s="84"/>
      <c r="I646" s="68"/>
      <c r="J646" s="84"/>
      <c r="K646" s="84"/>
      <c r="L646" s="68"/>
      <c r="M646" s="68"/>
      <c r="N646" s="68"/>
      <c r="O646" s="68"/>
      <c r="P646" s="68"/>
      <c r="Q646" s="68"/>
      <c r="R646" s="68"/>
      <c r="S646" s="68"/>
      <c r="T646" s="94"/>
      <c r="U646" s="94"/>
      <c r="Y646" s="94"/>
      <c r="Z646" s="94"/>
      <c r="AA646" s="74"/>
      <c r="AB646" s="74"/>
      <c r="AC646" s="94"/>
      <c r="AD646" s="94"/>
      <c r="AE646" s="94"/>
      <c r="AF646" s="94"/>
      <c r="AG646" s="94"/>
      <c r="AH646" s="94"/>
      <c r="AU646" s="94"/>
      <c r="AV646" s="94"/>
      <c r="AW646" s="94"/>
      <c r="AX646" s="94"/>
      <c r="AY646" s="94"/>
      <c r="AZ646" s="94"/>
      <c r="BD646" s="109">
        <f t="shared" si="36"/>
        <v>0</v>
      </c>
      <c r="BE646" s="74"/>
      <c r="BQ646" s="94"/>
      <c r="BR646" s="94"/>
      <c r="BS646" s="94"/>
      <c r="BT646" s="94"/>
      <c r="BU646" s="94"/>
      <c r="BV646" s="94"/>
      <c r="BW646" s="94"/>
      <c r="BX646" s="94"/>
      <c r="BY646" s="94"/>
      <c r="BZ646" s="94"/>
      <c r="CA646" s="94"/>
      <c r="CB646" s="94"/>
      <c r="CG646" s="94"/>
    </row>
    <row r="647" spans="1:101" ht="11.25" customHeight="1" x14ac:dyDescent="0.2">
      <c r="A647" s="68">
        <v>610</v>
      </c>
      <c r="B647" s="68" t="s">
        <v>1816</v>
      </c>
      <c r="C647" s="68">
        <v>1066967768</v>
      </c>
      <c r="D647" s="70" t="str">
        <f t="shared" si="35"/>
        <v>https://portal.dnb.de/opac.htm?method=simpleSearch&amp;cqlMode=true&amp;query=idn%3D1066967768</v>
      </c>
      <c r="E647" s="68" t="s">
        <v>1817</v>
      </c>
      <c r="F647" s="68"/>
      <c r="G647" s="68"/>
      <c r="H647" s="84"/>
      <c r="I647" s="68" t="s">
        <v>193</v>
      </c>
      <c r="J647" s="84"/>
      <c r="K647" s="84"/>
      <c r="L647" s="68"/>
      <c r="M647" s="68"/>
      <c r="N647" s="68"/>
      <c r="O647" s="68"/>
      <c r="P647" s="68"/>
      <c r="Q647" s="68"/>
      <c r="R647" s="68"/>
      <c r="S647" s="68"/>
      <c r="T647" s="94"/>
      <c r="U647" s="94"/>
      <c r="Y647" s="94" t="s">
        <v>42</v>
      </c>
      <c r="Z647" s="94"/>
      <c r="AA647" s="74" t="s">
        <v>195</v>
      </c>
      <c r="AB647" s="74"/>
      <c r="AC647" s="94" t="s">
        <v>61</v>
      </c>
      <c r="AD647" s="94"/>
      <c r="AE647" s="94"/>
      <c r="AF647" s="94"/>
      <c r="AG647" s="94"/>
      <c r="AH647" s="94"/>
      <c r="AI647" s="95" t="s">
        <v>30</v>
      </c>
      <c r="AU647" s="94"/>
      <c r="AV647" s="94"/>
      <c r="AW647" s="94">
        <v>110</v>
      </c>
      <c r="AX647" s="94"/>
      <c r="AY647" s="94"/>
      <c r="AZ647" s="94"/>
      <c r="BC647" s="94" t="s">
        <v>253</v>
      </c>
      <c r="BD647" s="109">
        <f t="shared" si="36"/>
        <v>1</v>
      </c>
      <c r="BE647" s="74"/>
      <c r="BF647" s="95" t="s">
        <v>214</v>
      </c>
      <c r="BM647" s="104" t="s">
        <v>1797</v>
      </c>
      <c r="BN647" t="s">
        <v>1818</v>
      </c>
      <c r="BQ647" s="94" t="s">
        <v>195</v>
      </c>
      <c r="BR647" s="94"/>
      <c r="BS647" s="94"/>
      <c r="BT647" s="94" t="s">
        <v>247</v>
      </c>
      <c r="BU647" s="94"/>
      <c r="BV647" s="94" t="s">
        <v>195</v>
      </c>
      <c r="BW647" s="94"/>
      <c r="BX647" s="94"/>
      <c r="BY647" s="94"/>
      <c r="BZ647" s="94"/>
      <c r="CA647" s="94"/>
      <c r="CB647" s="94"/>
      <c r="CC647" s="109">
        <v>1</v>
      </c>
      <c r="CD647" s="81" t="s">
        <v>1819</v>
      </c>
      <c r="CG647" s="94"/>
    </row>
    <row r="648" spans="1:101" ht="11.25" customHeight="1" x14ac:dyDescent="0.2">
      <c r="A648" s="68">
        <v>611</v>
      </c>
      <c r="B648" s="68" t="s">
        <v>1820</v>
      </c>
      <c r="C648" s="68">
        <v>1066970475</v>
      </c>
      <c r="D648" s="70" t="str">
        <f t="shared" si="35"/>
        <v>https://portal.dnb.de/opac.htm?method=simpleSearch&amp;cqlMode=true&amp;query=idn%3D1066970475</v>
      </c>
      <c r="E648" s="68" t="s">
        <v>1821</v>
      </c>
      <c r="F648" s="68"/>
      <c r="G648" s="68"/>
      <c r="H648" s="84"/>
      <c r="I648" s="68" t="s">
        <v>193</v>
      </c>
      <c r="J648" s="84"/>
      <c r="K648" s="84"/>
      <c r="L648" s="68"/>
      <c r="M648" s="68"/>
      <c r="N648" s="68"/>
      <c r="O648" s="68"/>
      <c r="P648" s="68"/>
      <c r="Q648" s="68"/>
      <c r="R648" s="68"/>
      <c r="S648" s="68"/>
      <c r="T648" s="94"/>
      <c r="U648" s="94"/>
      <c r="Y648" s="94" t="s">
        <v>42</v>
      </c>
      <c r="Z648" s="94"/>
      <c r="AA648" s="74" t="s">
        <v>195</v>
      </c>
      <c r="AB648" s="74"/>
      <c r="AC648" s="94" t="s">
        <v>61</v>
      </c>
      <c r="AD648" s="94"/>
      <c r="AE648" s="94"/>
      <c r="AF648" s="94"/>
      <c r="AG648" s="94"/>
      <c r="AH648" s="94"/>
      <c r="AI648" s="95" t="s">
        <v>30</v>
      </c>
      <c r="AU648" s="94"/>
      <c r="AV648" s="94"/>
      <c r="AW648" s="94">
        <v>110</v>
      </c>
      <c r="AX648" s="94"/>
      <c r="AY648" s="94"/>
      <c r="AZ648" s="94"/>
      <c r="BC648" s="94" t="s">
        <v>194</v>
      </c>
      <c r="BD648" s="109">
        <f t="shared" si="36"/>
        <v>0</v>
      </c>
      <c r="BE648" s="74"/>
      <c r="BF648" s="95" t="s">
        <v>214</v>
      </c>
      <c r="BQ648" s="94"/>
      <c r="BR648" s="94"/>
      <c r="BS648" s="94"/>
      <c r="BT648" s="94"/>
      <c r="BU648" s="94"/>
      <c r="BV648" s="94"/>
      <c r="BW648" s="94"/>
      <c r="BX648" s="94"/>
      <c r="BY648" s="94"/>
      <c r="BZ648" s="94"/>
      <c r="CA648" s="94"/>
      <c r="CB648" s="94"/>
      <c r="CG648" s="94"/>
    </row>
    <row r="649" spans="1:101" ht="11.25" customHeight="1" x14ac:dyDescent="0.2">
      <c r="A649" s="68">
        <v>612</v>
      </c>
      <c r="B649" s="68" t="s">
        <v>1822</v>
      </c>
      <c r="C649" s="68">
        <v>1066966478</v>
      </c>
      <c r="D649" s="70" t="str">
        <f t="shared" si="35"/>
        <v>https://portal.dnb.de/opac.htm?method=simpleSearch&amp;cqlMode=true&amp;query=idn%3D1066966478</v>
      </c>
      <c r="E649" s="68" t="s">
        <v>1823</v>
      </c>
      <c r="F649" s="68" t="s">
        <v>1824</v>
      </c>
      <c r="G649" s="68"/>
      <c r="H649" s="84"/>
      <c r="I649" s="68"/>
      <c r="J649" s="84"/>
      <c r="K649" s="84"/>
      <c r="L649" s="68"/>
      <c r="M649" s="68"/>
      <c r="N649" s="68"/>
      <c r="O649" s="68"/>
      <c r="P649" s="68"/>
      <c r="Q649" s="68"/>
      <c r="R649" s="68"/>
      <c r="S649" s="68"/>
      <c r="T649" s="94"/>
      <c r="U649" s="94"/>
      <c r="Y649" s="94"/>
      <c r="Z649" s="94"/>
      <c r="AA649" s="74"/>
      <c r="AB649" s="74"/>
      <c r="AC649" s="94"/>
      <c r="AD649" s="94"/>
      <c r="AE649" s="94"/>
      <c r="AF649" s="94"/>
      <c r="AG649" s="94"/>
      <c r="AH649" s="94"/>
      <c r="AU649" s="94"/>
      <c r="AV649" s="94"/>
      <c r="AW649" s="94"/>
      <c r="AX649" s="94"/>
      <c r="AY649" s="94"/>
      <c r="AZ649" s="94"/>
      <c r="BD649" s="109">
        <f t="shared" si="36"/>
        <v>0</v>
      </c>
      <c r="BE649" s="74"/>
      <c r="BQ649" s="94"/>
      <c r="BR649" s="94"/>
      <c r="BS649" s="94"/>
      <c r="BT649" s="94"/>
      <c r="BU649" s="94"/>
      <c r="BV649" s="94"/>
      <c r="BW649" s="94"/>
      <c r="BX649" s="94"/>
      <c r="BY649" s="94"/>
      <c r="BZ649" s="94"/>
      <c r="CA649" s="94"/>
      <c r="CB649" s="94"/>
      <c r="CG649" s="94"/>
    </row>
    <row r="650" spans="1:101" ht="11.25" customHeight="1" x14ac:dyDescent="0.2">
      <c r="A650" s="68">
        <v>613</v>
      </c>
      <c r="B650" s="68" t="s">
        <v>1825</v>
      </c>
      <c r="C650" s="68">
        <v>1066968675</v>
      </c>
      <c r="D650" s="70" t="str">
        <f t="shared" si="35"/>
        <v>https://portal.dnb.de/opac.htm?method=simpleSearch&amp;cqlMode=true&amp;query=idn%3D1066968675</v>
      </c>
      <c r="E650" s="68" t="s">
        <v>1826</v>
      </c>
      <c r="F650" s="68"/>
      <c r="G650" s="68"/>
      <c r="H650" s="84"/>
      <c r="I650" s="68" t="s">
        <v>193</v>
      </c>
      <c r="J650" s="84"/>
      <c r="K650" s="84"/>
      <c r="L650" s="68"/>
      <c r="M650" s="68"/>
      <c r="N650" s="68"/>
      <c r="O650" s="68"/>
      <c r="P650" s="68"/>
      <c r="Q650" s="68"/>
      <c r="R650" s="68"/>
      <c r="S650" s="68"/>
      <c r="T650" s="94"/>
      <c r="U650" s="94"/>
      <c r="Y650" s="94" t="s">
        <v>38</v>
      </c>
      <c r="Z650" s="94"/>
      <c r="AA650" s="74" t="s">
        <v>195</v>
      </c>
      <c r="AB650" s="74"/>
      <c r="AC650" s="94" t="s">
        <v>61</v>
      </c>
      <c r="AD650" s="94"/>
      <c r="AE650" s="94"/>
      <c r="AF650" s="94"/>
      <c r="AG650" s="94"/>
      <c r="AH650" s="94"/>
      <c r="AI650" s="95" t="s">
        <v>30</v>
      </c>
      <c r="AS650" s="95" t="s">
        <v>225</v>
      </c>
      <c r="AT650" s="95" t="s">
        <v>195</v>
      </c>
      <c r="AU650" s="94"/>
      <c r="AV650" s="94"/>
      <c r="AW650" s="94">
        <v>45</v>
      </c>
      <c r="AX650" s="94"/>
      <c r="AY650" s="94"/>
      <c r="AZ650" s="94"/>
      <c r="BC650" s="94" t="s">
        <v>253</v>
      </c>
      <c r="BD650" s="109">
        <f t="shared" si="36"/>
        <v>2.5</v>
      </c>
      <c r="BE650" s="74"/>
      <c r="BH650" s="95" t="s">
        <v>195</v>
      </c>
      <c r="BP650" s="104" t="s">
        <v>1827</v>
      </c>
      <c r="BQ650" s="94" t="s">
        <v>195</v>
      </c>
      <c r="BR650" s="94" t="s">
        <v>195</v>
      </c>
      <c r="BS650" s="94"/>
      <c r="BT650" s="94"/>
      <c r="BU650" s="94"/>
      <c r="BV650" s="94"/>
      <c r="BW650" s="94"/>
      <c r="BX650" s="94"/>
      <c r="BY650" s="94"/>
      <c r="BZ650" s="94"/>
      <c r="CA650" s="94"/>
      <c r="CB650" s="94"/>
      <c r="CC650" s="109">
        <v>1.5</v>
      </c>
      <c r="CD650" s="81" t="s">
        <v>1738</v>
      </c>
      <c r="CG650" s="94"/>
      <c r="CL650" s="95" t="s">
        <v>195</v>
      </c>
      <c r="CN650" s="95" t="s">
        <v>195</v>
      </c>
      <c r="CV650" s="109">
        <v>1</v>
      </c>
      <c r="CW650" s="81" t="s">
        <v>1828</v>
      </c>
    </row>
    <row r="651" spans="1:101" ht="11.25" customHeight="1" x14ac:dyDescent="0.2">
      <c r="A651" s="68">
        <v>614</v>
      </c>
      <c r="B651" s="68" t="s">
        <v>1829</v>
      </c>
      <c r="C651" s="68">
        <v>1072379198</v>
      </c>
      <c r="D651" s="70" t="str">
        <f t="shared" si="35"/>
        <v>https://portal.dnb.de/opac.htm?method=simpleSearch&amp;cqlMode=true&amp;query=idn%3D1072379198</v>
      </c>
      <c r="E651" s="68" t="s">
        <v>1830</v>
      </c>
      <c r="F651" s="68"/>
      <c r="G651" s="68"/>
      <c r="H651" s="84"/>
      <c r="I651" s="68" t="s">
        <v>193</v>
      </c>
      <c r="J651" s="84"/>
      <c r="K651" s="84"/>
      <c r="L651" s="68"/>
      <c r="M651" s="68"/>
      <c r="N651" s="68"/>
      <c r="O651" s="68"/>
      <c r="P651" s="68"/>
      <c r="Q651" s="68"/>
      <c r="R651" s="68"/>
      <c r="S651" s="68"/>
      <c r="T651" s="94"/>
      <c r="U651" s="94"/>
      <c r="Y651" s="94" t="s">
        <v>42</v>
      </c>
      <c r="Z651" s="94"/>
      <c r="AA651" s="74" t="s">
        <v>195</v>
      </c>
      <c r="AB651" s="74"/>
      <c r="AC651" s="94" t="s">
        <v>57</v>
      </c>
      <c r="AD651" s="94"/>
      <c r="AE651" s="94"/>
      <c r="AF651" s="94"/>
      <c r="AG651" s="94"/>
      <c r="AH651" s="94"/>
      <c r="AI651" s="95" t="s">
        <v>30</v>
      </c>
      <c r="AU651" s="94"/>
      <c r="AV651" s="94"/>
      <c r="AW651" s="94">
        <v>60</v>
      </c>
      <c r="AX651" s="94"/>
      <c r="AY651" s="94"/>
      <c r="AZ651" s="94"/>
      <c r="BC651" s="94" t="s">
        <v>253</v>
      </c>
      <c r="BD651" s="109">
        <f t="shared" si="36"/>
        <v>1</v>
      </c>
      <c r="BE651" s="74"/>
      <c r="BF651" s="95" t="s">
        <v>214</v>
      </c>
      <c r="BQ651" s="94" t="s">
        <v>195</v>
      </c>
      <c r="BR651" s="94" t="s">
        <v>195</v>
      </c>
      <c r="BS651" s="94"/>
      <c r="BT651" s="94"/>
      <c r="BU651" s="94"/>
      <c r="BV651" s="94"/>
      <c r="BW651" s="94"/>
      <c r="BX651" s="94"/>
      <c r="BY651" s="94"/>
      <c r="BZ651" s="94"/>
      <c r="CA651" s="94"/>
      <c r="CB651" s="94"/>
      <c r="CC651" s="109">
        <v>1</v>
      </c>
      <c r="CD651" s="81" t="s">
        <v>1831</v>
      </c>
      <c r="CG651" s="94"/>
    </row>
    <row r="652" spans="1:101" ht="11.25" customHeight="1" x14ac:dyDescent="0.2">
      <c r="A652" s="68">
        <v>615</v>
      </c>
      <c r="B652" s="68" t="s">
        <v>1832</v>
      </c>
      <c r="C652" s="68">
        <v>1066971846</v>
      </c>
      <c r="D652" s="70" t="str">
        <f t="shared" si="35"/>
        <v>https://portal.dnb.de/opac.htm?method=simpleSearch&amp;cqlMode=true&amp;query=idn%3D1066971846</v>
      </c>
      <c r="E652" s="68" t="s">
        <v>1833</v>
      </c>
      <c r="F652" s="68"/>
      <c r="G652" s="68"/>
      <c r="H652" s="84"/>
      <c r="I652" s="68"/>
      <c r="J652" s="84"/>
      <c r="K652" s="84"/>
      <c r="L652" s="68"/>
      <c r="M652" s="68"/>
      <c r="N652" s="68"/>
      <c r="O652" s="68"/>
      <c r="P652" s="68"/>
      <c r="Q652" s="68"/>
      <c r="R652" s="68"/>
      <c r="S652" s="68"/>
      <c r="T652" s="94"/>
      <c r="U652" s="94"/>
      <c r="Y652" s="94"/>
      <c r="Z652" s="94"/>
      <c r="AA652" s="74"/>
      <c r="AB652" s="74"/>
      <c r="AC652" s="94"/>
      <c r="AD652" s="94"/>
      <c r="AE652" s="94"/>
      <c r="AF652" s="94"/>
      <c r="AG652" s="94"/>
      <c r="AH652" s="94"/>
      <c r="AU652" s="94"/>
      <c r="AV652" s="94"/>
      <c r="AW652" s="94"/>
      <c r="AX652" s="94"/>
      <c r="AY652" s="94"/>
      <c r="AZ652" s="94"/>
      <c r="BD652" s="109">
        <f t="shared" si="36"/>
        <v>0</v>
      </c>
      <c r="BE652" s="74"/>
      <c r="BQ652" s="94"/>
      <c r="BR652" s="94"/>
      <c r="BS652" s="94"/>
      <c r="BT652" s="94"/>
      <c r="BU652" s="94"/>
      <c r="BV652" s="94"/>
      <c r="BW652" s="94"/>
      <c r="BX652" s="94"/>
      <c r="BY652" s="94"/>
      <c r="BZ652" s="94"/>
      <c r="CA652" s="94"/>
      <c r="CB652" s="94"/>
      <c r="CG652" s="94"/>
    </row>
    <row r="653" spans="1:101" ht="11.25" customHeight="1" x14ac:dyDescent="0.2">
      <c r="A653" s="68">
        <v>616</v>
      </c>
      <c r="B653" s="68" t="s">
        <v>1834</v>
      </c>
      <c r="C653" s="68">
        <v>1066968268</v>
      </c>
      <c r="D653" s="70" t="str">
        <f t="shared" si="35"/>
        <v>https://portal.dnb.de/opac.htm?method=simpleSearch&amp;cqlMode=true&amp;query=idn%3D1066968268</v>
      </c>
      <c r="E653" s="68" t="s">
        <v>1835</v>
      </c>
      <c r="F653" s="68"/>
      <c r="G653" s="68"/>
      <c r="H653" s="84"/>
      <c r="I653" s="68" t="s">
        <v>238</v>
      </c>
      <c r="J653" s="84"/>
      <c r="K653" s="84"/>
      <c r="L653" s="68"/>
      <c r="M653" s="68"/>
      <c r="N653" s="68"/>
      <c r="O653" s="68"/>
      <c r="P653" s="68"/>
      <c r="Q653" s="68"/>
      <c r="R653" s="68"/>
      <c r="S653" s="68"/>
      <c r="T653" s="94"/>
      <c r="U653" s="94"/>
      <c r="Y653" s="94" t="s">
        <v>38</v>
      </c>
      <c r="Z653" s="94"/>
      <c r="AA653" s="74" t="s">
        <v>195</v>
      </c>
      <c r="AB653" s="74"/>
      <c r="AC653" s="94" t="s">
        <v>57</v>
      </c>
      <c r="AD653" s="94"/>
      <c r="AE653" s="94"/>
      <c r="AF653" s="94"/>
      <c r="AG653" s="94"/>
      <c r="AH653" s="94"/>
      <c r="AI653" s="95" t="s">
        <v>30</v>
      </c>
      <c r="AS653" s="95" t="s">
        <v>66</v>
      </c>
      <c r="AT653" s="95" t="s">
        <v>195</v>
      </c>
      <c r="AU653" s="94"/>
      <c r="AV653" s="94"/>
      <c r="AW653" s="94">
        <v>60</v>
      </c>
      <c r="AX653" s="94"/>
      <c r="AY653" s="94"/>
      <c r="AZ653" s="94"/>
      <c r="BC653" s="94" t="s">
        <v>194</v>
      </c>
      <c r="BD653" s="109">
        <f t="shared" si="36"/>
        <v>0</v>
      </c>
      <c r="BE653" s="74"/>
      <c r="BF653" s="95" t="s">
        <v>214</v>
      </c>
      <c r="BL653" s="81" t="s">
        <v>1809</v>
      </c>
      <c r="BQ653" s="94"/>
      <c r="BR653" s="94"/>
      <c r="BS653" s="94"/>
      <c r="BT653" s="94"/>
      <c r="BU653" s="94"/>
      <c r="BV653" s="94"/>
      <c r="BW653" s="94"/>
      <c r="BX653" s="94"/>
      <c r="BY653" s="94"/>
      <c r="BZ653" s="94"/>
      <c r="CA653" s="94"/>
      <c r="CB653" s="94"/>
      <c r="CG653" s="94"/>
    </row>
    <row r="654" spans="1:101" ht="11.25" customHeight="1" x14ac:dyDescent="0.2">
      <c r="A654" s="68">
        <v>617</v>
      </c>
      <c r="B654" s="68" t="s">
        <v>1836</v>
      </c>
      <c r="C654" s="68">
        <v>1072183919</v>
      </c>
      <c r="D654" s="70" t="str">
        <f t="shared" si="35"/>
        <v>https://portal.dnb.de/opac.htm?method=simpleSearch&amp;cqlMode=true&amp;query=idn%3D1072183919</v>
      </c>
      <c r="E654" s="68" t="s">
        <v>1837</v>
      </c>
      <c r="F654" s="68" t="s">
        <v>1824</v>
      </c>
      <c r="G654" s="68"/>
      <c r="H654" s="84"/>
      <c r="I654" s="68"/>
      <c r="J654" s="84"/>
      <c r="K654" s="84"/>
      <c r="L654" s="68"/>
      <c r="M654" s="68"/>
      <c r="N654" s="68"/>
      <c r="O654" s="68"/>
      <c r="P654" s="68"/>
      <c r="Q654" s="68"/>
      <c r="R654" s="68"/>
      <c r="S654" s="68"/>
      <c r="T654" s="94"/>
      <c r="U654" s="94"/>
      <c r="Y654" s="94"/>
      <c r="Z654" s="94"/>
      <c r="AA654" s="74"/>
      <c r="AB654" s="74"/>
      <c r="AC654" s="94"/>
      <c r="AD654" s="94"/>
      <c r="AE654" s="94"/>
      <c r="AF654" s="94"/>
      <c r="AG654" s="94"/>
      <c r="AH654" s="94"/>
      <c r="AU654" s="94"/>
      <c r="AV654" s="94"/>
      <c r="AW654" s="94"/>
      <c r="AX654" s="94"/>
      <c r="AY654" s="94"/>
      <c r="AZ654" s="94"/>
      <c r="BD654" s="109">
        <f t="shared" si="36"/>
        <v>0</v>
      </c>
      <c r="BE654" s="74"/>
      <c r="BQ654" s="94"/>
      <c r="BR654" s="94"/>
      <c r="BS654" s="94"/>
      <c r="BT654" s="94"/>
      <c r="BU654" s="94"/>
      <c r="BV654" s="94"/>
      <c r="BW654" s="94"/>
      <c r="BX654" s="94"/>
      <c r="BY654" s="94"/>
      <c r="BZ654" s="94"/>
      <c r="CA654" s="94"/>
      <c r="CB654" s="94"/>
      <c r="CG654" s="94"/>
    </row>
    <row r="655" spans="1:101" ht="33.75" customHeight="1" x14ac:dyDescent="0.2">
      <c r="A655" s="68">
        <v>618</v>
      </c>
      <c r="B655" s="68" t="s">
        <v>1838</v>
      </c>
      <c r="C655" s="68">
        <v>1066970947</v>
      </c>
      <c r="D655" s="70" t="str">
        <f t="shared" si="35"/>
        <v>https://portal.dnb.de/opac.htm?method=simpleSearch&amp;cqlMode=true&amp;query=idn%3D1066970947</v>
      </c>
      <c r="E655" s="68" t="s">
        <v>1839</v>
      </c>
      <c r="F655" s="68"/>
      <c r="G655" s="68"/>
      <c r="H655" s="84"/>
      <c r="I655" s="68" t="s">
        <v>238</v>
      </c>
      <c r="J655" s="84"/>
      <c r="K655" s="84"/>
      <c r="L655" s="68"/>
      <c r="M655" s="68"/>
      <c r="N655" s="68"/>
      <c r="O655" s="68"/>
      <c r="P655" s="68"/>
      <c r="Q655" s="68"/>
      <c r="R655" s="68"/>
      <c r="S655" s="68"/>
      <c r="T655" s="94"/>
      <c r="U655" s="94"/>
      <c r="Y655" s="94" t="s">
        <v>38</v>
      </c>
      <c r="Z655" s="94"/>
      <c r="AA655" s="74" t="s">
        <v>195</v>
      </c>
      <c r="AB655" s="74"/>
      <c r="AC655" s="94" t="s">
        <v>57</v>
      </c>
      <c r="AD655" s="94"/>
      <c r="AE655" s="94" t="s">
        <v>195</v>
      </c>
      <c r="AF655" s="94"/>
      <c r="AG655" s="94"/>
      <c r="AH655" s="94"/>
      <c r="AI655" s="95" t="s">
        <v>30</v>
      </c>
      <c r="AS655" s="95" t="s">
        <v>225</v>
      </c>
      <c r="AT655" s="95" t="s">
        <v>195</v>
      </c>
      <c r="AU655" s="94"/>
      <c r="AV655" s="94"/>
      <c r="AW655" s="94">
        <v>60</v>
      </c>
      <c r="AX655" s="94"/>
      <c r="AY655" s="94"/>
      <c r="AZ655" s="94"/>
      <c r="BC655" s="94" t="s">
        <v>253</v>
      </c>
      <c r="BD655" s="109">
        <f t="shared" si="36"/>
        <v>2</v>
      </c>
      <c r="BE655" s="74"/>
      <c r="BF655" s="95" t="s">
        <v>214</v>
      </c>
      <c r="BO655" s="81" t="s">
        <v>316</v>
      </c>
      <c r="BQ655" s="94" t="s">
        <v>195</v>
      </c>
      <c r="BR655" s="94" t="s">
        <v>195</v>
      </c>
      <c r="BS655" s="94"/>
      <c r="BT655" s="94"/>
      <c r="BU655" s="94"/>
      <c r="BV655" s="94"/>
      <c r="BW655" s="94"/>
      <c r="BX655" s="94"/>
      <c r="BY655" s="94"/>
      <c r="BZ655" s="94"/>
      <c r="CA655" s="94"/>
      <c r="CB655" s="94"/>
      <c r="CC655" s="109">
        <v>2</v>
      </c>
      <c r="CG655" s="94"/>
    </row>
    <row r="656" spans="1:101" ht="11.25" customHeight="1" x14ac:dyDescent="0.2">
      <c r="A656" s="68">
        <v>619</v>
      </c>
      <c r="B656" s="68" t="s">
        <v>1840</v>
      </c>
      <c r="C656" s="68">
        <v>1066972702</v>
      </c>
      <c r="D656" s="70" t="str">
        <f t="shared" si="35"/>
        <v>https://portal.dnb.de/opac.htm?method=simpleSearch&amp;cqlMode=true&amp;query=idn%3D1066972702</v>
      </c>
      <c r="E656" s="68" t="s">
        <v>1841</v>
      </c>
      <c r="F656" s="68" t="s">
        <v>1824</v>
      </c>
      <c r="G656" s="68"/>
      <c r="H656" s="84"/>
      <c r="I656" s="68"/>
      <c r="J656" s="84"/>
      <c r="K656" s="84"/>
      <c r="L656" s="68"/>
      <c r="M656" s="68"/>
      <c r="N656" s="68"/>
      <c r="O656" s="68"/>
      <c r="P656" s="68"/>
      <c r="Q656" s="68"/>
      <c r="R656" s="68"/>
      <c r="S656" s="68"/>
      <c r="T656" s="94"/>
      <c r="U656" s="94"/>
      <c r="Y656" s="94"/>
      <c r="Z656" s="94"/>
      <c r="AA656" s="74"/>
      <c r="AB656" s="74"/>
      <c r="AC656" s="94"/>
      <c r="AD656" s="94"/>
      <c r="AE656" s="94"/>
      <c r="AF656" s="94"/>
      <c r="AG656" s="94"/>
      <c r="AH656" s="94"/>
      <c r="AU656" s="94"/>
      <c r="AV656" s="94"/>
      <c r="AW656" s="94"/>
      <c r="AX656" s="94"/>
      <c r="AY656" s="94"/>
      <c r="AZ656" s="94"/>
      <c r="BD656" s="109">
        <f t="shared" si="36"/>
        <v>0</v>
      </c>
      <c r="BE656" s="74"/>
      <c r="BQ656" s="94"/>
      <c r="BR656" s="94"/>
      <c r="BS656" s="94"/>
      <c r="BT656" s="94"/>
      <c r="BU656" s="94"/>
      <c r="BV656" s="94"/>
      <c r="BW656" s="94"/>
      <c r="BX656" s="94"/>
      <c r="BY656" s="94"/>
      <c r="BZ656" s="94"/>
      <c r="CA656" s="94"/>
      <c r="CB656" s="94"/>
      <c r="CG656" s="94"/>
    </row>
    <row r="657" spans="1:101" ht="11.25" customHeight="1" x14ac:dyDescent="0.2">
      <c r="A657" s="68">
        <v>620</v>
      </c>
      <c r="B657" s="68" t="s">
        <v>1842</v>
      </c>
      <c r="C657" s="68">
        <v>1066972591</v>
      </c>
      <c r="D657" s="70" t="str">
        <f t="shared" si="35"/>
        <v>https://portal.dnb.de/opac.htm?method=simpleSearch&amp;cqlMode=true&amp;query=idn%3D1066972591</v>
      </c>
      <c r="E657" s="68" t="s">
        <v>1843</v>
      </c>
      <c r="F657" s="68"/>
      <c r="G657" s="68"/>
      <c r="H657" s="84"/>
      <c r="I657" s="68" t="s">
        <v>193</v>
      </c>
      <c r="J657" s="84"/>
      <c r="K657" s="84"/>
      <c r="L657" s="68"/>
      <c r="M657" s="68"/>
      <c r="N657" s="68"/>
      <c r="O657" s="68"/>
      <c r="P657" s="68"/>
      <c r="Q657" s="68"/>
      <c r="R657" s="68"/>
      <c r="S657" s="68"/>
      <c r="T657" s="94"/>
      <c r="U657" s="94"/>
      <c r="Y657" s="94" t="s">
        <v>38</v>
      </c>
      <c r="Z657" s="94"/>
      <c r="AA657" s="74" t="s">
        <v>195</v>
      </c>
      <c r="AB657" s="74"/>
      <c r="AC657" s="94" t="s">
        <v>57</v>
      </c>
      <c r="AD657" s="94"/>
      <c r="AE657" s="94"/>
      <c r="AF657" s="94"/>
      <c r="AG657" s="94"/>
      <c r="AH657" s="94"/>
      <c r="AI657" s="95" t="s">
        <v>30</v>
      </c>
      <c r="AS657" s="95" t="s">
        <v>225</v>
      </c>
      <c r="AT657" s="95" t="s">
        <v>195</v>
      </c>
      <c r="AU657" s="94"/>
      <c r="AV657" s="94"/>
      <c r="AW657" s="94">
        <v>60</v>
      </c>
      <c r="AX657" s="94"/>
      <c r="AY657" s="94"/>
      <c r="AZ657" s="94"/>
      <c r="BC657" s="94" t="s">
        <v>194</v>
      </c>
      <c r="BD657" s="109">
        <f t="shared" si="36"/>
        <v>0</v>
      </c>
      <c r="BE657" s="74"/>
      <c r="BF657" s="95" t="s">
        <v>214</v>
      </c>
      <c r="BQ657" s="94"/>
      <c r="BR657" s="94"/>
      <c r="BS657" s="94"/>
      <c r="BT657" s="94"/>
      <c r="BU657" s="94"/>
      <c r="BV657" s="94"/>
      <c r="BW657" s="94"/>
      <c r="BX657" s="94"/>
      <c r="BY657" s="94"/>
      <c r="BZ657" s="94"/>
      <c r="CA657" s="94"/>
      <c r="CB657" s="94"/>
      <c r="CG657" s="94"/>
    </row>
    <row r="658" spans="1:101" ht="11.25" customHeight="1" x14ac:dyDescent="0.2">
      <c r="A658" s="68">
        <v>621</v>
      </c>
      <c r="B658" s="68" t="s">
        <v>1844</v>
      </c>
      <c r="C658" s="68" t="s">
        <v>1845</v>
      </c>
      <c r="D658" s="70" t="str">
        <f t="shared" si="35"/>
        <v>https://portal.dnb.de/opac.htm?method=simpleSearch&amp;cqlMode=true&amp;query=idn%3D107237935X</v>
      </c>
      <c r="E658" s="68" t="s">
        <v>1846</v>
      </c>
      <c r="F658" s="68"/>
      <c r="G658" s="68"/>
      <c r="H658" s="84"/>
      <c r="I658" s="68"/>
      <c r="J658" s="84"/>
      <c r="K658" s="84"/>
      <c r="L658" s="68"/>
      <c r="M658" s="68"/>
      <c r="N658" s="68"/>
      <c r="O658" s="68"/>
      <c r="P658" s="68"/>
      <c r="Q658" s="68"/>
      <c r="R658" s="68"/>
      <c r="S658" s="68"/>
      <c r="T658" s="94"/>
      <c r="U658" s="94"/>
      <c r="Y658" s="94"/>
      <c r="Z658" s="94"/>
      <c r="AA658" s="74"/>
      <c r="AB658" s="74"/>
      <c r="AC658" s="94"/>
      <c r="AD658" s="94"/>
      <c r="AE658" s="94"/>
      <c r="AF658" s="94"/>
      <c r="AG658" s="94"/>
      <c r="AH658" s="94"/>
      <c r="AU658" s="94"/>
      <c r="AV658" s="94"/>
      <c r="AW658" s="94"/>
      <c r="AX658" s="94"/>
      <c r="AY658" s="94"/>
      <c r="AZ658" s="94"/>
      <c r="BD658" s="109">
        <f t="shared" si="36"/>
        <v>0</v>
      </c>
      <c r="BE658" s="74"/>
      <c r="BQ658" s="94"/>
      <c r="BR658" s="94"/>
      <c r="BS658" s="94"/>
      <c r="BT658" s="94"/>
      <c r="BU658" s="94"/>
      <c r="BV658" s="94"/>
      <c r="BW658" s="94"/>
      <c r="BX658" s="94"/>
      <c r="BY658" s="94"/>
      <c r="BZ658" s="94"/>
      <c r="CA658" s="94"/>
      <c r="CB658" s="94"/>
      <c r="CG658" s="94"/>
    </row>
    <row r="659" spans="1:101" ht="11.25" customHeight="1" x14ac:dyDescent="0.2">
      <c r="A659" s="68">
        <v>622</v>
      </c>
      <c r="B659" s="68" t="s">
        <v>1847</v>
      </c>
      <c r="C659" s="68">
        <v>1032687681</v>
      </c>
      <c r="D659" s="70" t="str">
        <f t="shared" si="35"/>
        <v>https://portal.dnb.de/opac.htm?method=simpleSearch&amp;cqlMode=true&amp;query=idn%3D1032687681</v>
      </c>
      <c r="E659" s="68" t="s">
        <v>1848</v>
      </c>
      <c r="F659" s="68"/>
      <c r="G659" s="68"/>
      <c r="H659" s="84"/>
      <c r="I659" s="68" t="s">
        <v>238</v>
      </c>
      <c r="J659" s="84"/>
      <c r="K659" s="84"/>
      <c r="L659" s="68"/>
      <c r="M659" s="68"/>
      <c r="N659" s="68"/>
      <c r="O659" s="68"/>
      <c r="P659" s="68"/>
      <c r="Q659" s="68"/>
      <c r="R659" s="68"/>
      <c r="S659" s="68"/>
      <c r="T659" s="94"/>
      <c r="U659" s="94"/>
      <c r="Y659" s="94" t="s">
        <v>34</v>
      </c>
      <c r="Z659" s="94"/>
      <c r="AA659" s="74"/>
      <c r="AB659" s="74"/>
      <c r="AC659" s="94" t="s">
        <v>61</v>
      </c>
      <c r="AD659" s="94"/>
      <c r="AE659" s="94"/>
      <c r="AF659" s="94"/>
      <c r="AG659" s="94"/>
      <c r="AH659" s="94"/>
      <c r="AI659" s="95" t="s">
        <v>30</v>
      </c>
      <c r="AU659" s="94"/>
      <c r="AV659" s="94"/>
      <c r="AW659" s="94">
        <v>180</v>
      </c>
      <c r="AX659" s="94"/>
      <c r="AY659" s="94"/>
      <c r="AZ659" s="94"/>
      <c r="BC659" s="94" t="s">
        <v>194</v>
      </c>
      <c r="BD659" s="109">
        <f t="shared" si="36"/>
        <v>0</v>
      </c>
      <c r="BE659" s="74"/>
      <c r="BI659" s="95" t="s">
        <v>195</v>
      </c>
      <c r="BQ659" s="94"/>
      <c r="BR659" s="94"/>
      <c r="BS659" s="94"/>
      <c r="BT659" s="94"/>
      <c r="BU659" s="94"/>
      <c r="BV659" s="94"/>
      <c r="BW659" s="94"/>
      <c r="BX659" s="94"/>
      <c r="BY659" s="94"/>
      <c r="BZ659" s="94"/>
      <c r="CA659" s="94"/>
      <c r="CB659" s="94"/>
      <c r="CG659" s="94"/>
    </row>
    <row r="660" spans="1:101" ht="11.25" customHeight="1" x14ac:dyDescent="0.2">
      <c r="A660" s="68">
        <v>623</v>
      </c>
      <c r="B660" s="68" t="s">
        <v>1849</v>
      </c>
      <c r="C660" s="68">
        <v>1066968594</v>
      </c>
      <c r="D660" s="70" t="str">
        <f t="shared" si="35"/>
        <v>https://portal.dnb.de/opac.htm?method=simpleSearch&amp;cqlMode=true&amp;query=idn%3D1066968594</v>
      </c>
      <c r="E660" s="68" t="s">
        <v>1850</v>
      </c>
      <c r="F660" s="68" t="s">
        <v>1824</v>
      </c>
      <c r="G660" s="68"/>
      <c r="H660" s="84"/>
      <c r="I660" s="68"/>
      <c r="J660" s="84"/>
      <c r="K660" s="84"/>
      <c r="L660" s="68"/>
      <c r="M660" s="68"/>
      <c r="N660" s="68"/>
      <c r="O660" s="68"/>
      <c r="P660" s="68"/>
      <c r="Q660" s="68"/>
      <c r="R660" s="68"/>
      <c r="S660" s="68"/>
      <c r="T660" s="94"/>
      <c r="U660" s="94"/>
      <c r="Y660" s="94"/>
      <c r="Z660" s="94"/>
      <c r="AA660" s="74"/>
      <c r="AB660" s="74"/>
      <c r="AC660" s="94"/>
      <c r="AD660" s="94"/>
      <c r="AE660" s="94"/>
      <c r="AF660" s="94"/>
      <c r="AG660" s="94"/>
      <c r="AH660" s="94"/>
      <c r="AU660" s="94"/>
      <c r="AV660" s="94"/>
      <c r="AW660" s="94"/>
      <c r="AX660" s="94"/>
      <c r="AY660" s="94"/>
      <c r="AZ660" s="94"/>
      <c r="BD660" s="109">
        <f t="shared" si="36"/>
        <v>0</v>
      </c>
      <c r="BE660" s="74"/>
      <c r="BQ660" s="94"/>
      <c r="BR660" s="94"/>
      <c r="BS660" s="94"/>
      <c r="BT660" s="94"/>
      <c r="BU660" s="94"/>
      <c r="BV660" s="94"/>
      <c r="BW660" s="94"/>
      <c r="BX660" s="94"/>
      <c r="BY660" s="94"/>
      <c r="BZ660" s="94"/>
      <c r="CA660" s="94"/>
      <c r="CB660" s="94"/>
      <c r="CG660" s="94"/>
    </row>
    <row r="661" spans="1:101" ht="11.25" customHeight="1" x14ac:dyDescent="0.2">
      <c r="A661" s="68">
        <v>624</v>
      </c>
      <c r="B661" s="68" t="s">
        <v>1851</v>
      </c>
      <c r="C661" s="68">
        <v>1066968136</v>
      </c>
      <c r="D661" s="70" t="str">
        <f t="shared" si="35"/>
        <v>https://portal.dnb.de/opac.htm?method=simpleSearch&amp;cqlMode=true&amp;query=idn%3D1066968136</v>
      </c>
      <c r="E661" s="68" t="s">
        <v>1852</v>
      </c>
      <c r="F661" s="68" t="s">
        <v>1824</v>
      </c>
      <c r="G661" s="68"/>
      <c r="H661" s="84"/>
      <c r="I661" s="68"/>
      <c r="J661" s="84"/>
      <c r="K661" s="84"/>
      <c r="L661" s="68"/>
      <c r="M661" s="68"/>
      <c r="N661" s="68"/>
      <c r="O661" s="68"/>
      <c r="P661" s="68"/>
      <c r="Q661" s="68"/>
      <c r="R661" s="68"/>
      <c r="S661" s="68"/>
      <c r="T661" s="94"/>
      <c r="U661" s="94"/>
      <c r="Y661" s="94"/>
      <c r="Z661" s="94"/>
      <c r="AA661" s="74"/>
      <c r="AB661" s="74"/>
      <c r="AC661" s="94"/>
      <c r="AD661" s="94"/>
      <c r="AE661" s="94"/>
      <c r="AF661" s="94"/>
      <c r="AG661" s="94"/>
      <c r="AH661" s="94"/>
      <c r="AU661" s="94"/>
      <c r="AV661" s="94"/>
      <c r="AW661" s="94"/>
      <c r="AX661" s="94"/>
      <c r="AY661" s="94"/>
      <c r="AZ661" s="94"/>
      <c r="BD661" s="109">
        <f t="shared" si="36"/>
        <v>0</v>
      </c>
      <c r="BE661" s="74"/>
      <c r="BQ661" s="94"/>
      <c r="BR661" s="94"/>
      <c r="BS661" s="94"/>
      <c r="BT661" s="94"/>
      <c r="BU661" s="94"/>
      <c r="BV661" s="94"/>
      <c r="BW661" s="94"/>
      <c r="BX661" s="94"/>
      <c r="BY661" s="94"/>
      <c r="BZ661" s="94"/>
      <c r="CA661" s="94"/>
      <c r="CB661" s="94"/>
      <c r="CG661" s="94"/>
    </row>
    <row r="662" spans="1:101" ht="45" customHeight="1" x14ac:dyDescent="0.2">
      <c r="A662" s="68">
        <v>625</v>
      </c>
      <c r="B662" s="68" t="s">
        <v>1853</v>
      </c>
      <c r="C662" s="68">
        <v>1066968594</v>
      </c>
      <c r="D662" s="70" t="str">
        <f t="shared" si="35"/>
        <v>https://portal.dnb.de/opac.htm?method=simpleSearch&amp;cqlMode=true&amp;query=idn%3D1066968594</v>
      </c>
      <c r="E662" s="68" t="s">
        <v>1854</v>
      </c>
      <c r="F662" s="68"/>
      <c r="G662" s="68"/>
      <c r="H662" s="84"/>
      <c r="I662" s="68" t="s">
        <v>222</v>
      </c>
      <c r="J662" s="84"/>
      <c r="K662" s="84"/>
      <c r="L662" s="68"/>
      <c r="M662" s="68"/>
      <c r="N662" s="68"/>
      <c r="O662" s="68"/>
      <c r="P662" s="68"/>
      <c r="Q662" s="68"/>
      <c r="R662" s="68"/>
      <c r="S662" s="68"/>
      <c r="T662" s="94"/>
      <c r="U662" s="94"/>
      <c r="Y662" s="94" t="s">
        <v>50</v>
      </c>
      <c r="Z662" s="94"/>
      <c r="AA662" s="74"/>
      <c r="AB662" s="74"/>
      <c r="AC662" s="94"/>
      <c r="AD662" s="94"/>
      <c r="AE662" s="94"/>
      <c r="AF662" s="94"/>
      <c r="AG662" s="94"/>
      <c r="AH662" s="94"/>
      <c r="AI662" s="95" t="s">
        <v>30</v>
      </c>
      <c r="AS662" s="95" t="s">
        <v>68</v>
      </c>
      <c r="AT662" s="95" t="s">
        <v>195</v>
      </c>
      <c r="AU662" s="94"/>
      <c r="AV662" s="94"/>
      <c r="AW662" s="94" t="s">
        <v>73</v>
      </c>
      <c r="AX662" s="94" t="s">
        <v>1855</v>
      </c>
      <c r="AY662" s="94"/>
      <c r="AZ662" s="94"/>
      <c r="BB662" s="95" t="s">
        <v>195</v>
      </c>
      <c r="BC662" s="94" t="s">
        <v>1025</v>
      </c>
      <c r="BD662" s="109">
        <f t="shared" si="36"/>
        <v>2</v>
      </c>
      <c r="BE662" s="74"/>
      <c r="BF662" s="95" t="s">
        <v>294</v>
      </c>
      <c r="BL662" s="81" t="s">
        <v>1856</v>
      </c>
      <c r="BP662" s="104" t="s">
        <v>195</v>
      </c>
      <c r="BQ662" s="94"/>
      <c r="BR662" s="94"/>
      <c r="BS662" s="94"/>
      <c r="BT662" s="94"/>
      <c r="BU662" s="94"/>
      <c r="BV662" s="94"/>
      <c r="BW662" s="94"/>
      <c r="BX662" s="94"/>
      <c r="BY662" s="94"/>
      <c r="BZ662" s="94"/>
      <c r="CA662" s="94"/>
      <c r="CB662" s="94"/>
      <c r="CG662" s="94"/>
      <c r="CI662" s="95" t="s">
        <v>195</v>
      </c>
      <c r="CJ662" s="95" t="s">
        <v>195</v>
      </c>
      <c r="CN662" s="95" t="s">
        <v>195</v>
      </c>
      <c r="CV662" s="109">
        <v>2</v>
      </c>
      <c r="CW662" s="81" t="s">
        <v>1857</v>
      </c>
    </row>
    <row r="663" spans="1:101" ht="11.25" customHeight="1" x14ac:dyDescent="0.2">
      <c r="A663" s="68">
        <v>626</v>
      </c>
      <c r="B663" s="68" t="s">
        <v>1858</v>
      </c>
      <c r="C663" s="68" t="s">
        <v>1859</v>
      </c>
      <c r="D663" s="70" t="str">
        <f t="shared" si="35"/>
        <v>https://portal.dnb.de/opac.htm?method=simpleSearch&amp;cqlMode=true&amp;query=idn%3D106696825X</v>
      </c>
      <c r="E663" s="68" t="s">
        <v>1860</v>
      </c>
      <c r="F663" s="68"/>
      <c r="G663" s="68"/>
      <c r="H663" s="84"/>
      <c r="I663" s="68" t="s">
        <v>222</v>
      </c>
      <c r="J663" s="84"/>
      <c r="K663" s="84"/>
      <c r="L663" s="68"/>
      <c r="M663" s="68"/>
      <c r="N663" s="68"/>
      <c r="O663" s="68"/>
      <c r="P663" s="68"/>
      <c r="Q663" s="68"/>
      <c r="R663" s="68"/>
      <c r="S663" s="68"/>
      <c r="T663" s="94"/>
      <c r="U663" s="94"/>
      <c r="Y663" s="94" t="s">
        <v>46</v>
      </c>
      <c r="Z663" s="94"/>
      <c r="AA663" s="74" t="s">
        <v>195</v>
      </c>
      <c r="AB663" s="74"/>
      <c r="AC663" s="94" t="s">
        <v>59</v>
      </c>
      <c r="AD663" s="94"/>
      <c r="AE663" s="94"/>
      <c r="AF663" s="94"/>
      <c r="AG663" s="94"/>
      <c r="AH663" s="94"/>
      <c r="AI663" s="95" t="s">
        <v>30</v>
      </c>
      <c r="AS663" s="95" t="s">
        <v>225</v>
      </c>
      <c r="AT663" s="95" t="s">
        <v>195</v>
      </c>
      <c r="AU663" s="94"/>
      <c r="AV663" s="94"/>
      <c r="AW663" s="94">
        <v>80</v>
      </c>
      <c r="AX663" s="94"/>
      <c r="AY663" s="94"/>
      <c r="AZ663" s="94"/>
      <c r="BC663" s="94" t="s">
        <v>253</v>
      </c>
      <c r="BD663" s="109">
        <f t="shared" si="36"/>
        <v>1</v>
      </c>
      <c r="BE663" s="74"/>
      <c r="BH663" s="95" t="s">
        <v>195</v>
      </c>
      <c r="BP663" s="104" t="s">
        <v>195</v>
      </c>
      <c r="BQ663" s="94"/>
      <c r="BR663" s="94" t="s">
        <v>195</v>
      </c>
      <c r="BS663" s="94"/>
      <c r="BT663" s="94"/>
      <c r="BU663" s="94"/>
      <c r="BV663" s="94"/>
      <c r="BW663" s="94"/>
      <c r="BX663" s="94"/>
      <c r="BY663" s="94"/>
      <c r="BZ663" s="94"/>
      <c r="CA663" s="94"/>
      <c r="CB663" s="94"/>
      <c r="CC663" s="109">
        <v>1</v>
      </c>
      <c r="CD663" s="81" t="s">
        <v>1861</v>
      </c>
      <c r="CG663" s="94"/>
    </row>
    <row r="664" spans="1:101" ht="11.25" customHeight="1" x14ac:dyDescent="0.2">
      <c r="A664" s="68">
        <v>627</v>
      </c>
      <c r="B664" s="68" t="s">
        <v>1862</v>
      </c>
      <c r="C664" s="68">
        <v>1066968853</v>
      </c>
      <c r="D664" s="70" t="str">
        <f t="shared" si="35"/>
        <v>https://portal.dnb.de/opac.htm?method=simpleSearch&amp;cqlMode=true&amp;query=idn%3D1066968853</v>
      </c>
      <c r="E664" s="68" t="s">
        <v>1863</v>
      </c>
      <c r="F664" s="68"/>
      <c r="G664" s="68"/>
      <c r="H664" s="84"/>
      <c r="I664" s="68" t="s">
        <v>233</v>
      </c>
      <c r="J664" s="84"/>
      <c r="K664" s="84"/>
      <c r="L664" s="68"/>
      <c r="M664" s="68"/>
      <c r="N664" s="68"/>
      <c r="O664" s="68"/>
      <c r="P664" s="68"/>
      <c r="Q664" s="68"/>
      <c r="R664" s="68"/>
      <c r="S664" s="68"/>
      <c r="T664" s="94"/>
      <c r="U664" s="94"/>
      <c r="Y664" s="94" t="s">
        <v>38</v>
      </c>
      <c r="Z664" s="94"/>
      <c r="AA664" s="74" t="s">
        <v>195</v>
      </c>
      <c r="AB664" s="74"/>
      <c r="AC664" s="94" t="s">
        <v>57</v>
      </c>
      <c r="AD664" s="94"/>
      <c r="AE664" s="94"/>
      <c r="AF664" s="94"/>
      <c r="AG664" s="94"/>
      <c r="AH664" s="94"/>
      <c r="AI664" s="95" t="s">
        <v>30</v>
      </c>
      <c r="AS664" s="95" t="s">
        <v>225</v>
      </c>
      <c r="AT664" s="95" t="s">
        <v>195</v>
      </c>
      <c r="AU664" s="94"/>
      <c r="AV664" s="94"/>
      <c r="AW664" s="94">
        <v>45</v>
      </c>
      <c r="AX664" s="94"/>
      <c r="AY664" s="94"/>
      <c r="AZ664" s="94"/>
      <c r="BC664" s="94" t="s">
        <v>253</v>
      </c>
      <c r="BD664" s="109">
        <f t="shared" si="36"/>
        <v>4</v>
      </c>
      <c r="BE664" s="74"/>
      <c r="BH664" s="95" t="s">
        <v>195</v>
      </c>
      <c r="BP664" s="104" t="s">
        <v>195</v>
      </c>
      <c r="BQ664" s="94" t="s">
        <v>195</v>
      </c>
      <c r="BR664" s="94" t="s">
        <v>195</v>
      </c>
      <c r="BS664" s="94"/>
      <c r="BT664" s="94"/>
      <c r="BU664" s="94"/>
      <c r="BV664" s="94"/>
      <c r="BW664" s="94"/>
      <c r="BX664" s="94"/>
      <c r="BY664" s="94" t="s">
        <v>195</v>
      </c>
      <c r="BZ664" s="94"/>
      <c r="CA664" s="94"/>
      <c r="CB664" s="94" t="s">
        <v>87</v>
      </c>
      <c r="CC664" s="109">
        <v>4</v>
      </c>
      <c r="CD664" s="81" t="s">
        <v>1864</v>
      </c>
      <c r="CG664" s="94"/>
    </row>
    <row r="665" spans="1:101" ht="11.25" customHeight="1" x14ac:dyDescent="0.2">
      <c r="A665" s="68">
        <v>628</v>
      </c>
      <c r="B665" s="68" t="s">
        <v>1865</v>
      </c>
      <c r="C665" s="68">
        <v>1066972737</v>
      </c>
      <c r="D665" s="70" t="str">
        <f t="shared" si="35"/>
        <v>https://portal.dnb.de/opac.htm?method=simpleSearch&amp;cqlMode=true&amp;query=idn%3D1066972737</v>
      </c>
      <c r="E665" s="68" t="s">
        <v>1866</v>
      </c>
      <c r="F665" s="68"/>
      <c r="G665" s="68"/>
      <c r="H665" s="84"/>
      <c r="I665" s="68" t="s">
        <v>193</v>
      </c>
      <c r="J665" s="84"/>
      <c r="K665" s="84"/>
      <c r="L665" s="68"/>
      <c r="M665" s="68"/>
      <c r="N665" s="68"/>
      <c r="O665" s="68"/>
      <c r="P665" s="68"/>
      <c r="Q665" s="68"/>
      <c r="R665" s="68"/>
      <c r="S665" s="68"/>
      <c r="T665" s="94"/>
      <c r="U665" s="94"/>
      <c r="Y665" s="94" t="s">
        <v>38</v>
      </c>
      <c r="Z665" s="94"/>
      <c r="AA665" s="74" t="s">
        <v>195</v>
      </c>
      <c r="AB665" s="74"/>
      <c r="AC665" s="94" t="s">
        <v>57</v>
      </c>
      <c r="AD665" s="94"/>
      <c r="AE665" s="94"/>
      <c r="AF665" s="94"/>
      <c r="AG665" s="94"/>
      <c r="AH665" s="94"/>
      <c r="AI665" s="95" t="s">
        <v>30</v>
      </c>
      <c r="AS665" s="95" t="s">
        <v>225</v>
      </c>
      <c r="AT665" s="95" t="s">
        <v>195</v>
      </c>
      <c r="AU665" s="94"/>
      <c r="AV665" s="94"/>
      <c r="AW665" s="94">
        <v>45</v>
      </c>
      <c r="AX665" s="94"/>
      <c r="AY665" s="94"/>
      <c r="AZ665" s="94"/>
      <c r="BC665" s="94" t="s">
        <v>253</v>
      </c>
      <c r="BD665" s="109">
        <f t="shared" si="36"/>
        <v>0.5</v>
      </c>
      <c r="BE665" s="74"/>
      <c r="BF665" s="95" t="s">
        <v>214</v>
      </c>
      <c r="BQ665" s="94" t="s">
        <v>195</v>
      </c>
      <c r="BR665" s="94" t="s">
        <v>195</v>
      </c>
      <c r="BS665" s="94"/>
      <c r="BT665" s="94"/>
      <c r="BU665" s="94"/>
      <c r="BV665" s="94"/>
      <c r="BW665" s="94"/>
      <c r="BX665" s="94"/>
      <c r="BY665" s="94"/>
      <c r="BZ665" s="94"/>
      <c r="CA665" s="94"/>
      <c r="CB665" s="94"/>
      <c r="CC665" s="109">
        <v>0.5</v>
      </c>
      <c r="CG665" s="94"/>
    </row>
    <row r="666" spans="1:101" ht="11.25" customHeight="1" x14ac:dyDescent="0.2">
      <c r="A666" s="68">
        <v>629</v>
      </c>
      <c r="B666" s="68" t="s">
        <v>1867</v>
      </c>
      <c r="C666" s="68">
        <v>1066968780</v>
      </c>
      <c r="D666" s="70" t="str">
        <f t="shared" si="35"/>
        <v>https://portal.dnb.de/opac.htm?method=simpleSearch&amp;cqlMode=true&amp;query=idn%3D1066968780</v>
      </c>
      <c r="E666" s="68" t="s">
        <v>1868</v>
      </c>
      <c r="F666" s="68"/>
      <c r="G666" s="68"/>
      <c r="H666" s="84"/>
      <c r="I666" s="68" t="s">
        <v>233</v>
      </c>
      <c r="J666" s="84"/>
      <c r="K666" s="84"/>
      <c r="L666" s="68"/>
      <c r="M666" s="68"/>
      <c r="N666" s="68"/>
      <c r="O666" s="68"/>
      <c r="P666" s="68"/>
      <c r="Q666" s="68"/>
      <c r="R666" s="68"/>
      <c r="S666" s="68"/>
      <c r="T666" s="94"/>
      <c r="U666" s="94"/>
      <c r="Y666" s="94" t="s">
        <v>38</v>
      </c>
      <c r="Z666" s="94"/>
      <c r="AA666" s="74" t="s">
        <v>195</v>
      </c>
      <c r="AB666" s="74"/>
      <c r="AC666" s="94" t="s">
        <v>57</v>
      </c>
      <c r="AD666" s="94"/>
      <c r="AE666" s="94"/>
      <c r="AF666" s="94"/>
      <c r="AG666" s="94"/>
      <c r="AH666" s="94" t="s">
        <v>195</v>
      </c>
      <c r="AI666" s="95" t="s">
        <v>30</v>
      </c>
      <c r="AS666" s="95" t="s">
        <v>225</v>
      </c>
      <c r="AT666" s="95" t="s">
        <v>195</v>
      </c>
      <c r="AU666" s="94"/>
      <c r="AV666" s="94"/>
      <c r="AW666" s="94">
        <v>45</v>
      </c>
      <c r="AX666" s="94"/>
      <c r="AY666" s="94"/>
      <c r="AZ666" s="94"/>
      <c r="BC666" s="94" t="s">
        <v>253</v>
      </c>
      <c r="BD666" s="109">
        <f t="shared" si="36"/>
        <v>2</v>
      </c>
      <c r="BE666" s="74"/>
      <c r="BH666" s="95" t="s">
        <v>195</v>
      </c>
      <c r="BL666" s="81" t="s">
        <v>1869</v>
      </c>
      <c r="BP666" s="104" t="s">
        <v>195</v>
      </c>
      <c r="BQ666" s="94" t="s">
        <v>195</v>
      </c>
      <c r="BR666" s="94" t="s">
        <v>195</v>
      </c>
      <c r="BS666" s="94"/>
      <c r="BT666" s="94" t="s">
        <v>247</v>
      </c>
      <c r="BU666" s="94"/>
      <c r="BV666" s="94"/>
      <c r="BW666" s="94"/>
      <c r="BX666" s="94"/>
      <c r="BY666" s="94"/>
      <c r="BZ666" s="94"/>
      <c r="CA666" s="94"/>
      <c r="CB666" s="94"/>
      <c r="CC666" s="109">
        <v>2</v>
      </c>
      <c r="CD666" s="81" t="s">
        <v>1870</v>
      </c>
      <c r="CG666" s="94"/>
    </row>
    <row r="667" spans="1:101" ht="11.25" customHeight="1" x14ac:dyDescent="0.2">
      <c r="A667" s="68">
        <v>630</v>
      </c>
      <c r="B667" s="68" t="s">
        <v>1871</v>
      </c>
      <c r="C667" s="68">
        <v>1066967881</v>
      </c>
      <c r="D667" s="70" t="str">
        <f t="shared" si="35"/>
        <v>https://portal.dnb.de/opac.htm?method=simpleSearch&amp;cqlMode=true&amp;query=idn%3D1066967881</v>
      </c>
      <c r="E667" s="68" t="s">
        <v>1872</v>
      </c>
      <c r="F667" s="68"/>
      <c r="G667" s="68"/>
      <c r="H667" s="84"/>
      <c r="I667" s="68" t="s">
        <v>238</v>
      </c>
      <c r="J667" s="84"/>
      <c r="K667" s="84"/>
      <c r="L667" s="68"/>
      <c r="M667" s="68"/>
      <c r="N667" s="68"/>
      <c r="O667" s="68"/>
      <c r="P667" s="68"/>
      <c r="Q667" s="68"/>
      <c r="R667" s="68"/>
      <c r="S667" s="68"/>
      <c r="T667" s="94"/>
      <c r="U667" s="94"/>
      <c r="Y667" s="94" t="s">
        <v>42</v>
      </c>
      <c r="Z667" s="94"/>
      <c r="AA667" s="74" t="s">
        <v>195</v>
      </c>
      <c r="AB667" s="74"/>
      <c r="AC667" s="94" t="s">
        <v>61</v>
      </c>
      <c r="AD667" s="94"/>
      <c r="AE667" s="94"/>
      <c r="AF667" s="94"/>
      <c r="AG667" s="94"/>
      <c r="AH667" s="94"/>
      <c r="AI667" s="95" t="s">
        <v>30</v>
      </c>
      <c r="AN667" s="95" t="s">
        <v>195</v>
      </c>
      <c r="AU667" s="94"/>
      <c r="AV667" s="94"/>
      <c r="AW667" s="94">
        <v>110</v>
      </c>
      <c r="AX667" s="94"/>
      <c r="AY667" s="94"/>
      <c r="AZ667" s="94"/>
      <c r="BC667" s="94" t="s">
        <v>194</v>
      </c>
      <c r="BD667" s="109">
        <f t="shared" si="36"/>
        <v>0</v>
      </c>
      <c r="BE667" s="74"/>
      <c r="BF667" s="95" t="s">
        <v>214</v>
      </c>
      <c r="BQ667" s="94"/>
      <c r="BR667" s="94"/>
      <c r="BS667" s="94"/>
      <c r="BT667" s="94"/>
      <c r="BU667" s="94"/>
      <c r="BV667" s="94"/>
      <c r="BW667" s="94"/>
      <c r="BX667" s="94"/>
      <c r="BY667" s="94"/>
      <c r="BZ667" s="94"/>
      <c r="CA667" s="94"/>
      <c r="CB667" s="94"/>
      <c r="CG667" s="94"/>
    </row>
    <row r="668" spans="1:101" ht="22.5" customHeight="1" x14ac:dyDescent="0.2">
      <c r="A668" s="68">
        <v>631</v>
      </c>
      <c r="B668" s="68" t="s">
        <v>1873</v>
      </c>
      <c r="C668" s="68">
        <v>1066971951</v>
      </c>
      <c r="D668" s="70" t="str">
        <f t="shared" si="35"/>
        <v>https://portal.dnb.de/opac.htm?method=simpleSearch&amp;cqlMode=true&amp;query=idn%3D1066971951</v>
      </c>
      <c r="E668" s="68" t="s">
        <v>1874</v>
      </c>
      <c r="F668" s="68"/>
      <c r="G668" s="68"/>
      <c r="H668" s="84"/>
      <c r="I668" s="68" t="s">
        <v>193</v>
      </c>
      <c r="J668" s="84"/>
      <c r="K668" s="84"/>
      <c r="L668" s="68"/>
      <c r="M668" s="68"/>
      <c r="N668" s="68"/>
      <c r="O668" s="68"/>
      <c r="P668" s="68"/>
      <c r="Q668" s="68"/>
      <c r="R668" s="68"/>
      <c r="S668" s="68"/>
      <c r="T668" s="94"/>
      <c r="U668" s="94"/>
      <c r="Y668" s="94" t="s">
        <v>42</v>
      </c>
      <c r="Z668" s="94"/>
      <c r="AA668" s="74" t="s">
        <v>195</v>
      </c>
      <c r="AB668" s="74"/>
      <c r="AC668" s="94" t="s">
        <v>61</v>
      </c>
      <c r="AD668" s="94"/>
      <c r="AE668" s="94"/>
      <c r="AF668" s="94"/>
      <c r="AG668" s="94"/>
      <c r="AH668" s="94"/>
      <c r="AI668" s="95" t="s">
        <v>30</v>
      </c>
      <c r="AU668" s="94"/>
      <c r="AV668" s="94"/>
      <c r="AW668" s="94" t="s">
        <v>1875</v>
      </c>
      <c r="AX668" s="94"/>
      <c r="AY668" s="94"/>
      <c r="AZ668" s="94"/>
      <c r="BC668" s="94" t="s">
        <v>253</v>
      </c>
      <c r="BD668" s="109">
        <f t="shared" si="36"/>
        <v>1</v>
      </c>
      <c r="BE668" s="74"/>
      <c r="BF668" s="95" t="s">
        <v>214</v>
      </c>
      <c r="BL668" s="81" t="s">
        <v>1876</v>
      </c>
      <c r="BM668" s="81" t="s">
        <v>1877</v>
      </c>
      <c r="BN668" s="81"/>
      <c r="BQ668" s="94" t="s">
        <v>195</v>
      </c>
      <c r="BR668" s="94"/>
      <c r="BS668" s="94"/>
      <c r="BT668" s="94" t="s">
        <v>247</v>
      </c>
      <c r="BU668" s="94"/>
      <c r="BV668" s="94" t="s">
        <v>195</v>
      </c>
      <c r="BW668" s="94"/>
      <c r="BX668" s="94"/>
      <c r="BY668" s="94"/>
      <c r="BZ668" s="94"/>
      <c r="CA668" s="94"/>
      <c r="CB668" s="94"/>
      <c r="CC668" s="109">
        <v>1</v>
      </c>
      <c r="CD668" s="81" t="s">
        <v>1878</v>
      </c>
      <c r="CG668" s="94"/>
    </row>
    <row r="669" spans="1:101" ht="11.25" customHeight="1" x14ac:dyDescent="0.2">
      <c r="A669" s="68"/>
      <c r="B669" s="68"/>
      <c r="C669" s="68"/>
      <c r="D669" s="70"/>
      <c r="E669" s="68" t="s">
        <v>1879</v>
      </c>
      <c r="F669" s="68"/>
      <c r="G669" s="68"/>
      <c r="H669" s="84"/>
      <c r="I669" s="68" t="s">
        <v>238</v>
      </c>
      <c r="J669" s="84"/>
      <c r="K669" s="84"/>
      <c r="L669" s="68"/>
      <c r="M669" s="68"/>
      <c r="N669" s="68"/>
      <c r="O669" s="68"/>
      <c r="P669" s="68"/>
      <c r="Q669" s="68"/>
      <c r="R669" s="68"/>
      <c r="S669" s="68"/>
      <c r="T669" s="94"/>
      <c r="U669" s="94"/>
      <c r="Y669" s="94" t="s">
        <v>42</v>
      </c>
      <c r="Z669" s="94"/>
      <c r="AA669" s="74" t="s">
        <v>195</v>
      </c>
      <c r="AB669" s="74"/>
      <c r="AC669" s="94" t="s">
        <v>61</v>
      </c>
      <c r="AD669" s="94"/>
      <c r="AE669" s="94"/>
      <c r="AF669" s="94"/>
      <c r="AG669" s="94"/>
      <c r="AH669" s="94"/>
      <c r="AI669" s="95" t="s">
        <v>30</v>
      </c>
      <c r="AS669" s="95" t="s">
        <v>225</v>
      </c>
      <c r="AT669" s="95" t="s">
        <v>195</v>
      </c>
      <c r="AU669" s="94"/>
      <c r="AV669" s="94"/>
      <c r="AW669" s="94">
        <v>110</v>
      </c>
      <c r="AX669" s="94"/>
      <c r="AY669" s="94"/>
      <c r="AZ669" s="94"/>
      <c r="BC669" s="94" t="s">
        <v>194</v>
      </c>
      <c r="BD669" s="109">
        <f t="shared" si="36"/>
        <v>0</v>
      </c>
      <c r="BE669" s="74"/>
      <c r="BF669" s="95" t="s">
        <v>214</v>
      </c>
      <c r="BM669" s="81"/>
      <c r="BN669" s="81"/>
      <c r="BQ669" s="94"/>
      <c r="BR669" s="94"/>
      <c r="BS669" s="94"/>
      <c r="BT669" s="94"/>
      <c r="BU669" s="94"/>
      <c r="BV669" s="94"/>
      <c r="BW669" s="94"/>
      <c r="BX669" s="94"/>
      <c r="BY669" s="94"/>
      <c r="BZ669" s="94"/>
      <c r="CA669" s="94"/>
      <c r="CB669" s="94"/>
      <c r="CG669" s="94"/>
    </row>
    <row r="670" spans="1:101" ht="11.25" customHeight="1" x14ac:dyDescent="0.2">
      <c r="A670" s="68">
        <v>632</v>
      </c>
      <c r="B670" s="68" t="s">
        <v>1880</v>
      </c>
      <c r="C670" s="68">
        <v>1066967342</v>
      </c>
      <c r="D670" s="70" t="str">
        <f t="shared" ref="D670:D713" si="37">HYPERLINK(CONCATENATE("https://portal.dnb.de/opac.htm?method=simpleSearch&amp;cqlMode=true&amp;query=idn%3D",C670))</f>
        <v>https://portal.dnb.de/opac.htm?method=simpleSearch&amp;cqlMode=true&amp;query=idn%3D1066967342</v>
      </c>
      <c r="E670" s="68" t="s">
        <v>1881</v>
      </c>
      <c r="F670" s="68"/>
      <c r="G670" s="68"/>
      <c r="H670" s="84"/>
      <c r="I670" s="68" t="s">
        <v>238</v>
      </c>
      <c r="J670" s="84"/>
      <c r="K670" s="84"/>
      <c r="L670" s="68"/>
      <c r="M670" s="68"/>
      <c r="N670" s="68"/>
      <c r="O670" s="68"/>
      <c r="P670" s="68"/>
      <c r="Q670" s="68"/>
      <c r="R670" s="68"/>
      <c r="S670" s="68"/>
      <c r="T670" s="94"/>
      <c r="U670" s="94"/>
      <c r="Y670" s="94" t="s">
        <v>38</v>
      </c>
      <c r="Z670" s="94"/>
      <c r="AA670" s="74"/>
      <c r="AB670" s="74" t="s">
        <v>195</v>
      </c>
      <c r="AC670" s="94" t="s">
        <v>55</v>
      </c>
      <c r="AD670" s="94"/>
      <c r="AE670" s="94"/>
      <c r="AF670" s="94"/>
      <c r="AG670" s="94"/>
      <c r="AH670" s="94"/>
      <c r="AI670" s="95" t="s">
        <v>30</v>
      </c>
      <c r="AN670" s="95" t="s">
        <v>195</v>
      </c>
      <c r="AU670" s="94">
        <v>0</v>
      </c>
      <c r="AV670" s="94" t="s">
        <v>195</v>
      </c>
      <c r="AW670" s="94">
        <v>110</v>
      </c>
      <c r="AX670" s="94"/>
      <c r="AY670" s="94"/>
      <c r="AZ670" s="94"/>
      <c r="BC670" s="94" t="s">
        <v>194</v>
      </c>
      <c r="BD670" s="109">
        <f t="shared" si="36"/>
        <v>0</v>
      </c>
      <c r="BE670" s="74"/>
      <c r="BF670" s="95" t="s">
        <v>294</v>
      </c>
      <c r="BQ670" s="94"/>
      <c r="BR670" s="94"/>
      <c r="BS670" s="94"/>
      <c r="BT670" s="94"/>
      <c r="BU670" s="94"/>
      <c r="BV670" s="94"/>
      <c r="BW670" s="94"/>
      <c r="BX670" s="94"/>
      <c r="BY670" s="94"/>
      <c r="BZ670" s="94"/>
      <c r="CA670" s="94"/>
      <c r="CB670" s="94"/>
      <c r="CG670" s="94"/>
    </row>
    <row r="671" spans="1:101" ht="22.5" customHeight="1" x14ac:dyDescent="0.2">
      <c r="A671" s="68">
        <v>633</v>
      </c>
      <c r="B671" s="68" t="s">
        <v>1882</v>
      </c>
      <c r="C671" s="68">
        <v>1066972664</v>
      </c>
      <c r="D671" s="70" t="str">
        <f t="shared" si="37"/>
        <v>https://portal.dnb.de/opac.htm?method=simpleSearch&amp;cqlMode=true&amp;query=idn%3D1066972664</v>
      </c>
      <c r="E671" s="68" t="s">
        <v>1883</v>
      </c>
      <c r="F671" s="68"/>
      <c r="G671" s="68"/>
      <c r="H671" s="84"/>
      <c r="I671" s="68" t="s">
        <v>193</v>
      </c>
      <c r="J671" s="84"/>
      <c r="K671" s="84"/>
      <c r="L671" s="68"/>
      <c r="M671" s="68"/>
      <c r="N671" s="68"/>
      <c r="O671" s="68"/>
      <c r="P671" s="68"/>
      <c r="Q671" s="68"/>
      <c r="R671" s="68"/>
      <c r="S671" s="68"/>
      <c r="T671" s="94"/>
      <c r="U671" s="94"/>
      <c r="Y671" s="94" t="s">
        <v>38</v>
      </c>
      <c r="Z671" s="94" t="s">
        <v>1884</v>
      </c>
      <c r="AA671" s="74" t="s">
        <v>195</v>
      </c>
      <c r="AB671" s="74"/>
      <c r="AC671" s="94" t="s">
        <v>57</v>
      </c>
      <c r="AD671" s="94"/>
      <c r="AE671" s="94"/>
      <c r="AF671" s="94"/>
      <c r="AG671" s="94"/>
      <c r="AH671" s="94"/>
      <c r="AI671" s="95" t="s">
        <v>30</v>
      </c>
      <c r="AS671" s="95" t="s">
        <v>225</v>
      </c>
      <c r="AT671" s="95" t="s">
        <v>195</v>
      </c>
      <c r="AU671" s="94"/>
      <c r="AV671" s="94"/>
      <c r="AW671" s="94">
        <v>60</v>
      </c>
      <c r="AX671" s="94"/>
      <c r="AY671" s="94"/>
      <c r="AZ671" s="94"/>
      <c r="BC671" s="94" t="s">
        <v>253</v>
      </c>
      <c r="BD671" s="109">
        <f t="shared" si="36"/>
        <v>2</v>
      </c>
      <c r="BE671" s="74"/>
      <c r="BF671" s="95" t="s">
        <v>214</v>
      </c>
      <c r="BL671" s="81" t="s">
        <v>1885</v>
      </c>
      <c r="BQ671" s="94"/>
      <c r="BR671" s="94"/>
      <c r="BS671" s="94"/>
      <c r="BT671" s="94"/>
      <c r="BU671" s="94"/>
      <c r="BV671" s="94"/>
      <c r="BW671" s="94"/>
      <c r="BX671" s="94" t="s">
        <v>195</v>
      </c>
      <c r="BY671" s="94"/>
      <c r="BZ671" s="94"/>
      <c r="CA671" s="94"/>
      <c r="CB671" s="94"/>
      <c r="CC671" s="109">
        <v>1.5</v>
      </c>
      <c r="CD671" s="81" t="s">
        <v>1886</v>
      </c>
      <c r="CG671" s="94"/>
      <c r="CL671" s="95" t="s">
        <v>195</v>
      </c>
      <c r="CV671" s="109">
        <v>0.5</v>
      </c>
    </row>
    <row r="672" spans="1:101" ht="11.25" customHeight="1" x14ac:dyDescent="0.2">
      <c r="A672" s="68">
        <v>634</v>
      </c>
      <c r="B672" s="68" t="s">
        <v>1887</v>
      </c>
      <c r="C672" s="68">
        <v>1066971854</v>
      </c>
      <c r="D672" s="70" t="str">
        <f t="shared" si="37"/>
        <v>https://portal.dnb.de/opac.htm?method=simpleSearch&amp;cqlMode=true&amp;query=idn%3D1066971854</v>
      </c>
      <c r="E672" s="68" t="s">
        <v>1888</v>
      </c>
      <c r="F672" s="68"/>
      <c r="G672" s="68"/>
      <c r="H672" s="84"/>
      <c r="I672" s="68" t="s">
        <v>193</v>
      </c>
      <c r="J672" s="84"/>
      <c r="K672" s="84"/>
      <c r="L672" s="68"/>
      <c r="M672" s="68"/>
      <c r="N672" s="68"/>
      <c r="O672" s="68"/>
      <c r="P672" s="68"/>
      <c r="Q672" s="68"/>
      <c r="R672" s="68"/>
      <c r="S672" s="68"/>
      <c r="T672" s="94"/>
      <c r="U672" s="94"/>
      <c r="Y672" s="94" t="s">
        <v>42</v>
      </c>
      <c r="Z672" s="94"/>
      <c r="AA672" s="74" t="s">
        <v>195</v>
      </c>
      <c r="AB672" s="74"/>
      <c r="AC672" s="94" t="s">
        <v>61</v>
      </c>
      <c r="AD672" s="94"/>
      <c r="AE672" s="94"/>
      <c r="AF672" s="94"/>
      <c r="AG672" s="94"/>
      <c r="AH672" s="94"/>
      <c r="AI672" s="95" t="s">
        <v>30</v>
      </c>
      <c r="AS672" s="95" t="s">
        <v>225</v>
      </c>
      <c r="AT672" s="95" t="s">
        <v>195</v>
      </c>
      <c r="AU672" s="94"/>
      <c r="AV672" s="94"/>
      <c r="AW672" s="94">
        <v>110</v>
      </c>
      <c r="AX672" s="94"/>
      <c r="AY672" s="94"/>
      <c r="AZ672" s="94"/>
      <c r="BC672" s="94" t="s">
        <v>194</v>
      </c>
      <c r="BD672" s="109">
        <f t="shared" si="36"/>
        <v>0</v>
      </c>
      <c r="BE672" s="74"/>
      <c r="BF672" s="95" t="s">
        <v>214</v>
      </c>
      <c r="BM672" s="104" t="s">
        <v>1797</v>
      </c>
      <c r="BN672" t="s">
        <v>1889</v>
      </c>
      <c r="BQ672" s="94"/>
      <c r="BR672" s="94"/>
      <c r="BS672" s="94"/>
      <c r="BT672" s="94"/>
      <c r="BU672" s="94"/>
      <c r="BV672" s="94"/>
      <c r="BW672" s="94"/>
      <c r="BX672" s="94"/>
      <c r="BY672" s="94"/>
      <c r="BZ672" s="94"/>
      <c r="CA672" s="94"/>
      <c r="CB672" s="94"/>
      <c r="CG672" s="94"/>
    </row>
    <row r="673" spans="1:85" ht="11.25" customHeight="1" x14ac:dyDescent="0.2">
      <c r="A673" s="68">
        <v>635</v>
      </c>
      <c r="B673" s="68" t="s">
        <v>1890</v>
      </c>
      <c r="C673" s="68" t="s">
        <v>1891</v>
      </c>
      <c r="D673" s="70" t="str">
        <f t="shared" si="37"/>
        <v>https://portal.dnb.de/opac.htm?method=simpleSearch&amp;cqlMode=true&amp;query=idn%3D106697165X</v>
      </c>
      <c r="E673" s="68" t="s">
        <v>1892</v>
      </c>
      <c r="F673" s="68" t="s">
        <v>1824</v>
      </c>
      <c r="G673" s="68"/>
      <c r="H673" s="84"/>
      <c r="I673" s="68"/>
      <c r="J673" s="84"/>
      <c r="K673" s="84"/>
      <c r="L673" s="68"/>
      <c r="M673" s="68"/>
      <c r="N673" s="68"/>
      <c r="O673" s="68"/>
      <c r="P673" s="68"/>
      <c r="Q673" s="68"/>
      <c r="R673" s="68"/>
      <c r="S673" s="68"/>
      <c r="T673" s="94"/>
      <c r="U673" s="94"/>
      <c r="Y673" s="94"/>
      <c r="Z673" s="94"/>
      <c r="AA673" s="74"/>
      <c r="AB673" s="74"/>
      <c r="AC673" s="94"/>
      <c r="AD673" s="94"/>
      <c r="AE673" s="94"/>
      <c r="AF673" s="94"/>
      <c r="AG673" s="94"/>
      <c r="AH673" s="94"/>
      <c r="AU673" s="94"/>
      <c r="AV673" s="94"/>
      <c r="AW673" s="94"/>
      <c r="AX673" s="94"/>
      <c r="AY673" s="94"/>
      <c r="AZ673" s="94"/>
      <c r="BD673" s="109">
        <f t="shared" si="36"/>
        <v>0</v>
      </c>
      <c r="BE673" s="74"/>
      <c r="BQ673" s="94"/>
      <c r="BR673" s="94"/>
      <c r="BS673" s="94"/>
      <c r="BT673" s="94"/>
      <c r="BU673" s="94"/>
      <c r="BV673" s="94"/>
      <c r="BW673" s="94"/>
      <c r="BX673" s="94"/>
      <c r="BY673" s="94"/>
      <c r="BZ673" s="94"/>
      <c r="CA673" s="94"/>
      <c r="CB673" s="94"/>
      <c r="CG673" s="94"/>
    </row>
    <row r="674" spans="1:85" x14ac:dyDescent="0.2">
      <c r="A674" s="68">
        <v>636</v>
      </c>
      <c r="B674" s="68" t="s">
        <v>1893</v>
      </c>
      <c r="C674" s="68">
        <v>1066969582</v>
      </c>
      <c r="D674" s="70" t="str">
        <f t="shared" si="37"/>
        <v>https://portal.dnb.de/opac.htm?method=simpleSearch&amp;cqlMode=true&amp;query=idn%3D1066969582</v>
      </c>
      <c r="E674" s="68" t="s">
        <v>1894</v>
      </c>
      <c r="F674" s="68"/>
      <c r="G674" s="68"/>
      <c r="H674" s="84"/>
      <c r="I674" s="68" t="s">
        <v>193</v>
      </c>
      <c r="J674" s="84"/>
      <c r="K674" s="84"/>
      <c r="L674" s="68"/>
      <c r="M674" s="68"/>
      <c r="N674" s="68"/>
      <c r="O674" s="68"/>
      <c r="P674" s="68"/>
      <c r="Q674" s="68"/>
      <c r="R674" s="68"/>
      <c r="S674" s="68"/>
      <c r="T674" s="94"/>
      <c r="U674" s="94"/>
      <c r="Y674" s="94" t="s">
        <v>46</v>
      </c>
      <c r="Z674" s="94"/>
      <c r="AA674" s="74" t="s">
        <v>195</v>
      </c>
      <c r="AB674" s="74"/>
      <c r="AC674" s="94" t="s">
        <v>59</v>
      </c>
      <c r="AD674" s="94"/>
      <c r="AE674" s="94"/>
      <c r="AF674" s="94"/>
      <c r="AG674" s="94"/>
      <c r="AH674" s="94"/>
      <c r="AI674" s="95" t="s">
        <v>30</v>
      </c>
      <c r="AU674" s="94"/>
      <c r="AV674" s="94"/>
      <c r="AW674" s="94">
        <v>110</v>
      </c>
      <c r="AX674" s="94"/>
      <c r="AY674" s="94"/>
      <c r="AZ674" s="94"/>
      <c r="BC674" s="94" t="s">
        <v>194</v>
      </c>
      <c r="BD674" s="109">
        <f t="shared" si="36"/>
        <v>0</v>
      </c>
      <c r="BE674" s="74"/>
      <c r="BF674" s="95" t="s">
        <v>214</v>
      </c>
      <c r="BM674" s="104" t="s">
        <v>1797</v>
      </c>
      <c r="BN674" t="s">
        <v>1895</v>
      </c>
      <c r="BQ674" s="94"/>
      <c r="BR674" s="94"/>
      <c r="BS674" s="94"/>
      <c r="BT674" s="94"/>
      <c r="BU674" s="94"/>
      <c r="BV674" s="94"/>
      <c r="BW674" s="94"/>
      <c r="BX674" s="94"/>
      <c r="BY674" s="94"/>
      <c r="BZ674" s="94"/>
      <c r="CA674" s="94"/>
      <c r="CB674" s="94"/>
      <c r="CG674" s="94"/>
    </row>
    <row r="675" spans="1:85" ht="78.75" customHeight="1" x14ac:dyDescent="0.2">
      <c r="A675" s="68">
        <v>637</v>
      </c>
      <c r="B675" s="68" t="s">
        <v>1896</v>
      </c>
      <c r="C675" s="68">
        <v>1066969485</v>
      </c>
      <c r="D675" s="70" t="str">
        <f t="shared" si="37"/>
        <v>https://portal.dnb.de/opac.htm?method=simpleSearch&amp;cqlMode=true&amp;query=idn%3D1066969485</v>
      </c>
      <c r="E675" s="68" t="s">
        <v>1897</v>
      </c>
      <c r="F675" s="68"/>
      <c r="G675" s="68"/>
      <c r="H675" s="84"/>
      <c r="I675" s="68" t="s">
        <v>193</v>
      </c>
      <c r="J675" s="84"/>
      <c r="K675" s="84"/>
      <c r="L675" s="68"/>
      <c r="M675" s="68"/>
      <c r="N675" s="68"/>
      <c r="O675" s="68"/>
      <c r="P675" s="68"/>
      <c r="Q675" s="68"/>
      <c r="R675" s="68"/>
      <c r="S675" s="68"/>
      <c r="T675" s="94"/>
      <c r="U675" s="94"/>
      <c r="Y675" s="94" t="s">
        <v>42</v>
      </c>
      <c r="Z675" s="94"/>
      <c r="AA675" s="74" t="s">
        <v>195</v>
      </c>
      <c r="AB675" s="74"/>
      <c r="AC675" s="94" t="s">
        <v>61</v>
      </c>
      <c r="AD675" s="94"/>
      <c r="AE675" s="94"/>
      <c r="AF675" s="94"/>
      <c r="AG675" s="94"/>
      <c r="AH675" s="94"/>
      <c r="AI675" s="95" t="s">
        <v>30</v>
      </c>
      <c r="AS675" s="95" t="s">
        <v>1898</v>
      </c>
      <c r="AT675" s="95" t="s">
        <v>195</v>
      </c>
      <c r="AU675" s="94"/>
      <c r="AV675" s="94"/>
      <c r="AW675" s="94">
        <v>110</v>
      </c>
      <c r="AX675" s="94"/>
      <c r="AY675" s="94"/>
      <c r="AZ675" s="94"/>
      <c r="BC675" s="94" t="s">
        <v>253</v>
      </c>
      <c r="BD675" s="109">
        <f t="shared" si="36"/>
        <v>3</v>
      </c>
      <c r="BE675" s="74"/>
      <c r="BF675" s="95" t="s">
        <v>214</v>
      </c>
      <c r="BQ675" s="94" t="s">
        <v>195</v>
      </c>
      <c r="BR675" s="94"/>
      <c r="BS675" s="94"/>
      <c r="BT675" s="94" t="s">
        <v>247</v>
      </c>
      <c r="BU675" s="94"/>
      <c r="BV675" s="94" t="s">
        <v>195</v>
      </c>
      <c r="BW675" s="94"/>
      <c r="BX675" s="94"/>
      <c r="BY675" s="94"/>
      <c r="BZ675" s="94"/>
      <c r="CA675" s="94"/>
      <c r="CB675" s="94"/>
      <c r="CC675" s="109">
        <v>3</v>
      </c>
      <c r="CD675" s="81" t="s">
        <v>1899</v>
      </c>
      <c r="CG675" s="94"/>
    </row>
    <row r="676" spans="1:85" ht="11.25" customHeight="1" x14ac:dyDescent="0.2">
      <c r="A676" s="68">
        <v>638</v>
      </c>
      <c r="B676" s="68" t="s">
        <v>1900</v>
      </c>
      <c r="C676" s="68">
        <v>1066965978</v>
      </c>
      <c r="D676" s="70" t="str">
        <f t="shared" si="37"/>
        <v>https://portal.dnb.de/opac.htm?method=simpleSearch&amp;cqlMode=true&amp;query=idn%3D1066965978</v>
      </c>
      <c r="E676" s="68" t="s">
        <v>1901</v>
      </c>
      <c r="F676" s="68"/>
      <c r="G676" s="68"/>
      <c r="H676" s="84"/>
      <c r="I676" s="68" t="s">
        <v>238</v>
      </c>
      <c r="J676" s="84"/>
      <c r="K676" s="84"/>
      <c r="L676" s="68"/>
      <c r="M676" s="68"/>
      <c r="N676" s="68"/>
      <c r="O676" s="68"/>
      <c r="P676" s="68"/>
      <c r="Q676" s="68"/>
      <c r="R676" s="68"/>
      <c r="S676" s="68"/>
      <c r="T676" s="94"/>
      <c r="U676" s="94"/>
      <c r="Y676" s="94" t="s">
        <v>34</v>
      </c>
      <c r="Z676" s="94"/>
      <c r="AA676" s="74" t="s">
        <v>195</v>
      </c>
      <c r="AB676" s="74"/>
      <c r="AC676" s="94" t="s">
        <v>61</v>
      </c>
      <c r="AD676" s="94"/>
      <c r="AE676" s="94"/>
      <c r="AF676" s="94"/>
      <c r="AG676" s="94"/>
      <c r="AH676" s="94"/>
      <c r="AI676" s="95" t="s">
        <v>30</v>
      </c>
      <c r="AS676" s="95" t="s">
        <v>225</v>
      </c>
      <c r="AT676" s="95" t="s">
        <v>195</v>
      </c>
      <c r="AU676" s="94"/>
      <c r="AV676" s="94"/>
      <c r="AW676" s="94">
        <v>110</v>
      </c>
      <c r="AX676" s="94"/>
      <c r="AY676" s="94"/>
      <c r="AZ676" s="94"/>
      <c r="BC676" s="94" t="s">
        <v>194</v>
      </c>
      <c r="BD676" s="109">
        <f t="shared" si="36"/>
        <v>0</v>
      </c>
      <c r="BE676" s="74"/>
      <c r="BF676" s="95" t="s">
        <v>214</v>
      </c>
      <c r="BM676" s="104" t="s">
        <v>1797</v>
      </c>
      <c r="BN676" t="s">
        <v>1902</v>
      </c>
      <c r="BQ676" s="94"/>
      <c r="BR676" s="94"/>
      <c r="BS676" s="94"/>
      <c r="BT676" s="94"/>
      <c r="BU676" s="94"/>
      <c r="BV676" s="94"/>
      <c r="BW676" s="94"/>
      <c r="BX676" s="94"/>
      <c r="BY676" s="94"/>
      <c r="BZ676" s="94"/>
      <c r="CA676" s="94"/>
      <c r="CB676" s="94"/>
      <c r="CG676" s="94"/>
    </row>
    <row r="677" spans="1:85" ht="11.25" customHeight="1" x14ac:dyDescent="0.2">
      <c r="A677" s="68">
        <v>639</v>
      </c>
      <c r="B677" s="68" t="s">
        <v>1903</v>
      </c>
      <c r="C677" s="68">
        <v>1066965730</v>
      </c>
      <c r="D677" s="70" t="str">
        <f t="shared" si="37"/>
        <v>https://portal.dnb.de/opac.htm?method=simpleSearch&amp;cqlMode=true&amp;query=idn%3D1066965730</v>
      </c>
      <c r="E677" s="68" t="s">
        <v>1904</v>
      </c>
      <c r="F677" s="68"/>
      <c r="G677" s="68"/>
      <c r="H677" s="84"/>
      <c r="I677" s="68" t="s">
        <v>193</v>
      </c>
      <c r="J677" s="84"/>
      <c r="K677" s="84"/>
      <c r="L677" s="68"/>
      <c r="M677" s="68"/>
      <c r="N677" s="68"/>
      <c r="O677" s="68"/>
      <c r="P677" s="68"/>
      <c r="Q677" s="68"/>
      <c r="R677" s="68"/>
      <c r="S677" s="68"/>
      <c r="T677" s="94"/>
      <c r="U677" s="94"/>
      <c r="Y677" s="94" t="s">
        <v>42</v>
      </c>
      <c r="Z677" s="94"/>
      <c r="AA677" s="74" t="s">
        <v>195</v>
      </c>
      <c r="AB677" s="74"/>
      <c r="AC677" s="94" t="s">
        <v>61</v>
      </c>
      <c r="AD677" s="94"/>
      <c r="AE677" s="94"/>
      <c r="AF677" s="94"/>
      <c r="AG677" s="94"/>
      <c r="AH677" s="94"/>
      <c r="AI677" s="95" t="s">
        <v>30</v>
      </c>
      <c r="AU677" s="94">
        <v>2</v>
      </c>
      <c r="AV677" s="94"/>
      <c r="AW677" s="94">
        <v>110</v>
      </c>
      <c r="AX677" s="94"/>
      <c r="AY677" s="94"/>
      <c r="AZ677" s="94"/>
      <c r="BC677" s="94" t="s">
        <v>194</v>
      </c>
      <c r="BD677" s="109">
        <f t="shared" si="36"/>
        <v>0</v>
      </c>
      <c r="BE677" s="74"/>
      <c r="BF677" s="95" t="s">
        <v>214</v>
      </c>
      <c r="BQ677" s="94"/>
      <c r="BR677" s="94"/>
      <c r="BS677" s="94"/>
      <c r="BT677" s="94"/>
      <c r="BU677" s="94"/>
      <c r="BV677" s="94"/>
      <c r="BW677" s="94"/>
      <c r="BX677" s="94"/>
      <c r="BY677" s="94"/>
      <c r="BZ677" s="94"/>
      <c r="CA677" s="94"/>
      <c r="CB677" s="94"/>
      <c r="CG677" s="94"/>
    </row>
    <row r="678" spans="1:85" ht="11.25" customHeight="1" x14ac:dyDescent="0.2">
      <c r="A678" s="68">
        <v>640</v>
      </c>
      <c r="B678" s="68" t="s">
        <v>1905</v>
      </c>
      <c r="C678" s="68">
        <v>1066966575</v>
      </c>
      <c r="D678" s="70" t="str">
        <f t="shared" si="37"/>
        <v>https://portal.dnb.de/opac.htm?method=simpleSearch&amp;cqlMode=true&amp;query=idn%3D1066966575</v>
      </c>
      <c r="E678" s="68" t="s">
        <v>1906</v>
      </c>
      <c r="F678" s="68" t="s">
        <v>1824</v>
      </c>
      <c r="G678" s="68"/>
      <c r="H678" s="84"/>
      <c r="I678" s="68"/>
      <c r="J678" s="84"/>
      <c r="K678" s="84"/>
      <c r="L678" s="68"/>
      <c r="M678" s="68"/>
      <c r="N678" s="68"/>
      <c r="O678" s="68"/>
      <c r="P678" s="68"/>
      <c r="Q678" s="68"/>
      <c r="R678" s="68"/>
      <c r="S678" s="68"/>
      <c r="T678" s="94"/>
      <c r="U678" s="94"/>
      <c r="Y678" s="94"/>
      <c r="Z678" s="94"/>
      <c r="AA678" s="74"/>
      <c r="AB678" s="74"/>
      <c r="AC678" s="94"/>
      <c r="AD678" s="94"/>
      <c r="AE678" s="94"/>
      <c r="AF678" s="94"/>
      <c r="AG678" s="94"/>
      <c r="AH678" s="94"/>
      <c r="AU678" s="94"/>
      <c r="AV678" s="94"/>
      <c r="AW678" s="94"/>
      <c r="AX678" s="94"/>
      <c r="AY678" s="94"/>
      <c r="AZ678" s="94"/>
      <c r="BD678" s="109">
        <f t="shared" si="36"/>
        <v>0</v>
      </c>
      <c r="BE678" s="74"/>
      <c r="BQ678" s="94"/>
      <c r="BR678" s="94"/>
      <c r="BS678" s="94"/>
      <c r="BT678" s="94"/>
      <c r="BU678" s="94"/>
      <c r="BV678" s="94"/>
      <c r="BW678" s="94"/>
      <c r="BX678" s="94"/>
      <c r="BY678" s="94"/>
      <c r="BZ678" s="94"/>
      <c r="CA678" s="94"/>
      <c r="CB678" s="94"/>
      <c r="CG678" s="94"/>
    </row>
    <row r="679" spans="1:85" ht="11.25" customHeight="1" x14ac:dyDescent="0.2">
      <c r="A679" s="68">
        <v>641</v>
      </c>
      <c r="B679" s="68" t="s">
        <v>1907</v>
      </c>
      <c r="C679" s="68">
        <v>1066972974</v>
      </c>
      <c r="D679" s="70" t="str">
        <f t="shared" si="37"/>
        <v>https://portal.dnb.de/opac.htm?method=simpleSearch&amp;cqlMode=true&amp;query=idn%3D1066972974</v>
      </c>
      <c r="E679" s="68" t="s">
        <v>1908</v>
      </c>
      <c r="F679" s="68"/>
      <c r="G679" s="68"/>
      <c r="H679" s="84"/>
      <c r="I679" s="68" t="s">
        <v>193</v>
      </c>
      <c r="J679" s="84"/>
      <c r="K679" s="84"/>
      <c r="L679" s="68"/>
      <c r="M679" s="68"/>
      <c r="N679" s="68"/>
      <c r="O679" s="68"/>
      <c r="P679" s="68"/>
      <c r="Q679" s="68"/>
      <c r="R679" s="68"/>
      <c r="S679" s="68"/>
      <c r="T679" s="94"/>
      <c r="U679" s="94"/>
      <c r="Y679" s="94" t="s">
        <v>42</v>
      </c>
      <c r="Z679" s="94"/>
      <c r="AA679" s="74" t="s">
        <v>195</v>
      </c>
      <c r="AB679" s="74"/>
      <c r="AC679" s="94" t="s">
        <v>57</v>
      </c>
      <c r="AD679" s="94"/>
      <c r="AE679" s="94"/>
      <c r="AF679" s="94"/>
      <c r="AG679" s="94"/>
      <c r="AH679" s="94"/>
      <c r="AI679" s="95" t="s">
        <v>30</v>
      </c>
      <c r="AU679" s="94"/>
      <c r="AV679" s="94"/>
      <c r="AW679" s="94" t="s">
        <v>213</v>
      </c>
      <c r="AX679" s="94"/>
      <c r="AY679" s="94"/>
      <c r="AZ679" s="94"/>
      <c r="BC679" s="94" t="s">
        <v>253</v>
      </c>
      <c r="BD679" s="109">
        <f t="shared" si="36"/>
        <v>1</v>
      </c>
      <c r="BE679" s="74"/>
      <c r="BF679" s="95" t="s">
        <v>214</v>
      </c>
      <c r="BM679" s="104" t="s">
        <v>1909</v>
      </c>
      <c r="BQ679" s="94" t="s">
        <v>195</v>
      </c>
      <c r="BR679" s="94" t="s">
        <v>195</v>
      </c>
      <c r="BS679" s="94"/>
      <c r="BT679" s="94" t="s">
        <v>78</v>
      </c>
      <c r="BU679" s="94"/>
      <c r="BV679" s="94"/>
      <c r="BW679" s="94"/>
      <c r="BX679" s="94"/>
      <c r="BY679" s="94"/>
      <c r="BZ679" s="94"/>
      <c r="CA679" s="94"/>
      <c r="CB679" s="94"/>
      <c r="CC679" s="109">
        <v>1</v>
      </c>
      <c r="CD679" s="81" t="s">
        <v>1910</v>
      </c>
      <c r="CG679" s="94"/>
    </row>
    <row r="680" spans="1:85" ht="11.25" customHeight="1" x14ac:dyDescent="0.2">
      <c r="A680" s="68">
        <v>642</v>
      </c>
      <c r="B680" s="68" t="s">
        <v>1911</v>
      </c>
      <c r="C680" s="68">
        <v>1066970726</v>
      </c>
      <c r="D680" s="70" t="str">
        <f t="shared" si="37"/>
        <v>https://portal.dnb.de/opac.htm?method=simpleSearch&amp;cqlMode=true&amp;query=idn%3D1066970726</v>
      </c>
      <c r="E680" s="68" t="s">
        <v>1912</v>
      </c>
      <c r="F680" s="68"/>
      <c r="G680" s="68"/>
      <c r="H680" s="84"/>
      <c r="I680" s="68" t="s">
        <v>193</v>
      </c>
      <c r="J680" s="84"/>
      <c r="K680" s="84"/>
      <c r="L680" s="68"/>
      <c r="M680" s="68"/>
      <c r="N680" s="68"/>
      <c r="O680" s="68"/>
      <c r="P680" s="68"/>
      <c r="Q680" s="68"/>
      <c r="R680" s="68"/>
      <c r="S680" s="68"/>
      <c r="T680" s="94"/>
      <c r="U680" s="94"/>
      <c r="Y680" s="94" t="s">
        <v>42</v>
      </c>
      <c r="Z680" s="94"/>
      <c r="AA680" s="74" t="s">
        <v>195</v>
      </c>
      <c r="AB680" s="74"/>
      <c r="AC680" s="94" t="s">
        <v>61</v>
      </c>
      <c r="AD680" s="94"/>
      <c r="AE680" s="94"/>
      <c r="AF680" s="94"/>
      <c r="AG680" s="94"/>
      <c r="AH680" s="94"/>
      <c r="AI680" s="95" t="s">
        <v>30</v>
      </c>
      <c r="AM680" s="95" t="s">
        <v>195</v>
      </c>
      <c r="AU680" s="94">
        <v>0</v>
      </c>
      <c r="AV680" s="94" t="s">
        <v>195</v>
      </c>
      <c r="AW680" s="94">
        <v>80</v>
      </c>
      <c r="AX680" s="94"/>
      <c r="AY680" s="94"/>
      <c r="AZ680" s="94"/>
      <c r="BC680" s="94" t="s">
        <v>194</v>
      </c>
      <c r="BD680" s="109">
        <f t="shared" si="36"/>
        <v>0</v>
      </c>
      <c r="BE680" s="74"/>
      <c r="BF680" s="95" t="s">
        <v>214</v>
      </c>
      <c r="BQ680" s="94"/>
      <c r="BR680" s="94"/>
      <c r="BS680" s="94"/>
      <c r="BT680" s="94"/>
      <c r="BU680" s="94"/>
      <c r="BV680" s="94"/>
      <c r="BW680" s="94"/>
      <c r="BX680" s="94"/>
      <c r="BY680" s="94"/>
      <c r="BZ680" s="94"/>
      <c r="CA680" s="94"/>
      <c r="CB680" s="94"/>
      <c r="CG680" s="94"/>
    </row>
    <row r="681" spans="1:85" ht="11.25" customHeight="1" x14ac:dyDescent="0.2">
      <c r="A681" s="68">
        <v>643</v>
      </c>
      <c r="B681" s="68" t="s">
        <v>1913</v>
      </c>
      <c r="C681" s="68">
        <v>1066967660</v>
      </c>
      <c r="D681" s="70" t="str">
        <f t="shared" si="37"/>
        <v>https://portal.dnb.de/opac.htm?method=simpleSearch&amp;cqlMode=true&amp;query=idn%3D1066967660</v>
      </c>
      <c r="E681" s="68" t="s">
        <v>1914</v>
      </c>
      <c r="F681" s="68" t="s">
        <v>1824</v>
      </c>
      <c r="G681" s="68"/>
      <c r="H681" s="84"/>
      <c r="I681" s="68"/>
      <c r="J681" s="84"/>
      <c r="K681" s="84"/>
      <c r="L681" s="68"/>
      <c r="M681" s="68"/>
      <c r="N681" s="68"/>
      <c r="O681" s="68"/>
      <c r="P681" s="68"/>
      <c r="Q681" s="68"/>
      <c r="R681" s="68"/>
      <c r="S681" s="68"/>
      <c r="T681" s="94"/>
      <c r="U681" s="94"/>
      <c r="Y681" s="94"/>
      <c r="Z681" s="94"/>
      <c r="AA681" s="74"/>
      <c r="AB681" s="74"/>
      <c r="AC681" s="94"/>
      <c r="AD681" s="94"/>
      <c r="AE681" s="94"/>
      <c r="AF681" s="94"/>
      <c r="AG681" s="94"/>
      <c r="AH681" s="94"/>
      <c r="AU681" s="94"/>
      <c r="AV681" s="94"/>
      <c r="AW681" s="94"/>
      <c r="AX681" s="94"/>
      <c r="AY681" s="94"/>
      <c r="AZ681" s="94"/>
      <c r="BD681" s="109">
        <f t="shared" si="36"/>
        <v>0</v>
      </c>
      <c r="BE681" s="74"/>
      <c r="BQ681" s="94"/>
      <c r="BR681" s="94"/>
      <c r="BS681" s="94"/>
      <c r="BT681" s="94"/>
      <c r="BU681" s="94"/>
      <c r="BV681" s="94"/>
      <c r="BW681" s="94"/>
      <c r="BX681" s="94"/>
      <c r="BY681" s="94"/>
      <c r="BZ681" s="94"/>
      <c r="CA681" s="94"/>
      <c r="CB681" s="94"/>
      <c r="CG681" s="94"/>
    </row>
    <row r="682" spans="1:85" ht="11.25" customHeight="1" x14ac:dyDescent="0.2">
      <c r="A682" s="68">
        <v>644</v>
      </c>
      <c r="B682" s="68" t="s">
        <v>1915</v>
      </c>
      <c r="C682" s="68" t="s">
        <v>1916</v>
      </c>
      <c r="D682" s="70" t="str">
        <f t="shared" si="37"/>
        <v>https://portal.dnb.de/opac.htm?method=simpleSearch&amp;cqlMode=true&amp;query=idn%3D106696744X</v>
      </c>
      <c r="E682" s="68" t="s">
        <v>1917</v>
      </c>
      <c r="F682" s="68"/>
      <c r="G682" s="68"/>
      <c r="H682" s="84"/>
      <c r="I682" s="68" t="s">
        <v>193</v>
      </c>
      <c r="J682" s="84"/>
      <c r="K682" s="84"/>
      <c r="L682" s="68"/>
      <c r="M682" s="68"/>
      <c r="N682" s="68"/>
      <c r="O682" s="68"/>
      <c r="P682" s="68"/>
      <c r="Q682" s="68"/>
      <c r="R682" s="68"/>
      <c r="S682" s="68"/>
      <c r="T682" s="94"/>
      <c r="U682" s="94"/>
      <c r="Y682" s="94" t="s">
        <v>44</v>
      </c>
      <c r="Z682" s="94"/>
      <c r="AA682" s="74"/>
      <c r="AB682" s="74" t="s">
        <v>195</v>
      </c>
      <c r="AC682" s="94" t="s">
        <v>61</v>
      </c>
      <c r="AD682" s="94"/>
      <c r="AE682" s="94"/>
      <c r="AF682" s="94"/>
      <c r="AG682" s="94"/>
      <c r="AH682" s="94"/>
      <c r="AI682" s="95" t="s">
        <v>30</v>
      </c>
      <c r="AU682" s="94"/>
      <c r="AV682" s="94"/>
      <c r="AW682" s="94">
        <v>180</v>
      </c>
      <c r="AX682" s="94"/>
      <c r="AY682" s="94"/>
      <c r="AZ682" s="94"/>
      <c r="BC682" s="94" t="s">
        <v>194</v>
      </c>
      <c r="BD682" s="109">
        <f t="shared" si="36"/>
        <v>0</v>
      </c>
      <c r="BE682" s="74"/>
      <c r="BF682" s="95" t="s">
        <v>214</v>
      </c>
      <c r="BQ682" s="94"/>
      <c r="BR682" s="94"/>
      <c r="BS682" s="94"/>
      <c r="BT682" s="94"/>
      <c r="BU682" s="94"/>
      <c r="BV682" s="94"/>
      <c r="BW682" s="94"/>
      <c r="BX682" s="94"/>
      <c r="BY682" s="94"/>
      <c r="BZ682" s="94"/>
      <c r="CA682" s="94"/>
      <c r="CB682" s="94"/>
      <c r="CG682" s="94"/>
    </row>
    <row r="683" spans="1:85" ht="11.25" customHeight="1" x14ac:dyDescent="0.2">
      <c r="A683" s="68">
        <v>645</v>
      </c>
      <c r="B683" s="68" t="s">
        <v>1918</v>
      </c>
      <c r="C683" s="68">
        <v>1066967466</v>
      </c>
      <c r="D683" s="70" t="str">
        <f t="shared" si="37"/>
        <v>https://portal.dnb.de/opac.htm?method=simpleSearch&amp;cqlMode=true&amp;query=idn%3D1066967466</v>
      </c>
      <c r="E683" s="68" t="s">
        <v>1919</v>
      </c>
      <c r="F683" s="68"/>
      <c r="G683" s="68"/>
      <c r="H683" s="84"/>
      <c r="I683" s="68" t="s">
        <v>193</v>
      </c>
      <c r="J683" s="84"/>
      <c r="K683" s="84"/>
      <c r="L683" s="68"/>
      <c r="M683" s="68"/>
      <c r="N683" s="68"/>
      <c r="O683" s="68"/>
      <c r="P683" s="68"/>
      <c r="Q683" s="68"/>
      <c r="R683" s="68"/>
      <c r="S683" s="68"/>
      <c r="T683" s="94"/>
      <c r="U683" s="94"/>
      <c r="Y683" s="94" t="s">
        <v>44</v>
      </c>
      <c r="Z683" s="94"/>
      <c r="AA683" s="74"/>
      <c r="AB683" s="74" t="s">
        <v>195</v>
      </c>
      <c r="AC683" s="94" t="s">
        <v>61</v>
      </c>
      <c r="AD683" s="94"/>
      <c r="AE683" s="94"/>
      <c r="AF683" s="94"/>
      <c r="AG683" s="94"/>
      <c r="AH683" s="94"/>
      <c r="AI683" s="95" t="s">
        <v>30</v>
      </c>
      <c r="AU683" s="94"/>
      <c r="AV683" s="94"/>
      <c r="AW683" s="94">
        <v>110</v>
      </c>
      <c r="AX683" s="94"/>
      <c r="AY683" s="94"/>
      <c r="AZ683" s="94"/>
      <c r="BC683" s="94" t="s">
        <v>253</v>
      </c>
      <c r="BD683" s="109">
        <f t="shared" si="36"/>
        <v>0.5</v>
      </c>
      <c r="BE683" s="74"/>
      <c r="BF683" s="95" t="s">
        <v>214</v>
      </c>
      <c r="BQ683" s="94"/>
      <c r="BR683" s="94" t="s">
        <v>195</v>
      </c>
      <c r="BS683" s="94"/>
      <c r="BT683" s="94"/>
      <c r="BU683" s="94"/>
      <c r="BV683" s="94"/>
      <c r="BW683" s="94"/>
      <c r="BX683" s="94"/>
      <c r="BY683" s="94"/>
      <c r="BZ683" s="94"/>
      <c r="CA683" s="94"/>
      <c r="CB683" s="94"/>
      <c r="CC683" s="109">
        <v>0.5</v>
      </c>
      <c r="CG683" s="94"/>
    </row>
    <row r="684" spans="1:85" ht="11.25" customHeight="1" x14ac:dyDescent="0.2">
      <c r="A684" s="68">
        <v>646</v>
      </c>
      <c r="B684" s="68" t="s">
        <v>1920</v>
      </c>
      <c r="C684" s="68">
        <v>1066969191</v>
      </c>
      <c r="D684" s="70" t="str">
        <f t="shared" si="37"/>
        <v>https://portal.dnb.de/opac.htm?method=simpleSearch&amp;cqlMode=true&amp;query=idn%3D1066969191</v>
      </c>
      <c r="E684" s="68" t="s">
        <v>1921</v>
      </c>
      <c r="F684" s="68"/>
      <c r="G684" s="68"/>
      <c r="H684" s="84"/>
      <c r="I684" s="68" t="s">
        <v>238</v>
      </c>
      <c r="J684" s="84"/>
      <c r="K684" s="84"/>
      <c r="L684" s="68"/>
      <c r="M684" s="68"/>
      <c r="N684" s="68"/>
      <c r="O684" s="68"/>
      <c r="P684" s="68"/>
      <c r="Q684" s="68"/>
      <c r="R684" s="68"/>
      <c r="S684" s="68"/>
      <c r="T684" s="94"/>
      <c r="U684" s="94"/>
      <c r="Y684" s="94" t="s">
        <v>42</v>
      </c>
      <c r="Z684" s="94"/>
      <c r="AA684" s="74" t="s">
        <v>195</v>
      </c>
      <c r="AB684" s="74"/>
      <c r="AC684" s="94" t="s">
        <v>61</v>
      </c>
      <c r="AD684" s="94"/>
      <c r="AE684" s="94"/>
      <c r="AF684" s="94"/>
      <c r="AG684" s="94"/>
      <c r="AH684" s="94"/>
      <c r="AI684" s="95" t="s">
        <v>30</v>
      </c>
      <c r="AU684" s="94"/>
      <c r="AV684" s="94"/>
      <c r="AW684" s="94">
        <v>110</v>
      </c>
      <c r="AX684" s="94"/>
      <c r="AY684" s="94"/>
      <c r="AZ684" s="94"/>
      <c r="BC684" s="94" t="s">
        <v>194</v>
      </c>
      <c r="BD684" s="109">
        <f t="shared" si="36"/>
        <v>0</v>
      </c>
      <c r="BE684" s="74"/>
      <c r="BF684" s="95" t="s">
        <v>214</v>
      </c>
      <c r="BQ684" s="94"/>
      <c r="BR684" s="94"/>
      <c r="BS684" s="94"/>
      <c r="BT684" s="94"/>
      <c r="BU684" s="94"/>
      <c r="BV684" s="94"/>
      <c r="BW684" s="94"/>
      <c r="BX684" s="94"/>
      <c r="BY684" s="94"/>
      <c r="BZ684" s="94"/>
      <c r="CA684" s="94"/>
      <c r="CB684" s="94"/>
      <c r="CG684" s="94"/>
    </row>
    <row r="685" spans="1:85" ht="11.25" customHeight="1" x14ac:dyDescent="0.2">
      <c r="A685" s="68">
        <v>647</v>
      </c>
      <c r="B685" s="68" t="s">
        <v>1922</v>
      </c>
      <c r="C685" s="68">
        <v>1066965781</v>
      </c>
      <c r="D685" s="70" t="str">
        <f t="shared" si="37"/>
        <v>https://portal.dnb.de/opac.htm?method=simpleSearch&amp;cqlMode=true&amp;query=idn%3D1066965781</v>
      </c>
      <c r="E685" s="68" t="s">
        <v>1923</v>
      </c>
      <c r="F685" s="68"/>
      <c r="G685" s="68"/>
      <c r="H685" s="84"/>
      <c r="I685" s="68"/>
      <c r="J685" s="84"/>
      <c r="K685" s="84"/>
      <c r="L685" s="68"/>
      <c r="M685" s="68"/>
      <c r="N685" s="68"/>
      <c r="O685" s="68"/>
      <c r="P685" s="68"/>
      <c r="Q685" s="68"/>
      <c r="R685" s="68"/>
      <c r="S685" s="68"/>
      <c r="T685" s="94"/>
      <c r="U685" s="94"/>
      <c r="Y685" s="94"/>
      <c r="Z685" s="94"/>
      <c r="AA685" s="74"/>
      <c r="AB685" s="74"/>
      <c r="AC685" s="94"/>
      <c r="AD685" s="94"/>
      <c r="AE685" s="94"/>
      <c r="AF685" s="94"/>
      <c r="AG685" s="94"/>
      <c r="AH685" s="94"/>
      <c r="AU685" s="94"/>
      <c r="AV685" s="94"/>
      <c r="AW685" s="94"/>
      <c r="AX685" s="94"/>
      <c r="AY685" s="94"/>
      <c r="AZ685" s="94"/>
      <c r="BD685" s="109">
        <f t="shared" si="36"/>
        <v>0</v>
      </c>
      <c r="BE685" s="74"/>
      <c r="BQ685" s="94"/>
      <c r="BR685" s="94"/>
      <c r="BS685" s="94"/>
      <c r="BT685" s="94"/>
      <c r="BU685" s="94"/>
      <c r="BV685" s="94"/>
      <c r="BW685" s="94"/>
      <c r="BX685" s="94"/>
      <c r="BY685" s="94"/>
      <c r="BZ685" s="94"/>
      <c r="CA685" s="94"/>
      <c r="CB685" s="94"/>
      <c r="CG685" s="94"/>
    </row>
    <row r="686" spans="1:85" ht="11.25" customHeight="1" x14ac:dyDescent="0.2">
      <c r="A686" s="68">
        <v>648</v>
      </c>
      <c r="B686" s="68" t="s">
        <v>1924</v>
      </c>
      <c r="C686" s="68">
        <v>1066966869</v>
      </c>
      <c r="D686" s="70" t="str">
        <f t="shared" si="37"/>
        <v>https://portal.dnb.de/opac.htm?method=simpleSearch&amp;cqlMode=true&amp;query=idn%3D1066966869</v>
      </c>
      <c r="E686" s="68" t="s">
        <v>1925</v>
      </c>
      <c r="F686" s="68"/>
      <c r="G686" s="68"/>
      <c r="H686" s="84"/>
      <c r="I686" s="68"/>
      <c r="J686" s="84"/>
      <c r="K686" s="84"/>
      <c r="L686" s="68"/>
      <c r="M686" s="68"/>
      <c r="N686" s="68"/>
      <c r="O686" s="68"/>
      <c r="P686" s="68"/>
      <c r="Q686" s="68"/>
      <c r="R686" s="68"/>
      <c r="S686" s="68"/>
      <c r="T686" s="94"/>
      <c r="U686" s="94"/>
      <c r="Y686" s="94"/>
      <c r="Z686" s="94"/>
      <c r="AA686" s="74"/>
      <c r="AB686" s="74"/>
      <c r="AC686" s="94"/>
      <c r="AD686" s="94"/>
      <c r="AE686" s="94"/>
      <c r="AF686" s="94"/>
      <c r="AG686" s="94"/>
      <c r="AH686" s="94"/>
      <c r="AU686" s="94"/>
      <c r="AV686" s="94"/>
      <c r="AW686" s="94"/>
      <c r="AX686" s="94"/>
      <c r="AY686" s="94"/>
      <c r="AZ686" s="94"/>
      <c r="BD686" s="109">
        <f t="shared" si="36"/>
        <v>0</v>
      </c>
      <c r="BE686" s="74"/>
      <c r="BQ686" s="94"/>
      <c r="BR686" s="94"/>
      <c r="BS686" s="94"/>
      <c r="BT686" s="94"/>
      <c r="BU686" s="94"/>
      <c r="BV686" s="94"/>
      <c r="BW686" s="94"/>
      <c r="BX686" s="94"/>
      <c r="BY686" s="94"/>
      <c r="BZ686" s="94"/>
      <c r="CA686" s="94"/>
      <c r="CB686" s="94"/>
      <c r="CG686" s="94"/>
    </row>
    <row r="687" spans="1:85" ht="11.25" customHeight="1" x14ac:dyDescent="0.2">
      <c r="A687" s="68">
        <v>649</v>
      </c>
      <c r="B687" s="68" t="s">
        <v>1926</v>
      </c>
      <c r="C687" s="68">
        <v>1066971919</v>
      </c>
      <c r="D687" s="70" t="str">
        <f t="shared" si="37"/>
        <v>https://portal.dnb.de/opac.htm?method=simpleSearch&amp;cqlMode=true&amp;query=idn%3D1066971919</v>
      </c>
      <c r="E687" s="68" t="s">
        <v>1927</v>
      </c>
      <c r="F687" s="68" t="s">
        <v>1824</v>
      </c>
      <c r="G687" s="68"/>
      <c r="H687" s="84"/>
      <c r="I687" s="68"/>
      <c r="J687" s="84"/>
      <c r="K687" s="84"/>
      <c r="L687" s="68"/>
      <c r="M687" s="68"/>
      <c r="N687" s="68"/>
      <c r="O687" s="68"/>
      <c r="P687" s="68"/>
      <c r="Q687" s="68"/>
      <c r="R687" s="68"/>
      <c r="S687" s="68"/>
      <c r="T687" s="94" t="s">
        <v>199</v>
      </c>
      <c r="U687" s="94"/>
      <c r="Y687" s="94"/>
      <c r="Z687" s="94"/>
      <c r="AA687" s="74"/>
      <c r="AB687" s="74"/>
      <c r="AC687" s="94"/>
      <c r="AD687" s="94"/>
      <c r="AE687" s="94"/>
      <c r="AF687" s="94"/>
      <c r="AG687" s="94"/>
      <c r="AH687" s="94"/>
      <c r="AU687" s="94"/>
      <c r="AV687" s="94"/>
      <c r="AW687" s="94"/>
      <c r="AX687" s="94"/>
      <c r="AY687" s="94"/>
      <c r="AZ687" s="94"/>
      <c r="BD687" s="109">
        <f t="shared" si="36"/>
        <v>0</v>
      </c>
      <c r="BE687" s="74"/>
      <c r="BQ687" s="94"/>
      <c r="BR687" s="94"/>
      <c r="BS687" s="94"/>
      <c r="BT687" s="94"/>
      <c r="BU687" s="94"/>
      <c r="BV687" s="94"/>
      <c r="BW687" s="94"/>
      <c r="BX687" s="94"/>
      <c r="BY687" s="94"/>
      <c r="BZ687" s="94"/>
      <c r="CA687" s="94"/>
      <c r="CB687" s="94"/>
      <c r="CG687" s="94"/>
    </row>
    <row r="688" spans="1:85" ht="11.25" customHeight="1" x14ac:dyDescent="0.2">
      <c r="A688" s="68">
        <v>650</v>
      </c>
      <c r="B688" s="68" t="s">
        <v>1928</v>
      </c>
      <c r="C688" s="68">
        <v>1066971919</v>
      </c>
      <c r="D688" s="70" t="str">
        <f t="shared" si="37"/>
        <v>https://portal.dnb.de/opac.htm?method=simpleSearch&amp;cqlMode=true&amp;query=idn%3D1066971919</v>
      </c>
      <c r="E688" s="68" t="s">
        <v>1929</v>
      </c>
      <c r="F688" s="68" t="s">
        <v>1824</v>
      </c>
      <c r="G688" s="68"/>
      <c r="H688" s="84"/>
      <c r="I688" s="68"/>
      <c r="J688" s="84"/>
      <c r="K688" s="84"/>
      <c r="L688" s="68"/>
      <c r="M688" s="68"/>
      <c r="N688" s="68"/>
      <c r="O688" s="68"/>
      <c r="P688" s="68"/>
      <c r="Q688" s="68"/>
      <c r="R688" s="68"/>
      <c r="S688" s="68"/>
      <c r="T688" s="94"/>
      <c r="U688" s="94"/>
      <c r="Y688" s="94"/>
      <c r="Z688" s="94"/>
      <c r="AA688" s="74"/>
      <c r="AB688" s="74"/>
      <c r="AC688" s="94"/>
      <c r="AD688" s="94"/>
      <c r="AE688" s="94"/>
      <c r="AF688" s="94"/>
      <c r="AG688" s="94"/>
      <c r="AH688" s="94"/>
      <c r="AU688" s="94"/>
      <c r="AV688" s="94"/>
      <c r="AW688" s="94"/>
      <c r="AX688" s="94"/>
      <c r="AY688" s="94"/>
      <c r="AZ688" s="94"/>
      <c r="BD688" s="109">
        <f t="shared" si="36"/>
        <v>0</v>
      </c>
      <c r="BE688" s="74"/>
      <c r="BQ688" s="94"/>
      <c r="BR688" s="94"/>
      <c r="BS688" s="94"/>
      <c r="BT688" s="94"/>
      <c r="BU688" s="94"/>
      <c r="BV688" s="94"/>
      <c r="BW688" s="94"/>
      <c r="BX688" s="94"/>
      <c r="BY688" s="94"/>
      <c r="BZ688" s="94"/>
      <c r="CA688" s="94"/>
      <c r="CB688" s="94"/>
      <c r="CG688" s="94"/>
    </row>
    <row r="689" spans="1:85" ht="11.25" customHeight="1" x14ac:dyDescent="0.2">
      <c r="A689" s="68">
        <v>651</v>
      </c>
      <c r="B689" s="68" t="s">
        <v>1930</v>
      </c>
      <c r="C689" s="68">
        <v>1066971633</v>
      </c>
      <c r="D689" s="70" t="str">
        <f t="shared" si="37"/>
        <v>https://portal.dnb.de/opac.htm?method=simpleSearch&amp;cqlMode=true&amp;query=idn%3D1066971633</v>
      </c>
      <c r="E689" s="68" t="s">
        <v>1931</v>
      </c>
      <c r="F689" s="68"/>
      <c r="G689" s="68"/>
      <c r="H689" s="84"/>
      <c r="I689" s="68" t="s">
        <v>193</v>
      </c>
      <c r="J689" s="84"/>
      <c r="K689" s="84"/>
      <c r="L689" s="68"/>
      <c r="M689" s="68"/>
      <c r="N689" s="68"/>
      <c r="O689" s="68"/>
      <c r="P689" s="68"/>
      <c r="Q689" s="68"/>
      <c r="R689" s="68"/>
      <c r="S689" s="68"/>
      <c r="T689" s="94"/>
      <c r="U689" s="94"/>
      <c r="Y689" s="94" t="s">
        <v>42</v>
      </c>
      <c r="Z689" s="94"/>
      <c r="AA689" s="74" t="s">
        <v>195</v>
      </c>
      <c r="AB689" s="74"/>
      <c r="AC689" s="94" t="s">
        <v>57</v>
      </c>
      <c r="AD689" s="94"/>
      <c r="AE689" s="94"/>
      <c r="AF689" s="94"/>
      <c r="AG689" s="94"/>
      <c r="AH689" s="94"/>
      <c r="AI689" s="95" t="s">
        <v>30</v>
      </c>
      <c r="AU689" s="94"/>
      <c r="AV689" s="94"/>
      <c r="AW689" s="94">
        <v>80</v>
      </c>
      <c r="AX689" s="94"/>
      <c r="AY689" s="94"/>
      <c r="AZ689" s="94"/>
      <c r="BC689" s="94" t="s">
        <v>194</v>
      </c>
      <c r="BD689" s="109">
        <f t="shared" si="36"/>
        <v>0</v>
      </c>
      <c r="BE689" s="74"/>
      <c r="BF689" s="95" t="s">
        <v>214</v>
      </c>
      <c r="BQ689" s="94"/>
      <c r="BR689" s="94"/>
      <c r="BS689" s="94"/>
      <c r="BT689" s="94"/>
      <c r="BU689" s="94"/>
      <c r="BV689" s="94"/>
      <c r="BW689" s="94"/>
      <c r="BX689" s="94"/>
      <c r="BY689" s="94"/>
      <c r="BZ689" s="94"/>
      <c r="CA689" s="94"/>
      <c r="CB689" s="94"/>
      <c r="CG689" s="94"/>
    </row>
    <row r="690" spans="1:85" ht="11.25" customHeight="1" x14ac:dyDescent="0.2">
      <c r="A690" s="68">
        <v>652</v>
      </c>
      <c r="B690" s="68" t="s">
        <v>1932</v>
      </c>
      <c r="C690" s="68">
        <v>1066970467</v>
      </c>
      <c r="D690" s="70" t="str">
        <f t="shared" si="37"/>
        <v>https://portal.dnb.de/opac.htm?method=simpleSearch&amp;cqlMode=true&amp;query=idn%3D1066970467</v>
      </c>
      <c r="E690" s="68" t="s">
        <v>1933</v>
      </c>
      <c r="F690" s="68"/>
      <c r="G690" s="68"/>
      <c r="H690" s="84"/>
      <c r="I690" s="68" t="s">
        <v>193</v>
      </c>
      <c r="J690" s="84"/>
      <c r="K690" s="84"/>
      <c r="L690" s="68"/>
      <c r="M690" s="68"/>
      <c r="N690" s="68"/>
      <c r="O690" s="68"/>
      <c r="P690" s="68"/>
      <c r="Q690" s="68"/>
      <c r="R690" s="68"/>
      <c r="S690" s="68"/>
      <c r="T690" s="94"/>
      <c r="U690" s="94"/>
      <c r="Y690" s="94" t="s">
        <v>44</v>
      </c>
      <c r="Z690" s="94"/>
      <c r="AA690" s="74"/>
      <c r="AB690" s="74" t="s">
        <v>195</v>
      </c>
      <c r="AC690" s="94" t="s">
        <v>61</v>
      </c>
      <c r="AD690" s="94"/>
      <c r="AE690" s="94"/>
      <c r="AF690" s="94"/>
      <c r="AG690" s="94"/>
      <c r="AH690" s="94"/>
      <c r="AI690" s="95" t="s">
        <v>30</v>
      </c>
      <c r="AU690" s="94"/>
      <c r="AV690" s="94"/>
      <c r="AW690" s="94">
        <v>110</v>
      </c>
      <c r="AX690" s="94"/>
      <c r="AY690" s="94"/>
      <c r="AZ690" s="94"/>
      <c r="BC690" s="94" t="s">
        <v>194</v>
      </c>
      <c r="BD690" s="109">
        <f t="shared" si="36"/>
        <v>0</v>
      </c>
      <c r="BE690" s="74"/>
      <c r="BF690" s="95" t="s">
        <v>214</v>
      </c>
      <c r="BM690" s="104" t="s">
        <v>1797</v>
      </c>
      <c r="BN690" t="s">
        <v>1934</v>
      </c>
      <c r="BQ690" s="94"/>
      <c r="BR690" s="94"/>
      <c r="BS690" s="94"/>
      <c r="BT690" s="94"/>
      <c r="BU690" s="94"/>
      <c r="BV690" s="94"/>
      <c r="BW690" s="94"/>
      <c r="BX690" s="94"/>
      <c r="BY690" s="94"/>
      <c r="BZ690" s="94"/>
      <c r="CA690" s="94"/>
      <c r="CB690" s="94"/>
      <c r="CG690" s="94"/>
    </row>
    <row r="691" spans="1:85" ht="11.25" customHeight="1" x14ac:dyDescent="0.2">
      <c r="A691" s="68">
        <v>653</v>
      </c>
      <c r="B691" s="68" t="s">
        <v>1935</v>
      </c>
      <c r="C691" s="68">
        <v>1072379643</v>
      </c>
      <c r="D691" s="70" t="str">
        <f t="shared" si="37"/>
        <v>https://portal.dnb.de/opac.htm?method=simpleSearch&amp;cqlMode=true&amp;query=idn%3D1072379643</v>
      </c>
      <c r="E691" s="68" t="s">
        <v>1936</v>
      </c>
      <c r="F691" s="68"/>
      <c r="G691" s="68"/>
      <c r="H691" s="84"/>
      <c r="I691" s="68"/>
      <c r="J691" s="84"/>
      <c r="K691" s="84"/>
      <c r="L691" s="68"/>
      <c r="M691" s="68"/>
      <c r="N691" s="68"/>
      <c r="O691" s="68"/>
      <c r="P691" s="68"/>
      <c r="Q691" s="68"/>
      <c r="R691" s="68"/>
      <c r="S691" s="68"/>
      <c r="T691" s="94"/>
      <c r="U691" s="94"/>
      <c r="Y691" s="94"/>
      <c r="Z691" s="94"/>
      <c r="AA691" s="74"/>
      <c r="AB691" s="74"/>
      <c r="AC691" s="94"/>
      <c r="AD691" s="94"/>
      <c r="AE691" s="94"/>
      <c r="AF691" s="94"/>
      <c r="AG691" s="94"/>
      <c r="AH691" s="94"/>
      <c r="AU691" s="94"/>
      <c r="AV691" s="94"/>
      <c r="AW691" s="94"/>
      <c r="AX691" s="94"/>
      <c r="AY691" s="94"/>
      <c r="AZ691" s="94"/>
      <c r="BD691" s="109">
        <f t="shared" si="36"/>
        <v>0</v>
      </c>
      <c r="BE691" s="74"/>
      <c r="BQ691" s="94"/>
      <c r="BR691" s="94"/>
      <c r="BS691" s="94"/>
      <c r="BT691" s="94"/>
      <c r="BU691" s="94"/>
      <c r="BV691" s="94"/>
      <c r="BW691" s="94"/>
      <c r="BX691" s="94"/>
      <c r="BY691" s="94"/>
      <c r="BZ691" s="94"/>
      <c r="CA691" s="94"/>
      <c r="CB691" s="94"/>
      <c r="CG691" s="94"/>
    </row>
    <row r="692" spans="1:85" ht="11.25" customHeight="1" x14ac:dyDescent="0.2">
      <c r="A692" s="68">
        <v>654</v>
      </c>
      <c r="B692" s="68" t="s">
        <v>1937</v>
      </c>
      <c r="C692" s="68">
        <v>1072184923</v>
      </c>
      <c r="D692" s="70" t="str">
        <f t="shared" si="37"/>
        <v>https://portal.dnb.de/opac.htm?method=simpleSearch&amp;cqlMode=true&amp;query=idn%3D1072184923</v>
      </c>
      <c r="E692" s="68" t="s">
        <v>1938</v>
      </c>
      <c r="F692" s="68"/>
      <c r="G692" s="68"/>
      <c r="H692" s="84"/>
      <c r="I692" s="68" t="s">
        <v>193</v>
      </c>
      <c r="J692" s="84"/>
      <c r="K692" s="84"/>
      <c r="L692" s="68"/>
      <c r="M692" s="68"/>
      <c r="N692" s="68"/>
      <c r="O692" s="68"/>
      <c r="P692" s="68"/>
      <c r="Q692" s="68"/>
      <c r="R692" s="68"/>
      <c r="S692" s="68"/>
      <c r="T692" s="94"/>
      <c r="U692" s="94"/>
      <c r="Y692" s="94" t="s">
        <v>42</v>
      </c>
      <c r="Z692" s="94"/>
      <c r="AA692" s="74" t="s">
        <v>195</v>
      </c>
      <c r="AB692" s="74" t="s">
        <v>195</v>
      </c>
      <c r="AC692" s="94" t="s">
        <v>61</v>
      </c>
      <c r="AD692" s="94"/>
      <c r="AE692" s="94"/>
      <c r="AF692" s="94"/>
      <c r="AG692" s="94"/>
      <c r="AH692" s="94"/>
      <c r="AI692" s="95" t="s">
        <v>30</v>
      </c>
      <c r="AS692" s="95" t="s">
        <v>225</v>
      </c>
      <c r="AT692" s="95" t="s">
        <v>195</v>
      </c>
      <c r="AU692" s="94"/>
      <c r="AV692" s="94"/>
      <c r="AW692" s="94">
        <v>110</v>
      </c>
      <c r="AX692" s="94"/>
      <c r="AY692" s="94"/>
      <c r="AZ692" s="94"/>
      <c r="BC692" s="94" t="s">
        <v>194</v>
      </c>
      <c r="BD692" s="109">
        <f t="shared" si="36"/>
        <v>0</v>
      </c>
      <c r="BE692" s="74"/>
      <c r="BF692" s="95" t="s">
        <v>214</v>
      </c>
      <c r="BQ692" s="94"/>
      <c r="BR692" s="94"/>
      <c r="BS692" s="94"/>
      <c r="BT692" s="94"/>
      <c r="BU692" s="94"/>
      <c r="BV692" s="94"/>
      <c r="BW692" s="94"/>
      <c r="BX692" s="94"/>
      <c r="BY692" s="94"/>
      <c r="BZ692" s="94"/>
      <c r="CA692" s="94"/>
      <c r="CB692" s="94"/>
      <c r="CG692" s="94"/>
    </row>
    <row r="693" spans="1:85" ht="11.25" customHeight="1" x14ac:dyDescent="0.2">
      <c r="A693" s="68">
        <v>655</v>
      </c>
      <c r="B693" s="68" t="s">
        <v>1939</v>
      </c>
      <c r="C693" s="68">
        <v>1066967776</v>
      </c>
      <c r="D693" s="70" t="str">
        <f t="shared" si="37"/>
        <v>https://portal.dnb.de/opac.htm?method=simpleSearch&amp;cqlMode=true&amp;query=idn%3D1066967776</v>
      </c>
      <c r="E693" s="68" t="s">
        <v>1940</v>
      </c>
      <c r="F693" s="68"/>
      <c r="G693" s="68"/>
      <c r="H693" s="84"/>
      <c r="I693" s="68" t="s">
        <v>193</v>
      </c>
      <c r="J693" s="84"/>
      <c r="K693" s="84"/>
      <c r="L693" s="68"/>
      <c r="M693" s="68"/>
      <c r="N693" s="68"/>
      <c r="O693" s="68"/>
      <c r="P693" s="68"/>
      <c r="Q693" s="68"/>
      <c r="R693" s="68"/>
      <c r="S693" s="68"/>
      <c r="T693" s="94"/>
      <c r="U693" s="94"/>
      <c r="Y693" s="94" t="s">
        <v>42</v>
      </c>
      <c r="Z693" s="94"/>
      <c r="AA693" s="74" t="s">
        <v>195</v>
      </c>
      <c r="AB693" s="74"/>
      <c r="AC693" s="94" t="s">
        <v>61</v>
      </c>
      <c r="AD693" s="94"/>
      <c r="AE693" s="94"/>
      <c r="AF693" s="94"/>
      <c r="AG693" s="94"/>
      <c r="AH693" s="94"/>
      <c r="AI693" s="95" t="s">
        <v>30</v>
      </c>
      <c r="AU693" s="94"/>
      <c r="AV693" s="94"/>
      <c r="AW693" s="94">
        <v>110</v>
      </c>
      <c r="AX693" s="94" t="s">
        <v>1941</v>
      </c>
      <c r="AY693" s="94"/>
      <c r="AZ693" s="94"/>
      <c r="BC693" s="94" t="s">
        <v>253</v>
      </c>
      <c r="BD693" s="109">
        <f t="shared" si="36"/>
        <v>0.5</v>
      </c>
      <c r="BE693" s="74"/>
      <c r="BF693" s="95" t="s">
        <v>214</v>
      </c>
      <c r="BQ693" s="94" t="s">
        <v>195</v>
      </c>
      <c r="BR693" s="94"/>
      <c r="BS693" s="94"/>
      <c r="BT693" s="94" t="s">
        <v>247</v>
      </c>
      <c r="BU693" s="94"/>
      <c r="BV693" s="94" t="s">
        <v>195</v>
      </c>
      <c r="BW693" s="94"/>
      <c r="BX693" s="94"/>
      <c r="BY693" s="94"/>
      <c r="BZ693" s="94"/>
      <c r="CA693" s="94"/>
      <c r="CB693" s="94"/>
      <c r="CC693" s="109">
        <v>0.5</v>
      </c>
      <c r="CD693" s="81" t="s">
        <v>1942</v>
      </c>
      <c r="CG693" s="94"/>
    </row>
    <row r="694" spans="1:85" ht="11.25" customHeight="1" x14ac:dyDescent="0.2">
      <c r="A694" s="68">
        <v>656</v>
      </c>
      <c r="B694" s="68" t="s">
        <v>1943</v>
      </c>
      <c r="C694" s="68">
        <v>1066970823</v>
      </c>
      <c r="D694" s="70" t="str">
        <f t="shared" si="37"/>
        <v>https://portal.dnb.de/opac.htm?method=simpleSearch&amp;cqlMode=true&amp;query=idn%3D1066970823</v>
      </c>
      <c r="E694" s="68" t="s">
        <v>1944</v>
      </c>
      <c r="F694" s="68"/>
      <c r="G694" s="68"/>
      <c r="H694" s="84"/>
      <c r="I694" s="68" t="s">
        <v>193</v>
      </c>
      <c r="J694" s="84"/>
      <c r="K694" s="84"/>
      <c r="L694" s="68"/>
      <c r="M694" s="68"/>
      <c r="N694" s="68"/>
      <c r="O694" s="68"/>
      <c r="P694" s="68"/>
      <c r="Q694" s="68"/>
      <c r="R694" s="68"/>
      <c r="S694" s="68"/>
      <c r="T694" s="94"/>
      <c r="U694" s="94"/>
      <c r="Y694" s="94" t="s">
        <v>40</v>
      </c>
      <c r="Z694" s="94"/>
      <c r="AA694" s="74"/>
      <c r="AB694" s="74" t="s">
        <v>195</v>
      </c>
      <c r="AC694" s="94" t="s">
        <v>57</v>
      </c>
      <c r="AD694" s="94"/>
      <c r="AE694" s="94"/>
      <c r="AF694" s="94"/>
      <c r="AG694" s="94"/>
      <c r="AH694" s="94"/>
      <c r="AI694" s="95" t="s">
        <v>30</v>
      </c>
      <c r="AU694" s="94"/>
      <c r="AV694" s="94"/>
      <c r="AW694" s="94">
        <v>110</v>
      </c>
      <c r="AX694" s="94"/>
      <c r="AY694" s="94"/>
      <c r="AZ694" s="94"/>
      <c r="BA694" s="95" t="s">
        <v>195</v>
      </c>
      <c r="BC694" s="94" t="s">
        <v>194</v>
      </c>
      <c r="BD694" s="109">
        <f t="shared" si="36"/>
        <v>0</v>
      </c>
      <c r="BE694" s="74"/>
      <c r="BF694" s="95" t="s">
        <v>294</v>
      </c>
      <c r="BQ694" s="94"/>
      <c r="BR694" s="94"/>
      <c r="BS694" s="94"/>
      <c r="BT694" s="94"/>
      <c r="BU694" s="94"/>
      <c r="BV694" s="94"/>
      <c r="BW694" s="94"/>
      <c r="BX694" s="94"/>
      <c r="BY694" s="94"/>
      <c r="BZ694" s="94"/>
      <c r="CA694" s="94"/>
      <c r="CB694" s="94"/>
      <c r="CG694" s="94"/>
    </row>
    <row r="695" spans="1:85" ht="11.25" customHeight="1" x14ac:dyDescent="0.2">
      <c r="A695" s="68">
        <v>657</v>
      </c>
      <c r="B695" s="68" t="s">
        <v>1945</v>
      </c>
      <c r="C695" s="68" t="s">
        <v>1946</v>
      </c>
      <c r="D695" s="70" t="str">
        <f t="shared" si="37"/>
        <v>https://portal.dnb.de/opac.htm?method=simpleSearch&amp;cqlMode=true&amp;query=idn%3D106696999X</v>
      </c>
      <c r="E695" s="68" t="s">
        <v>1947</v>
      </c>
      <c r="F695" s="68"/>
      <c r="G695" s="68"/>
      <c r="H695" s="84"/>
      <c r="I695" s="68"/>
      <c r="J695" s="84"/>
      <c r="K695" s="84"/>
      <c r="L695" s="68"/>
      <c r="M695" s="68"/>
      <c r="N695" s="68"/>
      <c r="O695" s="68"/>
      <c r="P695" s="68"/>
      <c r="Q695" s="68"/>
      <c r="R695" s="68"/>
      <c r="S695" s="68"/>
      <c r="T695" s="94" t="s">
        <v>199</v>
      </c>
      <c r="U695" s="94"/>
      <c r="Y695" s="94"/>
      <c r="Z695" s="94"/>
      <c r="AA695" s="74"/>
      <c r="AB695" s="74"/>
      <c r="AC695" s="94"/>
      <c r="AD695" s="94"/>
      <c r="AE695" s="94"/>
      <c r="AF695" s="94"/>
      <c r="AG695" s="94"/>
      <c r="AH695" s="94"/>
      <c r="AU695" s="94"/>
      <c r="AV695" s="94"/>
      <c r="AW695" s="94"/>
      <c r="AX695" s="94"/>
      <c r="AY695" s="94"/>
      <c r="AZ695" s="94"/>
      <c r="BD695" s="109">
        <f t="shared" si="36"/>
        <v>0</v>
      </c>
      <c r="BE695" s="74"/>
      <c r="BQ695" s="94"/>
      <c r="BR695" s="94"/>
      <c r="BS695" s="94"/>
      <c r="BT695" s="94"/>
      <c r="BU695" s="94"/>
      <c r="BV695" s="94"/>
      <c r="BW695" s="94"/>
      <c r="BX695" s="94"/>
      <c r="BY695" s="94"/>
      <c r="BZ695" s="94"/>
      <c r="CA695" s="94"/>
      <c r="CB695" s="94"/>
      <c r="CG695" s="94"/>
    </row>
    <row r="696" spans="1:85" ht="11.25" customHeight="1" x14ac:dyDescent="0.2">
      <c r="A696" s="68">
        <v>658</v>
      </c>
      <c r="B696" s="68" t="s">
        <v>1948</v>
      </c>
      <c r="C696" s="68">
        <v>1072379988</v>
      </c>
      <c r="D696" s="70" t="str">
        <f t="shared" si="37"/>
        <v>https://portal.dnb.de/opac.htm?method=simpleSearch&amp;cqlMode=true&amp;query=idn%3D1072379988</v>
      </c>
      <c r="E696" s="104" t="s">
        <v>1949</v>
      </c>
      <c r="G696" s="68"/>
      <c r="H696" s="84"/>
      <c r="I696" s="68" t="s">
        <v>193</v>
      </c>
      <c r="J696" s="84"/>
      <c r="K696" s="84"/>
      <c r="L696" s="68"/>
      <c r="M696" s="68"/>
      <c r="N696" s="68"/>
      <c r="O696" s="68"/>
      <c r="P696" s="68"/>
      <c r="Q696" s="68"/>
      <c r="R696" s="68"/>
      <c r="S696" s="68"/>
      <c r="T696" s="94"/>
      <c r="U696" s="94"/>
      <c r="Y696" s="94" t="s">
        <v>38</v>
      </c>
      <c r="Z696" s="94" t="s">
        <v>1884</v>
      </c>
      <c r="AA696" s="74" t="s">
        <v>195</v>
      </c>
      <c r="AB696" s="74" t="s">
        <v>195</v>
      </c>
      <c r="AC696" s="94" t="s">
        <v>55</v>
      </c>
      <c r="AD696" s="94"/>
      <c r="AE696" s="94"/>
      <c r="AF696" s="94"/>
      <c r="AG696" s="94"/>
      <c r="AH696" s="94"/>
      <c r="AI696" s="95" t="s">
        <v>30</v>
      </c>
      <c r="AU696" s="94">
        <v>2</v>
      </c>
      <c r="AV696" s="94" t="s">
        <v>195</v>
      </c>
      <c r="AW696" s="94">
        <v>60</v>
      </c>
      <c r="AX696" s="94"/>
      <c r="AY696" s="94"/>
      <c r="AZ696" s="94"/>
      <c r="BC696" s="94" t="s">
        <v>194</v>
      </c>
      <c r="BD696" s="109">
        <f t="shared" si="36"/>
        <v>0</v>
      </c>
      <c r="BE696" s="74"/>
      <c r="BF696" s="95" t="s">
        <v>214</v>
      </c>
      <c r="BL696" s="81" t="s">
        <v>1950</v>
      </c>
      <c r="BQ696" s="94"/>
      <c r="BR696" s="94"/>
      <c r="BS696" s="94"/>
      <c r="BT696" s="94"/>
      <c r="BU696" s="94"/>
      <c r="BV696" s="94"/>
      <c r="BW696" s="94"/>
      <c r="BX696" s="94"/>
      <c r="BY696" s="94"/>
      <c r="BZ696" s="94"/>
      <c r="CA696" s="94"/>
      <c r="CB696" s="94"/>
      <c r="CG696" s="94"/>
    </row>
    <row r="697" spans="1:85" ht="11.25" customHeight="1" x14ac:dyDescent="0.2">
      <c r="A697" s="68">
        <v>659</v>
      </c>
      <c r="B697" s="68" t="s">
        <v>1951</v>
      </c>
      <c r="C697" s="68">
        <v>1066971013</v>
      </c>
      <c r="D697" s="70" t="str">
        <f t="shared" si="37"/>
        <v>https://portal.dnb.de/opac.htm?method=simpleSearch&amp;cqlMode=true&amp;query=idn%3D1066971013</v>
      </c>
      <c r="E697" s="68" t="s">
        <v>1952</v>
      </c>
      <c r="F697" s="68"/>
      <c r="G697" s="68"/>
      <c r="H697" s="84"/>
      <c r="I697" s="68"/>
      <c r="J697" s="84"/>
      <c r="K697" s="84"/>
      <c r="L697" s="68"/>
      <c r="M697" s="68"/>
      <c r="N697" s="68"/>
      <c r="O697" s="68"/>
      <c r="P697" s="68"/>
      <c r="Q697" s="68"/>
      <c r="R697" s="68"/>
      <c r="S697" s="68"/>
      <c r="T697" s="94"/>
      <c r="U697" s="94"/>
      <c r="Y697" s="94"/>
      <c r="Z697" s="94"/>
      <c r="AA697" s="74"/>
      <c r="AB697" s="74"/>
      <c r="AC697" s="94"/>
      <c r="AD697" s="94"/>
      <c r="AE697" s="94"/>
      <c r="AF697" s="94"/>
      <c r="AG697" s="94"/>
      <c r="AH697" s="94"/>
      <c r="AU697" s="94"/>
      <c r="AV697" s="94"/>
      <c r="AW697" s="94"/>
      <c r="AX697" s="94"/>
      <c r="AY697" s="94"/>
      <c r="AZ697" s="94"/>
      <c r="BD697" s="109">
        <f t="shared" si="36"/>
        <v>0</v>
      </c>
      <c r="BE697" s="74"/>
      <c r="BQ697" s="94"/>
      <c r="BR697" s="94"/>
      <c r="BS697" s="94"/>
      <c r="BT697" s="94"/>
      <c r="BU697" s="94"/>
      <c r="BV697" s="94"/>
      <c r="BW697" s="94"/>
      <c r="BX697" s="94"/>
      <c r="BY697" s="94"/>
      <c r="BZ697" s="94"/>
      <c r="CA697" s="94"/>
      <c r="CB697" s="94"/>
      <c r="CG697" s="94"/>
    </row>
    <row r="698" spans="1:85" ht="33.75" customHeight="1" x14ac:dyDescent="0.2">
      <c r="A698" s="68">
        <v>660</v>
      </c>
      <c r="B698" s="68" t="s">
        <v>1953</v>
      </c>
      <c r="C698" s="68">
        <v>1066967261</v>
      </c>
      <c r="D698" s="70" t="str">
        <f t="shared" si="37"/>
        <v>https://portal.dnb.de/opac.htm?method=simpleSearch&amp;cqlMode=true&amp;query=idn%3D1066967261</v>
      </c>
      <c r="E698" s="68" t="s">
        <v>1954</v>
      </c>
      <c r="F698" s="68"/>
      <c r="G698" s="68"/>
      <c r="H698" s="84"/>
      <c r="I698" s="68" t="s">
        <v>238</v>
      </c>
      <c r="J698" s="84"/>
      <c r="K698" s="84"/>
      <c r="L698" s="68"/>
      <c r="M698" s="68"/>
      <c r="N698" s="68"/>
      <c r="O698" s="68"/>
      <c r="P698" s="68"/>
      <c r="Q698" s="68"/>
      <c r="R698" s="68"/>
      <c r="S698" s="68"/>
      <c r="T698" s="94"/>
      <c r="U698" s="94"/>
      <c r="Y698" s="94" t="s">
        <v>38</v>
      </c>
      <c r="Z698" s="94"/>
      <c r="AA698" s="74"/>
      <c r="AB698" s="74" t="s">
        <v>195</v>
      </c>
      <c r="AC698" s="94" t="s">
        <v>55</v>
      </c>
      <c r="AD698" s="94"/>
      <c r="AE698" s="94"/>
      <c r="AF698" s="94"/>
      <c r="AG698" s="94"/>
      <c r="AH698" s="94"/>
      <c r="AI698" s="95" t="s">
        <v>30</v>
      </c>
      <c r="AU698" s="94"/>
      <c r="AV698" s="94"/>
      <c r="AW698" s="94" t="s">
        <v>213</v>
      </c>
      <c r="AX698" s="94"/>
      <c r="AY698" s="94"/>
      <c r="AZ698" s="94"/>
      <c r="BC698" s="94" t="s">
        <v>194</v>
      </c>
      <c r="BD698" s="109">
        <f t="shared" si="36"/>
        <v>0</v>
      </c>
      <c r="BE698" s="74"/>
      <c r="BF698" s="95" t="s">
        <v>294</v>
      </c>
      <c r="BL698" s="81" t="s">
        <v>1955</v>
      </c>
      <c r="BQ698" s="94"/>
      <c r="BR698" s="94"/>
      <c r="BS698" s="94"/>
      <c r="BT698" s="94"/>
      <c r="BU698" s="94"/>
      <c r="BV698" s="94"/>
      <c r="BW698" s="94"/>
      <c r="BX698" s="94"/>
      <c r="BY698" s="94"/>
      <c r="BZ698" s="94"/>
      <c r="CA698" s="94"/>
      <c r="CB698" s="94"/>
      <c r="CG698" s="94"/>
    </row>
    <row r="699" spans="1:85" ht="11.25" customHeight="1" x14ac:dyDescent="0.2">
      <c r="A699" s="68">
        <v>661</v>
      </c>
      <c r="B699" s="68" t="s">
        <v>1956</v>
      </c>
      <c r="C699" s="68">
        <v>1072381877</v>
      </c>
      <c r="D699" s="70" t="str">
        <f t="shared" si="37"/>
        <v>https://portal.dnb.de/opac.htm?method=simpleSearch&amp;cqlMode=true&amp;query=idn%3D1072381877</v>
      </c>
      <c r="E699" s="68" t="s">
        <v>1957</v>
      </c>
      <c r="F699" s="68"/>
      <c r="G699" s="68"/>
      <c r="H699" s="84"/>
      <c r="I699" s="68" t="s">
        <v>193</v>
      </c>
      <c r="J699" s="84"/>
      <c r="K699" s="84"/>
      <c r="L699" s="68"/>
      <c r="M699" s="68"/>
      <c r="N699" s="68"/>
      <c r="O699" s="68"/>
      <c r="P699" s="68"/>
      <c r="Q699" s="68"/>
      <c r="R699" s="68"/>
      <c r="S699" s="68"/>
      <c r="T699" s="94"/>
      <c r="U699" s="94"/>
      <c r="Y699" s="94" t="s">
        <v>42</v>
      </c>
      <c r="Z699" s="94"/>
      <c r="AA699" s="74" t="s">
        <v>195</v>
      </c>
      <c r="AB699" s="74"/>
      <c r="AC699" s="94" t="s">
        <v>61</v>
      </c>
      <c r="AD699" s="94"/>
      <c r="AE699" s="94"/>
      <c r="AF699" s="94"/>
      <c r="AG699" s="94"/>
      <c r="AH699" s="94"/>
      <c r="AI699" s="95" t="s">
        <v>30</v>
      </c>
      <c r="AU699" s="94"/>
      <c r="AV699" s="94"/>
      <c r="AW699" s="94">
        <v>110</v>
      </c>
      <c r="AX699" s="94"/>
      <c r="AY699" s="94"/>
      <c r="AZ699" s="94"/>
      <c r="BC699" s="94" t="s">
        <v>194</v>
      </c>
      <c r="BD699" s="109">
        <f t="shared" si="36"/>
        <v>0</v>
      </c>
      <c r="BE699" s="74"/>
      <c r="BF699" s="95" t="s">
        <v>214</v>
      </c>
      <c r="BQ699" s="94"/>
      <c r="BR699" s="94"/>
      <c r="BS699" s="94"/>
      <c r="BT699" s="94"/>
      <c r="BU699" s="94"/>
      <c r="BV699" s="94"/>
      <c r="BW699" s="94"/>
      <c r="BX699" s="94"/>
      <c r="BY699" s="94"/>
      <c r="BZ699" s="94"/>
      <c r="CA699" s="94"/>
      <c r="CB699" s="94"/>
      <c r="CG699" s="94"/>
    </row>
    <row r="700" spans="1:85" ht="11.25" customHeight="1" x14ac:dyDescent="0.2">
      <c r="A700" s="68">
        <v>662</v>
      </c>
      <c r="B700" s="68" t="s">
        <v>1958</v>
      </c>
      <c r="C700" s="68">
        <v>1066967725</v>
      </c>
      <c r="D700" s="70" t="str">
        <f t="shared" si="37"/>
        <v>https://portal.dnb.de/opac.htm?method=simpleSearch&amp;cqlMode=true&amp;query=idn%3D1066967725</v>
      </c>
      <c r="E700" s="68" t="s">
        <v>1959</v>
      </c>
      <c r="F700" s="68"/>
      <c r="G700" s="68"/>
      <c r="H700" s="84"/>
      <c r="I700" s="68" t="s">
        <v>193</v>
      </c>
      <c r="J700" s="84"/>
      <c r="K700" s="84"/>
      <c r="L700" s="68"/>
      <c r="M700" s="68"/>
      <c r="N700" s="68"/>
      <c r="O700" s="68"/>
      <c r="P700" s="68"/>
      <c r="Q700" s="68"/>
      <c r="R700" s="68"/>
      <c r="S700" s="68"/>
      <c r="T700" s="94"/>
      <c r="U700" s="94"/>
      <c r="Y700" s="94" t="s">
        <v>42</v>
      </c>
      <c r="Z700" s="94"/>
      <c r="AA700" s="74" t="s">
        <v>195</v>
      </c>
      <c r="AB700" s="74"/>
      <c r="AC700" s="94" t="s">
        <v>61</v>
      </c>
      <c r="AD700" s="94"/>
      <c r="AE700" s="94"/>
      <c r="AF700" s="94"/>
      <c r="AG700" s="94"/>
      <c r="AH700" s="94"/>
      <c r="AI700" s="95" t="s">
        <v>30</v>
      </c>
      <c r="AU700" s="94"/>
      <c r="AV700" s="94"/>
      <c r="AW700" s="94">
        <v>45</v>
      </c>
      <c r="AX700" s="94"/>
      <c r="AY700" s="94"/>
      <c r="AZ700" s="94"/>
      <c r="BC700" s="94" t="s">
        <v>194</v>
      </c>
      <c r="BD700" s="109">
        <f t="shared" si="36"/>
        <v>0</v>
      </c>
      <c r="BE700" s="74"/>
      <c r="BF700" s="95" t="s">
        <v>214</v>
      </c>
      <c r="BL700" s="81" t="s">
        <v>1809</v>
      </c>
      <c r="BM700" s="104" t="s">
        <v>1960</v>
      </c>
      <c r="BN700" t="s">
        <v>1961</v>
      </c>
      <c r="BQ700" s="94"/>
      <c r="BR700" s="94"/>
      <c r="BS700" s="94"/>
      <c r="BT700" s="94"/>
      <c r="BU700" s="94"/>
      <c r="BV700" s="94"/>
      <c r="BW700" s="94"/>
      <c r="BX700" s="94"/>
      <c r="BY700" s="94"/>
      <c r="BZ700" s="94"/>
      <c r="CA700" s="94"/>
      <c r="CB700" s="94"/>
      <c r="CG700" s="94"/>
    </row>
    <row r="701" spans="1:85" ht="11.25" customHeight="1" x14ac:dyDescent="0.2">
      <c r="A701" s="68">
        <v>663</v>
      </c>
      <c r="B701" s="68" t="s">
        <v>1962</v>
      </c>
      <c r="C701" s="68">
        <v>1066972079</v>
      </c>
      <c r="D701" s="70" t="str">
        <f t="shared" si="37"/>
        <v>https://portal.dnb.de/opac.htm?method=simpleSearch&amp;cqlMode=true&amp;query=idn%3D1066972079</v>
      </c>
      <c r="E701" s="68" t="s">
        <v>1963</v>
      </c>
      <c r="F701" s="68" t="s">
        <v>1824</v>
      </c>
      <c r="G701" s="68"/>
      <c r="H701" s="84"/>
      <c r="I701" s="68"/>
      <c r="J701" s="84"/>
      <c r="K701" s="84"/>
      <c r="L701" s="68"/>
      <c r="M701" s="68"/>
      <c r="N701" s="68"/>
      <c r="O701" s="68"/>
      <c r="P701" s="68"/>
      <c r="Q701" s="68"/>
      <c r="R701" s="68"/>
      <c r="S701" s="68"/>
      <c r="T701" s="94"/>
      <c r="U701" s="94"/>
      <c r="Y701" s="94"/>
      <c r="Z701" s="94"/>
      <c r="AA701" s="74"/>
      <c r="AB701" s="74"/>
      <c r="AC701" s="94"/>
      <c r="AD701" s="94"/>
      <c r="AE701" s="94"/>
      <c r="AF701" s="94"/>
      <c r="AG701" s="94"/>
      <c r="AH701" s="94"/>
      <c r="AU701" s="94"/>
      <c r="AV701" s="94"/>
      <c r="AW701" s="94"/>
      <c r="AX701" s="94"/>
      <c r="AY701" s="94"/>
      <c r="AZ701" s="94"/>
      <c r="BD701" s="109">
        <f t="shared" si="36"/>
        <v>0</v>
      </c>
      <c r="BE701" s="74"/>
      <c r="BQ701" s="94"/>
      <c r="BR701" s="94"/>
      <c r="BS701" s="94"/>
      <c r="BT701" s="94"/>
      <c r="BU701" s="94"/>
      <c r="BV701" s="94"/>
      <c r="BW701" s="94"/>
      <c r="BX701" s="94"/>
      <c r="BY701" s="94"/>
      <c r="BZ701" s="94"/>
      <c r="CA701" s="94"/>
      <c r="CB701" s="94"/>
      <c r="CG701" s="94"/>
    </row>
    <row r="702" spans="1:85" ht="11.25" customHeight="1" x14ac:dyDescent="0.2">
      <c r="A702" s="68">
        <v>664</v>
      </c>
      <c r="B702" s="68" t="s">
        <v>1964</v>
      </c>
      <c r="C702" s="68">
        <v>1066969345</v>
      </c>
      <c r="D702" s="70" t="str">
        <f t="shared" si="37"/>
        <v>https://portal.dnb.de/opac.htm?method=simpleSearch&amp;cqlMode=true&amp;query=idn%3D1066969345</v>
      </c>
      <c r="E702" s="68" t="s">
        <v>1965</v>
      </c>
      <c r="F702" s="68"/>
      <c r="G702" s="68"/>
      <c r="H702" s="84"/>
      <c r="I702" s="68" t="s">
        <v>193</v>
      </c>
      <c r="J702" s="84"/>
      <c r="K702" s="84"/>
      <c r="L702" s="68"/>
      <c r="M702" s="68"/>
      <c r="N702" s="68"/>
      <c r="O702" s="68"/>
      <c r="P702" s="68"/>
      <c r="Q702" s="68"/>
      <c r="R702" s="68"/>
      <c r="S702" s="68"/>
      <c r="T702" s="94"/>
      <c r="U702" s="94"/>
      <c r="Y702" s="94" t="s">
        <v>38</v>
      </c>
      <c r="Z702" s="94"/>
      <c r="AA702" s="74" t="s">
        <v>195</v>
      </c>
      <c r="AB702" s="74"/>
      <c r="AC702" s="94" t="s">
        <v>57</v>
      </c>
      <c r="AD702" s="94"/>
      <c r="AE702" s="94"/>
      <c r="AF702" s="94"/>
      <c r="AG702" s="94"/>
      <c r="AH702" s="94"/>
      <c r="AI702" s="95" t="s">
        <v>30</v>
      </c>
      <c r="AU702" s="94"/>
      <c r="AV702" s="94"/>
      <c r="AW702" s="94">
        <v>110</v>
      </c>
      <c r="AX702" s="94"/>
      <c r="AY702" s="94"/>
      <c r="AZ702" s="94"/>
      <c r="BC702" s="94" t="s">
        <v>194</v>
      </c>
      <c r="BD702" s="109">
        <f t="shared" si="36"/>
        <v>0</v>
      </c>
      <c r="BE702" s="74"/>
      <c r="BF702" s="95" t="s">
        <v>214</v>
      </c>
      <c r="BQ702" s="94"/>
      <c r="BR702" s="94"/>
      <c r="BS702" s="94"/>
      <c r="BT702" s="94"/>
      <c r="BU702" s="94"/>
      <c r="BV702" s="94"/>
      <c r="BW702" s="94"/>
      <c r="BX702" s="94"/>
      <c r="BY702" s="94"/>
      <c r="BZ702" s="94"/>
      <c r="CA702" s="94"/>
      <c r="CB702" s="94"/>
      <c r="CG702" s="94"/>
    </row>
    <row r="703" spans="1:85" ht="11.25" customHeight="1" x14ac:dyDescent="0.2">
      <c r="A703" s="68">
        <v>665</v>
      </c>
      <c r="B703" s="68" t="s">
        <v>1966</v>
      </c>
      <c r="C703" s="68" t="s">
        <v>1967</v>
      </c>
      <c r="D703" s="70" t="str">
        <f t="shared" si="37"/>
        <v>https://portal.dnb.de/opac.htm?method=simpleSearch&amp;cqlMode=true&amp;query=idn%3D106707564X</v>
      </c>
      <c r="E703" s="68" t="s">
        <v>1968</v>
      </c>
      <c r="F703" s="68"/>
      <c r="G703" s="68"/>
      <c r="H703" s="84"/>
      <c r="I703" s="68" t="s">
        <v>193</v>
      </c>
      <c r="J703" s="84"/>
      <c r="K703" s="84"/>
      <c r="L703" s="68"/>
      <c r="M703" s="68"/>
      <c r="N703" s="68"/>
      <c r="O703" s="68"/>
      <c r="P703" s="68"/>
      <c r="Q703" s="68"/>
      <c r="R703" s="68"/>
      <c r="S703" s="68"/>
      <c r="T703" s="94"/>
      <c r="U703" s="94"/>
      <c r="Y703" s="94" t="s">
        <v>40</v>
      </c>
      <c r="Z703" s="94"/>
      <c r="AA703" s="74"/>
      <c r="AB703" s="74"/>
      <c r="AC703" s="94" t="s">
        <v>57</v>
      </c>
      <c r="AD703" s="94"/>
      <c r="AE703" s="94"/>
      <c r="AF703" s="94"/>
      <c r="AG703" s="94"/>
      <c r="AH703" s="94"/>
      <c r="AI703" s="95" t="s">
        <v>30</v>
      </c>
      <c r="AU703" s="94"/>
      <c r="AV703" s="94"/>
      <c r="AW703" s="94">
        <v>60</v>
      </c>
      <c r="AX703" s="94"/>
      <c r="AY703" s="94"/>
      <c r="AZ703" s="94"/>
      <c r="BC703" s="94" t="s">
        <v>194</v>
      </c>
      <c r="BD703" s="109">
        <f t="shared" si="36"/>
        <v>0</v>
      </c>
      <c r="BE703" s="74"/>
      <c r="BF703" s="95" t="s">
        <v>214</v>
      </c>
      <c r="BQ703" s="94"/>
      <c r="BR703" s="94"/>
      <c r="BS703" s="94"/>
      <c r="BT703" s="94"/>
      <c r="BU703" s="94"/>
      <c r="BV703" s="94"/>
      <c r="BW703" s="94"/>
      <c r="BX703" s="94"/>
      <c r="BY703" s="94"/>
      <c r="BZ703" s="94"/>
      <c r="CA703" s="94"/>
      <c r="CB703" s="94"/>
      <c r="CG703" s="94"/>
    </row>
    <row r="704" spans="1:85" ht="11.25" customHeight="1" x14ac:dyDescent="0.2">
      <c r="A704" s="68">
        <v>666</v>
      </c>
      <c r="B704" s="68" t="s">
        <v>1969</v>
      </c>
      <c r="C704" s="68">
        <v>1072382318</v>
      </c>
      <c r="D704" s="70" t="str">
        <f t="shared" si="37"/>
        <v>https://portal.dnb.de/opac.htm?method=simpleSearch&amp;cqlMode=true&amp;query=idn%3D1072382318</v>
      </c>
      <c r="E704" s="68" t="s">
        <v>1970</v>
      </c>
      <c r="F704" s="68" t="s">
        <v>1824</v>
      </c>
      <c r="G704" s="68"/>
      <c r="H704" s="84"/>
      <c r="I704" s="68"/>
      <c r="J704" s="84"/>
      <c r="K704" s="84"/>
      <c r="L704" s="68"/>
      <c r="M704" s="68"/>
      <c r="N704" s="68"/>
      <c r="O704" s="68"/>
      <c r="P704" s="68"/>
      <c r="Q704" s="68"/>
      <c r="R704" s="68"/>
      <c r="S704" s="68"/>
      <c r="T704" s="94"/>
      <c r="U704" s="94"/>
      <c r="Y704" s="94"/>
      <c r="Z704" s="94"/>
      <c r="AA704" s="74"/>
      <c r="AB704" s="74"/>
      <c r="AC704" s="94"/>
      <c r="AD704" s="94"/>
      <c r="AE704" s="94"/>
      <c r="AF704" s="94"/>
      <c r="AG704" s="94"/>
      <c r="AH704" s="94"/>
      <c r="AU704" s="94"/>
      <c r="AV704" s="94"/>
      <c r="AW704" s="94"/>
      <c r="AX704" s="94"/>
      <c r="AY704" s="94"/>
      <c r="AZ704" s="94"/>
      <c r="BD704" s="109">
        <f t="shared" si="36"/>
        <v>0</v>
      </c>
      <c r="BE704" s="74"/>
      <c r="BQ704" s="94"/>
      <c r="BR704" s="94"/>
      <c r="BS704" s="94"/>
      <c r="BT704" s="94"/>
      <c r="BU704" s="94"/>
      <c r="BV704" s="94"/>
      <c r="BW704" s="94"/>
      <c r="BX704" s="94"/>
      <c r="BY704" s="94"/>
      <c r="BZ704" s="94"/>
      <c r="CA704" s="94"/>
      <c r="CB704" s="94"/>
      <c r="CG704" s="94"/>
    </row>
    <row r="705" spans="1:85" ht="11.25" customHeight="1" x14ac:dyDescent="0.2">
      <c r="A705" s="68">
        <v>667</v>
      </c>
      <c r="B705" s="68" t="s">
        <v>1971</v>
      </c>
      <c r="C705" s="68">
        <v>1066965994</v>
      </c>
      <c r="D705" s="70" t="str">
        <f t="shared" si="37"/>
        <v>https://portal.dnb.de/opac.htm?method=simpleSearch&amp;cqlMode=true&amp;query=idn%3D1066965994</v>
      </c>
      <c r="E705" s="68" t="s">
        <v>1972</v>
      </c>
      <c r="F705" s="68"/>
      <c r="G705" s="68"/>
      <c r="H705" s="84"/>
      <c r="I705" s="68" t="s">
        <v>238</v>
      </c>
      <c r="J705" s="84"/>
      <c r="K705" s="84"/>
      <c r="L705" s="68"/>
      <c r="M705" s="68"/>
      <c r="N705" s="68"/>
      <c r="O705" s="68"/>
      <c r="P705" s="68"/>
      <c r="Q705" s="68"/>
      <c r="R705" s="68"/>
      <c r="S705" s="68"/>
      <c r="T705" s="94"/>
      <c r="U705" s="94"/>
      <c r="Y705" s="94" t="s">
        <v>34</v>
      </c>
      <c r="Z705" s="94"/>
      <c r="AA705" s="74" t="s">
        <v>195</v>
      </c>
      <c r="AB705" s="74"/>
      <c r="AC705" s="94" t="s">
        <v>61</v>
      </c>
      <c r="AD705" s="94"/>
      <c r="AE705" s="94"/>
      <c r="AF705" s="94"/>
      <c r="AG705" s="94"/>
      <c r="AH705" s="94"/>
      <c r="AI705" s="95" t="s">
        <v>30</v>
      </c>
      <c r="AJ705" s="95" t="s">
        <v>195</v>
      </c>
      <c r="AS705" s="95" t="s">
        <v>225</v>
      </c>
      <c r="AT705" s="95" t="s">
        <v>195</v>
      </c>
      <c r="AU705" s="94"/>
      <c r="AV705" s="94"/>
      <c r="AW705" s="94">
        <v>110</v>
      </c>
      <c r="AX705" s="94"/>
      <c r="AY705" s="94"/>
      <c r="AZ705" s="94"/>
      <c r="BC705" s="94" t="s">
        <v>194</v>
      </c>
      <c r="BD705" s="109">
        <f t="shared" si="36"/>
        <v>0</v>
      </c>
      <c r="BE705" s="74"/>
      <c r="BF705" s="95" t="s">
        <v>214</v>
      </c>
      <c r="BQ705" s="94"/>
      <c r="BR705" s="94"/>
      <c r="BS705" s="94"/>
      <c r="BT705" s="94"/>
      <c r="BU705" s="94"/>
      <c r="BV705" s="94"/>
      <c r="BW705" s="94"/>
      <c r="BX705" s="94"/>
      <c r="BY705" s="94"/>
      <c r="BZ705" s="94"/>
      <c r="CA705" s="94"/>
      <c r="CB705" s="94"/>
      <c r="CG705" s="94"/>
    </row>
    <row r="706" spans="1:85" ht="11.25" customHeight="1" x14ac:dyDescent="0.2">
      <c r="A706" s="68">
        <v>668</v>
      </c>
      <c r="B706" s="68" t="s">
        <v>1973</v>
      </c>
      <c r="C706" s="68">
        <v>1066968144</v>
      </c>
      <c r="D706" s="70" t="str">
        <f t="shared" si="37"/>
        <v>https://portal.dnb.de/opac.htm?method=simpleSearch&amp;cqlMode=true&amp;query=idn%3D1066968144</v>
      </c>
      <c r="E706" s="68" t="s">
        <v>1974</v>
      </c>
      <c r="F706" s="68"/>
      <c r="G706" s="68"/>
      <c r="H706" s="84"/>
      <c r="I706" s="68" t="s">
        <v>238</v>
      </c>
      <c r="J706" s="84"/>
      <c r="K706" s="84"/>
      <c r="L706" s="68"/>
      <c r="M706" s="68"/>
      <c r="N706" s="68"/>
      <c r="O706" s="68"/>
      <c r="P706" s="68"/>
      <c r="Q706" s="68"/>
      <c r="R706" s="68"/>
      <c r="S706" s="68"/>
      <c r="T706" s="94"/>
      <c r="U706" s="94"/>
      <c r="Y706" s="94" t="s">
        <v>34</v>
      </c>
      <c r="Z706" s="94"/>
      <c r="AA706" s="74" t="s">
        <v>195</v>
      </c>
      <c r="AB706" s="74"/>
      <c r="AC706" s="94" t="s">
        <v>61</v>
      </c>
      <c r="AD706" s="94"/>
      <c r="AE706" s="94"/>
      <c r="AF706" s="94"/>
      <c r="AG706" s="94"/>
      <c r="AH706" s="94"/>
      <c r="AI706" s="95" t="s">
        <v>30</v>
      </c>
      <c r="AS706" s="95" t="s">
        <v>68</v>
      </c>
      <c r="AT706" s="95" t="s">
        <v>195</v>
      </c>
      <c r="AU706" s="94"/>
      <c r="AV706" s="94"/>
      <c r="AW706" s="94">
        <v>110</v>
      </c>
      <c r="AX706" s="94"/>
      <c r="AY706" s="94"/>
      <c r="AZ706" s="94"/>
      <c r="BC706" s="94" t="s">
        <v>194</v>
      </c>
      <c r="BD706" s="109">
        <f t="shared" ref="BD706:BD750" si="38">CC706+CV706</f>
        <v>0</v>
      </c>
      <c r="BE706" s="74"/>
      <c r="BF706" s="95" t="s">
        <v>214</v>
      </c>
      <c r="BQ706" s="94"/>
      <c r="BR706" s="94"/>
      <c r="BS706" s="94"/>
      <c r="BT706" s="94"/>
      <c r="BU706" s="94"/>
      <c r="BV706" s="94"/>
      <c r="BW706" s="94"/>
      <c r="BX706" s="94"/>
      <c r="BY706" s="94"/>
      <c r="BZ706" s="94"/>
      <c r="CA706" s="94"/>
      <c r="CB706" s="94"/>
      <c r="CG706" s="94"/>
    </row>
    <row r="707" spans="1:85" ht="22.5" customHeight="1" x14ac:dyDescent="0.2">
      <c r="A707" s="68">
        <v>669</v>
      </c>
      <c r="B707" s="68" t="s">
        <v>1975</v>
      </c>
      <c r="C707" s="68">
        <v>1072187108</v>
      </c>
      <c r="D707" s="70" t="str">
        <f t="shared" si="37"/>
        <v>https://portal.dnb.de/opac.htm?method=simpleSearch&amp;cqlMode=true&amp;query=idn%3D1072187108</v>
      </c>
      <c r="E707" s="68" t="s">
        <v>1976</v>
      </c>
      <c r="F707" s="68"/>
      <c r="G707" s="68"/>
      <c r="H707" s="84"/>
      <c r="I707" s="68" t="s">
        <v>193</v>
      </c>
      <c r="J707" s="84"/>
      <c r="K707" s="84"/>
      <c r="L707" s="68"/>
      <c r="M707" s="68"/>
      <c r="N707" s="68"/>
      <c r="O707" s="68"/>
      <c r="P707" s="68"/>
      <c r="Q707" s="68"/>
      <c r="R707" s="68"/>
      <c r="S707" s="68"/>
      <c r="T707" s="94"/>
      <c r="U707" s="94"/>
      <c r="Y707" s="94" t="s">
        <v>38</v>
      </c>
      <c r="Z707" s="94"/>
      <c r="AA707" s="74"/>
      <c r="AB707" s="74" t="s">
        <v>195</v>
      </c>
      <c r="AC707" s="94" t="s">
        <v>55</v>
      </c>
      <c r="AD707" s="94"/>
      <c r="AE707" s="94"/>
      <c r="AF707" s="94"/>
      <c r="AG707" s="94"/>
      <c r="AH707" s="94"/>
      <c r="AI707" s="95" t="s">
        <v>30</v>
      </c>
      <c r="AU707" s="94"/>
      <c r="AV707" s="94"/>
      <c r="AW707" s="94">
        <v>110</v>
      </c>
      <c r="AX707" s="94"/>
      <c r="AY707" s="94"/>
      <c r="AZ707" s="94"/>
      <c r="BC707" s="94" t="s">
        <v>194</v>
      </c>
      <c r="BD707" s="109">
        <f t="shared" si="38"/>
        <v>0</v>
      </c>
      <c r="BE707" s="74"/>
      <c r="BF707" s="95" t="s">
        <v>214</v>
      </c>
      <c r="BL707" s="81" t="s">
        <v>1977</v>
      </c>
      <c r="BM707" s="104" t="s">
        <v>1797</v>
      </c>
      <c r="BN707" t="s">
        <v>1934</v>
      </c>
      <c r="BQ707" s="94"/>
      <c r="BR707" s="94"/>
      <c r="BS707" s="94"/>
      <c r="BT707" s="94"/>
      <c r="BU707" s="94"/>
      <c r="BV707" s="94"/>
      <c r="BW707" s="94"/>
      <c r="BX707" s="94"/>
      <c r="BY707" s="94"/>
      <c r="BZ707" s="94"/>
      <c r="CA707" s="94"/>
      <c r="CB707" s="94"/>
      <c r="CG707" s="94"/>
    </row>
    <row r="708" spans="1:85" ht="11.25" customHeight="1" x14ac:dyDescent="0.2">
      <c r="A708" s="68">
        <v>670</v>
      </c>
      <c r="B708" s="68" t="s">
        <v>1978</v>
      </c>
      <c r="C708" s="68">
        <v>1072187906</v>
      </c>
      <c r="D708" s="70" t="str">
        <f t="shared" si="37"/>
        <v>https://portal.dnb.de/opac.htm?method=simpleSearch&amp;cqlMode=true&amp;query=idn%3D1072187906</v>
      </c>
      <c r="E708" s="68" t="s">
        <v>1979</v>
      </c>
      <c r="F708" s="68"/>
      <c r="G708" s="68"/>
      <c r="H708" s="84"/>
      <c r="I708" s="68"/>
      <c r="J708" s="84"/>
      <c r="K708" s="84"/>
      <c r="L708" s="68"/>
      <c r="M708" s="68"/>
      <c r="N708" s="68"/>
      <c r="O708" s="68"/>
      <c r="P708" s="68"/>
      <c r="Q708" s="68"/>
      <c r="R708" s="68"/>
      <c r="S708" s="68"/>
      <c r="T708" s="94"/>
      <c r="U708" s="94"/>
      <c r="Y708" s="94"/>
      <c r="Z708" s="94"/>
      <c r="AA708" s="74"/>
      <c r="AB708" s="74"/>
      <c r="AC708" s="94"/>
      <c r="AD708" s="94"/>
      <c r="AE708" s="94"/>
      <c r="AF708" s="94"/>
      <c r="AG708" s="94"/>
      <c r="AH708" s="94"/>
      <c r="AU708" s="94"/>
      <c r="AV708" s="94"/>
      <c r="AW708" s="94"/>
      <c r="AX708" s="94"/>
      <c r="AY708" s="94"/>
      <c r="AZ708" s="94"/>
      <c r="BD708" s="109">
        <f t="shared" si="38"/>
        <v>0</v>
      </c>
      <c r="BE708" s="74"/>
      <c r="BQ708" s="94"/>
      <c r="BR708" s="94"/>
      <c r="BS708" s="94"/>
      <c r="BT708" s="94"/>
      <c r="BU708" s="94"/>
      <c r="BV708" s="94"/>
      <c r="BW708" s="94"/>
      <c r="BX708" s="94"/>
      <c r="BY708" s="94"/>
      <c r="BZ708" s="94"/>
      <c r="CA708" s="94"/>
      <c r="CB708" s="94"/>
      <c r="CG708" s="94"/>
    </row>
    <row r="709" spans="1:85" ht="11.25" customHeight="1" x14ac:dyDescent="0.2">
      <c r="A709" s="68">
        <v>671</v>
      </c>
      <c r="B709" s="68" t="s">
        <v>1980</v>
      </c>
      <c r="C709" s="68">
        <v>1066970572</v>
      </c>
      <c r="D709" s="70" t="str">
        <f t="shared" si="37"/>
        <v>https://portal.dnb.de/opac.htm?method=simpleSearch&amp;cqlMode=true&amp;query=idn%3D1066970572</v>
      </c>
      <c r="E709" s="68" t="s">
        <v>1981</v>
      </c>
      <c r="F709" s="68"/>
      <c r="G709" s="68"/>
      <c r="H709" s="84"/>
      <c r="I709" s="68" t="s">
        <v>193</v>
      </c>
      <c r="J709" s="84"/>
      <c r="K709" s="84"/>
      <c r="L709" s="68"/>
      <c r="M709" s="68"/>
      <c r="N709" s="68"/>
      <c r="O709" s="68"/>
      <c r="P709" s="68"/>
      <c r="Q709" s="68"/>
      <c r="R709" s="68"/>
      <c r="S709" s="68"/>
      <c r="T709" s="94"/>
      <c r="U709" s="94"/>
      <c r="Y709" s="94" t="s">
        <v>38</v>
      </c>
      <c r="Z709" s="94"/>
      <c r="AA709" s="74" t="s">
        <v>195</v>
      </c>
      <c r="AB709" s="74"/>
      <c r="AC709" s="94" t="s">
        <v>57</v>
      </c>
      <c r="AD709" s="94"/>
      <c r="AE709" s="94"/>
      <c r="AF709" s="94"/>
      <c r="AG709" s="94"/>
      <c r="AH709" s="94"/>
      <c r="AI709" s="95" t="s">
        <v>30</v>
      </c>
      <c r="AU709" s="94"/>
      <c r="AV709" s="94"/>
      <c r="AW709" s="94">
        <v>60</v>
      </c>
      <c r="AX709" s="94" t="s">
        <v>1982</v>
      </c>
      <c r="AY709" s="94"/>
      <c r="AZ709" s="94"/>
      <c r="BC709" s="94" t="s">
        <v>253</v>
      </c>
      <c r="BD709" s="109">
        <f t="shared" si="38"/>
        <v>5</v>
      </c>
      <c r="BE709" s="74"/>
      <c r="BF709" s="95" t="s">
        <v>214</v>
      </c>
      <c r="BQ709" s="94" t="s">
        <v>195</v>
      </c>
      <c r="BR709" s="94" t="s">
        <v>195</v>
      </c>
      <c r="BS709" s="94"/>
      <c r="BT709" s="94" t="s">
        <v>59</v>
      </c>
      <c r="BU709" s="94"/>
      <c r="BV709" s="94" t="s">
        <v>195</v>
      </c>
      <c r="BW709" s="94"/>
      <c r="BX709" s="94"/>
      <c r="BY709" s="94"/>
      <c r="BZ709" s="94"/>
      <c r="CA709" s="94"/>
      <c r="CB709" s="94"/>
      <c r="CC709" s="109">
        <v>5</v>
      </c>
      <c r="CD709" s="81" t="s">
        <v>1983</v>
      </c>
      <c r="CG709" s="94"/>
    </row>
    <row r="710" spans="1:85" ht="11.25" customHeight="1" x14ac:dyDescent="0.2">
      <c r="A710" s="68">
        <v>672</v>
      </c>
      <c r="B710" s="68" t="s">
        <v>1984</v>
      </c>
      <c r="C710" s="68">
        <v>1066971064</v>
      </c>
      <c r="D710" s="70" t="str">
        <f t="shared" si="37"/>
        <v>https://portal.dnb.de/opac.htm?method=simpleSearch&amp;cqlMode=true&amp;query=idn%3D1066971064</v>
      </c>
      <c r="E710" s="68" t="s">
        <v>1985</v>
      </c>
      <c r="F710" s="68" t="s">
        <v>1824</v>
      </c>
      <c r="G710" s="68"/>
      <c r="H710" s="84"/>
      <c r="I710" s="68"/>
      <c r="J710" s="84"/>
      <c r="K710" s="84"/>
      <c r="L710" s="68"/>
      <c r="M710" s="68"/>
      <c r="N710" s="68"/>
      <c r="O710" s="68"/>
      <c r="P710" s="68"/>
      <c r="Q710" s="68"/>
      <c r="R710" s="68"/>
      <c r="S710" s="68"/>
      <c r="T710" s="94"/>
      <c r="U710" s="94"/>
      <c r="Y710" s="94"/>
      <c r="Z710" s="94"/>
      <c r="AA710" s="74"/>
      <c r="AB710" s="74"/>
      <c r="AC710" s="94"/>
      <c r="AD710" s="94"/>
      <c r="AE710" s="94"/>
      <c r="AF710" s="94"/>
      <c r="AG710" s="94"/>
      <c r="AH710" s="94"/>
      <c r="AU710" s="94"/>
      <c r="AV710" s="94"/>
      <c r="AW710" s="94"/>
      <c r="AX710" s="94"/>
      <c r="AY710" s="94"/>
      <c r="AZ710" s="94"/>
      <c r="BD710" s="109">
        <f t="shared" si="38"/>
        <v>0</v>
      </c>
      <c r="BE710" s="74"/>
      <c r="BQ710" s="94"/>
      <c r="BR710" s="94"/>
      <c r="BS710" s="94"/>
      <c r="BT710" s="94"/>
      <c r="BU710" s="94"/>
      <c r="BV710" s="94"/>
      <c r="BW710" s="94"/>
      <c r="BX710" s="94"/>
      <c r="BY710" s="94"/>
      <c r="BZ710" s="94"/>
      <c r="CA710" s="94"/>
      <c r="CB710" s="94"/>
      <c r="CG710" s="94"/>
    </row>
    <row r="711" spans="1:85" ht="11.25" customHeight="1" x14ac:dyDescent="0.2">
      <c r="A711" s="68">
        <v>673</v>
      </c>
      <c r="B711" s="68" t="s">
        <v>1986</v>
      </c>
      <c r="C711" s="68">
        <v>1066970343</v>
      </c>
      <c r="D711" s="70" t="str">
        <f t="shared" si="37"/>
        <v>https://portal.dnb.de/opac.htm?method=simpleSearch&amp;cqlMode=true&amp;query=idn%3D1066970343</v>
      </c>
      <c r="E711" s="68" t="s">
        <v>1987</v>
      </c>
      <c r="F711" s="68"/>
      <c r="G711" s="68"/>
      <c r="H711" s="84"/>
      <c r="I711" s="68" t="s">
        <v>193</v>
      </c>
      <c r="J711" s="84"/>
      <c r="K711" s="84"/>
      <c r="L711" s="68"/>
      <c r="M711" s="68"/>
      <c r="N711" s="68"/>
      <c r="O711" s="68"/>
      <c r="P711" s="68"/>
      <c r="Q711" s="68"/>
      <c r="R711" s="68"/>
      <c r="S711" s="68"/>
      <c r="T711" s="94"/>
      <c r="U711" s="94"/>
      <c r="Y711" s="94" t="s">
        <v>38</v>
      </c>
      <c r="Z711" s="94"/>
      <c r="AA711" s="74" t="s">
        <v>195</v>
      </c>
      <c r="AB711" s="74"/>
      <c r="AC711" s="94" t="s">
        <v>55</v>
      </c>
      <c r="AD711" s="94"/>
      <c r="AE711" s="94"/>
      <c r="AF711" s="94"/>
      <c r="AG711" s="94"/>
      <c r="AH711" s="94"/>
      <c r="AI711" s="95" t="s">
        <v>30</v>
      </c>
      <c r="AK711" s="95" t="s">
        <v>195</v>
      </c>
      <c r="AU711" s="94"/>
      <c r="AV711" s="94"/>
      <c r="AW711" s="94">
        <v>60</v>
      </c>
      <c r="AX711" s="94"/>
      <c r="AY711" s="94"/>
      <c r="AZ711" s="94"/>
      <c r="BB711" s="95" t="s">
        <v>195</v>
      </c>
      <c r="BC711" s="94" t="s">
        <v>194</v>
      </c>
      <c r="BD711" s="109">
        <f t="shared" si="38"/>
        <v>0</v>
      </c>
      <c r="BE711" s="74"/>
      <c r="BF711" s="95" t="s">
        <v>214</v>
      </c>
      <c r="BQ711" s="94"/>
      <c r="BR711" s="94"/>
      <c r="BS711" s="94"/>
      <c r="BT711" s="94"/>
      <c r="BU711" s="94"/>
      <c r="BV711" s="94"/>
      <c r="BW711" s="94"/>
      <c r="BX711" s="94"/>
      <c r="BY711" s="94"/>
      <c r="BZ711" s="94"/>
      <c r="CA711" s="94"/>
      <c r="CB711" s="94"/>
      <c r="CG711" s="94"/>
    </row>
    <row r="712" spans="1:85" ht="11.25" customHeight="1" x14ac:dyDescent="0.2">
      <c r="A712" s="68">
        <v>674</v>
      </c>
      <c r="B712" s="68" t="s">
        <v>1988</v>
      </c>
      <c r="C712" s="68">
        <v>1066970343</v>
      </c>
      <c r="D712" s="70" t="str">
        <f t="shared" si="37"/>
        <v>https://portal.dnb.de/opac.htm?method=simpleSearch&amp;cqlMode=true&amp;query=idn%3D1066970343</v>
      </c>
      <c r="E712" s="68" t="s">
        <v>1989</v>
      </c>
      <c r="F712" s="68"/>
      <c r="G712" s="68"/>
      <c r="H712" s="84"/>
      <c r="I712" s="68" t="s">
        <v>193</v>
      </c>
      <c r="J712" s="84"/>
      <c r="K712" s="84"/>
      <c r="L712" s="68"/>
      <c r="M712" s="68"/>
      <c r="N712" s="68"/>
      <c r="O712" s="68"/>
      <c r="P712" s="68"/>
      <c r="Q712" s="68"/>
      <c r="R712" s="68"/>
      <c r="S712" s="68"/>
      <c r="T712" s="94"/>
      <c r="U712" s="94"/>
      <c r="Y712" s="94" t="s">
        <v>40</v>
      </c>
      <c r="Z712" s="94"/>
      <c r="AA712" s="74"/>
      <c r="AB712" s="74" t="s">
        <v>195</v>
      </c>
      <c r="AC712" s="94" t="s">
        <v>55</v>
      </c>
      <c r="AD712" s="94"/>
      <c r="AE712" s="94"/>
      <c r="AF712" s="94"/>
      <c r="AG712" s="94"/>
      <c r="AH712" s="94"/>
      <c r="AI712" s="95" t="s">
        <v>30</v>
      </c>
      <c r="AU712" s="94"/>
      <c r="AV712" s="94"/>
      <c r="AW712" s="94">
        <v>110</v>
      </c>
      <c r="AX712" s="94"/>
      <c r="AY712" s="94"/>
      <c r="AZ712" s="94"/>
      <c r="BA712" s="95" t="s">
        <v>195</v>
      </c>
      <c r="BB712" s="95" t="s">
        <v>195</v>
      </c>
      <c r="BC712" s="94" t="s">
        <v>194</v>
      </c>
      <c r="BD712" s="109">
        <f t="shared" si="38"/>
        <v>0</v>
      </c>
      <c r="BE712" s="74"/>
      <c r="BI712" s="95" t="s">
        <v>195</v>
      </c>
      <c r="BQ712" s="94"/>
      <c r="BR712" s="94"/>
      <c r="BS712" s="94"/>
      <c r="BT712" s="94"/>
      <c r="BU712" s="94"/>
      <c r="BV712" s="94"/>
      <c r="BW712" s="94"/>
      <c r="BX712" s="94"/>
      <c r="BY712" s="94"/>
      <c r="BZ712" s="94"/>
      <c r="CA712" s="94"/>
      <c r="CB712" s="94"/>
      <c r="CG712" s="94"/>
    </row>
    <row r="713" spans="1:85" ht="11.25" customHeight="1" x14ac:dyDescent="0.2">
      <c r="A713" s="68">
        <v>675</v>
      </c>
      <c r="B713" s="68" t="s">
        <v>1990</v>
      </c>
      <c r="C713" s="68">
        <v>1066966796</v>
      </c>
      <c r="D713" s="70" t="str">
        <f t="shared" si="37"/>
        <v>https://portal.dnb.de/opac.htm?method=simpleSearch&amp;cqlMode=true&amp;query=idn%3D1066966796</v>
      </c>
      <c r="E713" s="68" t="s">
        <v>1991</v>
      </c>
      <c r="F713" s="68"/>
      <c r="G713" s="68"/>
      <c r="H713" s="84"/>
      <c r="I713" s="68" t="s">
        <v>193</v>
      </c>
      <c r="J713" s="84"/>
      <c r="K713" s="84"/>
      <c r="L713" s="68"/>
      <c r="M713" s="68"/>
      <c r="N713" s="68"/>
      <c r="O713" s="68"/>
      <c r="P713" s="68"/>
      <c r="Q713" s="68"/>
      <c r="R713" s="68"/>
      <c r="S713" s="68"/>
      <c r="T713" s="94"/>
      <c r="U713" s="94"/>
      <c r="Y713" s="94" t="s">
        <v>42</v>
      </c>
      <c r="Z713" s="94"/>
      <c r="AA713" s="74" t="s">
        <v>195</v>
      </c>
      <c r="AB713" s="74"/>
      <c r="AC713" s="94" t="s">
        <v>55</v>
      </c>
      <c r="AD713" s="94"/>
      <c r="AE713" s="94"/>
      <c r="AF713" s="94"/>
      <c r="AG713" s="94"/>
      <c r="AH713" s="94"/>
      <c r="AI713" s="95" t="s">
        <v>30</v>
      </c>
      <c r="AU713" s="94"/>
      <c r="AV713" s="94"/>
      <c r="AW713" s="94">
        <v>110</v>
      </c>
      <c r="AX713" s="94"/>
      <c r="AY713" s="94"/>
      <c r="AZ713" s="94"/>
      <c r="BC713" s="94" t="s">
        <v>194</v>
      </c>
      <c r="BD713" s="109">
        <f t="shared" si="38"/>
        <v>0</v>
      </c>
      <c r="BE713" s="74"/>
      <c r="BG713" s="95" t="s">
        <v>1992</v>
      </c>
      <c r="BL713" s="81" t="s">
        <v>1993</v>
      </c>
      <c r="BM713" s="104" t="s">
        <v>1797</v>
      </c>
      <c r="BN713" t="s">
        <v>1994</v>
      </c>
      <c r="BQ713" s="94"/>
      <c r="BR713" s="94"/>
      <c r="BS713" s="94"/>
      <c r="BT713" s="94"/>
      <c r="BU713" s="94"/>
      <c r="BV713" s="94"/>
      <c r="BW713" s="94"/>
      <c r="BX713" s="94"/>
      <c r="BY713" s="94"/>
      <c r="BZ713" s="94"/>
      <c r="CA713" s="94"/>
      <c r="CB713" s="94"/>
      <c r="CG713" s="94"/>
    </row>
    <row r="714" spans="1:85" ht="11.25" customHeight="1" x14ac:dyDescent="0.2">
      <c r="A714" s="68"/>
      <c r="B714" s="68"/>
      <c r="C714" s="68"/>
      <c r="D714" s="70"/>
      <c r="E714" s="68" t="s">
        <v>1995</v>
      </c>
      <c r="F714" s="68"/>
      <c r="G714" s="68"/>
      <c r="H714" s="84"/>
      <c r="I714" s="68" t="s">
        <v>193</v>
      </c>
      <c r="J714" s="84"/>
      <c r="K714" s="84"/>
      <c r="L714" s="68"/>
      <c r="M714" s="68"/>
      <c r="N714" s="68"/>
      <c r="O714" s="68"/>
      <c r="P714" s="68"/>
      <c r="Q714" s="68"/>
      <c r="R714" s="68"/>
      <c r="S714" s="68"/>
      <c r="T714" s="94"/>
      <c r="U714" s="94"/>
      <c r="Y714" s="94" t="s">
        <v>44</v>
      </c>
      <c r="Z714" s="94"/>
      <c r="AA714" s="74"/>
      <c r="AB714" s="74" t="s">
        <v>195</v>
      </c>
      <c r="AC714" s="94" t="s">
        <v>55</v>
      </c>
      <c r="AD714" s="94"/>
      <c r="AE714" s="94"/>
      <c r="AF714" s="94"/>
      <c r="AG714" s="94"/>
      <c r="AH714" s="94"/>
      <c r="AI714" s="95" t="s">
        <v>30</v>
      </c>
      <c r="AU714" s="94"/>
      <c r="AV714" s="94"/>
      <c r="AW714" s="94">
        <v>110</v>
      </c>
      <c r="AX714" s="94"/>
      <c r="AY714" s="94"/>
      <c r="AZ714" s="94"/>
      <c r="BC714" s="94" t="s">
        <v>194</v>
      </c>
      <c r="BD714" s="109">
        <f t="shared" si="38"/>
        <v>0</v>
      </c>
      <c r="BE714" s="74"/>
      <c r="BF714" s="95" t="s">
        <v>294</v>
      </c>
      <c r="BQ714" s="94"/>
      <c r="BR714" s="94"/>
      <c r="BS714" s="94"/>
      <c r="BT714" s="94"/>
      <c r="BU714" s="94"/>
      <c r="BV714" s="94"/>
      <c r="BW714" s="94"/>
      <c r="BX714" s="94"/>
      <c r="BY714" s="94"/>
      <c r="BZ714" s="94"/>
      <c r="CA714" s="94"/>
      <c r="CB714" s="94"/>
      <c r="CG714" s="94"/>
    </row>
    <row r="715" spans="1:85" ht="11.25" customHeight="1" x14ac:dyDescent="0.2">
      <c r="A715" s="68">
        <v>676</v>
      </c>
      <c r="B715" s="68" t="s">
        <v>1996</v>
      </c>
      <c r="C715" s="68">
        <v>1066965439</v>
      </c>
      <c r="D715" s="70" t="str">
        <f t="shared" ref="D715:D749" si="39">HYPERLINK(CONCATENATE("https://portal.dnb.de/opac.htm?method=simpleSearch&amp;cqlMode=true&amp;query=idn%3D",C715))</f>
        <v>https://portal.dnb.de/opac.htm?method=simpleSearch&amp;cqlMode=true&amp;query=idn%3D1066965439</v>
      </c>
      <c r="E715" s="68" t="s">
        <v>1997</v>
      </c>
      <c r="F715" s="68"/>
      <c r="G715" s="68"/>
      <c r="H715" s="84"/>
      <c r="I715" s="68" t="s">
        <v>193</v>
      </c>
      <c r="J715" s="84"/>
      <c r="K715" s="84"/>
      <c r="L715" s="68"/>
      <c r="M715" s="68"/>
      <c r="N715" s="68"/>
      <c r="O715" s="68"/>
      <c r="P715" s="68"/>
      <c r="Q715" s="68"/>
      <c r="R715" s="68"/>
      <c r="S715" s="68"/>
      <c r="T715" s="94"/>
      <c r="U715" s="94"/>
      <c r="Y715" s="94" t="s">
        <v>42</v>
      </c>
      <c r="Z715" s="94"/>
      <c r="AA715" s="74" t="s">
        <v>195</v>
      </c>
      <c r="AB715" s="74"/>
      <c r="AC715" s="94" t="s">
        <v>61</v>
      </c>
      <c r="AD715" s="94"/>
      <c r="AE715" s="94"/>
      <c r="AF715" s="94"/>
      <c r="AG715" s="94"/>
      <c r="AH715" s="94"/>
      <c r="AI715" s="95" t="s">
        <v>30</v>
      </c>
      <c r="AS715" s="95" t="s">
        <v>68</v>
      </c>
      <c r="AT715" s="95" t="s">
        <v>195</v>
      </c>
      <c r="AU715" s="94"/>
      <c r="AV715" s="94"/>
      <c r="AW715" s="94">
        <v>110</v>
      </c>
      <c r="AX715" s="94"/>
      <c r="AY715" s="94"/>
      <c r="AZ715" s="94"/>
      <c r="BC715" s="94" t="s">
        <v>194</v>
      </c>
      <c r="BD715" s="109">
        <f t="shared" si="38"/>
        <v>0</v>
      </c>
      <c r="BE715" s="74"/>
      <c r="BF715" s="95" t="s">
        <v>214</v>
      </c>
      <c r="BM715" s="104" t="s">
        <v>1797</v>
      </c>
      <c r="BN715" t="s">
        <v>1998</v>
      </c>
      <c r="BQ715" s="94"/>
      <c r="BR715" s="94"/>
      <c r="BS715" s="94"/>
      <c r="BT715" s="94"/>
      <c r="BU715" s="94"/>
      <c r="BV715" s="94"/>
      <c r="BW715" s="94"/>
      <c r="BX715" s="94"/>
      <c r="BY715" s="94"/>
      <c r="BZ715" s="94"/>
      <c r="CA715" s="94"/>
      <c r="CB715" s="94"/>
      <c r="CG715" s="94"/>
    </row>
    <row r="716" spans="1:85" ht="11.25" customHeight="1" x14ac:dyDescent="0.2">
      <c r="A716" s="68">
        <v>677</v>
      </c>
      <c r="B716" s="68" t="s">
        <v>1999</v>
      </c>
      <c r="C716" s="68">
        <v>1072382814</v>
      </c>
      <c r="D716" s="70" t="str">
        <f t="shared" si="39"/>
        <v>https://portal.dnb.de/opac.htm?method=simpleSearch&amp;cqlMode=true&amp;query=idn%3D1072382814</v>
      </c>
      <c r="E716" s="68" t="s">
        <v>2000</v>
      </c>
      <c r="F716" s="68"/>
      <c r="G716" s="68"/>
      <c r="H716" s="84"/>
      <c r="I716" s="68" t="s">
        <v>193</v>
      </c>
      <c r="J716" s="84"/>
      <c r="K716" s="84"/>
      <c r="L716" s="68"/>
      <c r="M716" s="68"/>
      <c r="N716" s="68"/>
      <c r="O716" s="68"/>
      <c r="P716" s="68"/>
      <c r="Q716" s="68"/>
      <c r="R716" s="68"/>
      <c r="S716" s="68"/>
      <c r="T716" s="94"/>
      <c r="U716" s="94"/>
      <c r="Y716" s="94" t="s">
        <v>42</v>
      </c>
      <c r="Z716" s="94"/>
      <c r="AA716" s="74" t="s">
        <v>195</v>
      </c>
      <c r="AB716" s="74"/>
      <c r="AC716" s="94" t="s">
        <v>61</v>
      </c>
      <c r="AD716" s="94"/>
      <c r="AE716" s="94"/>
      <c r="AF716" s="94"/>
      <c r="AG716" s="94"/>
      <c r="AH716" s="94"/>
      <c r="AI716" s="95" t="s">
        <v>30</v>
      </c>
      <c r="AU716" s="94"/>
      <c r="AV716" s="94"/>
      <c r="AW716" s="94">
        <v>110</v>
      </c>
      <c r="AX716" s="94"/>
      <c r="AY716" s="94"/>
      <c r="AZ716" s="94"/>
      <c r="BC716" s="94" t="s">
        <v>194</v>
      </c>
      <c r="BD716" s="109">
        <f t="shared" si="38"/>
        <v>0</v>
      </c>
      <c r="BE716" s="74"/>
      <c r="BF716" s="95" t="s">
        <v>214</v>
      </c>
      <c r="BQ716" s="94"/>
      <c r="BR716" s="94"/>
      <c r="BS716" s="94"/>
      <c r="BT716" s="94"/>
      <c r="BU716" s="94"/>
      <c r="BV716" s="94"/>
      <c r="BW716" s="94"/>
      <c r="BX716" s="94"/>
      <c r="BY716" s="94"/>
      <c r="BZ716" s="94"/>
      <c r="CA716" s="94"/>
      <c r="CB716" s="94"/>
      <c r="CG716" s="94"/>
    </row>
    <row r="717" spans="1:85" ht="11.25" customHeight="1" x14ac:dyDescent="0.2">
      <c r="A717" s="68">
        <v>678</v>
      </c>
      <c r="B717" s="68" t="s">
        <v>2001</v>
      </c>
      <c r="C717" s="68" t="s">
        <v>2002</v>
      </c>
      <c r="D717" s="70" t="str">
        <f t="shared" si="39"/>
        <v>https://portal.dnb.de/opac.htm?method=simpleSearch&amp;cqlMode=true&amp;query=idn%3D107218866X</v>
      </c>
      <c r="E717" s="68" t="s">
        <v>2003</v>
      </c>
      <c r="F717" s="68"/>
      <c r="G717" s="68"/>
      <c r="H717" s="84"/>
      <c r="I717" s="68" t="s">
        <v>238</v>
      </c>
      <c r="J717" s="84"/>
      <c r="K717" s="84"/>
      <c r="L717" s="68"/>
      <c r="M717" s="68"/>
      <c r="N717" s="68"/>
      <c r="O717" s="68"/>
      <c r="P717" s="68"/>
      <c r="Q717" s="68"/>
      <c r="R717" s="68"/>
      <c r="S717" s="68"/>
      <c r="T717" s="94"/>
      <c r="U717" s="94"/>
      <c r="Y717" s="94" t="s">
        <v>32</v>
      </c>
      <c r="Z717" s="94"/>
      <c r="AA717" s="74"/>
      <c r="AB717" s="74"/>
      <c r="AC717" s="94" t="s">
        <v>55</v>
      </c>
      <c r="AD717" s="94"/>
      <c r="AE717" s="94"/>
      <c r="AF717" s="94"/>
      <c r="AG717" s="94"/>
      <c r="AH717" s="94"/>
      <c r="AI717" s="95" t="s">
        <v>30</v>
      </c>
      <c r="AU717" s="94"/>
      <c r="AV717" s="94"/>
      <c r="AW717" s="94">
        <v>110</v>
      </c>
      <c r="AX717" s="94"/>
      <c r="AY717" s="94"/>
      <c r="AZ717" s="94"/>
      <c r="BC717" s="94" t="s">
        <v>194</v>
      </c>
      <c r="BD717" s="109">
        <f t="shared" si="38"/>
        <v>0</v>
      </c>
      <c r="BE717" s="74"/>
      <c r="BI717" s="95" t="s">
        <v>195</v>
      </c>
      <c r="BQ717" s="94"/>
      <c r="BR717" s="94"/>
      <c r="BS717" s="94"/>
      <c r="BT717" s="94"/>
      <c r="BU717" s="94"/>
      <c r="BV717" s="94"/>
      <c r="BW717" s="94"/>
      <c r="BX717" s="94"/>
      <c r="BY717" s="94"/>
      <c r="BZ717" s="94"/>
      <c r="CA717" s="94"/>
      <c r="CB717" s="94"/>
      <c r="CG717" s="94"/>
    </row>
    <row r="718" spans="1:85" ht="11.25" customHeight="1" x14ac:dyDescent="0.2">
      <c r="A718" s="68">
        <v>679</v>
      </c>
      <c r="B718" s="68" t="s">
        <v>2004</v>
      </c>
      <c r="C718" s="68">
        <v>1072254964</v>
      </c>
      <c r="D718" s="70" t="str">
        <f t="shared" si="39"/>
        <v>https://portal.dnb.de/opac.htm?method=simpleSearch&amp;cqlMode=true&amp;query=idn%3D1072254964</v>
      </c>
      <c r="E718" s="68" t="s">
        <v>2005</v>
      </c>
      <c r="F718" s="68"/>
      <c r="G718" s="68"/>
      <c r="H718" s="84"/>
      <c r="I718" s="68" t="s">
        <v>193</v>
      </c>
      <c r="J718" s="84"/>
      <c r="K718" s="84"/>
      <c r="L718" s="68"/>
      <c r="M718" s="68"/>
      <c r="N718" s="68"/>
      <c r="O718" s="68"/>
      <c r="P718" s="68"/>
      <c r="Q718" s="68"/>
      <c r="R718" s="68"/>
      <c r="S718" s="68"/>
      <c r="T718" s="94"/>
      <c r="U718" s="94"/>
      <c r="Y718" s="94" t="s">
        <v>42</v>
      </c>
      <c r="Z718" s="94"/>
      <c r="AA718" s="74" t="s">
        <v>195</v>
      </c>
      <c r="AB718" s="74"/>
      <c r="AC718" s="94" t="s">
        <v>61</v>
      </c>
      <c r="AD718" s="94"/>
      <c r="AE718" s="94"/>
      <c r="AF718" s="94"/>
      <c r="AG718" s="94"/>
      <c r="AH718" s="94"/>
      <c r="AI718" s="95" t="s">
        <v>30</v>
      </c>
      <c r="AU718" s="94"/>
      <c r="AV718" s="94"/>
      <c r="AW718" s="94">
        <v>60</v>
      </c>
      <c r="AX718" s="94"/>
      <c r="AY718" s="94"/>
      <c r="AZ718" s="94"/>
      <c r="BC718" s="94" t="s">
        <v>253</v>
      </c>
      <c r="BD718" s="109">
        <f t="shared" si="38"/>
        <v>0.5</v>
      </c>
      <c r="BE718" s="74"/>
      <c r="BF718" s="95" t="s">
        <v>214</v>
      </c>
      <c r="BQ718" s="94" t="s">
        <v>195</v>
      </c>
      <c r="BR718" s="94" t="s">
        <v>195</v>
      </c>
      <c r="BS718" s="94"/>
      <c r="BT718" s="94" t="s">
        <v>78</v>
      </c>
      <c r="BU718" s="94"/>
      <c r="BV718" s="94"/>
      <c r="BW718" s="94"/>
      <c r="BX718" s="94"/>
      <c r="BY718" s="94"/>
      <c r="BZ718" s="94"/>
      <c r="CA718" s="94"/>
      <c r="CB718" s="94"/>
      <c r="CC718" s="109">
        <v>0.5</v>
      </c>
      <c r="CD718" s="81" t="s">
        <v>2006</v>
      </c>
      <c r="CG718" s="94"/>
    </row>
    <row r="719" spans="1:85" ht="11.25" customHeight="1" x14ac:dyDescent="0.2">
      <c r="A719" s="68">
        <v>680</v>
      </c>
      <c r="B719" s="68" t="s">
        <v>2007</v>
      </c>
      <c r="C719" s="68">
        <v>1072255812</v>
      </c>
      <c r="D719" s="70" t="str">
        <f t="shared" si="39"/>
        <v>https://portal.dnb.de/opac.htm?method=simpleSearch&amp;cqlMode=true&amp;query=idn%3D1072255812</v>
      </c>
      <c r="E719" s="68" t="s">
        <v>2008</v>
      </c>
      <c r="F719" s="68"/>
      <c r="G719" s="68"/>
      <c r="H719" s="84"/>
      <c r="I719" s="68" t="s">
        <v>238</v>
      </c>
      <c r="J719" s="84"/>
      <c r="K719" s="84"/>
      <c r="L719" s="68"/>
      <c r="M719" s="68"/>
      <c r="N719" s="68"/>
      <c r="O719" s="68"/>
      <c r="P719" s="68"/>
      <c r="Q719" s="68"/>
      <c r="R719" s="68"/>
      <c r="S719" s="68"/>
      <c r="T719" s="94"/>
      <c r="U719" s="94"/>
      <c r="Y719" s="94" t="s">
        <v>32</v>
      </c>
      <c r="Z719" s="94"/>
      <c r="AA719" s="74"/>
      <c r="AB719" s="74"/>
      <c r="AC719" s="94" t="s">
        <v>55</v>
      </c>
      <c r="AD719" s="94"/>
      <c r="AE719" s="94"/>
      <c r="AF719" s="94"/>
      <c r="AG719" s="94"/>
      <c r="AH719" s="94"/>
      <c r="AI719" s="95" t="s">
        <v>30</v>
      </c>
      <c r="AS719" s="95" t="s">
        <v>225</v>
      </c>
      <c r="AT719" s="95" t="s">
        <v>195</v>
      </c>
      <c r="AU719" s="94"/>
      <c r="AV719" s="94"/>
      <c r="AW719" s="94">
        <v>110</v>
      </c>
      <c r="AX719" s="94"/>
      <c r="AY719" s="94"/>
      <c r="AZ719" s="94"/>
      <c r="BC719" s="94" t="s">
        <v>194</v>
      </c>
      <c r="BD719" s="109">
        <f t="shared" si="38"/>
        <v>0</v>
      </c>
      <c r="BE719" s="74"/>
      <c r="BI719" s="95" t="s">
        <v>195</v>
      </c>
      <c r="BQ719" s="94"/>
      <c r="BR719" s="94"/>
      <c r="BS719" s="94"/>
      <c r="BT719" s="94"/>
      <c r="BU719" s="94"/>
      <c r="BV719" s="94"/>
      <c r="BW719" s="94"/>
      <c r="BX719" s="94"/>
      <c r="BY719" s="94"/>
      <c r="BZ719" s="94"/>
      <c r="CA719" s="94"/>
      <c r="CB719" s="94"/>
      <c r="CG719" s="94"/>
    </row>
    <row r="720" spans="1:85" ht="33.75" customHeight="1" x14ac:dyDescent="0.2">
      <c r="A720" s="68">
        <v>681</v>
      </c>
      <c r="B720" s="68" t="s">
        <v>2009</v>
      </c>
      <c r="C720" s="68">
        <v>1072189011</v>
      </c>
      <c r="D720" s="70" t="str">
        <f t="shared" si="39"/>
        <v>https://portal.dnb.de/opac.htm?method=simpleSearch&amp;cqlMode=true&amp;query=idn%3D1072189011</v>
      </c>
      <c r="E720" s="68" t="s">
        <v>2010</v>
      </c>
      <c r="F720" s="68"/>
      <c r="G720" s="68"/>
      <c r="H720" s="84"/>
      <c r="I720" s="68" t="s">
        <v>193</v>
      </c>
      <c r="J720" s="84"/>
      <c r="K720" s="84"/>
      <c r="L720" s="68"/>
      <c r="M720" s="68"/>
      <c r="N720" s="68"/>
      <c r="O720" s="68"/>
      <c r="P720" s="68"/>
      <c r="Q720" s="68"/>
      <c r="R720" s="68"/>
      <c r="S720" s="68"/>
      <c r="T720" s="94"/>
      <c r="U720" s="94"/>
      <c r="Y720" s="94" t="s">
        <v>38</v>
      </c>
      <c r="Z720" s="94"/>
      <c r="AA720" s="74"/>
      <c r="AB720" s="74" t="s">
        <v>195</v>
      </c>
      <c r="AC720" s="94" t="s">
        <v>55</v>
      </c>
      <c r="AD720" s="94"/>
      <c r="AE720" s="94"/>
      <c r="AF720" s="94"/>
      <c r="AG720" s="94"/>
      <c r="AH720" s="94"/>
      <c r="AI720" s="95" t="s">
        <v>30</v>
      </c>
      <c r="AN720" s="95" t="s">
        <v>195</v>
      </c>
      <c r="AU720" s="94"/>
      <c r="AV720" s="94"/>
      <c r="AW720" s="94">
        <v>110</v>
      </c>
      <c r="AX720" s="94"/>
      <c r="AY720" s="94"/>
      <c r="AZ720" s="94"/>
      <c r="BC720" s="94" t="s">
        <v>194</v>
      </c>
      <c r="BD720" s="109">
        <f t="shared" si="38"/>
        <v>0</v>
      </c>
      <c r="BE720" s="74"/>
      <c r="BF720" s="95" t="s">
        <v>294</v>
      </c>
      <c r="BL720" s="81" t="s">
        <v>2011</v>
      </c>
      <c r="BM720" s="104" t="s">
        <v>1797</v>
      </c>
      <c r="BN720" t="s">
        <v>2012</v>
      </c>
      <c r="BQ720" s="94"/>
      <c r="BR720" s="94"/>
      <c r="BS720" s="94"/>
      <c r="BT720" s="94"/>
      <c r="BU720" s="94"/>
      <c r="BV720" s="94"/>
      <c r="BW720" s="94"/>
      <c r="BX720" s="94"/>
      <c r="BY720" s="94"/>
      <c r="BZ720" s="94"/>
      <c r="CA720" s="94"/>
      <c r="CB720" s="94"/>
      <c r="CG720" s="94"/>
    </row>
    <row r="721" spans="1:85" ht="11.25" customHeight="1" x14ac:dyDescent="0.2">
      <c r="A721" s="68">
        <v>682</v>
      </c>
      <c r="B721" s="68" t="s">
        <v>2013</v>
      </c>
      <c r="C721" s="68">
        <v>1066965463</v>
      </c>
      <c r="D721" s="70" t="str">
        <f t="shared" si="39"/>
        <v>https://portal.dnb.de/opac.htm?method=simpleSearch&amp;cqlMode=true&amp;query=idn%3D1066965463</v>
      </c>
      <c r="E721" s="68" t="s">
        <v>2014</v>
      </c>
      <c r="F721" s="68"/>
      <c r="G721" s="68"/>
      <c r="H721" s="84"/>
      <c r="I721" s="68" t="s">
        <v>193</v>
      </c>
      <c r="J721" s="84"/>
      <c r="K721" s="84"/>
      <c r="L721" s="68"/>
      <c r="M721" s="68"/>
      <c r="N721" s="68"/>
      <c r="O721" s="68"/>
      <c r="P721" s="68"/>
      <c r="Q721" s="68"/>
      <c r="R721" s="68"/>
      <c r="S721" s="68"/>
      <c r="T721" s="94"/>
      <c r="U721" s="94"/>
      <c r="Y721" s="94" t="s">
        <v>42</v>
      </c>
      <c r="Z721" s="94"/>
      <c r="AA721" s="74" t="s">
        <v>195</v>
      </c>
      <c r="AB721" s="74"/>
      <c r="AC721" s="94" t="s">
        <v>61</v>
      </c>
      <c r="AD721" s="94"/>
      <c r="AE721" s="94"/>
      <c r="AF721" s="94"/>
      <c r="AG721" s="94"/>
      <c r="AH721" s="94"/>
      <c r="AI721" s="95" t="s">
        <v>30</v>
      </c>
      <c r="AU721" s="94"/>
      <c r="AV721" s="94"/>
      <c r="AW721" s="94" t="s">
        <v>213</v>
      </c>
      <c r="AX721" s="94"/>
      <c r="AY721" s="94"/>
      <c r="AZ721" s="94"/>
      <c r="BC721" s="94" t="s">
        <v>194</v>
      </c>
      <c r="BD721" s="109">
        <f t="shared" si="38"/>
        <v>0</v>
      </c>
      <c r="BE721" s="74"/>
      <c r="BF721" s="95" t="s">
        <v>214</v>
      </c>
      <c r="BQ721" s="94"/>
      <c r="BR721" s="94"/>
      <c r="BS721" s="94"/>
      <c r="BT721" s="94"/>
      <c r="BU721" s="94"/>
      <c r="BV721" s="94"/>
      <c r="BW721" s="94"/>
      <c r="BX721" s="94"/>
      <c r="BY721" s="94"/>
      <c r="BZ721" s="94"/>
      <c r="CA721" s="94"/>
      <c r="CB721" s="94"/>
      <c r="CG721" s="94"/>
    </row>
    <row r="722" spans="1:85" ht="11.25" customHeight="1" x14ac:dyDescent="0.2">
      <c r="A722" s="68">
        <v>683</v>
      </c>
      <c r="B722" s="68" t="s">
        <v>2015</v>
      </c>
      <c r="C722" s="68" t="s">
        <v>2016</v>
      </c>
      <c r="D722" s="70" t="str">
        <f t="shared" si="39"/>
        <v>https://portal.dnb.de/opac.htm?method=simpleSearch&amp;cqlMode=true&amp;query=idn%3D107218981X</v>
      </c>
      <c r="E722" s="68" t="s">
        <v>2017</v>
      </c>
      <c r="F722" s="68"/>
      <c r="G722" s="68"/>
      <c r="H722" s="84"/>
      <c r="I722" s="68" t="s">
        <v>238</v>
      </c>
      <c r="J722" s="84"/>
      <c r="K722" s="84"/>
      <c r="L722" s="68"/>
      <c r="M722" s="68"/>
      <c r="N722" s="68"/>
      <c r="O722" s="68"/>
      <c r="P722" s="68"/>
      <c r="Q722" s="68"/>
      <c r="R722" s="68"/>
      <c r="S722" s="68"/>
      <c r="T722" s="94"/>
      <c r="U722" s="94"/>
      <c r="Y722" s="94" t="s">
        <v>44</v>
      </c>
      <c r="Z722" s="94"/>
      <c r="AA722" s="74"/>
      <c r="AB722" s="74" t="s">
        <v>195</v>
      </c>
      <c r="AC722" s="94" t="s">
        <v>61</v>
      </c>
      <c r="AD722" s="94"/>
      <c r="AE722" s="94"/>
      <c r="AF722" s="94"/>
      <c r="AG722" s="94"/>
      <c r="AH722" s="94"/>
      <c r="AI722" s="95" t="s">
        <v>30</v>
      </c>
      <c r="AU722" s="94"/>
      <c r="AV722" s="94"/>
      <c r="AW722" s="94">
        <v>80</v>
      </c>
      <c r="AX722" s="94"/>
      <c r="AY722" s="94"/>
      <c r="AZ722" s="94"/>
      <c r="BC722" s="94" t="s">
        <v>194</v>
      </c>
      <c r="BD722" s="109">
        <f t="shared" si="38"/>
        <v>0</v>
      </c>
      <c r="BE722" s="74"/>
      <c r="BF722" s="95" t="s">
        <v>294</v>
      </c>
      <c r="BQ722" s="94"/>
      <c r="BR722" s="94"/>
      <c r="BS722" s="94"/>
      <c r="BT722" s="94"/>
      <c r="BU722" s="94"/>
      <c r="BV722" s="94"/>
      <c r="BW722" s="94"/>
      <c r="BX722" s="94"/>
      <c r="BY722" s="94"/>
      <c r="BZ722" s="94"/>
      <c r="CA722" s="94"/>
      <c r="CB722" s="94"/>
      <c r="CG722" s="94"/>
    </row>
    <row r="723" spans="1:85" ht="11.25" customHeight="1" x14ac:dyDescent="0.2">
      <c r="A723" s="68">
        <v>684</v>
      </c>
      <c r="B723" s="68" t="s">
        <v>2018</v>
      </c>
      <c r="C723" s="68">
        <v>1072378264</v>
      </c>
      <c r="D723" s="70" t="str">
        <f t="shared" si="39"/>
        <v>https://portal.dnb.de/opac.htm?method=simpleSearch&amp;cqlMode=true&amp;query=idn%3D1072378264</v>
      </c>
      <c r="E723" s="68" t="s">
        <v>2019</v>
      </c>
      <c r="F723" s="68"/>
      <c r="G723" s="68"/>
      <c r="H723" s="84"/>
      <c r="I723" s="68"/>
      <c r="J723" s="84"/>
      <c r="K723" s="84"/>
      <c r="L723" s="68"/>
      <c r="M723" s="68"/>
      <c r="N723" s="68"/>
      <c r="O723" s="68"/>
      <c r="P723" s="68"/>
      <c r="Q723" s="68"/>
      <c r="R723" s="68"/>
      <c r="S723" s="68"/>
      <c r="T723" s="94"/>
      <c r="U723" s="94"/>
      <c r="Y723" s="94"/>
      <c r="Z723" s="94"/>
      <c r="AA723" s="74"/>
      <c r="AB723" s="74"/>
      <c r="AC723" s="94"/>
      <c r="AD723" s="94"/>
      <c r="AE723" s="94"/>
      <c r="AF723" s="94"/>
      <c r="AG723" s="94"/>
      <c r="AH723" s="94"/>
      <c r="AU723" s="94"/>
      <c r="AV723" s="94"/>
      <c r="AW723" s="94"/>
      <c r="AX723" s="94"/>
      <c r="AY723" s="94"/>
      <c r="AZ723" s="94"/>
      <c r="BD723" s="109">
        <f t="shared" si="38"/>
        <v>0</v>
      </c>
      <c r="BE723" s="74"/>
      <c r="BQ723" s="94"/>
      <c r="BR723" s="94"/>
      <c r="BS723" s="94"/>
      <c r="BT723" s="94"/>
      <c r="BU723" s="94"/>
      <c r="BV723" s="94"/>
      <c r="BW723" s="94"/>
      <c r="BX723" s="94"/>
      <c r="BY723" s="94"/>
      <c r="BZ723" s="94"/>
      <c r="CA723" s="94"/>
      <c r="CB723" s="94"/>
      <c r="CG723" s="94"/>
    </row>
    <row r="724" spans="1:85" ht="11.25" customHeight="1" x14ac:dyDescent="0.2">
      <c r="A724" s="68">
        <v>685</v>
      </c>
      <c r="B724" s="68" t="s">
        <v>2020</v>
      </c>
      <c r="C724" s="68">
        <v>1066970084</v>
      </c>
      <c r="D724" s="70" t="str">
        <f t="shared" si="39"/>
        <v>https://portal.dnb.de/opac.htm?method=simpleSearch&amp;cqlMode=true&amp;query=idn%3D1066970084</v>
      </c>
      <c r="E724" s="68" t="s">
        <v>2021</v>
      </c>
      <c r="F724" s="68"/>
      <c r="G724" s="68"/>
      <c r="H724" s="84"/>
      <c r="I724" s="68" t="s">
        <v>193</v>
      </c>
      <c r="J724" s="84"/>
      <c r="K724" s="84"/>
      <c r="L724" s="68"/>
      <c r="M724" s="68"/>
      <c r="N724" s="68"/>
      <c r="O724" s="68"/>
      <c r="P724" s="68"/>
      <c r="Q724" s="68"/>
      <c r="R724" s="68"/>
      <c r="S724" s="68"/>
      <c r="T724" s="94"/>
      <c r="U724" s="94"/>
      <c r="Y724" s="94" t="s">
        <v>40</v>
      </c>
      <c r="Z724" s="94"/>
      <c r="AA724" s="74"/>
      <c r="AB724" s="74"/>
      <c r="AC724" s="94" t="s">
        <v>57</v>
      </c>
      <c r="AD724" s="94"/>
      <c r="AE724" s="94"/>
      <c r="AF724" s="94"/>
      <c r="AG724" s="94"/>
      <c r="AH724" s="94"/>
      <c r="AI724" s="95" t="s">
        <v>30</v>
      </c>
      <c r="AU724" s="94"/>
      <c r="AV724" s="94"/>
      <c r="AW724" s="94" t="s">
        <v>213</v>
      </c>
      <c r="AX724" s="94"/>
      <c r="AY724" s="94"/>
      <c r="AZ724" s="94"/>
      <c r="BC724" s="94" t="s">
        <v>194</v>
      </c>
      <c r="BD724" s="109">
        <f t="shared" si="38"/>
        <v>0</v>
      </c>
      <c r="BE724" s="74"/>
      <c r="BF724" s="95" t="s">
        <v>214</v>
      </c>
      <c r="BQ724" s="94"/>
      <c r="BR724" s="94"/>
      <c r="BS724" s="94"/>
      <c r="BT724" s="94"/>
      <c r="BU724" s="94"/>
      <c r="BV724" s="94"/>
      <c r="BW724" s="94"/>
      <c r="BX724" s="94"/>
      <c r="BY724" s="94"/>
      <c r="BZ724" s="94"/>
      <c r="CA724" s="94"/>
      <c r="CB724" s="94"/>
      <c r="CG724" s="94"/>
    </row>
    <row r="725" spans="1:85" ht="22.5" customHeight="1" x14ac:dyDescent="0.2">
      <c r="A725" s="68">
        <v>686</v>
      </c>
      <c r="B725" s="68" t="s">
        <v>2022</v>
      </c>
      <c r="C725" s="68">
        <v>1066971315</v>
      </c>
      <c r="D725" s="70" t="str">
        <f t="shared" si="39"/>
        <v>https://portal.dnb.de/opac.htm?method=simpleSearch&amp;cqlMode=true&amp;query=idn%3D1066971315</v>
      </c>
      <c r="E725" s="68" t="s">
        <v>2023</v>
      </c>
      <c r="F725" s="68"/>
      <c r="G725" s="68"/>
      <c r="H725" s="84"/>
      <c r="I725" s="68" t="s">
        <v>193</v>
      </c>
      <c r="J725" s="84"/>
      <c r="K725" s="84"/>
      <c r="L725" s="68"/>
      <c r="M725" s="68"/>
      <c r="N725" s="68"/>
      <c r="O725" s="68"/>
      <c r="P725" s="68"/>
      <c r="Q725" s="68"/>
      <c r="R725" s="68"/>
      <c r="S725" s="68"/>
      <c r="T725" s="94"/>
      <c r="U725" s="94"/>
      <c r="Y725" s="94" t="s">
        <v>42</v>
      </c>
      <c r="Z725" s="94"/>
      <c r="AA725" s="74"/>
      <c r="AB725" s="74"/>
      <c r="AC725" s="94" t="s">
        <v>61</v>
      </c>
      <c r="AD725" s="94"/>
      <c r="AE725" s="94"/>
      <c r="AF725" s="94"/>
      <c r="AG725" s="94"/>
      <c r="AH725" s="94"/>
      <c r="AI725" s="95" t="s">
        <v>30</v>
      </c>
      <c r="AS725" s="95" t="s">
        <v>225</v>
      </c>
      <c r="AT725" s="95" t="s">
        <v>195</v>
      </c>
      <c r="AU725" s="94"/>
      <c r="AV725" s="94"/>
      <c r="AW725" s="94" t="s">
        <v>213</v>
      </c>
      <c r="AX725" s="94"/>
      <c r="AY725" s="94"/>
      <c r="AZ725" s="94"/>
      <c r="BC725" s="94" t="s">
        <v>194</v>
      </c>
      <c r="BD725" s="109">
        <f t="shared" si="38"/>
        <v>0</v>
      </c>
      <c r="BE725" s="74"/>
      <c r="BF725" s="95" t="s">
        <v>214</v>
      </c>
      <c r="BL725" s="81" t="s">
        <v>2024</v>
      </c>
      <c r="BM725" s="104" t="s">
        <v>1797</v>
      </c>
      <c r="BN725" t="s">
        <v>2025</v>
      </c>
      <c r="BQ725" s="94"/>
      <c r="BR725" s="94"/>
      <c r="BS725" s="94"/>
      <c r="BT725" s="94"/>
      <c r="BU725" s="94"/>
      <c r="BV725" s="94"/>
      <c r="BW725" s="94"/>
      <c r="BX725" s="94"/>
      <c r="BY725" s="94"/>
      <c r="BZ725" s="94"/>
      <c r="CA725" s="94"/>
      <c r="CB725" s="94"/>
      <c r="CG725" s="94"/>
    </row>
    <row r="726" spans="1:85" ht="11.25" customHeight="1" x14ac:dyDescent="0.2">
      <c r="A726" s="68">
        <v>687</v>
      </c>
      <c r="B726" s="68" t="s">
        <v>2026</v>
      </c>
      <c r="C726" s="68">
        <v>1066972214</v>
      </c>
      <c r="D726" s="70" t="str">
        <f t="shared" si="39"/>
        <v>https://portal.dnb.de/opac.htm?method=simpleSearch&amp;cqlMode=true&amp;query=idn%3D1066972214</v>
      </c>
      <c r="E726" s="68" t="s">
        <v>2027</v>
      </c>
      <c r="F726" s="68"/>
      <c r="G726" s="68"/>
      <c r="H726" s="84"/>
      <c r="I726" s="68" t="s">
        <v>193</v>
      </c>
      <c r="J726" s="84"/>
      <c r="K726" s="84"/>
      <c r="L726" s="68"/>
      <c r="M726" s="68"/>
      <c r="N726" s="68"/>
      <c r="O726" s="68"/>
      <c r="P726" s="68"/>
      <c r="Q726" s="68"/>
      <c r="R726" s="68"/>
      <c r="S726" s="68"/>
      <c r="T726" s="94"/>
      <c r="U726" s="94"/>
      <c r="Y726" s="94" t="s">
        <v>38</v>
      </c>
      <c r="Z726" s="94"/>
      <c r="AA726" s="74" t="s">
        <v>195</v>
      </c>
      <c r="AB726" s="74"/>
      <c r="AC726" s="94" t="s">
        <v>57</v>
      </c>
      <c r="AD726" s="94"/>
      <c r="AE726" s="94"/>
      <c r="AF726" s="94"/>
      <c r="AG726" s="94"/>
      <c r="AH726" s="94"/>
      <c r="AI726" s="95" t="s">
        <v>30</v>
      </c>
      <c r="AS726" s="95" t="s">
        <v>225</v>
      </c>
      <c r="AT726" s="95" t="s">
        <v>195</v>
      </c>
      <c r="AU726" s="94"/>
      <c r="AV726" s="94"/>
      <c r="AW726" s="94">
        <v>60</v>
      </c>
      <c r="AX726" s="94"/>
      <c r="AY726" s="94"/>
      <c r="AZ726" s="94"/>
      <c r="BC726" s="94" t="s">
        <v>253</v>
      </c>
      <c r="BD726" s="109">
        <f t="shared" si="38"/>
        <v>3.5</v>
      </c>
      <c r="BE726" s="74"/>
      <c r="BF726" s="95" t="s">
        <v>214</v>
      </c>
      <c r="BQ726" s="94" t="s">
        <v>195</v>
      </c>
      <c r="BR726" s="94" t="s">
        <v>195</v>
      </c>
      <c r="BS726" s="94"/>
      <c r="BT726" s="94" t="s">
        <v>247</v>
      </c>
      <c r="BU726" s="94"/>
      <c r="BV726" s="94"/>
      <c r="BW726" s="94"/>
      <c r="BX726" s="94"/>
      <c r="BY726" s="94"/>
      <c r="BZ726" s="94"/>
      <c r="CA726" s="94"/>
      <c r="CB726" s="94"/>
      <c r="CC726" s="109">
        <v>3.5</v>
      </c>
      <c r="CD726" s="81" t="s">
        <v>2028</v>
      </c>
      <c r="CG726" s="94"/>
    </row>
    <row r="727" spans="1:85" ht="11.25" customHeight="1" x14ac:dyDescent="0.2">
      <c r="A727" s="68">
        <v>688</v>
      </c>
      <c r="B727" s="68" t="s">
        <v>2029</v>
      </c>
      <c r="C727" s="68">
        <v>1072383721</v>
      </c>
      <c r="D727" s="70" t="str">
        <f t="shared" si="39"/>
        <v>https://portal.dnb.de/opac.htm?method=simpleSearch&amp;cqlMode=true&amp;query=idn%3D1072383721</v>
      </c>
      <c r="E727" s="68" t="s">
        <v>2030</v>
      </c>
      <c r="F727" s="68"/>
      <c r="G727" s="68"/>
      <c r="H727" s="84"/>
      <c r="I727" s="68" t="s">
        <v>238</v>
      </c>
      <c r="J727" s="84"/>
      <c r="K727" s="84"/>
      <c r="L727" s="68"/>
      <c r="M727" s="68"/>
      <c r="N727" s="68"/>
      <c r="O727" s="68"/>
      <c r="P727" s="68"/>
      <c r="Q727" s="68"/>
      <c r="R727" s="68"/>
      <c r="S727" s="68"/>
      <c r="T727" s="94"/>
      <c r="U727" s="94"/>
      <c r="Y727" s="94" t="s">
        <v>42</v>
      </c>
      <c r="Z727" s="94"/>
      <c r="AA727" s="74" t="s">
        <v>195</v>
      </c>
      <c r="AB727" s="74"/>
      <c r="AC727" s="94" t="s">
        <v>57</v>
      </c>
      <c r="AD727" s="94"/>
      <c r="AE727" s="94"/>
      <c r="AF727" s="94"/>
      <c r="AG727" s="94"/>
      <c r="AH727" s="94"/>
      <c r="AI727" s="95" t="s">
        <v>30</v>
      </c>
      <c r="AS727" s="95" t="s">
        <v>225</v>
      </c>
      <c r="AT727" s="95" t="s">
        <v>195</v>
      </c>
      <c r="AU727" s="94"/>
      <c r="AV727" s="94"/>
      <c r="AW727" s="94">
        <v>110</v>
      </c>
      <c r="AX727" s="94"/>
      <c r="AY727" s="94"/>
      <c r="AZ727" s="94"/>
      <c r="BC727" s="94" t="s">
        <v>194</v>
      </c>
      <c r="BD727" s="109">
        <f t="shared" si="38"/>
        <v>0</v>
      </c>
      <c r="BE727" s="74"/>
      <c r="BF727" s="95" t="s">
        <v>214</v>
      </c>
      <c r="BQ727" s="94"/>
      <c r="BR727" s="94"/>
      <c r="BS727" s="94"/>
      <c r="BT727" s="94"/>
      <c r="BU727" s="94"/>
      <c r="BV727" s="94"/>
      <c r="BW727" s="94"/>
      <c r="BX727" s="94"/>
      <c r="BY727" s="94"/>
      <c r="BZ727" s="94"/>
      <c r="CA727" s="94"/>
      <c r="CB727" s="94"/>
      <c r="CG727" s="94"/>
    </row>
    <row r="728" spans="1:85" ht="236.25" customHeight="1" x14ac:dyDescent="0.2">
      <c r="A728" s="68">
        <v>689</v>
      </c>
      <c r="B728" s="68" t="s">
        <v>2031</v>
      </c>
      <c r="C728" s="68">
        <v>1109774656</v>
      </c>
      <c r="D728" s="70" t="str">
        <f t="shared" si="39"/>
        <v>https://portal.dnb.de/opac.htm?method=simpleSearch&amp;cqlMode=true&amp;query=idn%3D1109774656</v>
      </c>
      <c r="E728" s="68" t="s">
        <v>2032</v>
      </c>
      <c r="F728" s="84" t="s">
        <v>2033</v>
      </c>
      <c r="G728" s="68"/>
      <c r="H728" s="84"/>
      <c r="I728" s="68" t="s">
        <v>233</v>
      </c>
      <c r="J728" s="84"/>
      <c r="K728" s="84"/>
      <c r="L728" s="68"/>
      <c r="M728" s="68"/>
      <c r="N728" s="68"/>
      <c r="O728" s="68"/>
      <c r="P728" s="68"/>
      <c r="Q728" s="68"/>
      <c r="R728" s="68"/>
      <c r="S728" s="68"/>
      <c r="T728" s="94"/>
      <c r="U728" s="94"/>
      <c r="Y728" s="94"/>
      <c r="Z728" s="94"/>
      <c r="AA728" s="74"/>
      <c r="AB728" s="74"/>
      <c r="AC728" s="94"/>
      <c r="AD728" s="94"/>
      <c r="AE728" s="94"/>
      <c r="AF728" s="94"/>
      <c r="AG728" s="94"/>
      <c r="AH728" s="94"/>
      <c r="AI728" s="95" t="s">
        <v>30</v>
      </c>
      <c r="AU728" s="94"/>
      <c r="AV728" s="94"/>
      <c r="AW728" s="94">
        <v>180</v>
      </c>
      <c r="AX728" s="94"/>
      <c r="AY728" s="94"/>
      <c r="AZ728" s="94"/>
      <c r="BD728" s="109">
        <f t="shared" si="38"/>
        <v>0</v>
      </c>
      <c r="BE728" s="74"/>
      <c r="BQ728" s="94"/>
      <c r="BR728" s="94"/>
      <c r="BS728" s="94"/>
      <c r="BT728" s="94"/>
      <c r="BU728" s="94"/>
      <c r="BV728" s="94"/>
      <c r="BW728" s="94"/>
      <c r="BX728" s="94"/>
      <c r="BY728" s="94"/>
      <c r="BZ728" s="94"/>
      <c r="CA728" s="94"/>
      <c r="CB728" s="94"/>
      <c r="CG728" s="94"/>
    </row>
    <row r="729" spans="1:85" ht="11.25" customHeight="1" x14ac:dyDescent="0.2">
      <c r="A729" s="68">
        <v>690</v>
      </c>
      <c r="B729" s="68" t="s">
        <v>2034</v>
      </c>
      <c r="C729" s="68" t="s">
        <v>2035</v>
      </c>
      <c r="D729" s="70" t="str">
        <f t="shared" si="39"/>
        <v>https://portal.dnb.de/opac.htm?method=simpleSearch&amp;cqlMode=true&amp;query=idn%3D110977575X</v>
      </c>
      <c r="E729" s="68" t="s">
        <v>2036</v>
      </c>
      <c r="F729" s="68"/>
      <c r="G729" s="68"/>
      <c r="H729" s="84"/>
      <c r="I729" s="68" t="s">
        <v>233</v>
      </c>
      <c r="J729" s="84"/>
      <c r="K729" s="84"/>
      <c r="L729" s="68"/>
      <c r="M729" s="68"/>
      <c r="N729" s="68"/>
      <c r="O729" s="68"/>
      <c r="P729" s="68"/>
      <c r="Q729" s="68"/>
      <c r="R729" s="68"/>
      <c r="S729" s="68"/>
      <c r="T729" s="94"/>
      <c r="U729" s="94"/>
      <c r="Y729" s="94"/>
      <c r="Z729" s="94"/>
      <c r="AA729" s="74"/>
      <c r="AB729" s="74"/>
      <c r="AC729" s="94"/>
      <c r="AD729" s="94"/>
      <c r="AE729" s="94"/>
      <c r="AF729" s="94"/>
      <c r="AG729" s="94"/>
      <c r="AH729" s="94"/>
      <c r="AI729" s="95" t="s">
        <v>30</v>
      </c>
      <c r="AU729" s="94"/>
      <c r="AV729" s="94"/>
      <c r="AW729" s="94">
        <v>180</v>
      </c>
      <c r="AX729" s="94"/>
      <c r="AY729" s="94"/>
      <c r="AZ729" s="94"/>
      <c r="BD729" s="109">
        <f t="shared" si="38"/>
        <v>0</v>
      </c>
      <c r="BE729" s="74"/>
      <c r="BQ729" s="94"/>
      <c r="BR729" s="94"/>
      <c r="BS729" s="94"/>
      <c r="BT729" s="94"/>
      <c r="BU729" s="94"/>
      <c r="BV729" s="94"/>
      <c r="BW729" s="94"/>
      <c r="BX729" s="94"/>
      <c r="BY729" s="94"/>
      <c r="BZ729" s="94"/>
      <c r="CA729" s="94"/>
      <c r="CB729" s="94"/>
      <c r="CG729" s="94"/>
    </row>
    <row r="730" spans="1:85" ht="11.25" customHeight="1" x14ac:dyDescent="0.2">
      <c r="A730" s="68">
        <v>691</v>
      </c>
      <c r="B730" s="68" t="s">
        <v>2037</v>
      </c>
      <c r="C730" s="68" t="s">
        <v>2035</v>
      </c>
      <c r="D730" s="70" t="str">
        <f t="shared" si="39"/>
        <v>https://portal.dnb.de/opac.htm?method=simpleSearch&amp;cqlMode=true&amp;query=idn%3D110977575X</v>
      </c>
      <c r="E730" s="68" t="s">
        <v>2038</v>
      </c>
      <c r="F730" s="68"/>
      <c r="G730" s="68"/>
      <c r="H730" s="84"/>
      <c r="I730" s="68" t="s">
        <v>233</v>
      </c>
      <c r="J730" s="84"/>
      <c r="K730" s="84"/>
      <c r="L730" s="68"/>
      <c r="M730" s="68"/>
      <c r="N730" s="68"/>
      <c r="O730" s="68"/>
      <c r="P730" s="68"/>
      <c r="Q730" s="68"/>
      <c r="R730" s="68"/>
      <c r="S730" s="68"/>
      <c r="T730" s="94"/>
      <c r="U730" s="94"/>
      <c r="Y730" s="94"/>
      <c r="Z730" s="94"/>
      <c r="AA730" s="74"/>
      <c r="AB730" s="74"/>
      <c r="AC730" s="94"/>
      <c r="AD730" s="94"/>
      <c r="AE730" s="94"/>
      <c r="AF730" s="94"/>
      <c r="AG730" s="94"/>
      <c r="AH730" s="94"/>
      <c r="AI730" s="95" t="s">
        <v>30</v>
      </c>
      <c r="AU730" s="94"/>
      <c r="AV730" s="94"/>
      <c r="AW730" s="94">
        <v>180</v>
      </c>
      <c r="AX730" s="94"/>
      <c r="AY730" s="94"/>
      <c r="AZ730" s="94"/>
      <c r="BD730" s="109">
        <f t="shared" si="38"/>
        <v>0</v>
      </c>
      <c r="BE730" s="74"/>
      <c r="BQ730" s="94"/>
      <c r="BR730" s="94"/>
      <c r="BS730" s="94"/>
      <c r="BT730" s="94"/>
      <c r="BU730" s="94"/>
      <c r="BV730" s="94"/>
      <c r="BW730" s="94"/>
      <c r="BX730" s="94"/>
      <c r="BY730" s="94"/>
      <c r="BZ730" s="94"/>
      <c r="CA730" s="94"/>
      <c r="CB730" s="94"/>
      <c r="CG730" s="94"/>
    </row>
    <row r="731" spans="1:85" ht="11.25" customHeight="1" x14ac:dyDescent="0.2">
      <c r="A731" s="68">
        <v>692</v>
      </c>
      <c r="B731" s="68" t="s">
        <v>2039</v>
      </c>
      <c r="C731" s="68" t="s">
        <v>2035</v>
      </c>
      <c r="D731" s="70" t="str">
        <f t="shared" si="39"/>
        <v>https://portal.dnb.de/opac.htm?method=simpleSearch&amp;cqlMode=true&amp;query=idn%3D110977575X</v>
      </c>
      <c r="E731" s="68" t="s">
        <v>2040</v>
      </c>
      <c r="F731" s="68"/>
      <c r="G731" s="68"/>
      <c r="H731" s="84"/>
      <c r="I731" s="68" t="s">
        <v>233</v>
      </c>
      <c r="J731" s="84"/>
      <c r="K731" s="84"/>
      <c r="L731" s="68"/>
      <c r="M731" s="68"/>
      <c r="N731" s="68"/>
      <c r="O731" s="68"/>
      <c r="P731" s="68"/>
      <c r="Q731" s="68"/>
      <c r="R731" s="68"/>
      <c r="S731" s="68"/>
      <c r="T731" s="94"/>
      <c r="U731" s="94"/>
      <c r="Y731" s="94"/>
      <c r="Z731" s="94"/>
      <c r="AA731" s="74"/>
      <c r="AB731" s="74"/>
      <c r="AC731" s="94"/>
      <c r="AD731" s="94"/>
      <c r="AE731" s="94"/>
      <c r="AF731" s="94"/>
      <c r="AG731" s="94"/>
      <c r="AH731" s="94"/>
      <c r="AI731" s="95" t="s">
        <v>30</v>
      </c>
      <c r="AU731" s="94"/>
      <c r="AV731" s="94"/>
      <c r="AW731" s="94">
        <v>180</v>
      </c>
      <c r="AX731" s="94"/>
      <c r="AY731" s="94"/>
      <c r="AZ731" s="94"/>
      <c r="BD731" s="109">
        <f t="shared" si="38"/>
        <v>0</v>
      </c>
      <c r="BE731" s="74"/>
      <c r="BQ731" s="94"/>
      <c r="BR731" s="94"/>
      <c r="BS731" s="94"/>
      <c r="BT731" s="94"/>
      <c r="BU731" s="94"/>
      <c r="BV731" s="94"/>
      <c r="BW731" s="94"/>
      <c r="BX731" s="94"/>
      <c r="BY731" s="94"/>
      <c r="BZ731" s="94"/>
      <c r="CA731" s="94"/>
      <c r="CB731" s="94"/>
      <c r="CG731" s="94"/>
    </row>
    <row r="732" spans="1:85" ht="11.25" customHeight="1" x14ac:dyDescent="0.2">
      <c r="A732" s="68">
        <v>693</v>
      </c>
      <c r="B732" s="68" t="s">
        <v>2041</v>
      </c>
      <c r="C732" s="68">
        <v>1066968020</v>
      </c>
      <c r="D732" s="70" t="str">
        <f t="shared" si="39"/>
        <v>https://portal.dnb.de/opac.htm?method=simpleSearch&amp;cqlMode=true&amp;query=idn%3D1066968020</v>
      </c>
      <c r="E732" s="68" t="s">
        <v>2042</v>
      </c>
      <c r="F732" s="68"/>
      <c r="G732" s="68"/>
      <c r="H732" s="84"/>
      <c r="I732" s="68" t="s">
        <v>233</v>
      </c>
      <c r="J732" s="84"/>
      <c r="K732" s="84"/>
      <c r="L732" s="68"/>
      <c r="M732" s="68"/>
      <c r="N732" s="68"/>
      <c r="O732" s="68"/>
      <c r="P732" s="68"/>
      <c r="Q732" s="68"/>
      <c r="R732" s="68"/>
      <c r="S732" s="68"/>
      <c r="T732" s="94"/>
      <c r="U732" s="94"/>
      <c r="Y732" s="94"/>
      <c r="Z732" s="94"/>
      <c r="AA732" s="74"/>
      <c r="AB732" s="74"/>
      <c r="AC732" s="94"/>
      <c r="AD732" s="94"/>
      <c r="AE732" s="94"/>
      <c r="AF732" s="94"/>
      <c r="AG732" s="94"/>
      <c r="AH732" s="94"/>
      <c r="AI732" s="95" t="s">
        <v>30</v>
      </c>
      <c r="AU732" s="94"/>
      <c r="AV732" s="94"/>
      <c r="AW732" s="94">
        <v>180</v>
      </c>
      <c r="AX732" s="94"/>
      <c r="AY732" s="94"/>
      <c r="AZ732" s="94"/>
      <c r="BD732" s="109">
        <f t="shared" si="38"/>
        <v>0</v>
      </c>
      <c r="BE732" s="74"/>
      <c r="BQ732" s="94"/>
      <c r="BR732" s="94"/>
      <c r="BS732" s="94"/>
      <c r="BT732" s="94"/>
      <c r="BU732" s="94"/>
      <c r="BV732" s="94"/>
      <c r="BW732" s="94"/>
      <c r="BX732" s="94"/>
      <c r="BY732" s="94"/>
      <c r="BZ732" s="94"/>
      <c r="CA732" s="94"/>
      <c r="CB732" s="94"/>
      <c r="CG732" s="94"/>
    </row>
    <row r="733" spans="1:85" ht="11.25" customHeight="1" x14ac:dyDescent="0.2">
      <c r="A733" s="68">
        <v>694</v>
      </c>
      <c r="B733" s="68" t="s">
        <v>2043</v>
      </c>
      <c r="C733" s="68">
        <v>1109813201</v>
      </c>
      <c r="D733" s="70" t="str">
        <f t="shared" si="39"/>
        <v>https://portal.dnb.de/opac.htm?method=simpleSearch&amp;cqlMode=true&amp;query=idn%3D1109813201</v>
      </c>
      <c r="E733" s="68" t="s">
        <v>2044</v>
      </c>
      <c r="F733" s="68"/>
      <c r="G733" s="68"/>
      <c r="H733" s="84"/>
      <c r="I733" s="68" t="s">
        <v>233</v>
      </c>
      <c r="J733" s="84"/>
      <c r="K733" s="84"/>
      <c r="L733" s="68"/>
      <c r="M733" s="68"/>
      <c r="N733" s="68"/>
      <c r="O733" s="68"/>
      <c r="P733" s="68"/>
      <c r="Q733" s="68"/>
      <c r="R733" s="68"/>
      <c r="S733" s="68"/>
      <c r="T733" s="94"/>
      <c r="U733" s="94"/>
      <c r="Y733" s="94"/>
      <c r="Z733" s="94"/>
      <c r="AA733" s="74"/>
      <c r="AB733" s="74"/>
      <c r="AC733" s="94"/>
      <c r="AD733" s="94"/>
      <c r="AE733" s="94"/>
      <c r="AF733" s="94"/>
      <c r="AG733" s="94"/>
      <c r="AH733" s="94"/>
      <c r="AI733" s="95" t="s">
        <v>30</v>
      </c>
      <c r="AU733" s="94"/>
      <c r="AV733" s="94"/>
      <c r="AW733" s="94">
        <v>180</v>
      </c>
      <c r="AX733" s="94"/>
      <c r="AY733" s="94"/>
      <c r="AZ733" s="94"/>
      <c r="BD733" s="109">
        <f t="shared" si="38"/>
        <v>0</v>
      </c>
      <c r="BE733" s="74"/>
      <c r="BQ733" s="94"/>
      <c r="BR733" s="94"/>
      <c r="BS733" s="94"/>
      <c r="BT733" s="94"/>
      <c r="BU733" s="94"/>
      <c r="BV733" s="94"/>
      <c r="BW733" s="94"/>
      <c r="BX733" s="94"/>
      <c r="BY733" s="94"/>
      <c r="BZ733" s="94"/>
      <c r="CA733" s="94"/>
      <c r="CB733" s="94"/>
      <c r="CG733" s="94"/>
    </row>
    <row r="734" spans="1:85" ht="11.25" customHeight="1" x14ac:dyDescent="0.2">
      <c r="A734" s="68">
        <v>695</v>
      </c>
      <c r="B734" s="68" t="s">
        <v>2045</v>
      </c>
      <c r="C734" s="68">
        <v>1109774656</v>
      </c>
      <c r="D734" s="70" t="str">
        <f t="shared" si="39"/>
        <v>https://portal.dnb.de/opac.htm?method=simpleSearch&amp;cqlMode=true&amp;query=idn%3D1109774656</v>
      </c>
      <c r="E734" s="68" t="s">
        <v>2046</v>
      </c>
      <c r="F734" s="68"/>
      <c r="G734" s="68"/>
      <c r="H734" s="84"/>
      <c r="I734" s="68" t="s">
        <v>233</v>
      </c>
      <c r="J734" s="84"/>
      <c r="K734" s="84"/>
      <c r="L734" s="68"/>
      <c r="M734" s="68"/>
      <c r="N734" s="68"/>
      <c r="O734" s="68"/>
      <c r="P734" s="68"/>
      <c r="Q734" s="68"/>
      <c r="R734" s="68"/>
      <c r="S734" s="68"/>
      <c r="T734" s="94"/>
      <c r="U734" s="94"/>
      <c r="Y734" s="94"/>
      <c r="Z734" s="94"/>
      <c r="AA734" s="74"/>
      <c r="AB734" s="74"/>
      <c r="AC734" s="94"/>
      <c r="AD734" s="94"/>
      <c r="AE734" s="94"/>
      <c r="AF734" s="94"/>
      <c r="AG734" s="94"/>
      <c r="AH734" s="94"/>
      <c r="AI734" s="95" t="s">
        <v>30</v>
      </c>
      <c r="AU734" s="94"/>
      <c r="AV734" s="94"/>
      <c r="AW734" s="94">
        <v>180</v>
      </c>
      <c r="AX734" s="94"/>
      <c r="AY734" s="94"/>
      <c r="AZ734" s="94"/>
      <c r="BD734" s="109">
        <f t="shared" si="38"/>
        <v>0</v>
      </c>
      <c r="BE734" s="74"/>
      <c r="BQ734" s="94"/>
      <c r="BR734" s="94"/>
      <c r="BS734" s="94"/>
      <c r="BT734" s="94"/>
      <c r="BU734" s="94"/>
      <c r="BV734" s="94"/>
      <c r="BW734" s="94"/>
      <c r="BX734" s="94"/>
      <c r="BY734" s="94"/>
      <c r="BZ734" s="94"/>
      <c r="CA734" s="94"/>
      <c r="CB734" s="94"/>
      <c r="CG734" s="94"/>
    </row>
    <row r="735" spans="1:85" ht="11.25" customHeight="1" x14ac:dyDescent="0.2">
      <c r="A735" s="68">
        <v>696</v>
      </c>
      <c r="B735" s="68" t="s">
        <v>2047</v>
      </c>
      <c r="C735" s="68">
        <v>1109815573</v>
      </c>
      <c r="D735" s="70" t="str">
        <f t="shared" si="39"/>
        <v>https://portal.dnb.de/opac.htm?method=simpleSearch&amp;cqlMode=true&amp;query=idn%3D1109815573</v>
      </c>
      <c r="E735" s="68" t="s">
        <v>2048</v>
      </c>
      <c r="F735" s="68"/>
      <c r="G735" s="68"/>
      <c r="H735" s="84"/>
      <c r="I735" s="68" t="s">
        <v>233</v>
      </c>
      <c r="J735" s="84"/>
      <c r="K735" s="84"/>
      <c r="L735" s="68"/>
      <c r="M735" s="68"/>
      <c r="N735" s="68"/>
      <c r="O735" s="68"/>
      <c r="P735" s="68"/>
      <c r="Q735" s="68"/>
      <c r="R735" s="68"/>
      <c r="S735" s="68"/>
      <c r="T735" s="94"/>
      <c r="U735" s="94"/>
      <c r="Y735" s="94"/>
      <c r="Z735" s="94"/>
      <c r="AA735" s="74"/>
      <c r="AB735" s="74"/>
      <c r="AC735" s="94"/>
      <c r="AD735" s="94"/>
      <c r="AE735" s="94"/>
      <c r="AF735" s="94"/>
      <c r="AG735" s="94"/>
      <c r="AH735" s="94"/>
      <c r="AI735" s="95" t="s">
        <v>30</v>
      </c>
      <c r="AU735" s="94"/>
      <c r="AV735" s="94"/>
      <c r="AW735" s="94">
        <v>180</v>
      </c>
      <c r="AX735" s="94"/>
      <c r="AY735" s="94"/>
      <c r="AZ735" s="94"/>
      <c r="BD735" s="109">
        <f t="shared" si="38"/>
        <v>0</v>
      </c>
      <c r="BE735" s="74"/>
      <c r="BQ735" s="94"/>
      <c r="BR735" s="94"/>
      <c r="BS735" s="94"/>
      <c r="BT735" s="94"/>
      <c r="BU735" s="94"/>
      <c r="BV735" s="94"/>
      <c r="BW735" s="94"/>
      <c r="BX735" s="94"/>
      <c r="BY735" s="94"/>
      <c r="BZ735" s="94"/>
      <c r="CA735" s="94"/>
      <c r="CB735" s="94"/>
      <c r="CG735" s="94"/>
    </row>
    <row r="736" spans="1:85" ht="11.25" customHeight="1" x14ac:dyDescent="0.2">
      <c r="A736" s="68">
        <v>697</v>
      </c>
      <c r="B736" s="68" t="s">
        <v>2049</v>
      </c>
      <c r="C736" s="68">
        <v>1109815573</v>
      </c>
      <c r="D736" s="70" t="str">
        <f t="shared" si="39"/>
        <v>https://portal.dnb.de/opac.htm?method=simpleSearch&amp;cqlMode=true&amp;query=idn%3D1109815573</v>
      </c>
      <c r="E736" s="68" t="s">
        <v>2050</v>
      </c>
      <c r="F736" s="68"/>
      <c r="G736" s="68"/>
      <c r="H736" s="84"/>
      <c r="I736" s="68" t="s">
        <v>233</v>
      </c>
      <c r="J736" s="84"/>
      <c r="K736" s="84"/>
      <c r="L736" s="68"/>
      <c r="M736" s="68"/>
      <c r="N736" s="68"/>
      <c r="O736" s="68"/>
      <c r="P736" s="68"/>
      <c r="Q736" s="68"/>
      <c r="R736" s="68"/>
      <c r="S736" s="68"/>
      <c r="T736" s="94"/>
      <c r="U736" s="94"/>
      <c r="Y736" s="94"/>
      <c r="Z736" s="94"/>
      <c r="AA736" s="74"/>
      <c r="AB736" s="74"/>
      <c r="AC736" s="94"/>
      <c r="AD736" s="94"/>
      <c r="AE736" s="94"/>
      <c r="AF736" s="94"/>
      <c r="AG736" s="94"/>
      <c r="AH736" s="94"/>
      <c r="AI736" s="95" t="s">
        <v>30</v>
      </c>
      <c r="AU736" s="94"/>
      <c r="AV736" s="94"/>
      <c r="AW736" s="94">
        <v>180</v>
      </c>
      <c r="AX736" s="94"/>
      <c r="AY736" s="94"/>
      <c r="AZ736" s="94"/>
      <c r="BD736" s="109">
        <f t="shared" si="38"/>
        <v>0</v>
      </c>
      <c r="BE736" s="74"/>
      <c r="BQ736" s="94"/>
      <c r="BR736" s="94"/>
      <c r="BS736" s="94"/>
      <c r="BT736" s="94"/>
      <c r="BU736" s="94"/>
      <c r="BV736" s="94"/>
      <c r="BW736" s="94"/>
      <c r="BX736" s="94"/>
      <c r="BY736" s="94"/>
      <c r="BZ736" s="94"/>
      <c r="CA736" s="94"/>
      <c r="CB736" s="94"/>
      <c r="CG736" s="94"/>
    </row>
    <row r="737" spans="1:85" ht="11.25" customHeight="1" x14ac:dyDescent="0.2">
      <c r="A737" s="68">
        <v>698</v>
      </c>
      <c r="B737" s="68" t="s">
        <v>2051</v>
      </c>
      <c r="C737" s="68">
        <v>1109815573</v>
      </c>
      <c r="D737" s="70" t="str">
        <f t="shared" si="39"/>
        <v>https://portal.dnb.de/opac.htm?method=simpleSearch&amp;cqlMode=true&amp;query=idn%3D1109815573</v>
      </c>
      <c r="E737" s="68" t="s">
        <v>2052</v>
      </c>
      <c r="F737" s="68"/>
      <c r="G737" s="68"/>
      <c r="H737" s="84"/>
      <c r="I737" s="68" t="s">
        <v>233</v>
      </c>
      <c r="J737" s="84"/>
      <c r="K737" s="84"/>
      <c r="L737" s="68"/>
      <c r="M737" s="68"/>
      <c r="N737" s="68"/>
      <c r="O737" s="68"/>
      <c r="P737" s="68"/>
      <c r="Q737" s="68"/>
      <c r="R737" s="68"/>
      <c r="S737" s="68"/>
      <c r="T737" s="94"/>
      <c r="U737" s="94"/>
      <c r="Y737" s="94"/>
      <c r="Z737" s="94"/>
      <c r="AA737" s="74"/>
      <c r="AB737" s="74"/>
      <c r="AC737" s="94"/>
      <c r="AD737" s="94"/>
      <c r="AE737" s="94"/>
      <c r="AF737" s="94"/>
      <c r="AG737" s="94"/>
      <c r="AH737" s="94"/>
      <c r="AI737" s="95" t="s">
        <v>30</v>
      </c>
      <c r="AU737" s="94"/>
      <c r="AV737" s="94"/>
      <c r="AW737" s="94">
        <v>180</v>
      </c>
      <c r="AX737" s="94"/>
      <c r="AY737" s="94"/>
      <c r="AZ737" s="94"/>
      <c r="BD737" s="109">
        <f t="shared" si="38"/>
        <v>0</v>
      </c>
      <c r="BE737" s="74"/>
      <c r="BQ737" s="94"/>
      <c r="BR737" s="94"/>
      <c r="BS737" s="94"/>
      <c r="BT737" s="94"/>
      <c r="BU737" s="94"/>
      <c r="BV737" s="94"/>
      <c r="BW737" s="94"/>
      <c r="BX737" s="94"/>
      <c r="BY737" s="94"/>
      <c r="BZ737" s="94"/>
      <c r="CA737" s="94"/>
      <c r="CB737" s="94"/>
      <c r="CG737" s="94"/>
    </row>
    <row r="738" spans="1:85" ht="11.25" customHeight="1" x14ac:dyDescent="0.2">
      <c r="A738" s="68">
        <v>699</v>
      </c>
      <c r="B738" s="68" t="s">
        <v>2053</v>
      </c>
      <c r="C738" s="68">
        <v>1066964505</v>
      </c>
      <c r="D738" s="70" t="str">
        <f t="shared" si="39"/>
        <v>https://portal.dnb.de/opac.htm?method=simpleSearch&amp;cqlMode=true&amp;query=idn%3D1066964505</v>
      </c>
      <c r="E738" s="68" t="s">
        <v>2054</v>
      </c>
      <c r="F738" s="68"/>
      <c r="G738" s="68"/>
      <c r="H738" s="84"/>
      <c r="I738" s="68" t="s">
        <v>233</v>
      </c>
      <c r="J738" s="84"/>
      <c r="K738" s="84"/>
      <c r="L738" s="68"/>
      <c r="M738" s="68"/>
      <c r="N738" s="68"/>
      <c r="O738" s="68"/>
      <c r="P738" s="68"/>
      <c r="Q738" s="68"/>
      <c r="R738" s="68"/>
      <c r="S738" s="68"/>
      <c r="T738" s="94"/>
      <c r="U738" s="94"/>
      <c r="Y738" s="94"/>
      <c r="Z738" s="94"/>
      <c r="AA738" s="74"/>
      <c r="AB738" s="74"/>
      <c r="AC738" s="94"/>
      <c r="AD738" s="94"/>
      <c r="AE738" s="94"/>
      <c r="AF738" s="94"/>
      <c r="AG738" s="94"/>
      <c r="AH738" s="94"/>
      <c r="AI738" s="95" t="s">
        <v>30</v>
      </c>
      <c r="AU738" s="94"/>
      <c r="AV738" s="94"/>
      <c r="AW738" s="94">
        <v>180</v>
      </c>
      <c r="AX738" s="94"/>
      <c r="AY738" s="94"/>
      <c r="AZ738" s="94"/>
      <c r="BD738" s="109">
        <f t="shared" si="38"/>
        <v>0</v>
      </c>
      <c r="BE738" s="74"/>
      <c r="BQ738" s="94"/>
      <c r="BR738" s="94"/>
      <c r="BS738" s="94"/>
      <c r="BT738" s="94"/>
      <c r="BU738" s="94"/>
      <c r="BV738" s="94"/>
      <c r="BW738" s="94"/>
      <c r="BX738" s="94"/>
      <c r="BY738" s="94"/>
      <c r="BZ738" s="94"/>
      <c r="CA738" s="94"/>
      <c r="CB738" s="94"/>
      <c r="CG738" s="94"/>
    </row>
    <row r="739" spans="1:85" ht="11.25" customHeight="1" x14ac:dyDescent="0.2">
      <c r="A739" s="68">
        <v>700</v>
      </c>
      <c r="B739" s="68" t="s">
        <v>2055</v>
      </c>
      <c r="C739" s="68">
        <v>1066965390</v>
      </c>
      <c r="D739" s="70" t="str">
        <f t="shared" si="39"/>
        <v>https://portal.dnb.de/opac.htm?method=simpleSearch&amp;cqlMode=true&amp;query=idn%3D1066965390</v>
      </c>
      <c r="E739" s="68" t="s">
        <v>2056</v>
      </c>
      <c r="F739" s="68"/>
      <c r="G739" s="68"/>
      <c r="H739" s="84"/>
      <c r="I739" s="68" t="s">
        <v>233</v>
      </c>
      <c r="J739" s="84"/>
      <c r="K739" s="84"/>
      <c r="L739" s="68"/>
      <c r="M739" s="68"/>
      <c r="N739" s="68"/>
      <c r="O739" s="68"/>
      <c r="P739" s="68"/>
      <c r="Q739" s="68"/>
      <c r="R739" s="68"/>
      <c r="S739" s="68"/>
      <c r="T739" s="94"/>
      <c r="U739" s="94"/>
      <c r="Y739" s="94"/>
      <c r="Z739" s="94"/>
      <c r="AA739" s="74"/>
      <c r="AB739" s="74"/>
      <c r="AC739" s="94"/>
      <c r="AD739" s="94"/>
      <c r="AE739" s="94"/>
      <c r="AF739" s="94"/>
      <c r="AG739" s="94"/>
      <c r="AH739" s="94"/>
      <c r="AI739" s="95" t="s">
        <v>30</v>
      </c>
      <c r="AU739" s="94"/>
      <c r="AV739" s="94"/>
      <c r="AW739" s="94">
        <v>180</v>
      </c>
      <c r="AX739" s="94"/>
      <c r="AY739" s="94"/>
      <c r="AZ739" s="94"/>
      <c r="BD739" s="109">
        <f t="shared" si="38"/>
        <v>0</v>
      </c>
      <c r="BE739" s="74"/>
      <c r="BQ739" s="94"/>
      <c r="BR739" s="94"/>
      <c r="BS739" s="94"/>
      <c r="BT739" s="94"/>
      <c r="BU739" s="94"/>
      <c r="BV739" s="94"/>
      <c r="BW739" s="94"/>
      <c r="BX739" s="94"/>
      <c r="BY739" s="94"/>
      <c r="BZ739" s="94"/>
      <c r="CA739" s="94"/>
      <c r="CB739" s="94"/>
      <c r="CG739" s="94"/>
    </row>
    <row r="740" spans="1:85" ht="11.25" customHeight="1" x14ac:dyDescent="0.2">
      <c r="A740" s="68">
        <v>701</v>
      </c>
      <c r="B740" s="68" t="s">
        <v>2057</v>
      </c>
      <c r="C740" s="68" t="s">
        <v>2058</v>
      </c>
      <c r="D740" s="70" t="str">
        <f t="shared" si="39"/>
        <v>https://portal.dnb.de/opac.htm?method=simpleSearch&amp;cqlMode=true&amp;query=idn%3D110982050X</v>
      </c>
      <c r="E740" s="68" t="s">
        <v>2059</v>
      </c>
      <c r="F740" s="68"/>
      <c r="G740" s="68"/>
      <c r="H740" s="84"/>
      <c r="I740" s="68" t="s">
        <v>233</v>
      </c>
      <c r="J740" s="84"/>
      <c r="K740" s="84"/>
      <c r="L740" s="68"/>
      <c r="M740" s="68"/>
      <c r="N740" s="68"/>
      <c r="O740" s="68"/>
      <c r="P740" s="68"/>
      <c r="Q740" s="68"/>
      <c r="R740" s="68"/>
      <c r="S740" s="68"/>
      <c r="T740" s="94"/>
      <c r="U740" s="94"/>
      <c r="Y740" s="94"/>
      <c r="Z740" s="94"/>
      <c r="AA740" s="74"/>
      <c r="AB740" s="74"/>
      <c r="AC740" s="94"/>
      <c r="AD740" s="94"/>
      <c r="AE740" s="94"/>
      <c r="AF740" s="94"/>
      <c r="AG740" s="94"/>
      <c r="AH740" s="94"/>
      <c r="AI740" s="95" t="s">
        <v>30</v>
      </c>
      <c r="AU740" s="94"/>
      <c r="AV740" s="94"/>
      <c r="AW740" s="94">
        <v>180</v>
      </c>
      <c r="AX740" s="94"/>
      <c r="AY740" s="94"/>
      <c r="AZ740" s="94"/>
      <c r="BD740" s="109">
        <f t="shared" si="38"/>
        <v>0</v>
      </c>
      <c r="BE740" s="74"/>
      <c r="BQ740" s="94"/>
      <c r="BR740" s="94"/>
      <c r="BS740" s="94"/>
      <c r="BT740" s="94"/>
      <c r="BU740" s="94"/>
      <c r="BV740" s="94"/>
      <c r="BW740" s="94"/>
      <c r="BX740" s="94"/>
      <c r="BY740" s="94"/>
      <c r="BZ740" s="94"/>
      <c r="CA740" s="94"/>
      <c r="CB740" s="94"/>
      <c r="CG740" s="94"/>
    </row>
    <row r="741" spans="1:85" ht="11.25" customHeight="1" x14ac:dyDescent="0.2">
      <c r="A741" s="68">
        <v>702</v>
      </c>
      <c r="B741" s="68" t="s">
        <v>2060</v>
      </c>
      <c r="C741" s="68">
        <v>1109921993</v>
      </c>
      <c r="D741" s="70" t="str">
        <f t="shared" si="39"/>
        <v>https://portal.dnb.de/opac.htm?method=simpleSearch&amp;cqlMode=true&amp;query=idn%3D1109921993</v>
      </c>
      <c r="E741" s="68" t="s">
        <v>2061</v>
      </c>
      <c r="F741" s="68"/>
      <c r="G741" s="68"/>
      <c r="H741" s="84"/>
      <c r="I741" s="68" t="s">
        <v>233</v>
      </c>
      <c r="J741" s="84"/>
      <c r="K741" s="84"/>
      <c r="L741" s="68"/>
      <c r="M741" s="68"/>
      <c r="N741" s="68"/>
      <c r="O741" s="68"/>
      <c r="P741" s="68"/>
      <c r="Q741" s="68"/>
      <c r="R741" s="68"/>
      <c r="S741" s="68"/>
      <c r="T741" s="94"/>
      <c r="U741" s="94"/>
      <c r="Y741" s="94"/>
      <c r="Z741" s="94"/>
      <c r="AA741" s="74"/>
      <c r="AB741" s="74"/>
      <c r="AC741" s="94"/>
      <c r="AD741" s="94"/>
      <c r="AE741" s="94"/>
      <c r="AF741" s="94"/>
      <c r="AG741" s="94"/>
      <c r="AH741" s="94"/>
      <c r="AI741" s="95" t="s">
        <v>30</v>
      </c>
      <c r="AU741" s="94"/>
      <c r="AV741" s="94"/>
      <c r="AW741" s="94">
        <v>180</v>
      </c>
      <c r="AX741" s="94"/>
      <c r="AY741" s="94"/>
      <c r="AZ741" s="94"/>
      <c r="BD741" s="109">
        <f t="shared" si="38"/>
        <v>0</v>
      </c>
      <c r="BE741" s="74"/>
      <c r="BQ741" s="94"/>
      <c r="BR741" s="94"/>
      <c r="BS741" s="94"/>
      <c r="BT741" s="94"/>
      <c r="BU741" s="94"/>
      <c r="BV741" s="94"/>
      <c r="BW741" s="94"/>
      <c r="BX741" s="94"/>
      <c r="BY741" s="94"/>
      <c r="BZ741" s="94"/>
      <c r="CA741" s="94"/>
      <c r="CB741" s="94"/>
      <c r="CG741" s="94"/>
    </row>
    <row r="742" spans="1:85" ht="11.25" customHeight="1" x14ac:dyDescent="0.2">
      <c r="A742" s="68">
        <v>703</v>
      </c>
      <c r="B742" s="68" t="s">
        <v>2062</v>
      </c>
      <c r="C742" s="68">
        <v>1110068220</v>
      </c>
      <c r="D742" s="70" t="str">
        <f t="shared" si="39"/>
        <v>https://portal.dnb.de/opac.htm?method=simpleSearch&amp;cqlMode=true&amp;query=idn%3D1110068220</v>
      </c>
      <c r="E742" s="68" t="s">
        <v>2063</v>
      </c>
      <c r="F742" s="68"/>
      <c r="G742" s="68"/>
      <c r="H742" s="84"/>
      <c r="I742" s="68" t="s">
        <v>233</v>
      </c>
      <c r="J742" s="84"/>
      <c r="K742" s="84"/>
      <c r="L742" s="68"/>
      <c r="M742" s="68"/>
      <c r="N742" s="68"/>
      <c r="O742" s="68"/>
      <c r="P742" s="68"/>
      <c r="Q742" s="68"/>
      <c r="R742" s="68"/>
      <c r="S742" s="68"/>
      <c r="T742" s="94"/>
      <c r="U742" s="94"/>
      <c r="Y742" s="94"/>
      <c r="Z742" s="94"/>
      <c r="AA742" s="74"/>
      <c r="AB742" s="74"/>
      <c r="AC742" s="94"/>
      <c r="AD742" s="94"/>
      <c r="AE742" s="94"/>
      <c r="AF742" s="94"/>
      <c r="AG742" s="94"/>
      <c r="AH742" s="94"/>
      <c r="AI742" s="95" t="s">
        <v>30</v>
      </c>
      <c r="AU742" s="94"/>
      <c r="AV742" s="94"/>
      <c r="AW742" s="94">
        <v>180</v>
      </c>
      <c r="AX742" s="94"/>
      <c r="AY742" s="94"/>
      <c r="AZ742" s="94"/>
      <c r="BD742" s="109">
        <f t="shared" si="38"/>
        <v>0</v>
      </c>
      <c r="BE742" s="74"/>
      <c r="BQ742" s="94"/>
      <c r="BR742" s="94"/>
      <c r="BS742" s="94"/>
      <c r="BT742" s="94"/>
      <c r="BU742" s="94"/>
      <c r="BV742" s="94"/>
      <c r="BW742" s="94"/>
      <c r="BX742" s="94"/>
      <c r="BY742" s="94"/>
      <c r="BZ742" s="94"/>
      <c r="CA742" s="94"/>
      <c r="CB742" s="94"/>
      <c r="CG742" s="94"/>
    </row>
    <row r="743" spans="1:85" ht="11.25" customHeight="1" x14ac:dyDescent="0.2">
      <c r="A743" s="68">
        <v>704</v>
      </c>
      <c r="B743" s="68" t="s">
        <v>2064</v>
      </c>
      <c r="C743" s="68">
        <v>1066966613</v>
      </c>
      <c r="D743" s="70" t="str">
        <f t="shared" si="39"/>
        <v>https://portal.dnb.de/opac.htm?method=simpleSearch&amp;cqlMode=true&amp;query=idn%3D1066966613</v>
      </c>
      <c r="E743" s="68" t="s">
        <v>2065</v>
      </c>
      <c r="F743" s="68"/>
      <c r="G743" s="68"/>
      <c r="H743" s="84"/>
      <c r="I743" s="68" t="s">
        <v>233</v>
      </c>
      <c r="J743" s="84"/>
      <c r="K743" s="84"/>
      <c r="L743" s="68"/>
      <c r="M743" s="68"/>
      <c r="N743" s="68"/>
      <c r="O743" s="68"/>
      <c r="P743" s="68"/>
      <c r="Q743" s="68"/>
      <c r="R743" s="68"/>
      <c r="S743" s="68"/>
      <c r="T743" s="94"/>
      <c r="U743" s="94"/>
      <c r="Y743" s="94"/>
      <c r="Z743" s="94"/>
      <c r="AA743" s="74"/>
      <c r="AB743" s="74"/>
      <c r="AC743" s="94"/>
      <c r="AD743" s="94"/>
      <c r="AE743" s="94"/>
      <c r="AF743" s="94"/>
      <c r="AG743" s="94"/>
      <c r="AH743" s="94"/>
      <c r="AI743" s="95" t="s">
        <v>30</v>
      </c>
      <c r="AU743" s="94"/>
      <c r="AV743" s="94"/>
      <c r="AW743" s="94">
        <v>180</v>
      </c>
      <c r="AX743" s="94"/>
      <c r="AY743" s="94"/>
      <c r="AZ743" s="94"/>
      <c r="BD743" s="109">
        <f t="shared" si="38"/>
        <v>0</v>
      </c>
      <c r="BE743" s="74"/>
      <c r="BQ743" s="94"/>
      <c r="BR743" s="94"/>
      <c r="BS743" s="94"/>
      <c r="BT743" s="94"/>
      <c r="BU743" s="94"/>
      <c r="BV743" s="94"/>
      <c r="BW743" s="94"/>
      <c r="BX743" s="94"/>
      <c r="BY743" s="94"/>
      <c r="BZ743" s="94"/>
      <c r="CA743" s="94"/>
      <c r="CB743" s="94"/>
      <c r="CG743" s="94"/>
    </row>
    <row r="744" spans="1:85" ht="11.25" customHeight="1" x14ac:dyDescent="0.2">
      <c r="A744" s="68">
        <v>705</v>
      </c>
      <c r="B744" s="68" t="s">
        <v>2055</v>
      </c>
      <c r="C744" s="68">
        <v>1066965390</v>
      </c>
      <c r="D744" s="70" t="str">
        <f t="shared" si="39"/>
        <v>https://portal.dnb.de/opac.htm?method=simpleSearch&amp;cqlMode=true&amp;query=idn%3D1066965390</v>
      </c>
      <c r="E744" s="68" t="s">
        <v>2066</v>
      </c>
      <c r="F744" s="68"/>
      <c r="G744" s="68"/>
      <c r="H744" s="84"/>
      <c r="I744" s="68" t="s">
        <v>233</v>
      </c>
      <c r="J744" s="84"/>
      <c r="K744" s="84"/>
      <c r="L744" s="68"/>
      <c r="M744" s="68"/>
      <c r="N744" s="68"/>
      <c r="O744" s="68"/>
      <c r="P744" s="68"/>
      <c r="Q744" s="68"/>
      <c r="R744" s="68"/>
      <c r="S744" s="68"/>
      <c r="T744" s="94"/>
      <c r="U744" s="94"/>
      <c r="Y744" s="94"/>
      <c r="Z744" s="94"/>
      <c r="AA744" s="74"/>
      <c r="AB744" s="74"/>
      <c r="AC744" s="94"/>
      <c r="AD744" s="94"/>
      <c r="AE744" s="94"/>
      <c r="AF744" s="94"/>
      <c r="AG744" s="94"/>
      <c r="AH744" s="94"/>
      <c r="AI744" s="95" t="s">
        <v>30</v>
      </c>
      <c r="AU744" s="94"/>
      <c r="AV744" s="94"/>
      <c r="AW744" s="94">
        <v>180</v>
      </c>
      <c r="AX744" s="94"/>
      <c r="AY744" s="94"/>
      <c r="AZ744" s="94"/>
      <c r="BD744" s="109">
        <f t="shared" si="38"/>
        <v>0</v>
      </c>
      <c r="BE744" s="74"/>
      <c r="BQ744" s="94"/>
      <c r="BR744" s="94"/>
      <c r="BS744" s="94"/>
      <c r="BT744" s="94"/>
      <c r="BU744" s="94"/>
      <c r="BV744" s="94"/>
      <c r="BW744" s="94"/>
      <c r="BX744" s="94"/>
      <c r="BY744" s="94"/>
      <c r="BZ744" s="94"/>
      <c r="CA744" s="94"/>
      <c r="CB744" s="94"/>
      <c r="CG744" s="94"/>
    </row>
    <row r="745" spans="1:85" ht="11.25" customHeight="1" x14ac:dyDescent="0.2">
      <c r="A745" s="68">
        <v>706</v>
      </c>
      <c r="B745" s="68" t="s">
        <v>2067</v>
      </c>
      <c r="C745" s="68" t="s">
        <v>2058</v>
      </c>
      <c r="D745" s="70" t="str">
        <f t="shared" si="39"/>
        <v>https://portal.dnb.de/opac.htm?method=simpleSearch&amp;cqlMode=true&amp;query=idn%3D110982050X</v>
      </c>
      <c r="E745" s="68" t="s">
        <v>2068</v>
      </c>
      <c r="F745" s="68"/>
      <c r="G745" s="68"/>
      <c r="H745" s="84"/>
      <c r="I745" s="68" t="s">
        <v>233</v>
      </c>
      <c r="J745" s="84"/>
      <c r="K745" s="84"/>
      <c r="L745" s="68"/>
      <c r="M745" s="68"/>
      <c r="N745" s="68"/>
      <c r="O745" s="68"/>
      <c r="P745" s="68"/>
      <c r="Q745" s="68"/>
      <c r="R745" s="68"/>
      <c r="S745" s="68"/>
      <c r="T745" s="94"/>
      <c r="U745" s="94"/>
      <c r="Y745" s="94"/>
      <c r="Z745" s="94"/>
      <c r="AA745" s="74"/>
      <c r="AB745" s="74"/>
      <c r="AC745" s="94"/>
      <c r="AD745" s="94"/>
      <c r="AE745" s="94"/>
      <c r="AF745" s="94"/>
      <c r="AG745" s="94"/>
      <c r="AH745" s="94"/>
      <c r="AI745" s="95" t="s">
        <v>30</v>
      </c>
      <c r="AU745" s="94"/>
      <c r="AV745" s="94"/>
      <c r="AW745" s="94">
        <v>180</v>
      </c>
      <c r="AX745" s="94"/>
      <c r="AY745" s="94"/>
      <c r="AZ745" s="94"/>
      <c r="BD745" s="109">
        <f t="shared" si="38"/>
        <v>0</v>
      </c>
      <c r="BE745" s="74"/>
      <c r="BQ745" s="94"/>
      <c r="BR745" s="94"/>
      <c r="BS745" s="94"/>
      <c r="BT745" s="94"/>
      <c r="BU745" s="94"/>
      <c r="BV745" s="94"/>
      <c r="BW745" s="94"/>
      <c r="BX745" s="94"/>
      <c r="BY745" s="94"/>
      <c r="BZ745" s="94"/>
      <c r="CA745" s="94"/>
      <c r="CB745" s="94"/>
      <c r="CG745" s="94"/>
    </row>
    <row r="746" spans="1:85" ht="11.25" customHeight="1" x14ac:dyDescent="0.2">
      <c r="A746" s="68">
        <v>707</v>
      </c>
      <c r="B746" s="68" t="s">
        <v>2069</v>
      </c>
      <c r="C746" s="68" t="s">
        <v>2070</v>
      </c>
      <c r="D746" s="70" t="str">
        <f t="shared" si="39"/>
        <v>https://portal.dnb.de/opac.htm?method=simpleSearch&amp;cqlMode=true&amp;query=idn%3D111007414X</v>
      </c>
      <c r="E746" s="68" t="s">
        <v>2071</v>
      </c>
      <c r="F746" s="68"/>
      <c r="G746" s="68"/>
      <c r="H746" s="84"/>
      <c r="I746" s="68" t="s">
        <v>233</v>
      </c>
      <c r="J746" s="84"/>
      <c r="K746" s="84"/>
      <c r="L746" s="68"/>
      <c r="M746" s="68"/>
      <c r="N746" s="68"/>
      <c r="O746" s="68"/>
      <c r="P746" s="68"/>
      <c r="Q746" s="68"/>
      <c r="R746" s="68"/>
      <c r="S746" s="68"/>
      <c r="T746" s="94"/>
      <c r="U746" s="94"/>
      <c r="Y746" s="94"/>
      <c r="Z746" s="94"/>
      <c r="AA746" s="74"/>
      <c r="AB746" s="74"/>
      <c r="AC746" s="94"/>
      <c r="AD746" s="94"/>
      <c r="AE746" s="94"/>
      <c r="AF746" s="94"/>
      <c r="AG746" s="94"/>
      <c r="AH746" s="94"/>
      <c r="AI746" s="95" t="s">
        <v>30</v>
      </c>
      <c r="AU746" s="94"/>
      <c r="AV746" s="94"/>
      <c r="AW746" s="94">
        <v>180</v>
      </c>
      <c r="AX746" s="94"/>
      <c r="AY746" s="94"/>
      <c r="AZ746" s="94"/>
      <c r="BD746" s="109">
        <f t="shared" si="38"/>
        <v>0</v>
      </c>
      <c r="BE746" s="74"/>
      <c r="BQ746" s="94"/>
      <c r="BR746" s="94"/>
      <c r="BS746" s="94"/>
      <c r="BT746" s="94"/>
      <c r="BU746" s="94"/>
      <c r="BV746" s="94"/>
      <c r="BW746" s="94"/>
      <c r="BX746" s="94"/>
      <c r="BY746" s="94"/>
      <c r="BZ746" s="94"/>
      <c r="CA746" s="94"/>
      <c r="CB746" s="94"/>
      <c r="CG746" s="94"/>
    </row>
    <row r="747" spans="1:85" ht="11.25" customHeight="1" x14ac:dyDescent="0.2">
      <c r="A747" s="68">
        <v>708</v>
      </c>
      <c r="B747" s="68" t="s">
        <v>2072</v>
      </c>
      <c r="C747" s="68" t="s">
        <v>2070</v>
      </c>
      <c r="D747" s="70" t="str">
        <f t="shared" si="39"/>
        <v>https://portal.dnb.de/opac.htm?method=simpleSearch&amp;cqlMode=true&amp;query=idn%3D111007414X</v>
      </c>
      <c r="E747" s="68" t="s">
        <v>2073</v>
      </c>
      <c r="F747" s="68"/>
      <c r="G747" s="68"/>
      <c r="H747" s="84"/>
      <c r="I747" s="68" t="s">
        <v>233</v>
      </c>
      <c r="J747" s="84"/>
      <c r="K747" s="84"/>
      <c r="L747" s="68"/>
      <c r="M747" s="68"/>
      <c r="N747" s="68"/>
      <c r="O747" s="68"/>
      <c r="P747" s="68"/>
      <c r="Q747" s="68"/>
      <c r="R747" s="68"/>
      <c r="S747" s="68"/>
      <c r="T747" s="94"/>
      <c r="U747" s="94"/>
      <c r="Y747" s="94"/>
      <c r="Z747" s="94"/>
      <c r="AA747" s="74"/>
      <c r="AB747" s="74"/>
      <c r="AC747" s="94"/>
      <c r="AD747" s="94"/>
      <c r="AE747" s="94"/>
      <c r="AF747" s="94"/>
      <c r="AG747" s="94"/>
      <c r="AH747" s="94"/>
      <c r="AI747" s="95" t="s">
        <v>30</v>
      </c>
      <c r="AU747" s="94"/>
      <c r="AV747" s="94"/>
      <c r="AW747" s="94">
        <v>180</v>
      </c>
      <c r="AX747" s="94"/>
      <c r="AY747" s="94"/>
      <c r="AZ747" s="94"/>
      <c r="BD747" s="109">
        <f t="shared" si="38"/>
        <v>0</v>
      </c>
      <c r="BE747" s="74"/>
      <c r="BQ747" s="94"/>
      <c r="BR747" s="94"/>
      <c r="BS747" s="94"/>
      <c r="BT747" s="94"/>
      <c r="BU747" s="94"/>
      <c r="BV747" s="94"/>
      <c r="BW747" s="94"/>
      <c r="BX747" s="94"/>
      <c r="BY747" s="94"/>
      <c r="BZ747" s="94"/>
      <c r="CA747" s="94"/>
      <c r="CB747" s="94"/>
      <c r="CG747" s="94"/>
    </row>
    <row r="748" spans="1:85" ht="11.25" customHeight="1" x14ac:dyDescent="0.2">
      <c r="A748" s="68">
        <v>709</v>
      </c>
      <c r="B748" s="68" t="s">
        <v>2074</v>
      </c>
      <c r="C748" s="68" t="s">
        <v>2070</v>
      </c>
      <c r="D748" s="70" t="str">
        <f t="shared" si="39"/>
        <v>https://portal.dnb.de/opac.htm?method=simpleSearch&amp;cqlMode=true&amp;query=idn%3D111007414X</v>
      </c>
      <c r="E748" s="68" t="s">
        <v>2075</v>
      </c>
      <c r="F748" s="68"/>
      <c r="G748" s="68"/>
      <c r="H748" s="84"/>
      <c r="I748" s="68" t="s">
        <v>233</v>
      </c>
      <c r="J748" s="84"/>
      <c r="K748" s="84"/>
      <c r="L748" s="68"/>
      <c r="M748" s="68"/>
      <c r="N748" s="68"/>
      <c r="O748" s="68"/>
      <c r="P748" s="68"/>
      <c r="Q748" s="68"/>
      <c r="R748" s="68"/>
      <c r="S748" s="68"/>
      <c r="T748" s="94"/>
      <c r="U748" s="94"/>
      <c r="Y748" s="94"/>
      <c r="Z748" s="94"/>
      <c r="AA748" s="74"/>
      <c r="AB748" s="74"/>
      <c r="AC748" s="94"/>
      <c r="AD748" s="94"/>
      <c r="AE748" s="94"/>
      <c r="AF748" s="94"/>
      <c r="AG748" s="94"/>
      <c r="AH748" s="94"/>
      <c r="AI748" s="95" t="s">
        <v>30</v>
      </c>
      <c r="AU748" s="94"/>
      <c r="AV748" s="94"/>
      <c r="AW748" s="94">
        <v>180</v>
      </c>
      <c r="AX748" s="94"/>
      <c r="AY748" s="94"/>
      <c r="AZ748" s="94"/>
      <c r="BD748" s="109">
        <f t="shared" si="38"/>
        <v>0</v>
      </c>
      <c r="BE748" s="74"/>
      <c r="BQ748" s="94"/>
      <c r="BR748" s="94"/>
      <c r="BS748" s="94"/>
      <c r="BT748" s="94"/>
      <c r="BU748" s="94"/>
      <c r="BV748" s="94"/>
      <c r="BW748" s="94"/>
      <c r="BX748" s="94"/>
      <c r="BY748" s="94"/>
      <c r="BZ748" s="94"/>
      <c r="CA748" s="94"/>
      <c r="CB748" s="94"/>
      <c r="CG748" s="94"/>
    </row>
    <row r="749" spans="1:85" ht="11.25" customHeight="1" x14ac:dyDescent="0.2">
      <c r="A749" s="68">
        <v>710</v>
      </c>
      <c r="B749" s="68" t="s">
        <v>2076</v>
      </c>
      <c r="C749" s="68" t="s">
        <v>2070</v>
      </c>
      <c r="D749" s="70" t="str">
        <f t="shared" si="39"/>
        <v>https://portal.dnb.de/opac.htm?method=simpleSearch&amp;cqlMode=true&amp;query=idn%3D111007414X</v>
      </c>
      <c r="E749" s="68" t="s">
        <v>2077</v>
      </c>
      <c r="F749" s="68"/>
      <c r="G749" s="68"/>
      <c r="H749" s="84"/>
      <c r="I749" s="68" t="s">
        <v>233</v>
      </c>
      <c r="J749" s="84"/>
      <c r="K749" s="84"/>
      <c r="L749" s="68"/>
      <c r="M749" s="68"/>
      <c r="N749" s="68"/>
      <c r="O749" s="68"/>
      <c r="P749" s="68"/>
      <c r="Q749" s="68"/>
      <c r="R749" s="68"/>
      <c r="S749" s="68"/>
      <c r="T749" s="94"/>
      <c r="U749" s="94"/>
      <c r="Y749" s="94"/>
      <c r="Z749" s="94"/>
      <c r="AA749" s="74"/>
      <c r="AB749" s="74"/>
      <c r="AC749" s="94"/>
      <c r="AD749" s="94"/>
      <c r="AE749" s="94"/>
      <c r="AF749" s="94"/>
      <c r="AG749" s="94"/>
      <c r="AH749" s="94"/>
      <c r="AI749" s="95" t="s">
        <v>30</v>
      </c>
      <c r="AU749" s="94"/>
      <c r="AV749" s="94"/>
      <c r="AW749" s="94">
        <v>180</v>
      </c>
      <c r="AX749" s="94"/>
      <c r="AY749" s="94"/>
      <c r="AZ749" s="94"/>
      <c r="BD749" s="109">
        <f t="shared" si="38"/>
        <v>0</v>
      </c>
      <c r="BE749" s="74"/>
      <c r="BQ749" s="94"/>
      <c r="BR749" s="94"/>
      <c r="BS749" s="94"/>
      <c r="BT749" s="94"/>
      <c r="BU749" s="94"/>
      <c r="BV749" s="94"/>
      <c r="BW749" s="94"/>
      <c r="BX749" s="94"/>
      <c r="BY749" s="94"/>
      <c r="BZ749" s="94"/>
      <c r="CA749" s="94"/>
      <c r="CB749" s="94"/>
      <c r="CG749" s="94"/>
    </row>
    <row r="750" spans="1:85" ht="99.75" customHeight="1" x14ac:dyDescent="0.2">
      <c r="A750" s="68"/>
      <c r="B750" s="68"/>
      <c r="C750" s="68"/>
      <c r="D750" s="70"/>
      <c r="E750" s="72" t="s">
        <v>2078</v>
      </c>
      <c r="F750" s="72" t="s">
        <v>2079</v>
      </c>
      <c r="G750" s="68"/>
      <c r="H750" s="84"/>
      <c r="I750" s="68"/>
      <c r="J750" s="84"/>
      <c r="K750" s="84"/>
      <c r="L750" s="68"/>
      <c r="M750" s="68"/>
      <c r="N750" s="68"/>
      <c r="O750" s="68"/>
      <c r="P750" s="68"/>
      <c r="Q750" s="68"/>
      <c r="R750" s="68"/>
      <c r="S750" s="68"/>
      <c r="T750" s="75"/>
      <c r="U750" s="75"/>
      <c r="Y750" s="75" t="s">
        <v>2080</v>
      </c>
      <c r="Z750" s="75"/>
      <c r="AA750" s="74"/>
      <c r="AB750" s="74"/>
      <c r="AC750" s="94"/>
      <c r="AD750" s="94"/>
      <c r="AE750" s="94"/>
      <c r="AF750" s="94"/>
      <c r="AG750" s="94"/>
      <c r="AH750" s="94"/>
      <c r="AU750" s="94"/>
      <c r="AV750" s="94"/>
      <c r="AW750" s="94"/>
      <c r="AX750" s="94"/>
      <c r="AY750" s="94"/>
      <c r="AZ750" s="94"/>
      <c r="BD750" s="109">
        <f t="shared" si="38"/>
        <v>0</v>
      </c>
      <c r="BE750" s="74"/>
    </row>
    <row r="751" spans="1:85" x14ac:dyDescent="0.2">
      <c r="D751" s="73"/>
      <c r="J751" s="76"/>
      <c r="K751" s="84"/>
      <c r="L751" s="68"/>
      <c r="M751" s="68"/>
      <c r="N751" s="68"/>
      <c r="O751" s="68"/>
      <c r="P751" s="68"/>
      <c r="Q751" s="68"/>
      <c r="R751" s="68"/>
      <c r="S751" s="68"/>
    </row>
    <row r="752" spans="1:85" x14ac:dyDescent="0.2">
      <c r="D752" s="73"/>
      <c r="J752" s="76"/>
      <c r="K752" s="84"/>
      <c r="L752" s="68"/>
      <c r="M752" s="68"/>
      <c r="N752" s="68"/>
      <c r="O752" s="68"/>
      <c r="P752" s="68"/>
      <c r="Q752" s="68"/>
      <c r="R752" s="68"/>
      <c r="S752" s="68"/>
    </row>
    <row r="753" spans="4:19" x14ac:dyDescent="0.2">
      <c r="D753" s="73"/>
      <c r="J753" s="76"/>
      <c r="K753" s="84"/>
      <c r="L753" s="68"/>
      <c r="M753" s="68"/>
      <c r="N753" s="68"/>
      <c r="O753" s="68"/>
      <c r="P753" s="68"/>
      <c r="Q753" s="68"/>
      <c r="R753" s="68"/>
      <c r="S753" s="68"/>
    </row>
    <row r="754" spans="4:19" x14ac:dyDescent="0.2">
      <c r="D754" s="73"/>
      <c r="J754" s="76"/>
      <c r="K754" s="84"/>
      <c r="L754" s="68"/>
      <c r="M754" s="68"/>
      <c r="N754" s="68"/>
      <c r="O754" s="68"/>
      <c r="P754" s="68"/>
      <c r="Q754" s="68"/>
      <c r="R754" s="68"/>
      <c r="S754" s="68"/>
    </row>
    <row r="755" spans="4:19" x14ac:dyDescent="0.2">
      <c r="D755" s="73"/>
      <c r="J755" s="76"/>
      <c r="K755" s="84"/>
      <c r="L755" s="68"/>
      <c r="M755" s="68"/>
      <c r="N755" s="68"/>
      <c r="O755" s="68"/>
      <c r="P755" s="68"/>
      <c r="Q755" s="68"/>
      <c r="R755" s="68"/>
      <c r="S755" s="68"/>
    </row>
    <row r="756" spans="4:19" x14ac:dyDescent="0.2">
      <c r="D756" s="73"/>
      <c r="J756" s="76"/>
      <c r="K756" s="84"/>
      <c r="L756" s="68"/>
      <c r="M756" s="68"/>
      <c r="N756" s="68"/>
      <c r="O756" s="68"/>
      <c r="P756" s="68"/>
      <c r="Q756" s="68"/>
      <c r="R756" s="68"/>
      <c r="S756" s="68"/>
    </row>
    <row r="757" spans="4:19" x14ac:dyDescent="0.2">
      <c r="D757" s="73"/>
      <c r="J757" s="76"/>
      <c r="K757" s="84"/>
      <c r="L757" s="68"/>
      <c r="M757" s="68"/>
      <c r="N757" s="68"/>
      <c r="O757" s="68"/>
      <c r="P757" s="68"/>
      <c r="Q757" s="68"/>
      <c r="R757" s="68"/>
      <c r="S757" s="68"/>
    </row>
    <row r="758" spans="4:19" x14ac:dyDescent="0.2">
      <c r="D758" s="73"/>
      <c r="J758" s="76"/>
      <c r="K758" s="84"/>
      <c r="L758" s="68"/>
      <c r="M758" s="68"/>
      <c r="N758" s="68"/>
      <c r="O758" s="68"/>
      <c r="P758" s="68"/>
      <c r="Q758" s="68"/>
      <c r="R758" s="68"/>
      <c r="S758" s="68"/>
    </row>
    <row r="759" spans="4:19" x14ac:dyDescent="0.2">
      <c r="D759" s="73"/>
      <c r="J759" s="76"/>
      <c r="K759" s="84"/>
      <c r="L759" s="68"/>
      <c r="M759" s="68"/>
      <c r="N759" s="68"/>
      <c r="O759" s="68"/>
      <c r="P759" s="68"/>
      <c r="Q759" s="68"/>
      <c r="R759" s="68"/>
      <c r="S759" s="68"/>
    </row>
    <row r="760" spans="4:19" x14ac:dyDescent="0.2">
      <c r="D760" s="73"/>
      <c r="J760" s="76"/>
      <c r="K760" s="84"/>
      <c r="L760" s="68"/>
      <c r="M760" s="68"/>
      <c r="N760" s="68"/>
      <c r="O760" s="68"/>
      <c r="P760" s="68"/>
      <c r="Q760" s="68"/>
      <c r="R760" s="68"/>
      <c r="S760" s="68"/>
    </row>
    <row r="761" spans="4:19" x14ac:dyDescent="0.2">
      <c r="D761" s="73"/>
      <c r="J761" s="76"/>
      <c r="K761" s="84"/>
      <c r="L761" s="68"/>
      <c r="M761" s="68"/>
      <c r="N761" s="68"/>
      <c r="O761" s="68"/>
      <c r="P761" s="68"/>
      <c r="Q761" s="68"/>
      <c r="R761" s="68"/>
      <c r="S761" s="68"/>
    </row>
    <row r="762" spans="4:19" x14ac:dyDescent="0.2">
      <c r="D762" s="73"/>
      <c r="J762" s="76"/>
      <c r="K762" s="84"/>
      <c r="L762" s="68"/>
      <c r="M762" s="68"/>
      <c r="N762" s="68"/>
      <c r="O762" s="68"/>
      <c r="P762" s="68"/>
      <c r="Q762" s="68"/>
      <c r="R762" s="68"/>
      <c r="S762" s="68"/>
    </row>
    <row r="763" spans="4:19" x14ac:dyDescent="0.2">
      <c r="D763" s="73"/>
      <c r="J763" s="76"/>
      <c r="K763" s="84"/>
      <c r="L763" s="68"/>
      <c r="M763" s="68"/>
      <c r="N763" s="68"/>
      <c r="O763" s="68"/>
      <c r="P763" s="68"/>
      <c r="Q763" s="68"/>
      <c r="R763" s="68"/>
      <c r="S763" s="68"/>
    </row>
    <row r="764" spans="4:19" x14ac:dyDescent="0.2">
      <c r="D764" s="73"/>
      <c r="J764" s="76"/>
      <c r="K764" s="84"/>
      <c r="L764" s="68"/>
      <c r="M764" s="68"/>
      <c r="N764" s="68"/>
      <c r="O764" s="68"/>
      <c r="P764" s="68"/>
      <c r="Q764" s="68"/>
      <c r="R764" s="68"/>
      <c r="S764" s="68"/>
    </row>
    <row r="765" spans="4:19" x14ac:dyDescent="0.2">
      <c r="D765" s="73"/>
      <c r="J765" s="76"/>
      <c r="K765" s="84"/>
      <c r="L765" s="68"/>
      <c r="M765" s="68"/>
      <c r="N765" s="68"/>
      <c r="O765" s="68"/>
      <c r="P765" s="68"/>
      <c r="Q765" s="68"/>
      <c r="R765" s="68"/>
      <c r="S765" s="68"/>
    </row>
    <row r="766" spans="4:19" x14ac:dyDescent="0.2">
      <c r="D766" s="73"/>
      <c r="J766" s="76"/>
      <c r="K766" s="84"/>
      <c r="L766" s="68"/>
      <c r="M766" s="68"/>
      <c r="N766" s="68"/>
      <c r="O766" s="68"/>
      <c r="P766" s="68"/>
      <c r="Q766" s="68"/>
      <c r="R766" s="68"/>
      <c r="S766" s="68"/>
    </row>
    <row r="767" spans="4:19" x14ac:dyDescent="0.2">
      <c r="D767" s="73"/>
      <c r="J767" s="76"/>
      <c r="K767" s="84"/>
      <c r="L767" s="68"/>
      <c r="M767" s="68"/>
      <c r="N767" s="68"/>
      <c r="O767" s="68"/>
      <c r="P767" s="68"/>
      <c r="Q767" s="68"/>
      <c r="R767" s="68"/>
      <c r="S767" s="68"/>
    </row>
    <row r="768" spans="4:19" x14ac:dyDescent="0.2">
      <c r="D768" s="73"/>
      <c r="J768" s="76"/>
      <c r="K768" s="84"/>
      <c r="L768" s="68"/>
      <c r="M768" s="68"/>
      <c r="N768" s="68"/>
      <c r="O768" s="68"/>
      <c r="P768" s="68"/>
      <c r="Q768" s="68"/>
      <c r="R768" s="68"/>
      <c r="S768" s="68"/>
    </row>
    <row r="769" spans="4:19" x14ac:dyDescent="0.2">
      <c r="D769" s="73"/>
      <c r="J769" s="76"/>
      <c r="K769" s="84"/>
      <c r="L769" s="68"/>
      <c r="M769" s="68"/>
      <c r="N769" s="68"/>
      <c r="O769" s="68"/>
      <c r="P769" s="68"/>
      <c r="Q769" s="68"/>
      <c r="R769" s="68"/>
      <c r="S769" s="68"/>
    </row>
    <row r="770" spans="4:19" x14ac:dyDescent="0.2">
      <c r="D770" s="73"/>
      <c r="J770" s="76"/>
      <c r="K770" s="84"/>
      <c r="L770" s="68"/>
      <c r="M770" s="68"/>
      <c r="N770" s="68"/>
      <c r="O770" s="68"/>
      <c r="P770" s="68"/>
      <c r="Q770" s="68"/>
      <c r="R770" s="68"/>
      <c r="S770" s="68"/>
    </row>
    <row r="771" spans="4:19" x14ac:dyDescent="0.2">
      <c r="D771" s="73"/>
      <c r="J771" s="76"/>
      <c r="K771" s="84"/>
      <c r="L771" s="68"/>
      <c r="M771" s="68"/>
      <c r="N771" s="68"/>
      <c r="O771" s="68"/>
      <c r="P771" s="68"/>
      <c r="Q771" s="68"/>
      <c r="R771" s="68"/>
      <c r="S771" s="68"/>
    </row>
    <row r="772" spans="4:19" x14ac:dyDescent="0.2">
      <c r="D772" s="73"/>
      <c r="J772" s="76"/>
      <c r="K772" s="84"/>
      <c r="L772" s="68"/>
      <c r="M772" s="68"/>
      <c r="N772" s="68"/>
      <c r="O772" s="68"/>
      <c r="P772" s="68"/>
      <c r="Q772" s="68"/>
      <c r="R772" s="68"/>
      <c r="S772" s="68"/>
    </row>
    <row r="773" spans="4:19" x14ac:dyDescent="0.2">
      <c r="D773" s="73"/>
      <c r="J773" s="76"/>
      <c r="K773" s="84"/>
      <c r="L773" s="68"/>
      <c r="M773" s="68"/>
      <c r="N773" s="68"/>
      <c r="O773" s="68"/>
      <c r="P773" s="68"/>
      <c r="Q773" s="68"/>
      <c r="R773" s="68"/>
      <c r="S773" s="68"/>
    </row>
    <row r="774" spans="4:19" x14ac:dyDescent="0.2">
      <c r="D774" s="73"/>
      <c r="J774" s="76"/>
      <c r="K774" s="84"/>
      <c r="L774" s="68"/>
      <c r="M774" s="68"/>
      <c r="N774" s="68"/>
      <c r="O774" s="68"/>
      <c r="P774" s="68"/>
      <c r="Q774" s="68"/>
      <c r="R774" s="68"/>
      <c r="S774" s="68"/>
    </row>
    <row r="775" spans="4:19" x14ac:dyDescent="0.2">
      <c r="D775" s="73"/>
      <c r="J775" s="76"/>
      <c r="K775" s="84"/>
      <c r="L775" s="68"/>
      <c r="M775" s="68"/>
      <c r="N775" s="68"/>
      <c r="O775" s="68"/>
      <c r="P775" s="68"/>
      <c r="Q775" s="68"/>
      <c r="R775" s="68"/>
      <c r="S775" s="68"/>
    </row>
    <row r="776" spans="4:19" x14ac:dyDescent="0.2">
      <c r="D776" s="73"/>
      <c r="J776" s="76"/>
      <c r="K776" s="84"/>
      <c r="L776" s="68"/>
      <c r="M776" s="68"/>
      <c r="N776" s="68"/>
      <c r="O776" s="68"/>
      <c r="P776" s="68"/>
      <c r="Q776" s="68"/>
      <c r="R776" s="68"/>
      <c r="S776" s="68"/>
    </row>
    <row r="777" spans="4:19" x14ac:dyDescent="0.2">
      <c r="D777" s="73"/>
      <c r="J777" s="76"/>
      <c r="K777" s="84"/>
      <c r="L777" s="68"/>
      <c r="M777" s="68"/>
      <c r="N777" s="68"/>
      <c r="O777" s="68"/>
      <c r="P777" s="68"/>
      <c r="Q777" s="68"/>
      <c r="R777" s="68"/>
      <c r="S777" s="68"/>
    </row>
    <row r="778" spans="4:19" x14ac:dyDescent="0.2">
      <c r="D778" s="73"/>
      <c r="J778" s="76"/>
      <c r="K778" s="84"/>
      <c r="L778" s="68"/>
      <c r="M778" s="68"/>
      <c r="N778" s="68"/>
      <c r="O778" s="68"/>
      <c r="P778" s="68"/>
      <c r="Q778" s="68"/>
      <c r="R778" s="68"/>
      <c r="S778" s="68"/>
    </row>
    <row r="779" spans="4:19" x14ac:dyDescent="0.2">
      <c r="D779" s="73"/>
      <c r="J779" s="76"/>
      <c r="K779" s="84"/>
      <c r="L779" s="68"/>
      <c r="M779" s="68"/>
      <c r="N779" s="68"/>
      <c r="O779" s="68"/>
      <c r="P779" s="68"/>
      <c r="Q779" s="68"/>
      <c r="R779" s="68"/>
      <c r="S779" s="68"/>
    </row>
    <row r="780" spans="4:19" x14ac:dyDescent="0.2">
      <c r="D780" s="73"/>
      <c r="J780" s="76"/>
      <c r="K780" s="84"/>
      <c r="L780" s="68"/>
      <c r="M780" s="68"/>
      <c r="N780" s="68"/>
      <c r="O780" s="68"/>
      <c r="P780" s="68"/>
      <c r="Q780" s="68"/>
      <c r="R780" s="68"/>
      <c r="S780" s="68"/>
    </row>
    <row r="781" spans="4:19" x14ac:dyDescent="0.2">
      <c r="D781" s="73"/>
      <c r="J781" s="76"/>
      <c r="K781" s="84"/>
      <c r="L781" s="68"/>
      <c r="M781" s="68"/>
      <c r="N781" s="68"/>
      <c r="O781" s="68"/>
      <c r="P781" s="68"/>
      <c r="Q781" s="68"/>
      <c r="R781" s="68"/>
      <c r="S781" s="68"/>
    </row>
    <row r="782" spans="4:19" x14ac:dyDescent="0.2">
      <c r="D782" s="73"/>
      <c r="J782" s="76"/>
      <c r="K782" s="84"/>
      <c r="L782" s="68"/>
      <c r="M782" s="68"/>
      <c r="N782" s="68"/>
      <c r="O782" s="68"/>
      <c r="P782" s="68"/>
      <c r="Q782" s="68"/>
      <c r="R782" s="68"/>
      <c r="S782" s="68"/>
    </row>
    <row r="783" spans="4:19" x14ac:dyDescent="0.2">
      <c r="D783" s="73"/>
      <c r="J783" s="76"/>
      <c r="K783" s="84"/>
      <c r="L783" s="68"/>
      <c r="M783" s="68"/>
      <c r="N783" s="68"/>
      <c r="O783" s="68"/>
      <c r="P783" s="68"/>
      <c r="Q783" s="68"/>
      <c r="R783" s="68"/>
      <c r="S783" s="68"/>
    </row>
    <row r="784" spans="4:19" x14ac:dyDescent="0.2">
      <c r="D784" s="73"/>
      <c r="J784" s="76"/>
      <c r="K784" s="84"/>
      <c r="L784" s="68"/>
      <c r="M784" s="68"/>
      <c r="N784" s="68"/>
      <c r="O784" s="68"/>
      <c r="P784" s="68"/>
      <c r="Q784" s="68"/>
      <c r="R784" s="68"/>
      <c r="S784" s="68"/>
    </row>
    <row r="785" spans="4:19" x14ac:dyDescent="0.2">
      <c r="D785" s="73"/>
      <c r="J785" s="76"/>
      <c r="K785" s="84"/>
      <c r="L785" s="68"/>
      <c r="M785" s="68"/>
      <c r="N785" s="68"/>
      <c r="O785" s="68"/>
      <c r="P785" s="68"/>
      <c r="Q785" s="68"/>
      <c r="R785" s="68"/>
      <c r="S785" s="68"/>
    </row>
    <row r="786" spans="4:19" x14ac:dyDescent="0.2">
      <c r="D786" s="73"/>
      <c r="J786" s="76"/>
      <c r="K786" s="84"/>
      <c r="L786" s="68"/>
      <c r="M786" s="68"/>
      <c r="N786" s="68"/>
      <c r="O786" s="68"/>
      <c r="P786" s="68"/>
      <c r="Q786" s="68"/>
      <c r="R786" s="68"/>
      <c r="S786" s="68"/>
    </row>
    <row r="787" spans="4:19" x14ac:dyDescent="0.2">
      <c r="D787" s="73"/>
      <c r="J787" s="76"/>
      <c r="K787" s="84"/>
      <c r="L787" s="68"/>
      <c r="M787" s="68"/>
      <c r="N787" s="68"/>
      <c r="O787" s="68"/>
      <c r="P787" s="68"/>
      <c r="Q787" s="68"/>
      <c r="R787" s="68"/>
      <c r="S787" s="68"/>
    </row>
    <row r="788" spans="4:19" x14ac:dyDescent="0.2">
      <c r="D788" s="73"/>
      <c r="J788" s="76"/>
      <c r="K788" s="84"/>
      <c r="L788" s="68"/>
      <c r="M788" s="68"/>
      <c r="N788" s="68"/>
      <c r="O788" s="68"/>
      <c r="P788" s="68"/>
      <c r="Q788" s="68"/>
      <c r="R788" s="68"/>
      <c r="S788" s="68"/>
    </row>
    <row r="789" spans="4:19" x14ac:dyDescent="0.2">
      <c r="D789" s="73"/>
      <c r="J789" s="76"/>
      <c r="K789" s="84"/>
      <c r="L789" s="68"/>
      <c r="M789" s="68"/>
      <c r="N789" s="68"/>
      <c r="O789" s="68"/>
      <c r="P789" s="68"/>
      <c r="Q789" s="68"/>
      <c r="R789" s="68"/>
      <c r="S789" s="68"/>
    </row>
    <row r="790" spans="4:19" x14ac:dyDescent="0.2">
      <c r="D790" s="73"/>
      <c r="J790" s="76"/>
      <c r="K790" s="84"/>
      <c r="L790" s="68"/>
      <c r="M790" s="68"/>
      <c r="N790" s="68"/>
      <c r="O790" s="68"/>
      <c r="P790" s="68"/>
      <c r="Q790" s="68"/>
      <c r="R790" s="68"/>
      <c r="S790" s="68"/>
    </row>
    <row r="791" spans="4:19" x14ac:dyDescent="0.2">
      <c r="D791" s="73"/>
      <c r="J791" s="76"/>
      <c r="K791" s="84"/>
      <c r="L791" s="68"/>
      <c r="M791" s="68"/>
      <c r="N791" s="68"/>
      <c r="O791" s="68"/>
      <c r="P791" s="68"/>
      <c r="Q791" s="68"/>
      <c r="R791" s="68"/>
      <c r="S791" s="68"/>
    </row>
    <row r="792" spans="4:19" x14ac:dyDescent="0.2">
      <c r="D792" s="73"/>
      <c r="J792" s="76"/>
      <c r="K792" s="84"/>
      <c r="L792" s="68"/>
      <c r="M792" s="68"/>
      <c r="N792" s="68"/>
      <c r="O792" s="68"/>
      <c r="P792" s="68"/>
      <c r="Q792" s="68"/>
      <c r="R792" s="68"/>
      <c r="S792" s="68"/>
    </row>
    <row r="793" spans="4:19" x14ac:dyDescent="0.2">
      <c r="D793" s="73"/>
      <c r="J793" s="76"/>
      <c r="K793" s="84"/>
      <c r="L793" s="68"/>
      <c r="M793" s="68"/>
      <c r="N793" s="68"/>
      <c r="O793" s="68"/>
      <c r="P793" s="68"/>
      <c r="Q793" s="68"/>
      <c r="R793" s="68"/>
      <c r="S793" s="68"/>
    </row>
    <row r="794" spans="4:19" x14ac:dyDescent="0.2">
      <c r="D794" s="73"/>
      <c r="J794" s="76"/>
      <c r="K794" s="84"/>
      <c r="L794" s="68"/>
      <c r="M794" s="68"/>
      <c r="N794" s="68"/>
      <c r="O794" s="68"/>
      <c r="P794" s="68"/>
      <c r="Q794" s="68"/>
      <c r="R794" s="68"/>
      <c r="S794" s="68"/>
    </row>
    <row r="795" spans="4:19" x14ac:dyDescent="0.2">
      <c r="D795" s="73"/>
      <c r="J795" s="76"/>
      <c r="K795" s="84"/>
      <c r="L795" s="68"/>
      <c r="M795" s="68"/>
      <c r="N795" s="68"/>
      <c r="O795" s="68"/>
      <c r="P795" s="68"/>
      <c r="Q795" s="68"/>
      <c r="R795" s="68"/>
      <c r="S795" s="68"/>
    </row>
    <row r="796" spans="4:19" x14ac:dyDescent="0.2">
      <c r="D796" s="73"/>
      <c r="J796" s="76"/>
      <c r="K796" s="84"/>
      <c r="L796" s="68"/>
      <c r="M796" s="68"/>
      <c r="N796" s="68"/>
      <c r="O796" s="68"/>
      <c r="P796" s="68"/>
      <c r="Q796" s="68"/>
      <c r="R796" s="68"/>
      <c r="S796" s="68"/>
    </row>
    <row r="797" spans="4:19" x14ac:dyDescent="0.2">
      <c r="D797" s="73"/>
      <c r="J797" s="76"/>
      <c r="K797" s="84"/>
      <c r="L797" s="68"/>
      <c r="M797" s="68"/>
      <c r="N797" s="68"/>
      <c r="O797" s="68"/>
      <c r="P797" s="68"/>
      <c r="Q797" s="68"/>
      <c r="R797" s="68"/>
      <c r="S797" s="68"/>
    </row>
    <row r="798" spans="4:19" x14ac:dyDescent="0.2">
      <c r="D798" s="73"/>
      <c r="J798" s="76"/>
      <c r="K798" s="84"/>
      <c r="L798" s="68"/>
      <c r="M798" s="68"/>
      <c r="N798" s="68"/>
      <c r="O798" s="68"/>
      <c r="P798" s="68"/>
      <c r="Q798" s="68"/>
      <c r="R798" s="68"/>
      <c r="S798" s="68"/>
    </row>
    <row r="799" spans="4:19" x14ac:dyDescent="0.2">
      <c r="D799" s="73"/>
      <c r="J799" s="76"/>
      <c r="K799" s="84"/>
      <c r="L799" s="68"/>
      <c r="M799" s="68"/>
      <c r="N799" s="68"/>
      <c r="O799" s="68"/>
      <c r="P799" s="68"/>
      <c r="Q799" s="68"/>
      <c r="R799" s="68"/>
      <c r="S799" s="68"/>
    </row>
    <row r="800" spans="4:19" x14ac:dyDescent="0.2">
      <c r="D800" s="73"/>
      <c r="J800" s="76"/>
      <c r="K800" s="84"/>
      <c r="L800" s="68"/>
      <c r="M800" s="68"/>
      <c r="N800" s="68"/>
      <c r="O800" s="68"/>
      <c r="P800" s="68"/>
      <c r="Q800" s="68"/>
      <c r="R800" s="68"/>
      <c r="S800" s="68"/>
    </row>
    <row r="801" spans="4:19" x14ac:dyDescent="0.2">
      <c r="D801" s="73"/>
      <c r="J801" s="76"/>
      <c r="K801" s="84"/>
      <c r="L801" s="68"/>
      <c r="M801" s="68"/>
      <c r="N801" s="68"/>
      <c r="O801" s="68"/>
      <c r="P801" s="68"/>
      <c r="Q801" s="68"/>
      <c r="R801" s="68"/>
      <c r="S801" s="68"/>
    </row>
    <row r="802" spans="4:19" x14ac:dyDescent="0.2">
      <c r="D802" s="73"/>
      <c r="J802" s="76"/>
      <c r="K802" s="84"/>
      <c r="L802" s="68"/>
      <c r="M802" s="68"/>
      <c r="N802" s="68"/>
      <c r="O802" s="68"/>
      <c r="P802" s="68"/>
      <c r="Q802" s="68"/>
      <c r="R802" s="68"/>
      <c r="S802" s="68"/>
    </row>
    <row r="803" spans="4:19" x14ac:dyDescent="0.2">
      <c r="D803" s="73"/>
      <c r="J803" s="76"/>
      <c r="K803" s="84"/>
      <c r="L803" s="68"/>
      <c r="M803" s="68"/>
      <c r="N803" s="68"/>
      <c r="O803" s="68"/>
      <c r="P803" s="68"/>
      <c r="Q803" s="68"/>
      <c r="R803" s="68"/>
      <c r="S803" s="68"/>
    </row>
    <row r="804" spans="4:19" x14ac:dyDescent="0.2">
      <c r="D804" s="73"/>
      <c r="J804" s="76"/>
      <c r="K804" s="84"/>
      <c r="L804" s="68"/>
      <c r="M804" s="68"/>
      <c r="N804" s="68"/>
      <c r="O804" s="68"/>
      <c r="P804" s="68"/>
      <c r="Q804" s="68"/>
      <c r="R804" s="68"/>
      <c r="S804" s="68"/>
    </row>
    <row r="805" spans="4:19" x14ac:dyDescent="0.2">
      <c r="D805" s="73"/>
      <c r="J805" s="76"/>
      <c r="K805" s="84"/>
      <c r="L805" s="68"/>
      <c r="M805" s="68"/>
      <c r="N805" s="68"/>
      <c r="O805" s="68"/>
      <c r="P805" s="68"/>
      <c r="Q805" s="68"/>
      <c r="R805" s="68"/>
      <c r="S805" s="68"/>
    </row>
    <row r="806" spans="4:19" x14ac:dyDescent="0.2">
      <c r="D806" s="73"/>
      <c r="J806" s="76"/>
      <c r="K806" s="84"/>
      <c r="L806" s="68"/>
      <c r="M806" s="68"/>
      <c r="N806" s="68"/>
      <c r="O806" s="68"/>
      <c r="P806" s="68"/>
      <c r="Q806" s="68"/>
      <c r="R806" s="68"/>
      <c r="S806" s="68"/>
    </row>
    <row r="807" spans="4:19" x14ac:dyDescent="0.2">
      <c r="D807" s="73"/>
      <c r="J807" s="76"/>
      <c r="K807" s="84"/>
      <c r="L807" s="68"/>
      <c r="M807" s="68"/>
      <c r="N807" s="68"/>
      <c r="O807" s="68"/>
      <c r="P807" s="68"/>
      <c r="Q807" s="68"/>
      <c r="R807" s="68"/>
      <c r="S807" s="68"/>
    </row>
    <row r="808" spans="4:19" x14ac:dyDescent="0.2">
      <c r="D808" s="73"/>
      <c r="J808" s="76"/>
      <c r="K808" s="84"/>
      <c r="L808" s="68"/>
      <c r="M808" s="68"/>
      <c r="N808" s="68"/>
      <c r="O808" s="68"/>
      <c r="P808" s="68"/>
      <c r="Q808" s="68"/>
      <c r="R808" s="68"/>
      <c r="S808" s="68"/>
    </row>
    <row r="809" spans="4:19" x14ac:dyDescent="0.2">
      <c r="D809" s="73"/>
      <c r="J809" s="76"/>
      <c r="K809" s="84"/>
      <c r="L809" s="68"/>
      <c r="M809" s="68"/>
      <c r="N809" s="68"/>
      <c r="O809" s="68"/>
      <c r="P809" s="68"/>
      <c r="Q809" s="68"/>
      <c r="R809" s="68"/>
      <c r="S809" s="68"/>
    </row>
    <row r="810" spans="4:19" x14ac:dyDescent="0.2">
      <c r="D810" s="73"/>
      <c r="J810" s="76"/>
      <c r="K810" s="84"/>
      <c r="L810" s="68"/>
      <c r="M810" s="68"/>
      <c r="N810" s="68"/>
      <c r="O810" s="68"/>
      <c r="P810" s="68"/>
      <c r="Q810" s="68"/>
      <c r="R810" s="68"/>
      <c r="S810" s="68"/>
    </row>
    <row r="811" spans="4:19" x14ac:dyDescent="0.2">
      <c r="D811" s="73"/>
      <c r="J811" s="76"/>
      <c r="K811" s="84"/>
      <c r="L811" s="68"/>
      <c r="M811" s="68"/>
      <c r="N811" s="68"/>
      <c r="O811" s="68"/>
      <c r="P811" s="68"/>
      <c r="Q811" s="68"/>
      <c r="R811" s="68"/>
      <c r="S811" s="68"/>
    </row>
    <row r="812" spans="4:19" x14ac:dyDescent="0.2">
      <c r="D812" s="73"/>
      <c r="J812" s="76"/>
      <c r="K812" s="84"/>
      <c r="L812" s="68"/>
      <c r="M812" s="68"/>
      <c r="N812" s="68"/>
      <c r="O812" s="68"/>
      <c r="P812" s="68"/>
      <c r="Q812" s="68"/>
      <c r="R812" s="68"/>
      <c r="S812" s="68"/>
    </row>
    <row r="813" spans="4:19" x14ac:dyDescent="0.2">
      <c r="D813" s="73"/>
      <c r="J813" s="76"/>
      <c r="K813" s="84"/>
      <c r="L813" s="68"/>
      <c r="M813" s="68"/>
      <c r="N813" s="68"/>
      <c r="O813" s="68"/>
      <c r="P813" s="68"/>
      <c r="Q813" s="68"/>
      <c r="R813" s="68"/>
      <c r="S813" s="68"/>
    </row>
    <row r="814" spans="4:19" x14ac:dyDescent="0.2">
      <c r="D814" s="73"/>
      <c r="J814" s="76"/>
      <c r="K814" s="84"/>
      <c r="L814" s="68"/>
      <c r="M814" s="68"/>
      <c r="N814" s="68"/>
      <c r="O814" s="68"/>
      <c r="P814" s="68"/>
      <c r="Q814" s="68"/>
      <c r="R814" s="68"/>
      <c r="S814" s="68"/>
    </row>
    <row r="815" spans="4:19" x14ac:dyDescent="0.2">
      <c r="D815" s="73"/>
      <c r="J815" s="76"/>
      <c r="K815" s="84"/>
      <c r="L815" s="68"/>
      <c r="M815" s="68"/>
      <c r="N815" s="68"/>
      <c r="O815" s="68"/>
      <c r="P815" s="68"/>
      <c r="Q815" s="68"/>
      <c r="R815" s="68"/>
      <c r="S815" s="68"/>
    </row>
    <row r="816" spans="4:19" x14ac:dyDescent="0.2">
      <c r="D816" s="73"/>
      <c r="J816" s="76"/>
      <c r="K816" s="84"/>
      <c r="L816" s="68"/>
      <c r="M816" s="68"/>
      <c r="N816" s="68"/>
      <c r="O816" s="68"/>
      <c r="P816" s="68"/>
      <c r="Q816" s="68"/>
      <c r="R816" s="68"/>
      <c r="S816" s="68"/>
    </row>
    <row r="817" spans="4:19" x14ac:dyDescent="0.2">
      <c r="D817" s="73"/>
      <c r="J817" s="76"/>
      <c r="K817" s="84"/>
      <c r="L817" s="68"/>
      <c r="M817" s="68"/>
      <c r="N817" s="68"/>
      <c r="O817" s="68"/>
      <c r="P817" s="68"/>
      <c r="Q817" s="68"/>
      <c r="R817" s="68"/>
      <c r="S817" s="68"/>
    </row>
    <row r="818" spans="4:19" x14ac:dyDescent="0.2">
      <c r="D818" s="73"/>
      <c r="J818" s="76"/>
      <c r="K818" s="84"/>
      <c r="L818" s="68"/>
      <c r="M818" s="68"/>
      <c r="N818" s="68"/>
      <c r="O818" s="68"/>
      <c r="P818" s="68"/>
      <c r="Q818" s="68"/>
      <c r="R818" s="68"/>
      <c r="S818" s="68"/>
    </row>
    <row r="819" spans="4:19" x14ac:dyDescent="0.2">
      <c r="D819" s="73"/>
      <c r="J819" s="76"/>
      <c r="K819" s="84"/>
      <c r="L819" s="68"/>
      <c r="M819" s="68"/>
      <c r="N819" s="68"/>
      <c r="O819" s="68"/>
      <c r="P819" s="68"/>
      <c r="Q819" s="68"/>
      <c r="R819" s="68"/>
      <c r="S819" s="68"/>
    </row>
    <row r="820" spans="4:19" x14ac:dyDescent="0.2">
      <c r="D820" s="73"/>
      <c r="J820" s="76"/>
      <c r="K820" s="84"/>
      <c r="L820" s="68"/>
      <c r="M820" s="68"/>
      <c r="N820" s="68"/>
      <c r="O820" s="68"/>
      <c r="P820" s="68"/>
      <c r="Q820" s="68"/>
      <c r="R820" s="68"/>
      <c r="S820" s="68"/>
    </row>
    <row r="821" spans="4:19" x14ac:dyDescent="0.2">
      <c r="D821" s="73"/>
      <c r="J821" s="76"/>
      <c r="K821" s="84"/>
      <c r="L821" s="68"/>
      <c r="M821" s="68"/>
      <c r="N821" s="68"/>
      <c r="O821" s="68"/>
      <c r="P821" s="68"/>
      <c r="Q821" s="68"/>
      <c r="R821" s="68"/>
      <c r="S821" s="68"/>
    </row>
    <row r="822" spans="4:19" x14ac:dyDescent="0.2">
      <c r="D822" s="73"/>
      <c r="J822" s="76"/>
      <c r="K822" s="84"/>
      <c r="L822" s="68"/>
      <c r="M822" s="68"/>
      <c r="N822" s="68"/>
      <c r="O822" s="68"/>
      <c r="P822" s="68"/>
      <c r="Q822" s="68"/>
      <c r="R822" s="68"/>
      <c r="S822" s="68"/>
    </row>
    <row r="823" spans="4:19" x14ac:dyDescent="0.2">
      <c r="D823" s="73"/>
      <c r="J823" s="76"/>
      <c r="K823" s="84"/>
      <c r="L823" s="68"/>
      <c r="M823" s="68"/>
      <c r="N823" s="68"/>
      <c r="O823" s="68"/>
      <c r="P823" s="68"/>
      <c r="Q823" s="68"/>
      <c r="R823" s="68"/>
      <c r="S823" s="68"/>
    </row>
    <row r="824" spans="4:19" x14ac:dyDescent="0.2">
      <c r="D824" s="73"/>
      <c r="J824" s="76"/>
      <c r="K824" s="84"/>
      <c r="L824" s="68"/>
      <c r="M824" s="68"/>
      <c r="N824" s="68"/>
      <c r="O824" s="68"/>
      <c r="P824" s="68"/>
      <c r="Q824" s="68"/>
      <c r="R824" s="68"/>
      <c r="S824" s="68"/>
    </row>
    <row r="825" spans="4:19" x14ac:dyDescent="0.2">
      <c r="D825" s="73"/>
      <c r="J825" s="76"/>
      <c r="K825" s="84"/>
      <c r="L825" s="68"/>
      <c r="M825" s="68"/>
      <c r="N825" s="68"/>
      <c r="O825" s="68"/>
      <c r="P825" s="68"/>
      <c r="Q825" s="68"/>
      <c r="R825" s="68"/>
      <c r="S825" s="68"/>
    </row>
    <row r="826" spans="4:19" x14ac:dyDescent="0.2">
      <c r="D826" s="73"/>
      <c r="J826" s="76"/>
      <c r="K826" s="84"/>
      <c r="L826" s="68"/>
      <c r="M826" s="68"/>
      <c r="N826" s="68"/>
      <c r="O826" s="68"/>
      <c r="P826" s="68"/>
      <c r="Q826" s="68"/>
      <c r="R826" s="68"/>
      <c r="S826" s="68"/>
    </row>
    <row r="827" spans="4:19" x14ac:dyDescent="0.2">
      <c r="D827" s="73"/>
      <c r="J827" s="76"/>
      <c r="K827" s="84"/>
      <c r="L827" s="68"/>
      <c r="M827" s="68"/>
      <c r="N827" s="68"/>
      <c r="O827" s="68"/>
      <c r="P827" s="68"/>
      <c r="Q827" s="68"/>
      <c r="R827" s="68"/>
      <c r="S827" s="68"/>
    </row>
    <row r="828" spans="4:19" x14ac:dyDescent="0.2">
      <c r="D828" s="73"/>
      <c r="J828" s="76"/>
      <c r="K828" s="84"/>
      <c r="L828" s="68"/>
      <c r="M828" s="68"/>
      <c r="N828" s="68"/>
      <c r="O828" s="68"/>
      <c r="P828" s="68"/>
      <c r="Q828" s="68"/>
      <c r="R828" s="68"/>
      <c r="S828" s="68"/>
    </row>
    <row r="829" spans="4:19" x14ac:dyDescent="0.2">
      <c r="D829" s="73"/>
      <c r="J829" s="76"/>
      <c r="K829" s="84"/>
      <c r="L829" s="68"/>
      <c r="M829" s="68"/>
      <c r="N829" s="68"/>
      <c r="O829" s="68"/>
      <c r="P829" s="68"/>
      <c r="Q829" s="68"/>
      <c r="R829" s="68"/>
      <c r="S829" s="68"/>
    </row>
    <row r="830" spans="4:19" x14ac:dyDescent="0.2">
      <c r="D830" s="73"/>
      <c r="J830" s="76"/>
      <c r="K830" s="84"/>
      <c r="L830" s="68"/>
      <c r="M830" s="68"/>
      <c r="N830" s="68"/>
      <c r="O830" s="68"/>
      <c r="P830" s="68"/>
      <c r="Q830" s="68"/>
      <c r="R830" s="68"/>
      <c r="S830" s="68"/>
    </row>
    <row r="831" spans="4:19" x14ac:dyDescent="0.2">
      <c r="D831" s="73"/>
      <c r="J831" s="76"/>
      <c r="K831" s="84"/>
      <c r="L831" s="68"/>
      <c r="M831" s="68"/>
      <c r="N831" s="68"/>
      <c r="O831" s="68"/>
      <c r="P831" s="68"/>
      <c r="Q831" s="68"/>
      <c r="R831" s="68"/>
      <c r="S831" s="68"/>
    </row>
    <row r="832" spans="4:19" x14ac:dyDescent="0.2">
      <c r="D832" s="73"/>
      <c r="J832" s="76"/>
      <c r="K832" s="84"/>
      <c r="L832" s="68"/>
      <c r="M832" s="68"/>
      <c r="N832" s="68"/>
      <c r="O832" s="68"/>
      <c r="P832" s="68"/>
      <c r="Q832" s="68"/>
      <c r="R832" s="68"/>
      <c r="S832" s="68"/>
    </row>
    <row r="833" spans="4:19" x14ac:dyDescent="0.2">
      <c r="D833" s="73"/>
      <c r="J833" s="76"/>
      <c r="K833" s="84"/>
      <c r="L833" s="68"/>
      <c r="M833" s="68"/>
      <c r="N833" s="68"/>
      <c r="O833" s="68"/>
      <c r="P833" s="68"/>
      <c r="Q833" s="68"/>
      <c r="R833" s="68"/>
      <c r="S833" s="68"/>
    </row>
    <row r="834" spans="4:19" x14ac:dyDescent="0.2">
      <c r="D834" s="73"/>
      <c r="J834" s="76"/>
      <c r="K834" s="84"/>
      <c r="L834" s="68"/>
      <c r="M834" s="68"/>
      <c r="N834" s="68"/>
      <c r="O834" s="68"/>
      <c r="P834" s="68"/>
      <c r="Q834" s="68"/>
      <c r="R834" s="68"/>
      <c r="S834" s="68"/>
    </row>
    <row r="835" spans="4:19" x14ac:dyDescent="0.2">
      <c r="D835" s="73"/>
      <c r="J835" s="76"/>
      <c r="K835" s="84"/>
      <c r="L835" s="68"/>
      <c r="M835" s="68"/>
      <c r="N835" s="68"/>
      <c r="O835" s="68"/>
      <c r="P835" s="68"/>
      <c r="Q835" s="68"/>
      <c r="R835" s="68"/>
      <c r="S835" s="68"/>
    </row>
    <row r="836" spans="4:19" x14ac:dyDescent="0.2">
      <c r="D836" s="73"/>
      <c r="J836" s="76"/>
      <c r="K836" s="84"/>
      <c r="L836" s="68"/>
      <c r="M836" s="68"/>
      <c r="N836" s="68"/>
      <c r="O836" s="68"/>
      <c r="P836" s="68"/>
      <c r="Q836" s="68"/>
      <c r="R836" s="68"/>
      <c r="S836" s="68"/>
    </row>
    <row r="837" spans="4:19" x14ac:dyDescent="0.2">
      <c r="D837" s="73"/>
      <c r="J837" s="76"/>
      <c r="K837" s="84"/>
      <c r="L837" s="68"/>
      <c r="M837" s="68"/>
      <c r="N837" s="68"/>
      <c r="O837" s="68"/>
      <c r="P837" s="68"/>
      <c r="Q837" s="68"/>
      <c r="R837" s="68"/>
      <c r="S837" s="68"/>
    </row>
    <row r="838" spans="4:19" x14ac:dyDescent="0.2">
      <c r="D838" s="73"/>
      <c r="J838" s="76"/>
      <c r="K838" s="84"/>
      <c r="L838" s="68"/>
      <c r="M838" s="68"/>
      <c r="N838" s="68"/>
      <c r="O838" s="68"/>
      <c r="P838" s="68"/>
      <c r="Q838" s="68"/>
      <c r="R838" s="68"/>
      <c r="S838" s="68"/>
    </row>
    <row r="839" spans="4:19" x14ac:dyDescent="0.2">
      <c r="D839" s="73"/>
      <c r="J839" s="76"/>
      <c r="K839" s="84"/>
      <c r="L839" s="68"/>
      <c r="M839" s="68"/>
      <c r="N839" s="68"/>
      <c r="O839" s="68"/>
      <c r="P839" s="68"/>
      <c r="Q839" s="68"/>
      <c r="R839" s="68"/>
      <c r="S839" s="68"/>
    </row>
    <row r="840" spans="4:19" x14ac:dyDescent="0.2">
      <c r="D840" s="73"/>
      <c r="J840" s="76"/>
      <c r="K840" s="84"/>
      <c r="L840" s="68"/>
      <c r="M840" s="68"/>
      <c r="N840" s="68"/>
      <c r="O840" s="68"/>
      <c r="P840" s="68"/>
      <c r="Q840" s="68"/>
      <c r="R840" s="68"/>
      <c r="S840" s="68"/>
    </row>
    <row r="841" spans="4:19" x14ac:dyDescent="0.2">
      <c r="D841" s="73"/>
      <c r="J841" s="76"/>
      <c r="K841" s="84"/>
      <c r="L841" s="68"/>
      <c r="M841" s="68"/>
      <c r="N841" s="68"/>
      <c r="O841" s="68"/>
      <c r="P841" s="68"/>
      <c r="Q841" s="68"/>
      <c r="R841" s="68"/>
      <c r="S841" s="68"/>
    </row>
    <row r="842" spans="4:19" x14ac:dyDescent="0.2">
      <c r="D842" s="73"/>
      <c r="J842" s="76"/>
      <c r="K842" s="84"/>
      <c r="L842" s="68"/>
      <c r="M842" s="68"/>
      <c r="N842" s="68"/>
      <c r="O842" s="68"/>
      <c r="P842" s="68"/>
      <c r="Q842" s="68"/>
      <c r="R842" s="68"/>
      <c r="S842" s="68"/>
    </row>
    <row r="843" spans="4:19" x14ac:dyDescent="0.2">
      <c r="D843" s="73"/>
      <c r="J843" s="76"/>
      <c r="K843" s="84"/>
      <c r="L843" s="68"/>
      <c r="M843" s="68"/>
      <c r="N843" s="68"/>
      <c r="O843" s="68"/>
      <c r="P843" s="68"/>
      <c r="Q843" s="68"/>
      <c r="R843" s="68"/>
      <c r="S843" s="68"/>
    </row>
    <row r="844" spans="4:19" x14ac:dyDescent="0.2">
      <c r="D844" s="73"/>
      <c r="J844" s="76"/>
      <c r="K844" s="84"/>
      <c r="L844" s="68"/>
      <c r="M844" s="68"/>
      <c r="N844" s="68"/>
      <c r="O844" s="68"/>
      <c r="P844" s="68"/>
      <c r="Q844" s="68"/>
      <c r="R844" s="68"/>
      <c r="S844" s="68"/>
    </row>
    <row r="845" spans="4:19" x14ac:dyDescent="0.2">
      <c r="D845" s="73"/>
      <c r="J845" s="76"/>
      <c r="K845" s="84"/>
      <c r="L845" s="68"/>
      <c r="M845" s="68"/>
      <c r="N845" s="68"/>
      <c r="O845" s="68"/>
      <c r="P845" s="68"/>
      <c r="Q845" s="68"/>
      <c r="R845" s="68"/>
      <c r="S845" s="68"/>
    </row>
    <row r="846" spans="4:19" x14ac:dyDescent="0.2">
      <c r="D846" s="73"/>
      <c r="J846" s="76"/>
      <c r="K846" s="84"/>
      <c r="L846" s="68"/>
      <c r="M846" s="68"/>
      <c r="N846" s="68"/>
      <c r="O846" s="68"/>
      <c r="P846" s="68"/>
      <c r="Q846" s="68"/>
      <c r="R846" s="68"/>
      <c r="S846" s="68"/>
    </row>
    <row r="847" spans="4:19" x14ac:dyDescent="0.2">
      <c r="D847" s="73"/>
      <c r="J847" s="76"/>
      <c r="K847" s="84"/>
      <c r="L847" s="68"/>
      <c r="M847" s="68"/>
      <c r="N847" s="68"/>
      <c r="O847" s="68"/>
      <c r="P847" s="68"/>
      <c r="Q847" s="68"/>
      <c r="R847" s="68"/>
      <c r="S847" s="68"/>
    </row>
    <row r="848" spans="4:19" x14ac:dyDescent="0.2">
      <c r="D848" s="73"/>
      <c r="J848" s="76"/>
      <c r="K848" s="84"/>
      <c r="L848" s="68"/>
      <c r="M848" s="68"/>
      <c r="N848" s="68"/>
      <c r="O848" s="68"/>
      <c r="P848" s="68"/>
      <c r="Q848" s="68"/>
      <c r="R848" s="68"/>
      <c r="S848" s="68"/>
    </row>
    <row r="849" spans="4:19" x14ac:dyDescent="0.2">
      <c r="D849" s="73"/>
      <c r="J849" s="76"/>
      <c r="K849" s="84"/>
      <c r="L849" s="68"/>
      <c r="M849" s="68"/>
      <c r="N849" s="68"/>
      <c r="O849" s="68"/>
      <c r="P849" s="68"/>
      <c r="Q849" s="68"/>
      <c r="R849" s="68"/>
      <c r="S849" s="68"/>
    </row>
    <row r="850" spans="4:19" x14ac:dyDescent="0.2">
      <c r="D850" s="73"/>
      <c r="J850" s="76"/>
      <c r="K850" s="84"/>
      <c r="L850" s="68"/>
      <c r="M850" s="68"/>
      <c r="N850" s="68"/>
      <c r="O850" s="68"/>
      <c r="P850" s="68"/>
      <c r="Q850" s="68"/>
      <c r="R850" s="68"/>
      <c r="S850" s="68"/>
    </row>
    <row r="851" spans="4:19" x14ac:dyDescent="0.2">
      <c r="D851" s="73"/>
      <c r="J851" s="76"/>
      <c r="K851" s="84"/>
      <c r="L851" s="68"/>
      <c r="M851" s="68"/>
      <c r="N851" s="68"/>
      <c r="O851" s="68"/>
      <c r="P851" s="68"/>
      <c r="Q851" s="68"/>
      <c r="R851" s="68"/>
      <c r="S851" s="68"/>
    </row>
    <row r="852" spans="4:19" x14ac:dyDescent="0.2">
      <c r="D852" s="73"/>
      <c r="J852" s="76"/>
      <c r="K852" s="84"/>
      <c r="L852" s="68"/>
      <c r="M852" s="68"/>
      <c r="N852" s="68"/>
      <c r="O852" s="68"/>
      <c r="P852" s="68"/>
      <c r="Q852" s="68"/>
      <c r="R852" s="68"/>
      <c r="S852" s="68"/>
    </row>
    <row r="853" spans="4:19" x14ac:dyDescent="0.2">
      <c r="D853" s="73"/>
      <c r="J853" s="76"/>
      <c r="K853" s="84"/>
      <c r="L853" s="68"/>
      <c r="M853" s="68"/>
      <c r="N853" s="68"/>
      <c r="O853" s="68"/>
      <c r="P853" s="68"/>
      <c r="Q853" s="68"/>
      <c r="R853" s="68"/>
      <c r="S853" s="68"/>
    </row>
    <row r="854" spans="4:19" x14ac:dyDescent="0.2">
      <c r="D854" s="73"/>
      <c r="J854" s="76"/>
      <c r="K854" s="84"/>
      <c r="L854" s="68"/>
      <c r="M854" s="68"/>
      <c r="N854" s="68"/>
      <c r="O854" s="68"/>
      <c r="P854" s="68"/>
      <c r="Q854" s="68"/>
      <c r="R854" s="68"/>
      <c r="S854" s="68"/>
    </row>
    <row r="855" spans="4:19" x14ac:dyDescent="0.2">
      <c r="D855" s="73"/>
      <c r="J855" s="76"/>
      <c r="K855" s="84"/>
      <c r="L855" s="68"/>
      <c r="M855" s="68"/>
      <c r="N855" s="68"/>
      <c r="O855" s="68"/>
      <c r="P855" s="68"/>
      <c r="Q855" s="68"/>
      <c r="R855" s="68"/>
      <c r="S855" s="68"/>
    </row>
    <row r="856" spans="4:19" x14ac:dyDescent="0.2">
      <c r="D856" s="73"/>
      <c r="J856" s="76"/>
      <c r="K856" s="84"/>
      <c r="L856" s="68"/>
      <c r="M856" s="68"/>
      <c r="N856" s="68"/>
      <c r="O856" s="68"/>
      <c r="P856" s="68"/>
      <c r="Q856" s="68"/>
      <c r="R856" s="68"/>
      <c r="S856" s="68"/>
    </row>
    <row r="857" spans="4:19" x14ac:dyDescent="0.2">
      <c r="D857" s="73"/>
      <c r="J857" s="76"/>
      <c r="K857" s="84"/>
      <c r="L857" s="68"/>
      <c r="M857" s="68"/>
      <c r="N857" s="68"/>
      <c r="O857" s="68"/>
      <c r="P857" s="68"/>
      <c r="Q857" s="68"/>
      <c r="R857" s="68"/>
      <c r="S857" s="68"/>
    </row>
    <row r="858" spans="4:19" x14ac:dyDescent="0.2">
      <c r="D858" s="73"/>
      <c r="J858" s="76"/>
      <c r="K858" s="84"/>
      <c r="L858" s="68"/>
      <c r="M858" s="68"/>
      <c r="N858" s="68"/>
      <c r="O858" s="68"/>
      <c r="P858" s="68"/>
      <c r="Q858" s="68"/>
      <c r="R858" s="68"/>
      <c r="S858" s="68"/>
    </row>
    <row r="859" spans="4:19" x14ac:dyDescent="0.2">
      <c r="D859" s="73"/>
      <c r="J859" s="76"/>
      <c r="K859" s="84"/>
      <c r="L859" s="68"/>
      <c r="M859" s="68"/>
      <c r="N859" s="68"/>
      <c r="O859" s="68"/>
      <c r="P859" s="68"/>
      <c r="Q859" s="68"/>
      <c r="R859" s="68"/>
      <c r="S859" s="68"/>
    </row>
    <row r="860" spans="4:19" x14ac:dyDescent="0.2">
      <c r="D860" s="73"/>
      <c r="J860" s="76"/>
      <c r="K860" s="84"/>
      <c r="L860" s="68"/>
      <c r="M860" s="68"/>
      <c r="N860" s="68"/>
      <c r="O860" s="68"/>
      <c r="P860" s="68"/>
      <c r="Q860" s="68"/>
      <c r="R860" s="68"/>
      <c r="S860" s="68"/>
    </row>
    <row r="861" spans="4:19" x14ac:dyDescent="0.2">
      <c r="D861" s="73"/>
      <c r="J861" s="76"/>
      <c r="K861" s="84"/>
      <c r="L861" s="68"/>
      <c r="M861" s="68"/>
      <c r="N861" s="68"/>
      <c r="O861" s="68"/>
      <c r="P861" s="68"/>
      <c r="Q861" s="68"/>
      <c r="R861" s="68"/>
      <c r="S861" s="68"/>
    </row>
    <row r="862" spans="4:19" x14ac:dyDescent="0.2">
      <c r="D862" s="73"/>
      <c r="J862" s="76"/>
      <c r="K862" s="84"/>
      <c r="L862" s="68"/>
      <c r="M862" s="68"/>
      <c r="N862" s="68"/>
      <c r="O862" s="68"/>
      <c r="P862" s="68"/>
      <c r="Q862" s="68"/>
      <c r="R862" s="68"/>
      <c r="S862" s="68"/>
    </row>
    <row r="863" spans="4:19" x14ac:dyDescent="0.2">
      <c r="D863" s="73"/>
      <c r="J863" s="76"/>
      <c r="K863" s="84"/>
      <c r="L863" s="68"/>
      <c r="M863" s="68"/>
      <c r="N863" s="68"/>
      <c r="O863" s="68"/>
      <c r="P863" s="68"/>
      <c r="Q863" s="68"/>
      <c r="R863" s="68"/>
      <c r="S863" s="68"/>
    </row>
    <row r="864" spans="4:19" x14ac:dyDescent="0.2">
      <c r="D864" s="73"/>
      <c r="J864" s="76"/>
      <c r="K864" s="84"/>
      <c r="L864" s="68"/>
      <c r="M864" s="68"/>
      <c r="N864" s="68"/>
      <c r="O864" s="68"/>
      <c r="P864" s="68"/>
      <c r="Q864" s="68"/>
      <c r="R864" s="68"/>
      <c r="S864" s="68"/>
    </row>
    <row r="865" spans="4:19" x14ac:dyDescent="0.2">
      <c r="D865" s="73"/>
      <c r="J865" s="76"/>
      <c r="K865" s="84"/>
      <c r="L865" s="68"/>
      <c r="M865" s="68"/>
      <c r="N865" s="68"/>
      <c r="O865" s="68"/>
      <c r="P865" s="68"/>
      <c r="Q865" s="68"/>
      <c r="R865" s="68"/>
      <c r="S865" s="68"/>
    </row>
    <row r="866" spans="4:19" x14ac:dyDescent="0.2">
      <c r="D866" s="73"/>
      <c r="J866" s="76"/>
      <c r="K866" s="84"/>
      <c r="L866" s="68"/>
      <c r="M866" s="68"/>
      <c r="N866" s="68"/>
      <c r="O866" s="68"/>
      <c r="P866" s="68"/>
      <c r="Q866" s="68"/>
      <c r="R866" s="68"/>
      <c r="S866" s="68"/>
    </row>
    <row r="867" spans="4:19" x14ac:dyDescent="0.2">
      <c r="D867" s="73"/>
      <c r="J867" s="76"/>
      <c r="K867" s="84"/>
      <c r="L867" s="68"/>
      <c r="M867" s="68"/>
      <c r="N867" s="68"/>
      <c r="O867" s="68"/>
      <c r="P867" s="68"/>
      <c r="Q867" s="68"/>
      <c r="R867" s="68"/>
      <c r="S867" s="68"/>
    </row>
    <row r="868" spans="4:19" x14ac:dyDescent="0.2">
      <c r="D868" s="73"/>
      <c r="J868" s="76"/>
      <c r="K868" s="84"/>
      <c r="L868" s="68"/>
      <c r="M868" s="68"/>
      <c r="N868" s="68"/>
      <c r="O868" s="68"/>
      <c r="P868" s="68"/>
      <c r="Q868" s="68"/>
      <c r="R868" s="68"/>
      <c r="S868" s="68"/>
    </row>
    <row r="869" spans="4:19" x14ac:dyDescent="0.2">
      <c r="D869" s="73"/>
      <c r="J869" s="76"/>
      <c r="K869" s="84"/>
      <c r="L869" s="68"/>
      <c r="M869" s="68"/>
      <c r="N869" s="68"/>
      <c r="O869" s="68"/>
      <c r="P869" s="68"/>
      <c r="Q869" s="68"/>
      <c r="R869" s="68"/>
      <c r="S869" s="68"/>
    </row>
    <row r="870" spans="4:19" x14ac:dyDescent="0.2">
      <c r="D870" s="73"/>
      <c r="J870" s="76"/>
      <c r="K870" s="84"/>
      <c r="L870" s="68"/>
      <c r="M870" s="68"/>
      <c r="N870" s="68"/>
      <c r="O870" s="68"/>
      <c r="P870" s="68"/>
      <c r="Q870" s="68"/>
      <c r="R870" s="68"/>
      <c r="S870" s="68"/>
    </row>
    <row r="871" spans="4:19" x14ac:dyDescent="0.2">
      <c r="D871" s="73"/>
      <c r="J871" s="76"/>
      <c r="K871" s="84"/>
      <c r="L871" s="68"/>
      <c r="M871" s="68"/>
      <c r="N871" s="68"/>
      <c r="O871" s="68"/>
      <c r="P871" s="68"/>
      <c r="Q871" s="68"/>
      <c r="R871" s="68"/>
      <c r="S871" s="68"/>
    </row>
    <row r="872" spans="4:19" x14ac:dyDescent="0.2">
      <c r="D872" s="73"/>
      <c r="J872" s="76"/>
      <c r="K872" s="84"/>
      <c r="L872" s="68"/>
      <c r="M872" s="68"/>
      <c r="N872" s="68"/>
      <c r="O872" s="68"/>
      <c r="P872" s="68"/>
      <c r="Q872" s="68"/>
      <c r="R872" s="68"/>
      <c r="S872" s="68"/>
    </row>
    <row r="873" spans="4:19" x14ac:dyDescent="0.2">
      <c r="D873" s="73"/>
      <c r="J873" s="76"/>
      <c r="K873" s="84"/>
      <c r="L873" s="68"/>
      <c r="M873" s="68"/>
      <c r="N873" s="68"/>
      <c r="O873" s="68"/>
      <c r="P873" s="68"/>
      <c r="Q873" s="68"/>
      <c r="R873" s="68"/>
      <c r="S873" s="68"/>
    </row>
    <row r="874" spans="4:19" x14ac:dyDescent="0.2">
      <c r="D874" s="73"/>
      <c r="J874" s="76"/>
      <c r="K874" s="84"/>
      <c r="L874" s="68"/>
      <c r="M874" s="68"/>
      <c r="N874" s="68"/>
      <c r="O874" s="68"/>
      <c r="P874" s="68"/>
      <c r="Q874" s="68"/>
      <c r="R874" s="68"/>
      <c r="S874" s="68"/>
    </row>
    <row r="875" spans="4:19" x14ac:dyDescent="0.2">
      <c r="D875" s="73"/>
      <c r="J875" s="76"/>
      <c r="K875" s="84"/>
      <c r="L875" s="68"/>
      <c r="M875" s="68"/>
      <c r="N875" s="68"/>
      <c r="O875" s="68"/>
      <c r="P875" s="68"/>
      <c r="Q875" s="68"/>
      <c r="R875" s="68"/>
      <c r="S875" s="68"/>
    </row>
    <row r="876" spans="4:19" x14ac:dyDescent="0.2">
      <c r="D876" s="73"/>
      <c r="J876" s="76"/>
      <c r="K876" s="84"/>
      <c r="L876" s="68"/>
      <c r="M876" s="68"/>
      <c r="N876" s="68"/>
      <c r="O876" s="68"/>
      <c r="P876" s="68"/>
      <c r="Q876" s="68"/>
      <c r="R876" s="68"/>
      <c r="S876" s="68"/>
    </row>
    <row r="877" spans="4:19" x14ac:dyDescent="0.2">
      <c r="D877" s="73"/>
      <c r="J877" s="76"/>
      <c r="K877" s="84"/>
      <c r="L877" s="68"/>
      <c r="M877" s="68"/>
      <c r="N877" s="68"/>
      <c r="O877" s="68"/>
      <c r="P877" s="68"/>
      <c r="Q877" s="68"/>
      <c r="R877" s="68"/>
      <c r="S877" s="68"/>
    </row>
    <row r="878" spans="4:19" x14ac:dyDescent="0.2">
      <c r="D878" s="73"/>
      <c r="J878" s="76"/>
      <c r="K878" s="84"/>
      <c r="L878" s="68"/>
      <c r="M878" s="68"/>
      <c r="N878" s="68"/>
      <c r="O878" s="68"/>
      <c r="P878" s="68"/>
      <c r="Q878" s="68"/>
      <c r="R878" s="68"/>
      <c r="S878" s="68"/>
    </row>
    <row r="879" spans="4:19" x14ac:dyDescent="0.2">
      <c r="D879" s="73"/>
      <c r="J879" s="76"/>
      <c r="K879" s="84"/>
      <c r="L879" s="68"/>
      <c r="M879" s="68"/>
      <c r="N879" s="68"/>
      <c r="O879" s="68"/>
      <c r="P879" s="68"/>
      <c r="Q879" s="68"/>
      <c r="R879" s="68"/>
      <c r="S879" s="68"/>
    </row>
    <row r="880" spans="4:19" x14ac:dyDescent="0.2">
      <c r="D880" s="73"/>
      <c r="J880" s="76"/>
      <c r="K880" s="84"/>
      <c r="L880" s="68"/>
      <c r="M880" s="68"/>
      <c r="N880" s="68"/>
      <c r="O880" s="68"/>
      <c r="P880" s="68"/>
      <c r="Q880" s="68"/>
      <c r="R880" s="68"/>
      <c r="S880" s="68"/>
    </row>
    <row r="881" spans="4:19" x14ac:dyDescent="0.2">
      <c r="D881" s="73"/>
      <c r="J881" s="76"/>
      <c r="K881" s="84"/>
      <c r="L881" s="68"/>
      <c r="M881" s="68"/>
      <c r="N881" s="68"/>
      <c r="O881" s="68"/>
      <c r="P881" s="68"/>
      <c r="Q881" s="68"/>
      <c r="R881" s="68"/>
      <c r="S881" s="68"/>
    </row>
    <row r="882" spans="4:19" x14ac:dyDescent="0.2">
      <c r="D882" s="73"/>
      <c r="J882" s="76"/>
      <c r="K882" s="84"/>
      <c r="L882" s="68"/>
      <c r="M882" s="68"/>
      <c r="N882" s="68"/>
      <c r="O882" s="68"/>
      <c r="P882" s="68"/>
      <c r="Q882" s="68"/>
      <c r="R882" s="68"/>
      <c r="S882" s="68"/>
    </row>
    <row r="883" spans="4:19" x14ac:dyDescent="0.2">
      <c r="D883" s="73"/>
      <c r="J883" s="76"/>
      <c r="K883" s="84"/>
      <c r="L883" s="68"/>
      <c r="M883" s="68"/>
      <c r="N883" s="68"/>
      <c r="O883" s="68"/>
      <c r="P883" s="68"/>
      <c r="Q883" s="68"/>
      <c r="R883" s="68"/>
      <c r="S883" s="68"/>
    </row>
    <row r="884" spans="4:19" x14ac:dyDescent="0.2">
      <c r="D884" s="73"/>
      <c r="J884" s="76"/>
      <c r="K884" s="84"/>
      <c r="L884" s="68"/>
      <c r="M884" s="68"/>
      <c r="N884" s="68"/>
      <c r="O884" s="68"/>
      <c r="P884" s="68"/>
      <c r="Q884" s="68"/>
      <c r="R884" s="68"/>
      <c r="S884" s="68"/>
    </row>
    <row r="885" spans="4:19" x14ac:dyDescent="0.2">
      <c r="D885" s="73"/>
      <c r="J885" s="76"/>
      <c r="K885" s="84"/>
      <c r="L885" s="68"/>
      <c r="M885" s="68"/>
      <c r="N885" s="68"/>
      <c r="O885" s="68"/>
      <c r="P885" s="68"/>
      <c r="Q885" s="68"/>
      <c r="R885" s="68"/>
      <c r="S885" s="68"/>
    </row>
    <row r="886" spans="4:19" x14ac:dyDescent="0.2">
      <c r="D886" s="73"/>
      <c r="J886" s="76"/>
      <c r="K886" s="84"/>
      <c r="L886" s="68"/>
      <c r="M886" s="68"/>
      <c r="N886" s="68"/>
      <c r="O886" s="68"/>
      <c r="P886" s="68"/>
      <c r="Q886" s="68"/>
      <c r="R886" s="68"/>
      <c r="S886" s="68"/>
    </row>
    <row r="887" spans="4:19" x14ac:dyDescent="0.2">
      <c r="D887" s="73"/>
      <c r="J887" s="76"/>
      <c r="K887" s="84"/>
      <c r="L887" s="68"/>
      <c r="M887" s="68"/>
      <c r="N887" s="68"/>
      <c r="O887" s="68"/>
      <c r="P887" s="68"/>
      <c r="Q887" s="68"/>
      <c r="R887" s="68"/>
      <c r="S887" s="68"/>
    </row>
    <row r="888" spans="4:19" x14ac:dyDescent="0.2">
      <c r="D888" s="73"/>
      <c r="J888" s="76"/>
      <c r="K888" s="84"/>
      <c r="L888" s="68"/>
      <c r="M888" s="68"/>
      <c r="N888" s="68"/>
      <c r="O888" s="68"/>
      <c r="P888" s="68"/>
      <c r="Q888" s="68"/>
      <c r="R888" s="68"/>
      <c r="S888" s="68"/>
    </row>
    <row r="889" spans="4:19" x14ac:dyDescent="0.2">
      <c r="D889" s="73"/>
      <c r="J889" s="76"/>
      <c r="K889" s="84"/>
      <c r="L889" s="68"/>
      <c r="M889" s="68"/>
      <c r="N889" s="68"/>
      <c r="O889" s="68"/>
      <c r="P889" s="68"/>
      <c r="Q889" s="68"/>
      <c r="R889" s="68"/>
      <c r="S889" s="68"/>
    </row>
    <row r="890" spans="4:19" x14ac:dyDescent="0.2">
      <c r="D890" s="73"/>
      <c r="J890" s="76"/>
      <c r="K890" s="84"/>
      <c r="L890" s="68"/>
      <c r="M890" s="68"/>
      <c r="N890" s="68"/>
      <c r="O890" s="68"/>
      <c r="P890" s="68"/>
      <c r="Q890" s="68"/>
      <c r="R890" s="68"/>
      <c r="S890" s="68"/>
    </row>
    <row r="891" spans="4:19" x14ac:dyDescent="0.2">
      <c r="D891" s="73"/>
      <c r="J891" s="76"/>
      <c r="K891" s="84"/>
      <c r="L891" s="68"/>
      <c r="M891" s="68"/>
      <c r="N891" s="68"/>
      <c r="O891" s="68"/>
      <c r="P891" s="68"/>
      <c r="Q891" s="68"/>
      <c r="R891" s="68"/>
      <c r="S891" s="68"/>
    </row>
    <row r="892" spans="4:19" x14ac:dyDescent="0.2">
      <c r="D892" s="73"/>
      <c r="J892" s="76"/>
      <c r="K892" s="84"/>
      <c r="L892" s="68"/>
      <c r="M892" s="68"/>
      <c r="N892" s="68"/>
      <c r="O892" s="68"/>
      <c r="P892" s="68"/>
      <c r="Q892" s="68"/>
      <c r="R892" s="68"/>
      <c r="S892" s="68"/>
    </row>
    <row r="893" spans="4:19" x14ac:dyDescent="0.2">
      <c r="D893" s="73"/>
      <c r="J893" s="76"/>
      <c r="K893" s="84"/>
      <c r="L893" s="68"/>
      <c r="M893" s="68"/>
      <c r="N893" s="68"/>
      <c r="O893" s="68"/>
      <c r="P893" s="68"/>
      <c r="Q893" s="68"/>
      <c r="R893" s="68"/>
      <c r="S893" s="68"/>
    </row>
    <row r="894" spans="4:19" x14ac:dyDescent="0.2">
      <c r="D894" s="73"/>
      <c r="J894" s="76"/>
      <c r="K894" s="84"/>
      <c r="L894" s="68"/>
      <c r="M894" s="68"/>
      <c r="N894" s="68"/>
      <c r="O894" s="68"/>
      <c r="P894" s="68"/>
      <c r="Q894" s="68"/>
      <c r="R894" s="68"/>
      <c r="S894" s="68"/>
    </row>
    <row r="895" spans="4:19" x14ac:dyDescent="0.2">
      <c r="D895" s="73"/>
      <c r="J895" s="76"/>
      <c r="K895" s="84"/>
      <c r="L895" s="68"/>
      <c r="M895" s="68"/>
      <c r="N895" s="68"/>
      <c r="O895" s="68"/>
      <c r="P895" s="68"/>
      <c r="Q895" s="68"/>
      <c r="R895" s="68"/>
      <c r="S895" s="68"/>
    </row>
    <row r="896" spans="4:19" x14ac:dyDescent="0.2">
      <c r="D896" s="73"/>
      <c r="J896" s="76"/>
      <c r="K896" s="84"/>
      <c r="L896" s="68"/>
      <c r="M896" s="68"/>
      <c r="N896" s="68"/>
      <c r="O896" s="68"/>
      <c r="P896" s="68"/>
      <c r="Q896" s="68"/>
      <c r="R896" s="68"/>
      <c r="S896" s="68"/>
    </row>
    <row r="897" spans="4:19" x14ac:dyDescent="0.2">
      <c r="D897" s="73"/>
      <c r="J897" s="76"/>
      <c r="K897" s="84"/>
      <c r="L897" s="68"/>
      <c r="M897" s="68"/>
      <c r="N897" s="68"/>
      <c r="O897" s="68"/>
      <c r="P897" s="68"/>
      <c r="Q897" s="68"/>
      <c r="R897" s="68"/>
      <c r="S897" s="68"/>
    </row>
    <row r="898" spans="4:19" x14ac:dyDescent="0.2">
      <c r="D898" s="73"/>
      <c r="J898" s="76"/>
      <c r="K898" s="84"/>
      <c r="L898" s="68"/>
      <c r="M898" s="68"/>
      <c r="N898" s="68"/>
      <c r="O898" s="68"/>
      <c r="P898" s="68"/>
      <c r="Q898" s="68"/>
      <c r="R898" s="68"/>
      <c r="S898" s="68"/>
    </row>
    <row r="899" spans="4:19" x14ac:dyDescent="0.2">
      <c r="D899" s="73"/>
      <c r="J899" s="76"/>
      <c r="K899" s="84"/>
      <c r="L899" s="68"/>
      <c r="M899" s="68"/>
      <c r="N899" s="68"/>
      <c r="O899" s="68"/>
      <c r="P899" s="68"/>
      <c r="Q899" s="68"/>
      <c r="R899" s="68"/>
      <c r="S899" s="68"/>
    </row>
    <row r="900" spans="4:19" x14ac:dyDescent="0.2">
      <c r="D900" s="73"/>
      <c r="J900" s="76"/>
      <c r="K900" s="84"/>
      <c r="L900" s="68"/>
      <c r="M900" s="68"/>
      <c r="N900" s="68"/>
      <c r="O900" s="68"/>
      <c r="P900" s="68"/>
      <c r="Q900" s="68"/>
      <c r="R900" s="68"/>
      <c r="S900" s="68"/>
    </row>
    <row r="901" spans="4:19" x14ac:dyDescent="0.2">
      <c r="D901" s="73"/>
      <c r="J901" s="76"/>
      <c r="K901" s="84"/>
      <c r="L901" s="68"/>
      <c r="M901" s="68"/>
      <c r="N901" s="68"/>
      <c r="O901" s="68"/>
      <c r="P901" s="68"/>
      <c r="Q901" s="68"/>
      <c r="R901" s="68"/>
      <c r="S901" s="68"/>
    </row>
    <row r="902" spans="4:19" x14ac:dyDescent="0.2">
      <c r="D902" s="73"/>
      <c r="J902" s="76"/>
      <c r="K902" s="84"/>
      <c r="L902" s="68"/>
      <c r="M902" s="68"/>
      <c r="N902" s="68"/>
      <c r="O902" s="68"/>
      <c r="P902" s="68"/>
      <c r="Q902" s="68"/>
      <c r="R902" s="68"/>
      <c r="S902" s="68"/>
    </row>
    <row r="903" spans="4:19" x14ac:dyDescent="0.2">
      <c r="D903" s="73"/>
      <c r="J903" s="76"/>
      <c r="K903" s="84"/>
      <c r="L903" s="68"/>
      <c r="M903" s="68"/>
      <c r="N903" s="68"/>
      <c r="O903" s="68"/>
      <c r="P903" s="68"/>
      <c r="Q903" s="68"/>
      <c r="R903" s="68"/>
      <c r="S903" s="68"/>
    </row>
    <row r="904" spans="4:19" x14ac:dyDescent="0.2">
      <c r="D904" s="73"/>
      <c r="J904" s="76"/>
      <c r="K904" s="84"/>
      <c r="L904" s="68"/>
      <c r="M904" s="68"/>
      <c r="N904" s="68"/>
      <c r="O904" s="68"/>
      <c r="P904" s="68"/>
      <c r="Q904" s="68"/>
      <c r="R904" s="68"/>
      <c r="S904" s="68"/>
    </row>
    <row r="905" spans="4:19" x14ac:dyDescent="0.2">
      <c r="D905" s="73"/>
      <c r="J905" s="76"/>
      <c r="K905" s="84"/>
      <c r="L905" s="68"/>
      <c r="M905" s="68"/>
      <c r="N905" s="68"/>
      <c r="O905" s="68"/>
      <c r="P905" s="68"/>
      <c r="Q905" s="68"/>
      <c r="R905" s="68"/>
      <c r="S905" s="68"/>
    </row>
    <row r="906" spans="4:19" x14ac:dyDescent="0.2">
      <c r="D906" s="73"/>
      <c r="J906" s="76"/>
      <c r="K906" s="84"/>
      <c r="L906" s="68"/>
      <c r="M906" s="68"/>
      <c r="N906" s="68"/>
      <c r="O906" s="68"/>
      <c r="P906" s="68"/>
      <c r="Q906" s="68"/>
      <c r="R906" s="68"/>
      <c r="S906" s="68"/>
    </row>
    <row r="907" spans="4:19" x14ac:dyDescent="0.2">
      <c r="D907" s="73"/>
      <c r="J907" s="76"/>
      <c r="K907" s="84"/>
      <c r="L907" s="68"/>
      <c r="M907" s="68"/>
      <c r="N907" s="68"/>
      <c r="O907" s="68"/>
      <c r="P907" s="68"/>
      <c r="Q907" s="68"/>
      <c r="R907" s="68"/>
      <c r="S907" s="68"/>
    </row>
    <row r="908" spans="4:19" x14ac:dyDescent="0.2">
      <c r="D908" s="73"/>
      <c r="J908" s="76"/>
      <c r="K908" s="84"/>
      <c r="L908" s="68"/>
      <c r="M908" s="68"/>
      <c r="N908" s="68"/>
      <c r="O908" s="68"/>
      <c r="P908" s="68"/>
      <c r="Q908" s="68"/>
      <c r="R908" s="68"/>
      <c r="S908" s="68"/>
    </row>
    <row r="909" spans="4:19" x14ac:dyDescent="0.2">
      <c r="D909" s="73"/>
      <c r="J909" s="76"/>
      <c r="K909" s="84"/>
      <c r="L909" s="68"/>
      <c r="M909" s="68"/>
      <c r="N909" s="68"/>
      <c r="O909" s="68"/>
      <c r="P909" s="68"/>
      <c r="Q909" s="68"/>
      <c r="R909" s="68"/>
      <c r="S909" s="68"/>
    </row>
    <row r="910" spans="4:19" x14ac:dyDescent="0.2">
      <c r="D910" s="73"/>
      <c r="J910" s="76"/>
      <c r="K910" s="84"/>
      <c r="L910" s="68"/>
      <c r="M910" s="68"/>
      <c r="N910" s="68"/>
      <c r="O910" s="68"/>
      <c r="P910" s="68"/>
      <c r="Q910" s="68"/>
      <c r="R910" s="68"/>
      <c r="S910" s="68"/>
    </row>
    <row r="911" spans="4:19" x14ac:dyDescent="0.2">
      <c r="D911" s="73"/>
      <c r="J911" s="76"/>
      <c r="K911" s="84"/>
      <c r="L911" s="68"/>
      <c r="M911" s="68"/>
      <c r="N911" s="68"/>
      <c r="O911" s="68"/>
      <c r="P911" s="68"/>
      <c r="Q911" s="68"/>
      <c r="R911" s="68"/>
      <c r="S911" s="68"/>
    </row>
    <row r="912" spans="4:19" x14ac:dyDescent="0.2">
      <c r="D912" s="73"/>
      <c r="J912" s="76"/>
      <c r="K912" s="84"/>
      <c r="L912" s="68"/>
      <c r="M912" s="68"/>
      <c r="N912" s="68"/>
      <c r="O912" s="68"/>
      <c r="P912" s="68"/>
      <c r="Q912" s="68"/>
      <c r="R912" s="68"/>
      <c r="S912" s="68"/>
    </row>
    <row r="913" spans="4:19" x14ac:dyDescent="0.2">
      <c r="D913" s="73"/>
      <c r="J913" s="76"/>
      <c r="K913" s="84"/>
      <c r="L913" s="68"/>
      <c r="M913" s="68"/>
      <c r="N913" s="68"/>
      <c r="O913" s="68"/>
      <c r="P913" s="68"/>
      <c r="Q913" s="68"/>
      <c r="R913" s="68"/>
      <c r="S913" s="68"/>
    </row>
    <row r="914" spans="4:19" x14ac:dyDescent="0.2">
      <c r="D914" s="73"/>
      <c r="J914" s="76"/>
      <c r="K914" s="84"/>
      <c r="L914" s="68"/>
      <c r="M914" s="68"/>
      <c r="N914" s="68"/>
      <c r="O914" s="68"/>
      <c r="P914" s="68"/>
      <c r="Q914" s="68"/>
      <c r="R914" s="68"/>
      <c r="S914" s="68"/>
    </row>
    <row r="915" spans="4:19" x14ac:dyDescent="0.2">
      <c r="D915" s="73"/>
      <c r="J915" s="76"/>
      <c r="K915" s="84"/>
      <c r="L915" s="68"/>
      <c r="M915" s="68"/>
      <c r="N915" s="68"/>
      <c r="O915" s="68"/>
      <c r="P915" s="68"/>
      <c r="Q915" s="68"/>
      <c r="R915" s="68"/>
      <c r="S915" s="68"/>
    </row>
    <row r="916" spans="4:19" x14ac:dyDescent="0.2">
      <c r="D916" s="73"/>
      <c r="J916" s="76"/>
      <c r="K916" s="84"/>
      <c r="L916" s="68"/>
      <c r="M916" s="68"/>
      <c r="N916" s="68"/>
      <c r="O916" s="68"/>
      <c r="P916" s="68"/>
      <c r="Q916" s="68"/>
      <c r="R916" s="68"/>
      <c r="S916" s="68"/>
    </row>
    <row r="917" spans="4:19" x14ac:dyDescent="0.2">
      <c r="D917" s="73"/>
      <c r="J917" s="76"/>
      <c r="K917" s="84"/>
      <c r="L917" s="68"/>
      <c r="M917" s="68"/>
      <c r="N917" s="68"/>
      <c r="O917" s="68"/>
      <c r="P917" s="68"/>
      <c r="Q917" s="68"/>
      <c r="R917" s="68"/>
      <c r="S917" s="68"/>
    </row>
    <row r="918" spans="4:19" x14ac:dyDescent="0.2">
      <c r="D918" s="73"/>
      <c r="J918" s="76"/>
      <c r="K918" s="84"/>
      <c r="L918" s="68"/>
      <c r="M918" s="68"/>
      <c r="N918" s="68"/>
      <c r="O918" s="68"/>
      <c r="P918" s="68"/>
      <c r="Q918" s="68"/>
      <c r="R918" s="68"/>
      <c r="S918" s="68"/>
    </row>
    <row r="919" spans="4:19" x14ac:dyDescent="0.2">
      <c r="D919" s="73"/>
      <c r="J919" s="76"/>
      <c r="K919" s="84"/>
      <c r="L919" s="68"/>
      <c r="M919" s="68"/>
      <c r="N919" s="68"/>
      <c r="O919" s="68"/>
      <c r="P919" s="68"/>
      <c r="Q919" s="68"/>
      <c r="R919" s="68"/>
      <c r="S919" s="68"/>
    </row>
    <row r="920" spans="4:19" x14ac:dyDescent="0.2">
      <c r="D920" s="73"/>
      <c r="J920" s="76"/>
      <c r="K920" s="84"/>
      <c r="L920" s="68"/>
      <c r="M920" s="68"/>
      <c r="N920" s="68"/>
      <c r="O920" s="68"/>
      <c r="P920" s="68"/>
      <c r="Q920" s="68"/>
      <c r="R920" s="68"/>
      <c r="S920" s="68"/>
    </row>
    <row r="921" spans="4:19" x14ac:dyDescent="0.2">
      <c r="D921" s="73"/>
      <c r="J921" s="76"/>
      <c r="K921" s="84"/>
      <c r="L921" s="68"/>
      <c r="M921" s="68"/>
      <c r="N921" s="68"/>
      <c r="O921" s="68"/>
      <c r="P921" s="68"/>
      <c r="Q921" s="68"/>
      <c r="R921" s="68"/>
      <c r="S921" s="68"/>
    </row>
    <row r="922" spans="4:19" x14ac:dyDescent="0.2">
      <c r="D922" s="73"/>
      <c r="J922" s="76"/>
      <c r="K922" s="84"/>
      <c r="L922" s="68"/>
      <c r="M922" s="68"/>
      <c r="N922" s="68"/>
      <c r="O922" s="68"/>
      <c r="P922" s="68"/>
      <c r="Q922" s="68"/>
      <c r="R922" s="68"/>
      <c r="S922" s="68"/>
    </row>
    <row r="923" spans="4:19" x14ac:dyDescent="0.2">
      <c r="D923" s="73"/>
      <c r="J923" s="76"/>
      <c r="K923" s="84"/>
      <c r="L923" s="68"/>
      <c r="M923" s="68"/>
      <c r="N923" s="68"/>
      <c r="O923" s="68"/>
      <c r="P923" s="68"/>
      <c r="Q923" s="68"/>
      <c r="R923" s="68"/>
      <c r="S923" s="68"/>
    </row>
    <row r="924" spans="4:19" x14ac:dyDescent="0.2">
      <c r="D924" s="73"/>
      <c r="J924" s="76"/>
      <c r="K924" s="84"/>
      <c r="L924" s="68"/>
      <c r="M924" s="68"/>
      <c r="N924" s="68"/>
      <c r="O924" s="68"/>
      <c r="P924" s="68"/>
      <c r="Q924" s="68"/>
      <c r="R924" s="68"/>
      <c r="S924" s="68"/>
    </row>
    <row r="925" spans="4:19" x14ac:dyDescent="0.2">
      <c r="D925" s="73"/>
      <c r="J925" s="76"/>
      <c r="K925" s="84"/>
      <c r="L925" s="68"/>
      <c r="M925" s="68"/>
      <c r="N925" s="68"/>
      <c r="O925" s="68"/>
      <c r="P925" s="68"/>
      <c r="Q925" s="68"/>
      <c r="R925" s="68"/>
      <c r="S925" s="68"/>
    </row>
    <row r="926" spans="4:19" x14ac:dyDescent="0.2">
      <c r="D926" s="73"/>
      <c r="J926" s="76"/>
      <c r="K926" s="84"/>
      <c r="L926" s="68"/>
      <c r="M926" s="68"/>
      <c r="N926" s="68"/>
      <c r="O926" s="68"/>
      <c r="P926" s="68"/>
      <c r="Q926" s="68"/>
      <c r="R926" s="68"/>
      <c r="S926" s="68"/>
    </row>
    <row r="927" spans="4:19" x14ac:dyDescent="0.2">
      <c r="D927" s="73"/>
      <c r="J927" s="76"/>
      <c r="K927" s="84"/>
      <c r="L927" s="68"/>
      <c r="M927" s="68"/>
      <c r="N927" s="68"/>
      <c r="O927" s="68"/>
      <c r="P927" s="68"/>
      <c r="Q927" s="68"/>
      <c r="R927" s="68"/>
      <c r="S927" s="68"/>
    </row>
    <row r="928" spans="4:19" x14ac:dyDescent="0.2">
      <c r="D928" s="73"/>
      <c r="J928" s="76"/>
      <c r="K928" s="84"/>
      <c r="L928" s="68"/>
      <c r="M928" s="68"/>
      <c r="N928" s="68"/>
      <c r="O928" s="68"/>
      <c r="P928" s="68"/>
      <c r="Q928" s="68"/>
      <c r="R928" s="68"/>
      <c r="S928" s="68"/>
    </row>
    <row r="929" spans="4:19" x14ac:dyDescent="0.2">
      <c r="D929" s="73"/>
      <c r="J929" s="76"/>
      <c r="K929" s="84"/>
      <c r="L929" s="68"/>
      <c r="M929" s="68"/>
      <c r="N929" s="68"/>
      <c r="O929" s="68"/>
      <c r="P929" s="68"/>
      <c r="Q929" s="68"/>
      <c r="R929" s="68"/>
      <c r="S929" s="68"/>
    </row>
    <row r="930" spans="4:19" x14ac:dyDescent="0.2">
      <c r="D930" s="73"/>
      <c r="J930" s="76"/>
      <c r="K930" s="84"/>
      <c r="L930" s="68"/>
      <c r="M930" s="68"/>
      <c r="N930" s="68"/>
      <c r="O930" s="68"/>
      <c r="P930" s="68"/>
      <c r="Q930" s="68"/>
      <c r="R930" s="68"/>
      <c r="S930" s="68"/>
    </row>
    <row r="931" spans="4:19" x14ac:dyDescent="0.2">
      <c r="D931" s="73"/>
      <c r="J931" s="76"/>
      <c r="K931" s="84"/>
      <c r="L931" s="68"/>
      <c r="M931" s="68"/>
      <c r="N931" s="68"/>
      <c r="O931" s="68"/>
      <c r="P931" s="68"/>
      <c r="Q931" s="68"/>
      <c r="R931" s="68"/>
      <c r="S931" s="68"/>
    </row>
    <row r="932" spans="4:19" x14ac:dyDescent="0.2">
      <c r="D932" s="73"/>
      <c r="J932" s="76"/>
      <c r="K932" s="84"/>
      <c r="L932" s="68"/>
      <c r="M932" s="68"/>
      <c r="N932" s="68"/>
      <c r="O932" s="68"/>
      <c r="P932" s="68"/>
      <c r="Q932" s="68"/>
      <c r="R932" s="68"/>
      <c r="S932" s="68"/>
    </row>
    <row r="933" spans="4:19" x14ac:dyDescent="0.2">
      <c r="D933" s="73"/>
      <c r="J933" s="76"/>
      <c r="K933" s="84"/>
      <c r="L933" s="68"/>
      <c r="M933" s="68"/>
      <c r="N933" s="68"/>
      <c r="O933" s="68"/>
      <c r="P933" s="68"/>
      <c r="Q933" s="68"/>
      <c r="R933" s="68"/>
      <c r="S933" s="68"/>
    </row>
    <row r="934" spans="4:19" x14ac:dyDescent="0.2">
      <c r="D934" s="73"/>
      <c r="J934" s="76"/>
      <c r="K934" s="84"/>
      <c r="L934" s="68"/>
      <c r="M934" s="68"/>
      <c r="N934" s="68"/>
      <c r="O934" s="68"/>
      <c r="P934" s="68"/>
      <c r="Q934" s="68"/>
      <c r="R934" s="68"/>
      <c r="S934" s="68"/>
    </row>
    <row r="935" spans="4:19" x14ac:dyDescent="0.2">
      <c r="D935" s="73"/>
      <c r="J935" s="76"/>
      <c r="K935" s="84"/>
      <c r="L935" s="68"/>
      <c r="M935" s="68"/>
      <c r="N935" s="68"/>
      <c r="O935" s="68"/>
      <c r="P935" s="68"/>
      <c r="Q935" s="68"/>
      <c r="R935" s="68"/>
      <c r="S935" s="68"/>
    </row>
    <row r="936" spans="4:19" x14ac:dyDescent="0.2">
      <c r="D936" s="73"/>
      <c r="J936" s="76"/>
      <c r="K936" s="84"/>
      <c r="L936" s="68"/>
      <c r="M936" s="68"/>
      <c r="N936" s="68"/>
      <c r="O936" s="68"/>
      <c r="P936" s="68"/>
      <c r="Q936" s="68"/>
      <c r="R936" s="68"/>
      <c r="S936" s="68"/>
    </row>
    <row r="937" spans="4:19" x14ac:dyDescent="0.2">
      <c r="D937" s="73"/>
      <c r="J937" s="76"/>
      <c r="K937" s="84"/>
      <c r="L937" s="68"/>
      <c r="M937" s="68"/>
      <c r="N937" s="68"/>
      <c r="O937" s="68"/>
      <c r="P937" s="68"/>
      <c r="Q937" s="68"/>
      <c r="R937" s="68"/>
      <c r="S937" s="68"/>
    </row>
    <row r="938" spans="4:19" x14ac:dyDescent="0.2">
      <c r="D938" s="73"/>
      <c r="J938" s="76"/>
      <c r="K938" s="84"/>
      <c r="L938" s="68"/>
      <c r="M938" s="68"/>
      <c r="N938" s="68"/>
      <c r="O938" s="68"/>
      <c r="P938" s="68"/>
      <c r="Q938" s="68"/>
      <c r="R938" s="68"/>
      <c r="S938" s="68"/>
    </row>
    <row r="939" spans="4:19" x14ac:dyDescent="0.2">
      <c r="D939" s="73"/>
      <c r="J939" s="76"/>
      <c r="K939" s="84"/>
      <c r="L939" s="68"/>
      <c r="M939" s="68"/>
      <c r="N939" s="68"/>
      <c r="O939" s="68"/>
      <c r="P939" s="68"/>
      <c r="Q939" s="68"/>
      <c r="R939" s="68"/>
      <c r="S939" s="68"/>
    </row>
    <row r="940" spans="4:19" x14ac:dyDescent="0.2">
      <c r="D940" s="73"/>
      <c r="J940" s="76"/>
      <c r="K940" s="84"/>
      <c r="L940" s="68"/>
      <c r="M940" s="68"/>
      <c r="N940" s="68"/>
      <c r="O940" s="68"/>
      <c r="P940" s="68"/>
      <c r="Q940" s="68"/>
      <c r="R940" s="68"/>
      <c r="S940" s="68"/>
    </row>
    <row r="941" spans="4:19" x14ac:dyDescent="0.2">
      <c r="D941" s="73"/>
      <c r="J941" s="76"/>
      <c r="K941" s="84"/>
      <c r="L941" s="68"/>
      <c r="M941" s="68"/>
      <c r="N941" s="68"/>
      <c r="O941" s="68"/>
      <c r="P941" s="68"/>
      <c r="Q941" s="68"/>
      <c r="R941" s="68"/>
      <c r="S941" s="68"/>
    </row>
    <row r="942" spans="4:19" x14ac:dyDescent="0.2">
      <c r="D942" s="73"/>
      <c r="J942" s="76"/>
      <c r="K942" s="84"/>
      <c r="L942" s="68"/>
      <c r="M942" s="68"/>
      <c r="N942" s="68"/>
      <c r="O942" s="68"/>
      <c r="P942" s="68"/>
      <c r="Q942" s="68"/>
      <c r="R942" s="68"/>
      <c r="S942" s="68"/>
    </row>
    <row r="943" spans="4:19" x14ac:dyDescent="0.2">
      <c r="D943" s="73"/>
      <c r="J943" s="76"/>
      <c r="K943" s="84"/>
      <c r="L943" s="68"/>
      <c r="M943" s="68"/>
      <c r="N943" s="68"/>
      <c r="O943" s="68"/>
      <c r="P943" s="68"/>
      <c r="Q943" s="68"/>
      <c r="R943" s="68"/>
      <c r="S943" s="68"/>
    </row>
    <row r="944" spans="4:19" x14ac:dyDescent="0.2">
      <c r="D944" s="73"/>
      <c r="J944" s="76"/>
      <c r="K944" s="84"/>
      <c r="L944" s="68"/>
      <c r="M944" s="68"/>
      <c r="N944" s="68"/>
      <c r="O944" s="68"/>
      <c r="P944" s="68"/>
      <c r="Q944" s="68"/>
      <c r="R944" s="68"/>
      <c r="S944" s="68"/>
    </row>
    <row r="945" spans="4:19" x14ac:dyDescent="0.2">
      <c r="D945" s="73"/>
      <c r="J945" s="76"/>
      <c r="K945" s="84"/>
      <c r="L945" s="68"/>
      <c r="M945" s="68"/>
      <c r="N945" s="68"/>
      <c r="O945" s="68"/>
      <c r="P945" s="68"/>
      <c r="Q945" s="68"/>
      <c r="R945" s="68"/>
      <c r="S945" s="68"/>
    </row>
    <row r="946" spans="4:19" x14ac:dyDescent="0.2">
      <c r="D946" s="73"/>
      <c r="J946" s="76"/>
      <c r="K946" s="84"/>
      <c r="L946" s="68"/>
      <c r="M946" s="68"/>
      <c r="N946" s="68"/>
      <c r="O946" s="68"/>
      <c r="P946" s="68"/>
      <c r="Q946" s="68"/>
      <c r="R946" s="68"/>
      <c r="S946" s="68"/>
    </row>
    <row r="947" spans="4:19" x14ac:dyDescent="0.2">
      <c r="D947" s="73"/>
      <c r="J947" s="76"/>
      <c r="K947" s="84"/>
      <c r="L947" s="68"/>
      <c r="M947" s="68"/>
      <c r="N947" s="68"/>
      <c r="O947" s="68"/>
      <c r="P947" s="68"/>
      <c r="Q947" s="68"/>
      <c r="R947" s="68"/>
      <c r="S947" s="68"/>
    </row>
    <row r="948" spans="4:19" x14ac:dyDescent="0.2">
      <c r="D948" s="73"/>
      <c r="J948" s="76"/>
      <c r="K948" s="84"/>
      <c r="L948" s="68"/>
      <c r="M948" s="68"/>
      <c r="N948" s="68"/>
      <c r="O948" s="68"/>
      <c r="P948" s="68"/>
      <c r="Q948" s="68"/>
      <c r="R948" s="68"/>
      <c r="S948" s="68"/>
    </row>
    <row r="949" spans="4:19" x14ac:dyDescent="0.2">
      <c r="D949" s="73"/>
      <c r="J949" s="76"/>
      <c r="K949" s="84"/>
      <c r="L949" s="68"/>
      <c r="M949" s="68"/>
      <c r="N949" s="68"/>
      <c r="O949" s="68"/>
      <c r="P949" s="68"/>
      <c r="Q949" s="68"/>
      <c r="R949" s="68"/>
      <c r="S949" s="68"/>
    </row>
    <row r="950" spans="4:19" x14ac:dyDescent="0.2">
      <c r="D950" s="73"/>
      <c r="J950" s="76"/>
      <c r="K950" s="84"/>
      <c r="L950" s="68"/>
      <c r="M950" s="68"/>
      <c r="N950" s="68"/>
      <c r="O950" s="68"/>
      <c r="P950" s="68"/>
      <c r="Q950" s="68"/>
      <c r="R950" s="68"/>
      <c r="S950" s="68"/>
    </row>
    <row r="951" spans="4:19" x14ac:dyDescent="0.2">
      <c r="D951" s="73"/>
      <c r="J951" s="76"/>
      <c r="K951" s="84"/>
      <c r="L951" s="68"/>
      <c r="M951" s="68"/>
      <c r="N951" s="68"/>
      <c r="O951" s="68"/>
      <c r="P951" s="68"/>
      <c r="Q951" s="68"/>
      <c r="R951" s="68"/>
      <c r="S951" s="68"/>
    </row>
    <row r="952" spans="4:19" x14ac:dyDescent="0.2">
      <c r="D952" s="73"/>
      <c r="J952" s="76"/>
      <c r="K952" s="84"/>
      <c r="L952" s="68"/>
      <c r="M952" s="68"/>
      <c r="N952" s="68"/>
      <c r="O952" s="68"/>
      <c r="P952" s="68"/>
      <c r="Q952" s="68"/>
      <c r="R952" s="68"/>
      <c r="S952" s="68"/>
    </row>
    <row r="953" spans="4:19" x14ac:dyDescent="0.2">
      <c r="D953" s="73"/>
      <c r="J953" s="76"/>
      <c r="K953" s="84"/>
      <c r="L953" s="68"/>
      <c r="M953" s="68"/>
      <c r="N953" s="68"/>
      <c r="O953" s="68"/>
      <c r="P953" s="68"/>
      <c r="Q953" s="68"/>
      <c r="R953" s="68"/>
      <c r="S953" s="68"/>
    </row>
    <row r="954" spans="4:19" x14ac:dyDescent="0.2">
      <c r="D954" s="73"/>
      <c r="J954" s="76"/>
      <c r="K954" s="84"/>
      <c r="L954" s="68"/>
      <c r="M954" s="68"/>
      <c r="N954" s="68"/>
      <c r="O954" s="68"/>
      <c r="P954" s="68"/>
      <c r="Q954" s="68"/>
      <c r="R954" s="68"/>
      <c r="S954" s="68"/>
    </row>
    <row r="955" spans="4:19" x14ac:dyDescent="0.2">
      <c r="D955" s="73"/>
      <c r="J955" s="76"/>
      <c r="K955" s="84"/>
      <c r="L955" s="68"/>
      <c r="M955" s="68"/>
      <c r="N955" s="68"/>
      <c r="O955" s="68"/>
      <c r="P955" s="68"/>
      <c r="Q955" s="68"/>
      <c r="R955" s="68"/>
      <c r="S955" s="68"/>
    </row>
    <row r="956" spans="4:19" x14ac:dyDescent="0.2">
      <c r="D956" s="73"/>
      <c r="J956" s="76"/>
      <c r="K956" s="84"/>
      <c r="L956" s="68"/>
      <c r="M956" s="68"/>
      <c r="N956" s="68"/>
      <c r="O956" s="68"/>
      <c r="P956" s="68"/>
      <c r="Q956" s="68"/>
      <c r="R956" s="68"/>
      <c r="S956" s="68"/>
    </row>
    <row r="957" spans="4:19" x14ac:dyDescent="0.2">
      <c r="D957" s="73"/>
      <c r="J957" s="76"/>
      <c r="K957" s="84"/>
      <c r="L957" s="68"/>
      <c r="M957" s="68"/>
      <c r="N957" s="68"/>
      <c r="O957" s="68"/>
      <c r="P957" s="68"/>
      <c r="Q957" s="68"/>
      <c r="R957" s="68"/>
      <c r="S957" s="68"/>
    </row>
    <row r="958" spans="4:19" x14ac:dyDescent="0.2">
      <c r="D958" s="73"/>
      <c r="J958" s="76"/>
      <c r="K958" s="84"/>
      <c r="L958" s="68"/>
      <c r="M958" s="68"/>
      <c r="N958" s="68"/>
      <c r="O958" s="68"/>
      <c r="P958" s="68"/>
      <c r="Q958" s="68"/>
      <c r="R958" s="68"/>
      <c r="S958" s="68"/>
    </row>
    <row r="959" spans="4:19" x14ac:dyDescent="0.2">
      <c r="D959" s="73"/>
      <c r="J959" s="76"/>
      <c r="K959" s="84"/>
      <c r="L959" s="68"/>
      <c r="M959" s="68"/>
      <c r="N959" s="68"/>
      <c r="O959" s="68"/>
      <c r="P959" s="68"/>
      <c r="Q959" s="68"/>
      <c r="R959" s="68"/>
      <c r="S959" s="68"/>
    </row>
    <row r="960" spans="4:19" x14ac:dyDescent="0.2">
      <c r="D960" s="73"/>
      <c r="J960" s="76"/>
      <c r="K960" s="84"/>
      <c r="L960" s="68"/>
      <c r="M960" s="68"/>
      <c r="N960" s="68"/>
      <c r="O960" s="68"/>
      <c r="P960" s="68"/>
      <c r="Q960" s="68"/>
      <c r="R960" s="68"/>
      <c r="S960" s="68"/>
    </row>
    <row r="961" spans="4:19" x14ac:dyDescent="0.2">
      <c r="D961" s="73"/>
      <c r="J961" s="76"/>
      <c r="K961" s="84"/>
      <c r="L961" s="68"/>
      <c r="M961" s="68"/>
      <c r="N961" s="68"/>
      <c r="O961" s="68"/>
      <c r="P961" s="68"/>
      <c r="Q961" s="68"/>
      <c r="R961" s="68"/>
      <c r="S961" s="68"/>
    </row>
    <row r="962" spans="4:19" x14ac:dyDescent="0.2">
      <c r="D962" s="73"/>
      <c r="J962" s="76"/>
      <c r="K962" s="84"/>
      <c r="L962" s="68"/>
      <c r="M962" s="68"/>
      <c r="N962" s="68"/>
      <c r="O962" s="68"/>
      <c r="P962" s="68"/>
      <c r="Q962" s="68"/>
      <c r="R962" s="68"/>
      <c r="S962" s="68"/>
    </row>
    <row r="963" spans="4:19" x14ac:dyDescent="0.2">
      <c r="D963" s="73"/>
      <c r="J963" s="76"/>
      <c r="K963" s="84"/>
      <c r="L963" s="68"/>
      <c r="M963" s="68"/>
      <c r="N963" s="68"/>
      <c r="O963" s="68"/>
      <c r="P963" s="68"/>
      <c r="Q963" s="68"/>
      <c r="R963" s="68"/>
      <c r="S963" s="68"/>
    </row>
    <row r="964" spans="4:19" x14ac:dyDescent="0.2">
      <c r="D964" s="73"/>
      <c r="J964" s="76"/>
      <c r="K964" s="84"/>
      <c r="L964" s="68"/>
      <c r="M964" s="68"/>
      <c r="N964" s="68"/>
      <c r="O964" s="68"/>
      <c r="P964" s="68"/>
      <c r="Q964" s="68"/>
      <c r="R964" s="68"/>
      <c r="S964" s="68"/>
    </row>
    <row r="965" spans="4:19" x14ac:dyDescent="0.2">
      <c r="D965" s="73"/>
      <c r="J965" s="76"/>
      <c r="K965" s="84"/>
      <c r="L965" s="68"/>
      <c r="M965" s="68"/>
      <c r="N965" s="68"/>
      <c r="O965" s="68"/>
      <c r="P965" s="68"/>
      <c r="Q965" s="68"/>
      <c r="R965" s="68"/>
      <c r="S965" s="68"/>
    </row>
    <row r="966" spans="4:19" x14ac:dyDescent="0.2">
      <c r="D966" s="73"/>
      <c r="J966" s="76"/>
      <c r="K966" s="84"/>
      <c r="L966" s="68"/>
      <c r="M966" s="68"/>
      <c r="N966" s="68"/>
      <c r="O966" s="68"/>
      <c r="P966" s="68"/>
      <c r="Q966" s="68"/>
      <c r="R966" s="68"/>
      <c r="S966" s="68"/>
    </row>
    <row r="967" spans="4:19" x14ac:dyDescent="0.2">
      <c r="D967" s="73"/>
      <c r="J967" s="76"/>
      <c r="K967" s="84"/>
      <c r="L967" s="68"/>
      <c r="M967" s="68"/>
      <c r="N967" s="68"/>
      <c r="O967" s="68"/>
      <c r="P967" s="68"/>
      <c r="Q967" s="68"/>
      <c r="R967" s="68"/>
      <c r="S967" s="68"/>
    </row>
    <row r="968" spans="4:19" x14ac:dyDescent="0.2">
      <c r="D968" s="73"/>
      <c r="J968" s="76"/>
      <c r="K968" s="84"/>
      <c r="L968" s="68"/>
      <c r="M968" s="68"/>
      <c r="N968" s="68"/>
      <c r="O968" s="68"/>
      <c r="P968" s="68"/>
      <c r="Q968" s="68"/>
      <c r="R968" s="68"/>
      <c r="S968" s="68"/>
    </row>
    <row r="969" spans="4:19" x14ac:dyDescent="0.2">
      <c r="D969" s="73"/>
      <c r="J969" s="76"/>
      <c r="K969" s="84"/>
      <c r="L969" s="68"/>
      <c r="M969" s="68"/>
      <c r="N969" s="68"/>
      <c r="O969" s="68"/>
      <c r="P969" s="68"/>
      <c r="Q969" s="68"/>
      <c r="R969" s="68"/>
      <c r="S969" s="68"/>
    </row>
    <row r="970" spans="4:19" x14ac:dyDescent="0.2">
      <c r="D970" s="73"/>
      <c r="J970" s="76"/>
      <c r="K970" s="84"/>
      <c r="L970" s="68"/>
      <c r="M970" s="68"/>
      <c r="N970" s="68"/>
      <c r="O970" s="68"/>
      <c r="P970" s="68"/>
      <c r="Q970" s="68"/>
      <c r="R970" s="68"/>
      <c r="S970" s="68"/>
    </row>
    <row r="971" spans="4:19" x14ac:dyDescent="0.2">
      <c r="D971" s="73"/>
      <c r="J971" s="76"/>
      <c r="K971" s="84"/>
      <c r="L971" s="68"/>
      <c r="M971" s="68"/>
      <c r="N971" s="68"/>
      <c r="O971" s="68"/>
      <c r="P971" s="68"/>
      <c r="Q971" s="68"/>
      <c r="R971" s="68"/>
      <c r="S971" s="68"/>
    </row>
    <row r="972" spans="4:19" x14ac:dyDescent="0.2">
      <c r="D972" s="73"/>
      <c r="J972" s="76"/>
      <c r="K972" s="84"/>
      <c r="L972" s="68"/>
      <c r="M972" s="68"/>
      <c r="N972" s="68"/>
      <c r="O972" s="68"/>
      <c r="P972" s="68"/>
      <c r="Q972" s="68"/>
      <c r="R972" s="68"/>
      <c r="S972" s="68"/>
    </row>
    <row r="973" spans="4:19" x14ac:dyDescent="0.2">
      <c r="D973" s="73"/>
      <c r="J973" s="76"/>
      <c r="K973" s="84"/>
      <c r="L973" s="68"/>
      <c r="M973" s="68"/>
      <c r="N973" s="68"/>
      <c r="O973" s="68"/>
      <c r="P973" s="68"/>
      <c r="Q973" s="68"/>
      <c r="R973" s="68"/>
      <c r="S973" s="68"/>
    </row>
    <row r="974" spans="4:19" x14ac:dyDescent="0.2">
      <c r="D974" s="73"/>
      <c r="J974" s="76"/>
      <c r="K974" s="84"/>
      <c r="L974" s="68"/>
      <c r="M974" s="68"/>
      <c r="N974" s="68"/>
      <c r="O974" s="68"/>
      <c r="P974" s="68"/>
      <c r="Q974" s="68"/>
      <c r="R974" s="68"/>
      <c r="S974" s="68"/>
    </row>
    <row r="975" spans="4:19" x14ac:dyDescent="0.2">
      <c r="D975" s="73"/>
      <c r="J975" s="76"/>
      <c r="K975" s="84"/>
      <c r="L975" s="68"/>
      <c r="M975" s="68"/>
      <c r="N975" s="68"/>
      <c r="O975" s="68"/>
      <c r="P975" s="68"/>
      <c r="Q975" s="68"/>
      <c r="R975" s="68"/>
      <c r="S975" s="68"/>
    </row>
    <row r="976" spans="4:19" x14ac:dyDescent="0.2">
      <c r="D976" s="73"/>
      <c r="J976" s="76"/>
      <c r="K976" s="84"/>
      <c r="L976" s="68"/>
      <c r="M976" s="68"/>
      <c r="N976" s="68"/>
      <c r="O976" s="68"/>
      <c r="P976" s="68"/>
      <c r="Q976" s="68"/>
      <c r="R976" s="68"/>
      <c r="S976" s="68"/>
    </row>
    <row r="977" spans="4:19" x14ac:dyDescent="0.2">
      <c r="D977" s="73"/>
      <c r="J977" s="76"/>
      <c r="K977" s="84"/>
      <c r="L977" s="68"/>
      <c r="M977" s="68"/>
      <c r="N977" s="68"/>
      <c r="O977" s="68"/>
      <c r="P977" s="68"/>
      <c r="Q977" s="68"/>
      <c r="R977" s="68"/>
      <c r="S977" s="68"/>
    </row>
    <row r="978" spans="4:19" x14ac:dyDescent="0.2">
      <c r="D978" s="73"/>
      <c r="J978" s="76"/>
      <c r="K978" s="84"/>
      <c r="L978" s="68"/>
      <c r="M978" s="68"/>
      <c r="N978" s="68"/>
      <c r="O978" s="68"/>
      <c r="P978" s="68"/>
      <c r="Q978" s="68"/>
      <c r="R978" s="68"/>
      <c r="S978" s="68"/>
    </row>
    <row r="979" spans="4:19" x14ac:dyDescent="0.2">
      <c r="D979" s="73"/>
      <c r="J979" s="76"/>
      <c r="K979" s="84"/>
      <c r="L979" s="68"/>
      <c r="M979" s="68"/>
      <c r="N979" s="68"/>
      <c r="O979" s="68"/>
      <c r="P979" s="68"/>
      <c r="Q979" s="68"/>
      <c r="R979" s="68"/>
      <c r="S979" s="68"/>
    </row>
    <row r="980" spans="4:19" x14ac:dyDescent="0.2">
      <c r="D980" s="73"/>
      <c r="J980" s="76"/>
      <c r="K980" s="84"/>
      <c r="L980" s="68"/>
      <c r="M980" s="68"/>
      <c r="N980" s="68"/>
      <c r="O980" s="68"/>
      <c r="P980" s="68"/>
      <c r="Q980" s="68"/>
      <c r="R980" s="68"/>
      <c r="S980" s="68"/>
    </row>
    <row r="981" spans="4:19" x14ac:dyDescent="0.2">
      <c r="D981" s="73"/>
      <c r="J981" s="76"/>
      <c r="K981" s="84"/>
      <c r="L981" s="68"/>
      <c r="M981" s="68"/>
      <c r="N981" s="68"/>
      <c r="O981" s="68"/>
      <c r="P981" s="68"/>
      <c r="Q981" s="68"/>
      <c r="R981" s="68"/>
      <c r="S981" s="68"/>
    </row>
    <row r="982" spans="4:19" x14ac:dyDescent="0.2">
      <c r="D982" s="73"/>
      <c r="J982" s="76"/>
      <c r="K982" s="84"/>
      <c r="L982" s="68"/>
      <c r="M982" s="68"/>
      <c r="N982" s="68"/>
      <c r="O982" s="68"/>
      <c r="P982" s="68"/>
      <c r="Q982" s="68"/>
      <c r="R982" s="68"/>
      <c r="S982" s="68"/>
    </row>
    <row r="983" spans="4:19" x14ac:dyDescent="0.2">
      <c r="D983" s="73"/>
      <c r="J983" s="76"/>
      <c r="K983" s="84"/>
      <c r="L983" s="68"/>
      <c r="M983" s="68"/>
      <c r="N983" s="68"/>
      <c r="O983" s="68"/>
      <c r="P983" s="68"/>
      <c r="Q983" s="68"/>
      <c r="R983" s="68"/>
      <c r="S983" s="68"/>
    </row>
    <row r="984" spans="4:19" x14ac:dyDescent="0.2">
      <c r="D984" s="73"/>
      <c r="J984" s="76"/>
      <c r="K984" s="84"/>
      <c r="L984" s="68"/>
      <c r="M984" s="68"/>
      <c r="N984" s="68"/>
      <c r="O984" s="68"/>
      <c r="P984" s="68"/>
      <c r="Q984" s="68"/>
      <c r="R984" s="68"/>
      <c r="S984" s="68"/>
    </row>
    <row r="985" spans="4:19" x14ac:dyDescent="0.2">
      <c r="D985" s="73"/>
      <c r="J985" s="76"/>
      <c r="K985" s="84"/>
      <c r="L985" s="68"/>
      <c r="M985" s="68"/>
      <c r="N985" s="68"/>
      <c r="O985" s="68"/>
      <c r="P985" s="68"/>
      <c r="Q985" s="68"/>
      <c r="R985" s="68"/>
      <c r="S985" s="68"/>
    </row>
    <row r="986" spans="4:19" x14ac:dyDescent="0.2">
      <c r="D986" s="73"/>
      <c r="J986" s="76"/>
      <c r="K986" s="84"/>
      <c r="L986" s="68"/>
      <c r="M986" s="68"/>
      <c r="N986" s="68"/>
      <c r="O986" s="68"/>
      <c r="P986" s="68"/>
      <c r="Q986" s="68"/>
      <c r="R986" s="68"/>
      <c r="S986" s="68"/>
    </row>
    <row r="987" spans="4:19" x14ac:dyDescent="0.2">
      <c r="D987" s="73"/>
      <c r="J987" s="76"/>
      <c r="K987" s="84"/>
      <c r="L987" s="68"/>
      <c r="M987" s="68"/>
      <c r="N987" s="68"/>
      <c r="O987" s="68"/>
      <c r="P987" s="68"/>
      <c r="Q987" s="68"/>
      <c r="R987" s="68"/>
      <c r="S987" s="68"/>
    </row>
    <row r="988" spans="4:19" x14ac:dyDescent="0.2">
      <c r="D988" s="73"/>
      <c r="J988" s="76"/>
      <c r="K988" s="84"/>
      <c r="L988" s="68"/>
      <c r="M988" s="68"/>
      <c r="N988" s="68"/>
      <c r="O988" s="68"/>
      <c r="P988" s="68"/>
      <c r="Q988" s="68"/>
      <c r="R988" s="68"/>
      <c r="S988" s="68"/>
    </row>
    <row r="989" spans="4:19" x14ac:dyDescent="0.2">
      <c r="D989" s="73"/>
      <c r="J989" s="76"/>
      <c r="K989" s="84"/>
      <c r="L989" s="68"/>
      <c r="M989" s="68"/>
      <c r="N989" s="68"/>
      <c r="O989" s="68"/>
      <c r="P989" s="68"/>
      <c r="Q989" s="68"/>
      <c r="R989" s="68"/>
      <c r="S989" s="68"/>
    </row>
    <row r="990" spans="4:19" x14ac:dyDescent="0.2">
      <c r="D990" s="73"/>
      <c r="J990" s="76"/>
      <c r="K990" s="84"/>
      <c r="L990" s="68"/>
      <c r="M990" s="68"/>
      <c r="N990" s="68"/>
      <c r="O990" s="68"/>
      <c r="P990" s="68"/>
      <c r="Q990" s="68"/>
      <c r="R990" s="68"/>
      <c r="S990" s="68"/>
    </row>
    <row r="991" spans="4:19" x14ac:dyDescent="0.2">
      <c r="D991" s="73"/>
      <c r="J991" s="76"/>
      <c r="K991" s="84"/>
      <c r="L991" s="68"/>
      <c r="M991" s="68"/>
      <c r="N991" s="68"/>
      <c r="O991" s="68"/>
      <c r="P991" s="68"/>
      <c r="Q991" s="68"/>
      <c r="R991" s="68"/>
      <c r="S991" s="68"/>
    </row>
    <row r="992" spans="4:19" x14ac:dyDescent="0.2">
      <c r="D992" s="73"/>
      <c r="J992" s="76"/>
      <c r="K992" s="84"/>
      <c r="L992" s="68"/>
      <c r="M992" s="68"/>
      <c r="N992" s="68"/>
      <c r="O992" s="68"/>
      <c r="P992" s="68"/>
      <c r="Q992" s="68"/>
      <c r="R992" s="68"/>
      <c r="S992" s="68"/>
    </row>
  </sheetData>
  <autoFilter ref="A1:BQ750"/>
  <conditionalFormatting sqref="E697:F750 E2:F695 CE2:CF750 T2:BL750">
    <cfRule type="expression" dxfId="3" priority="4">
      <formula>MOD(SUBTOTAL(103,$E$2:$E2),2)=0</formula>
    </cfRule>
  </conditionalFormatting>
  <conditionalFormatting sqref="BQ2:CD750">
    <cfRule type="expression" dxfId="2" priority="2">
      <formula>MOD(SUBTOTAL(103,#REF!),2)=0</formula>
    </cfRule>
  </conditionalFormatting>
  <conditionalFormatting sqref="CG2:CW750">
    <cfRule type="expression" dxfId="1" priority="1">
      <formula>MOD(SUBTOTAL(103,#REF!),2)=0</formula>
    </cfRule>
  </conditionalFormatting>
  <pageMargins left="0.7" right="0.7" top="0.78740157499999996" bottom="0.78740157499999996" header="0.3" footer="0.3"/>
  <pageSetup paperSize="9" scale="10"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5"/>
  <sheetViews>
    <sheetView topLeftCell="A58" workbookViewId="0">
      <selection activeCell="C72" sqref="C72"/>
    </sheetView>
  </sheetViews>
  <sheetFormatPr baseColWidth="10" defaultColWidth="11" defaultRowHeight="11.4" x14ac:dyDescent="0.2"/>
  <cols>
    <col min="1" max="1" width="16.69921875" style="81" customWidth="1"/>
    <col min="2" max="2" width="23.69921875" style="81" bestFit="1" customWidth="1"/>
    <col min="3" max="3" width="11" style="81" customWidth="1"/>
    <col min="4" max="16384" width="11" style="81"/>
  </cols>
  <sheetData>
    <row r="1" spans="1:3" ht="33.75" customHeight="1" x14ac:dyDescent="0.2">
      <c r="A1" s="106" t="s">
        <v>2081</v>
      </c>
      <c r="B1" s="107"/>
    </row>
    <row r="2" spans="1:3" ht="22.5" customHeight="1" x14ac:dyDescent="0.2">
      <c r="A2" s="81" t="s">
        <v>2082</v>
      </c>
      <c r="B2" s="77"/>
      <c r="C2" s="81" t="e">
        <f>Basis!#REF!</f>
        <v>#REF!</v>
      </c>
    </row>
    <row r="3" spans="1:3" ht="22.5" customHeight="1" x14ac:dyDescent="0.2">
      <c r="A3" s="81" t="s">
        <v>2083</v>
      </c>
      <c r="B3" s="77"/>
      <c r="C3" s="81" t="e">
        <f>Basis!#REF!</f>
        <v>#REF!</v>
      </c>
    </row>
    <row r="4" spans="1:3" ht="33.75" customHeight="1" x14ac:dyDescent="0.2">
      <c r="A4" s="81" t="s">
        <v>2084</v>
      </c>
      <c r="B4" s="77"/>
      <c r="C4" s="81" t="e">
        <f>Basis!#REF!</f>
        <v>#REF!</v>
      </c>
    </row>
    <row r="5" spans="1:3" ht="22.5" customHeight="1" x14ac:dyDescent="0.2">
      <c r="A5" s="81" t="s">
        <v>2085</v>
      </c>
      <c r="B5" s="77"/>
      <c r="C5" s="81" t="e">
        <f>Basis!#REF!</f>
        <v>#REF!</v>
      </c>
    </row>
    <row r="6" spans="1:3" x14ac:dyDescent="0.2">
      <c r="A6" s="81" t="s">
        <v>97</v>
      </c>
      <c r="B6" s="77" t="s">
        <v>238</v>
      </c>
      <c r="C6" s="81" t="e">
        <f>Basis!#REF!</f>
        <v>#REF!</v>
      </c>
    </row>
    <row r="7" spans="1:3" x14ac:dyDescent="0.2">
      <c r="B7" s="77" t="s">
        <v>193</v>
      </c>
      <c r="C7" s="81" t="e">
        <f>Basis!#REF!</f>
        <v>#REF!</v>
      </c>
    </row>
    <row r="8" spans="1:3" x14ac:dyDescent="0.2">
      <c r="B8" s="77" t="s">
        <v>222</v>
      </c>
      <c r="C8" s="81" t="e">
        <f>Basis!#REF!</f>
        <v>#REF!</v>
      </c>
    </row>
    <row r="9" spans="1:3" x14ac:dyDescent="0.2">
      <c r="B9" s="77" t="s">
        <v>233</v>
      </c>
      <c r="C9" s="81" t="e">
        <f>Basis!#REF!</f>
        <v>#REF!</v>
      </c>
    </row>
    <row r="10" spans="1:3" x14ac:dyDescent="0.2">
      <c r="A10" s="81" t="s">
        <v>2086</v>
      </c>
      <c r="B10" s="77"/>
      <c r="C10" s="81" t="e">
        <f>Basis!#REF!</f>
        <v>#REF!</v>
      </c>
    </row>
    <row r="11" spans="1:3" x14ac:dyDescent="0.2">
      <c r="A11" s="81" t="s">
        <v>2087</v>
      </c>
      <c r="B11" s="77"/>
      <c r="C11" s="81" t="e">
        <f>Basis!#REF!</f>
        <v>#REF!</v>
      </c>
    </row>
    <row r="12" spans="1:3" ht="22.5" customHeight="1" x14ac:dyDescent="0.2">
      <c r="A12" s="81" t="s">
        <v>111</v>
      </c>
      <c r="B12" s="77"/>
      <c r="C12" s="81" t="e">
        <f>Basis!#REF!</f>
        <v>#REF!</v>
      </c>
    </row>
    <row r="13" spans="1:3" ht="22.5" customHeight="1" x14ac:dyDescent="0.2">
      <c r="A13" s="81" t="s">
        <v>112</v>
      </c>
      <c r="B13" s="77"/>
      <c r="C13" s="81" t="e">
        <f>Basis!#REF!</f>
        <v>#REF!</v>
      </c>
    </row>
    <row r="14" spans="1:3" x14ac:dyDescent="0.2">
      <c r="A14" s="81" t="s">
        <v>29</v>
      </c>
      <c r="B14" s="78" t="s">
        <v>31</v>
      </c>
      <c r="C14" s="81" t="e">
        <f>Basis!#REF!</f>
        <v>#REF!</v>
      </c>
    </row>
    <row r="15" spans="1:3" x14ac:dyDescent="0.2">
      <c r="B15" s="78" t="s">
        <v>33</v>
      </c>
      <c r="C15" s="81" t="e">
        <f>Basis!#REF!</f>
        <v>#REF!</v>
      </c>
    </row>
    <row r="16" spans="1:3" x14ac:dyDescent="0.2">
      <c r="B16" s="78" t="s">
        <v>35</v>
      </c>
      <c r="C16" s="81" t="e">
        <f>Basis!#REF!</f>
        <v>#REF!</v>
      </c>
    </row>
    <row r="17" spans="1:3" x14ac:dyDescent="0.2">
      <c r="B17" s="78" t="s">
        <v>37</v>
      </c>
      <c r="C17" s="81" t="e">
        <f>Basis!#REF!</f>
        <v>#REF!</v>
      </c>
    </row>
    <row r="18" spans="1:3" x14ac:dyDescent="0.2">
      <c r="B18" s="79" t="s">
        <v>39</v>
      </c>
      <c r="C18" s="81" t="e">
        <f>Basis!#REF!</f>
        <v>#REF!</v>
      </c>
    </row>
    <row r="19" spans="1:3" x14ac:dyDescent="0.2">
      <c r="B19" s="78" t="s">
        <v>41</v>
      </c>
      <c r="C19" s="81" t="e">
        <f>Basis!#REF!</f>
        <v>#REF!</v>
      </c>
    </row>
    <row r="20" spans="1:3" x14ac:dyDescent="0.2">
      <c r="B20" s="78" t="s">
        <v>43</v>
      </c>
      <c r="C20" s="81" t="e">
        <f>Basis!#REF!</f>
        <v>#REF!</v>
      </c>
    </row>
    <row r="21" spans="1:3" x14ac:dyDescent="0.2">
      <c r="B21" s="78" t="s">
        <v>45</v>
      </c>
      <c r="C21" s="80" t="e">
        <f>Basis!#REF!</f>
        <v>#REF!</v>
      </c>
    </row>
    <row r="22" spans="1:3" x14ac:dyDescent="0.2">
      <c r="B22" s="78" t="s">
        <v>47</v>
      </c>
      <c r="C22" s="80" t="e">
        <f>Basis!#REF!</f>
        <v>#REF!</v>
      </c>
    </row>
    <row r="23" spans="1:3" x14ac:dyDescent="0.2">
      <c r="B23" s="78" t="s">
        <v>49</v>
      </c>
      <c r="C23" s="80" t="e">
        <f>Basis!#REF!</f>
        <v>#REF!</v>
      </c>
    </row>
    <row r="24" spans="1:3" x14ac:dyDescent="0.2">
      <c r="B24" s="78" t="s">
        <v>51</v>
      </c>
      <c r="C24" s="81" t="e">
        <f>Basis!#REF!</f>
        <v>#REF!</v>
      </c>
    </row>
    <row r="25" spans="1:3" x14ac:dyDescent="0.2">
      <c r="B25" s="79" t="s">
        <v>53</v>
      </c>
      <c r="C25" s="81" t="e">
        <f>Basis!#REF!</f>
        <v>#REF!</v>
      </c>
    </row>
    <row r="26" spans="1:3" x14ac:dyDescent="0.2">
      <c r="B26" s="79" t="s">
        <v>2088</v>
      </c>
    </row>
    <row r="27" spans="1:3" ht="22.5" customHeight="1" x14ac:dyDescent="0.2">
      <c r="A27" s="81" t="s">
        <v>2089</v>
      </c>
      <c r="B27" s="77"/>
      <c r="C27" s="81" t="e">
        <f>Basis!#REF!</f>
        <v>#REF!</v>
      </c>
    </row>
    <row r="28" spans="1:3" ht="22.5" customHeight="1" x14ac:dyDescent="0.2">
      <c r="A28" s="81" t="s">
        <v>2090</v>
      </c>
      <c r="B28" s="77"/>
      <c r="C28" s="81" t="e">
        <f>Basis!#REF!</f>
        <v>#REF!</v>
      </c>
    </row>
    <row r="29" spans="1:3" ht="33.75" customHeight="1" x14ac:dyDescent="0.2">
      <c r="A29" s="81" t="s">
        <v>2091</v>
      </c>
      <c r="B29" s="77"/>
      <c r="C29" s="81" t="e">
        <f>Basis!#REF!</f>
        <v>#REF!</v>
      </c>
    </row>
    <row r="30" spans="1:3" ht="22.5" customHeight="1" x14ac:dyDescent="0.2">
      <c r="A30" s="81" t="s">
        <v>2092</v>
      </c>
      <c r="B30" s="77"/>
      <c r="C30" s="81" t="e">
        <f>Basis!#REF!</f>
        <v>#REF!</v>
      </c>
    </row>
    <row r="31" spans="1:3" ht="22.5" customHeight="1" x14ac:dyDescent="0.2">
      <c r="A31" s="81" t="s">
        <v>2093</v>
      </c>
      <c r="B31" s="77"/>
      <c r="C31" s="81" t="e">
        <f>Basis!#REF!</f>
        <v>#REF!</v>
      </c>
    </row>
    <row r="32" spans="1:3" ht="33.75" customHeight="1" x14ac:dyDescent="0.2">
      <c r="A32" s="81" t="s">
        <v>2094</v>
      </c>
      <c r="B32" s="77"/>
      <c r="C32" s="81" t="e">
        <f>Basis!#REF!</f>
        <v>#REF!</v>
      </c>
    </row>
    <row r="33" spans="1:3" ht="22.5" customHeight="1" x14ac:dyDescent="0.2">
      <c r="A33" s="81" t="s">
        <v>2095</v>
      </c>
      <c r="B33" s="77"/>
      <c r="C33" s="81" t="e">
        <f>Basis!#REF!</f>
        <v>#REF!</v>
      </c>
    </row>
    <row r="34" spans="1:3" ht="22.5" customHeight="1" x14ac:dyDescent="0.2">
      <c r="A34" s="81" t="s">
        <v>2096</v>
      </c>
      <c r="B34" s="77"/>
      <c r="C34" s="81" t="e">
        <f>Basis!#REF!</f>
        <v>#REF!</v>
      </c>
    </row>
    <row r="35" spans="1:3" x14ac:dyDescent="0.2">
      <c r="A35" s="81" t="s">
        <v>2097</v>
      </c>
      <c r="B35" s="77"/>
      <c r="C35" s="81" t="e">
        <f>Basis!#REF!</f>
        <v>#REF!</v>
      </c>
    </row>
    <row r="36" spans="1:3" x14ac:dyDescent="0.2">
      <c r="A36" s="81" t="s">
        <v>2098</v>
      </c>
      <c r="B36" s="77" t="s">
        <v>2099</v>
      </c>
      <c r="C36" s="81" t="e">
        <f>Basis!#REF!</f>
        <v>#REF!</v>
      </c>
    </row>
    <row r="37" spans="1:3" x14ac:dyDescent="0.2">
      <c r="B37" s="77" t="s">
        <v>2100</v>
      </c>
      <c r="C37" s="80" t="e">
        <f>Basis!#REF!</f>
        <v>#REF!</v>
      </c>
    </row>
    <row r="38" spans="1:3" ht="22.5" customHeight="1" x14ac:dyDescent="0.2">
      <c r="A38" s="81" t="s">
        <v>2101</v>
      </c>
      <c r="B38" s="77"/>
      <c r="C38" s="81" t="e">
        <f>Basis!#REF!</f>
        <v>#REF!</v>
      </c>
    </row>
    <row r="39" spans="1:3" x14ac:dyDescent="0.2">
      <c r="A39" s="81" t="s">
        <v>2102</v>
      </c>
      <c r="B39" s="77"/>
      <c r="C39" s="81" t="e">
        <f>Basis!#REF!</f>
        <v>#REF!</v>
      </c>
    </row>
    <row r="40" spans="1:3" x14ac:dyDescent="0.2">
      <c r="A40" s="81" t="s">
        <v>126</v>
      </c>
      <c r="B40" s="77"/>
      <c r="C40" s="81" t="e">
        <f>Basis!#REF!</f>
        <v>#REF!</v>
      </c>
    </row>
    <row r="41" spans="1:3" ht="22.5" customHeight="1" x14ac:dyDescent="0.2">
      <c r="A41" s="81" t="s">
        <v>2103</v>
      </c>
      <c r="B41" s="77"/>
      <c r="C41" s="81" t="e">
        <f>Basis!#REF!</f>
        <v>#REF!</v>
      </c>
    </row>
    <row r="42" spans="1:3" ht="22.5" customHeight="1" x14ac:dyDescent="0.2">
      <c r="A42" s="81" t="s">
        <v>2104</v>
      </c>
      <c r="B42" s="77"/>
      <c r="C42" s="81" t="e">
        <f>Basis!#REF!</f>
        <v>#REF!</v>
      </c>
    </row>
    <row r="43" spans="1:3" ht="22.5" customHeight="1" x14ac:dyDescent="0.2">
      <c r="A43" s="81" t="s">
        <v>2105</v>
      </c>
      <c r="B43" s="77"/>
      <c r="C43" s="81" t="e">
        <f>Basis!#REF!</f>
        <v>#REF!</v>
      </c>
    </row>
    <row r="44" spans="1:3" ht="22.5" customHeight="1" x14ac:dyDescent="0.2">
      <c r="A44" s="81" t="s">
        <v>2106</v>
      </c>
      <c r="B44" s="77"/>
      <c r="C44" s="81" t="e">
        <f>Basis!#REF!</f>
        <v>#REF!</v>
      </c>
    </row>
    <row r="45" spans="1:3" ht="22.5" customHeight="1" x14ac:dyDescent="0.2">
      <c r="A45" s="81" t="s">
        <v>131</v>
      </c>
      <c r="B45" s="77"/>
    </row>
    <row r="46" spans="1:3" x14ac:dyDescent="0.2">
      <c r="A46" s="81" t="s">
        <v>2107</v>
      </c>
      <c r="B46" s="77"/>
      <c r="C46" s="81" t="e">
        <f>Basis!#REF!</f>
        <v>#REF!</v>
      </c>
    </row>
    <row r="47" spans="1:3" ht="45" customHeight="1" x14ac:dyDescent="0.2">
      <c r="A47" s="81" t="s">
        <v>2108</v>
      </c>
      <c r="B47" s="77"/>
      <c r="C47" s="81" t="e">
        <f>Basis!#REF!</f>
        <v>#REF!</v>
      </c>
    </row>
    <row r="48" spans="1:3" ht="22.5" customHeight="1" x14ac:dyDescent="0.2">
      <c r="A48" s="81" t="s">
        <v>2109</v>
      </c>
      <c r="B48" s="77"/>
      <c r="C48" s="81" t="e">
        <f>Basis!#REF!</f>
        <v>#REF!</v>
      </c>
    </row>
    <row r="49" spans="1:3" ht="33.75" customHeight="1" x14ac:dyDescent="0.2">
      <c r="A49" s="81" t="s">
        <v>2110</v>
      </c>
      <c r="B49" s="77"/>
      <c r="C49" s="81" t="e">
        <f>Basis!#REF!</f>
        <v>#REF!</v>
      </c>
    </row>
    <row r="50" spans="1:3" ht="33.75" customHeight="1" x14ac:dyDescent="0.2">
      <c r="A50" s="81" t="s">
        <v>2111</v>
      </c>
      <c r="B50" s="77"/>
    </row>
    <row r="51" spans="1:3" ht="22.5" customHeight="1" x14ac:dyDescent="0.2">
      <c r="A51" s="81" t="s">
        <v>2112</v>
      </c>
      <c r="B51" s="77">
        <v>0</v>
      </c>
      <c r="C51" s="81" t="e">
        <f>Basis!#REF!</f>
        <v>#REF!</v>
      </c>
    </row>
    <row r="52" spans="1:3" x14ac:dyDescent="0.2">
      <c r="B52" s="77">
        <v>45</v>
      </c>
      <c r="C52" s="81" t="e">
        <f>Basis!#REF!</f>
        <v>#REF!</v>
      </c>
    </row>
    <row r="53" spans="1:3" x14ac:dyDescent="0.2">
      <c r="B53" s="77" t="s">
        <v>712</v>
      </c>
      <c r="C53" s="81" t="e">
        <f>Basis!#REF!</f>
        <v>#REF!</v>
      </c>
    </row>
    <row r="54" spans="1:3" x14ac:dyDescent="0.2">
      <c r="B54" s="77">
        <v>60</v>
      </c>
      <c r="C54" s="81" t="e">
        <f>Basis!#REF!</f>
        <v>#REF!</v>
      </c>
    </row>
    <row r="55" spans="1:3" x14ac:dyDescent="0.2">
      <c r="B55" s="77" t="s">
        <v>245</v>
      </c>
      <c r="C55" s="81" t="e">
        <f>Basis!#REF!</f>
        <v>#REF!</v>
      </c>
    </row>
    <row r="56" spans="1:3" x14ac:dyDescent="0.2">
      <c r="B56" s="77">
        <v>80</v>
      </c>
      <c r="C56" s="81" t="e">
        <f>Basis!#REF!</f>
        <v>#REF!</v>
      </c>
    </row>
    <row r="57" spans="1:3" x14ac:dyDescent="0.2">
      <c r="B57" s="77" t="s">
        <v>2113</v>
      </c>
      <c r="C57" s="81" t="e">
        <f>Basis!#REF!</f>
        <v>#REF!</v>
      </c>
    </row>
    <row r="58" spans="1:3" x14ac:dyDescent="0.2">
      <c r="B58" s="77">
        <v>110</v>
      </c>
      <c r="C58" s="81" t="e">
        <f>Basis!#REF!</f>
        <v>#REF!</v>
      </c>
    </row>
    <row r="59" spans="1:3" x14ac:dyDescent="0.2">
      <c r="B59" s="77" t="s">
        <v>213</v>
      </c>
      <c r="C59" s="81" t="e">
        <f>Basis!#REF!</f>
        <v>#REF!</v>
      </c>
    </row>
    <row r="60" spans="1:3" x14ac:dyDescent="0.2">
      <c r="B60" s="77" t="s">
        <v>73</v>
      </c>
      <c r="C60" s="81" t="e">
        <f>Basis!#REF!</f>
        <v>#REF!</v>
      </c>
    </row>
    <row r="61" spans="1:3" x14ac:dyDescent="0.2">
      <c r="B61" s="77">
        <v>180</v>
      </c>
      <c r="C61" s="81" t="e">
        <f>Basis!#REF!</f>
        <v>#REF!</v>
      </c>
    </row>
    <row r="62" spans="1:3" x14ac:dyDescent="0.2">
      <c r="B62" s="77" t="s">
        <v>449</v>
      </c>
      <c r="C62" s="81" t="e">
        <f>Basis!#REF!</f>
        <v>#REF!</v>
      </c>
    </row>
    <row r="63" spans="1:3" x14ac:dyDescent="0.2">
      <c r="A63" s="81" t="s">
        <v>2114</v>
      </c>
      <c r="B63" s="77"/>
      <c r="C63" s="81" t="e">
        <f>Basis!#REF!</f>
        <v>#REF!</v>
      </c>
    </row>
    <row r="64" spans="1:3" ht="33.75" customHeight="1" x14ac:dyDescent="0.2">
      <c r="A64" s="81" t="s">
        <v>2115</v>
      </c>
      <c r="B64" s="77"/>
      <c r="C64" s="81" t="e">
        <f>Basis!#REF!</f>
        <v>#REF!</v>
      </c>
    </row>
    <row r="65" spans="1:4" x14ac:dyDescent="0.2">
      <c r="A65" s="81" t="s">
        <v>2116</v>
      </c>
      <c r="B65" s="77"/>
      <c r="C65" s="81" t="e">
        <f>Basis!#REF!</f>
        <v>#REF!</v>
      </c>
    </row>
    <row r="66" spans="1:4" ht="22.5" customHeight="1" x14ac:dyDescent="0.2">
      <c r="A66" s="81" t="s">
        <v>2117</v>
      </c>
      <c r="B66" s="77"/>
      <c r="C66" s="81" t="e">
        <f>Basis!#REF!</f>
        <v>#REF!</v>
      </c>
    </row>
    <row r="67" spans="1:4" ht="33.75" customHeight="1" x14ac:dyDescent="0.2">
      <c r="A67" s="81" t="s">
        <v>142</v>
      </c>
      <c r="B67" s="77"/>
      <c r="C67" s="81" t="e">
        <f>Basis!#REF!</f>
        <v>#REF!</v>
      </c>
    </row>
    <row r="68" spans="1:4" ht="22.5" customHeight="1" x14ac:dyDescent="0.2">
      <c r="A68" s="81" t="s">
        <v>2118</v>
      </c>
      <c r="B68" s="77" t="s">
        <v>2119</v>
      </c>
      <c r="C68" s="81" t="e">
        <f>Basis!#REF!</f>
        <v>#REF!</v>
      </c>
    </row>
    <row r="69" spans="1:4" x14ac:dyDescent="0.2">
      <c r="B69" s="77" t="s">
        <v>2120</v>
      </c>
      <c r="C69" s="81" t="e">
        <f>Basis!#REF!</f>
        <v>#REF!</v>
      </c>
    </row>
    <row r="70" spans="1:4" x14ac:dyDescent="0.2">
      <c r="B70" s="77" t="s">
        <v>2121</v>
      </c>
      <c r="C70" s="81" t="e">
        <f>Basis!#REF!</f>
        <v>#REF!</v>
      </c>
    </row>
    <row r="71" spans="1:4" x14ac:dyDescent="0.2">
      <c r="B71" s="77" t="s">
        <v>2122</v>
      </c>
      <c r="C71" s="81" t="e">
        <f>Basis!#REF!</f>
        <v>#REF!</v>
      </c>
    </row>
    <row r="72" spans="1:4" x14ac:dyDescent="0.2">
      <c r="B72" s="77" t="s">
        <v>675</v>
      </c>
      <c r="C72" s="81" t="e">
        <f>Basis!#REF!</f>
        <v>#REF!</v>
      </c>
    </row>
    <row r="73" spans="1:4" ht="33.75" customHeight="1" x14ac:dyDescent="0.2">
      <c r="A73" s="81" t="s">
        <v>2123</v>
      </c>
      <c r="B73" s="77"/>
      <c r="C73" s="82" t="e">
        <f>Basis!#REF!</f>
        <v>#REF!</v>
      </c>
    </row>
    <row r="74" spans="1:4" ht="22.5" customHeight="1" x14ac:dyDescent="0.2">
      <c r="A74" s="81" t="s">
        <v>2124</v>
      </c>
      <c r="B74" s="77"/>
      <c r="C74" s="81" t="e">
        <f>Basis!#REF!</f>
        <v>#REF!</v>
      </c>
    </row>
    <row r="75" spans="1:4" x14ac:dyDescent="0.2">
      <c r="A75" s="81" t="s">
        <v>146</v>
      </c>
      <c r="B75" s="77"/>
      <c r="C75" s="81" t="e">
        <f>Basis!#REF!</f>
        <v>#REF!</v>
      </c>
    </row>
    <row r="76" spans="1:4" x14ac:dyDescent="0.2">
      <c r="A76" s="81" t="s">
        <v>147</v>
      </c>
      <c r="B76" s="77"/>
      <c r="C76" s="81" t="e">
        <f>Basis!#REF!</f>
        <v>#REF!</v>
      </c>
    </row>
    <row r="77" spans="1:4" x14ac:dyDescent="0.2">
      <c r="A77" s="81" t="s">
        <v>1171</v>
      </c>
      <c r="B77" s="77"/>
      <c r="C77" s="81" t="e">
        <f>Basis!#REF!</f>
        <v>#REF!</v>
      </c>
    </row>
    <row r="78" spans="1:4" x14ac:dyDescent="0.2">
      <c r="A78" s="81" t="s">
        <v>149</v>
      </c>
      <c r="B78" s="77"/>
      <c r="C78" s="81" t="e">
        <f>Basis!#REF!</f>
        <v>#REF!</v>
      </c>
    </row>
    <row r="79" spans="1:4" x14ac:dyDescent="0.2">
      <c r="A79" s="81" t="s">
        <v>2125</v>
      </c>
      <c r="B79" s="77"/>
      <c r="C79" s="81" t="e">
        <f>Basis!#REF!</f>
        <v>#REF!</v>
      </c>
      <c r="D79" s="81" t="e">
        <f>C79-Basis!#REF!</f>
        <v>#REF!</v>
      </c>
    </row>
    <row r="80" spans="1:4" x14ac:dyDescent="0.2">
      <c r="A80" s="81" t="s">
        <v>151</v>
      </c>
      <c r="B80" s="77"/>
      <c r="C80" s="81" t="e">
        <f>Basis!#REF!</f>
        <v>#REF!</v>
      </c>
    </row>
    <row r="81" spans="1:3" ht="22.5" customHeight="1" x14ac:dyDescent="0.2">
      <c r="A81" s="81" t="s">
        <v>152</v>
      </c>
      <c r="B81" s="77"/>
      <c r="C81" s="81" t="e">
        <f>Basis!#REF!</f>
        <v>#REF!</v>
      </c>
    </row>
    <row r="82" spans="1:3" ht="22.5" customHeight="1" x14ac:dyDescent="0.2">
      <c r="A82" s="81" t="s">
        <v>153</v>
      </c>
      <c r="B82" s="77" t="s">
        <v>2119</v>
      </c>
      <c r="C82" s="81" t="e">
        <f>Basis!#REF!</f>
        <v>#REF!</v>
      </c>
    </row>
    <row r="83" spans="1:3" x14ac:dyDescent="0.2">
      <c r="B83" s="77" t="s">
        <v>2126</v>
      </c>
      <c r="C83" s="81" t="e">
        <f>Basis!#REF!</f>
        <v>#REF!</v>
      </c>
    </row>
    <row r="84" spans="1:3" x14ac:dyDescent="0.2">
      <c r="B84" s="77" t="s">
        <v>2127</v>
      </c>
      <c r="C84" s="81" t="e">
        <f>Basis!#REF!</f>
        <v>#REF!</v>
      </c>
    </row>
    <row r="85" spans="1:3" ht="22.5" customHeight="1" x14ac:dyDescent="0.2">
      <c r="A85" s="81" t="s">
        <v>155</v>
      </c>
      <c r="B85" s="77"/>
    </row>
  </sheetData>
  <mergeCells count="1">
    <mergeCell ref="A1:B1"/>
  </mergeCells>
  <pageMargins left="0.7" right="0.7" top="0.78740157499999996" bottom="0.78740157499999996"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5"/>
  <sheetViews>
    <sheetView topLeftCell="A340" workbookViewId="0">
      <selection activeCell="B77" sqref="B77"/>
    </sheetView>
  </sheetViews>
  <sheetFormatPr baseColWidth="10" defaultRowHeight="11.4" x14ac:dyDescent="0.2"/>
  <cols>
    <col min="1" max="1" width="18" style="62" customWidth="1"/>
    <col min="2" max="2" width="22.5" style="62" bestFit="1" customWidth="1"/>
  </cols>
  <sheetData>
    <row r="1" spans="1:2" x14ac:dyDescent="0.2">
      <c r="A1" t="s">
        <v>93</v>
      </c>
      <c r="B1" t="s">
        <v>93</v>
      </c>
    </row>
    <row r="2" spans="1:2" x14ac:dyDescent="0.2">
      <c r="A2" t="s">
        <v>192</v>
      </c>
      <c r="B2" t="s">
        <v>673</v>
      </c>
    </row>
    <row r="3" spans="1:2" x14ac:dyDescent="0.2">
      <c r="A3" t="s">
        <v>206</v>
      </c>
      <c r="B3" t="s">
        <v>765</v>
      </c>
    </row>
    <row r="4" spans="1:2" x14ac:dyDescent="0.2">
      <c r="A4" t="s">
        <v>220</v>
      </c>
      <c r="B4" t="s">
        <v>773</v>
      </c>
    </row>
    <row r="5" spans="1:2" x14ac:dyDescent="0.2">
      <c r="A5" t="s">
        <v>227</v>
      </c>
      <c r="B5" t="s">
        <v>777</v>
      </c>
    </row>
    <row r="6" spans="1:2" x14ac:dyDescent="0.2">
      <c r="A6" t="s">
        <v>230</v>
      </c>
      <c r="B6" t="s">
        <v>786</v>
      </c>
    </row>
    <row r="7" spans="1:2" x14ac:dyDescent="0.2">
      <c r="A7" t="s">
        <v>237</v>
      </c>
      <c r="B7" t="s">
        <v>788</v>
      </c>
    </row>
    <row r="8" spans="1:2" x14ac:dyDescent="0.2">
      <c r="A8" t="s">
        <v>242</v>
      </c>
      <c r="B8" t="s">
        <v>794</v>
      </c>
    </row>
    <row r="9" spans="1:2" x14ac:dyDescent="0.2">
      <c r="A9" t="s">
        <v>249</v>
      </c>
      <c r="B9" t="s">
        <v>802</v>
      </c>
    </row>
    <row r="10" spans="1:2" x14ac:dyDescent="0.2">
      <c r="A10" t="s">
        <v>251</v>
      </c>
      <c r="B10" t="s">
        <v>809</v>
      </c>
    </row>
    <row r="11" spans="1:2" x14ac:dyDescent="0.2">
      <c r="A11" t="s">
        <v>255</v>
      </c>
      <c r="B11" t="s">
        <v>814</v>
      </c>
    </row>
    <row r="12" spans="1:2" x14ac:dyDescent="0.2">
      <c r="A12" t="s">
        <v>260</v>
      </c>
      <c r="B12" t="s">
        <v>822</v>
      </c>
    </row>
    <row r="13" spans="1:2" x14ac:dyDescent="0.2">
      <c r="A13" t="s">
        <v>266</v>
      </c>
      <c r="B13" t="s">
        <v>828</v>
      </c>
    </row>
    <row r="14" spans="1:2" x14ac:dyDescent="0.2">
      <c r="A14" t="s">
        <v>270</v>
      </c>
      <c r="B14" t="s">
        <v>831</v>
      </c>
    </row>
    <row r="15" spans="1:2" x14ac:dyDescent="0.2">
      <c r="A15" t="s">
        <v>275</v>
      </c>
      <c r="B15" t="s">
        <v>835</v>
      </c>
    </row>
    <row r="16" spans="1:2" x14ac:dyDescent="0.2">
      <c r="A16" t="s">
        <v>278</v>
      </c>
      <c r="B16" t="s">
        <v>871</v>
      </c>
    </row>
    <row r="17" spans="1:2" x14ac:dyDescent="0.2">
      <c r="A17" t="s">
        <v>283</v>
      </c>
      <c r="B17" t="s">
        <v>873</v>
      </c>
    </row>
    <row r="18" spans="1:2" x14ac:dyDescent="0.2">
      <c r="A18" t="s">
        <v>285</v>
      </c>
      <c r="B18" t="s">
        <v>875</v>
      </c>
    </row>
    <row r="19" spans="1:2" x14ac:dyDescent="0.2">
      <c r="A19" t="s">
        <v>289</v>
      </c>
      <c r="B19" t="s">
        <v>878</v>
      </c>
    </row>
    <row r="20" spans="1:2" x14ac:dyDescent="0.2">
      <c r="A20" t="s">
        <v>292</v>
      </c>
      <c r="B20" t="s">
        <v>880</v>
      </c>
    </row>
    <row r="21" spans="1:2" x14ac:dyDescent="0.2">
      <c r="A21" t="s">
        <v>297</v>
      </c>
      <c r="B21" t="s">
        <v>882</v>
      </c>
    </row>
    <row r="22" spans="1:2" x14ac:dyDescent="0.2">
      <c r="A22" t="s">
        <v>305</v>
      </c>
      <c r="B22" t="s">
        <v>884</v>
      </c>
    </row>
    <row r="23" spans="1:2" x14ac:dyDescent="0.2">
      <c r="A23" t="s">
        <v>307</v>
      </c>
      <c r="B23" t="s">
        <v>887</v>
      </c>
    </row>
    <row r="24" spans="1:2" x14ac:dyDescent="0.2">
      <c r="A24" t="s">
        <v>310</v>
      </c>
      <c r="B24" t="s">
        <v>890</v>
      </c>
    </row>
    <row r="25" spans="1:2" x14ac:dyDescent="0.2">
      <c r="A25" t="s">
        <v>314</v>
      </c>
      <c r="B25" t="s">
        <v>895</v>
      </c>
    </row>
    <row r="26" spans="1:2" x14ac:dyDescent="0.2">
      <c r="A26" t="s">
        <v>318</v>
      </c>
      <c r="B26" t="s">
        <v>903</v>
      </c>
    </row>
    <row r="27" spans="1:2" x14ac:dyDescent="0.2">
      <c r="A27" t="s">
        <v>320</v>
      </c>
      <c r="B27" t="s">
        <v>905</v>
      </c>
    </row>
    <row r="28" spans="1:2" x14ac:dyDescent="0.2">
      <c r="A28" t="s">
        <v>325</v>
      </c>
      <c r="B28" t="s">
        <v>908</v>
      </c>
    </row>
    <row r="29" spans="1:2" x14ac:dyDescent="0.2">
      <c r="A29" t="s">
        <v>327</v>
      </c>
      <c r="B29" t="s">
        <v>912</v>
      </c>
    </row>
    <row r="30" spans="1:2" x14ac:dyDescent="0.2">
      <c r="A30" t="s">
        <v>332</v>
      </c>
      <c r="B30" t="s">
        <v>916</v>
      </c>
    </row>
    <row r="31" spans="1:2" x14ac:dyDescent="0.2">
      <c r="A31" t="s">
        <v>334</v>
      </c>
      <c r="B31" t="s">
        <v>926</v>
      </c>
    </row>
    <row r="32" spans="1:2" x14ac:dyDescent="0.2">
      <c r="A32" t="s">
        <v>337</v>
      </c>
      <c r="B32" t="s">
        <v>928</v>
      </c>
    </row>
    <row r="33" spans="1:2" x14ac:dyDescent="0.2">
      <c r="A33" t="s">
        <v>339</v>
      </c>
      <c r="B33" t="s">
        <v>930</v>
      </c>
    </row>
    <row r="34" spans="1:2" x14ac:dyDescent="0.2">
      <c r="A34" t="s">
        <v>341</v>
      </c>
      <c r="B34" t="s">
        <v>936</v>
      </c>
    </row>
    <row r="35" spans="1:2" x14ac:dyDescent="0.2">
      <c r="A35" t="s">
        <v>343</v>
      </c>
      <c r="B35" t="s">
        <v>967</v>
      </c>
    </row>
    <row r="36" spans="1:2" x14ac:dyDescent="0.2">
      <c r="A36" t="s">
        <v>345</v>
      </c>
      <c r="B36" t="s">
        <v>984</v>
      </c>
    </row>
    <row r="37" spans="1:2" x14ac:dyDescent="0.2">
      <c r="A37" t="s">
        <v>347</v>
      </c>
      <c r="B37" t="s">
        <v>992</v>
      </c>
    </row>
    <row r="38" spans="1:2" x14ac:dyDescent="0.2">
      <c r="A38" t="s">
        <v>351</v>
      </c>
      <c r="B38" t="s">
        <v>994</v>
      </c>
    </row>
    <row r="39" spans="1:2" x14ac:dyDescent="0.2">
      <c r="A39" t="s">
        <v>353</v>
      </c>
      <c r="B39" t="s">
        <v>1001</v>
      </c>
    </row>
    <row r="40" spans="1:2" x14ac:dyDescent="0.2">
      <c r="A40" t="s">
        <v>356</v>
      </c>
      <c r="B40" t="s">
        <v>1007</v>
      </c>
    </row>
    <row r="41" spans="1:2" x14ac:dyDescent="0.2">
      <c r="A41" t="s">
        <v>359</v>
      </c>
      <c r="B41" t="s">
        <v>1020</v>
      </c>
    </row>
    <row r="42" spans="1:2" x14ac:dyDescent="0.2">
      <c r="A42" t="s">
        <v>361</v>
      </c>
      <c r="B42" t="s">
        <v>1022</v>
      </c>
    </row>
    <row r="43" spans="1:2" x14ac:dyDescent="0.2">
      <c r="A43" t="s">
        <v>365</v>
      </c>
      <c r="B43" t="s">
        <v>1039</v>
      </c>
    </row>
    <row r="44" spans="1:2" x14ac:dyDescent="0.2">
      <c r="A44" t="s">
        <v>372</v>
      </c>
      <c r="B44" t="s">
        <v>1049</v>
      </c>
    </row>
    <row r="45" spans="1:2" x14ac:dyDescent="0.2">
      <c r="A45" t="s">
        <v>374</v>
      </c>
      <c r="B45" t="s">
        <v>1056</v>
      </c>
    </row>
    <row r="46" spans="1:2" x14ac:dyDescent="0.2">
      <c r="A46" t="s">
        <v>377</v>
      </c>
      <c r="B46" t="s">
        <v>1128</v>
      </c>
    </row>
    <row r="47" spans="1:2" x14ac:dyDescent="0.2">
      <c r="A47" t="s">
        <v>381</v>
      </c>
      <c r="B47" t="s">
        <v>1130</v>
      </c>
    </row>
    <row r="48" spans="1:2" x14ac:dyDescent="0.2">
      <c r="A48" t="s">
        <v>383</v>
      </c>
      <c r="B48" t="s">
        <v>1137</v>
      </c>
    </row>
    <row r="49" spans="1:2" x14ac:dyDescent="0.2">
      <c r="A49" t="s">
        <v>386</v>
      </c>
      <c r="B49" t="s">
        <v>1142</v>
      </c>
    </row>
    <row r="50" spans="1:2" x14ac:dyDescent="0.2">
      <c r="A50" t="s">
        <v>388</v>
      </c>
      <c r="B50" t="s">
        <v>1147</v>
      </c>
    </row>
    <row r="51" spans="1:2" x14ac:dyDescent="0.2">
      <c r="A51" t="s">
        <v>407</v>
      </c>
      <c r="B51" t="s">
        <v>1155</v>
      </c>
    </row>
    <row r="52" spans="1:2" x14ac:dyDescent="0.2">
      <c r="A52" t="s">
        <v>412</v>
      </c>
      <c r="B52" t="s">
        <v>1164</v>
      </c>
    </row>
    <row r="53" spans="1:2" x14ac:dyDescent="0.2">
      <c r="A53" t="s">
        <v>415</v>
      </c>
      <c r="B53" t="s">
        <v>1172</v>
      </c>
    </row>
    <row r="54" spans="1:2" x14ac:dyDescent="0.2">
      <c r="A54" t="s">
        <v>417</v>
      </c>
      <c r="B54" t="s">
        <v>1177</v>
      </c>
    </row>
    <row r="55" spans="1:2" x14ac:dyDescent="0.2">
      <c r="A55" t="s">
        <v>419</v>
      </c>
      <c r="B55" t="s">
        <v>1179</v>
      </c>
    </row>
    <row r="56" spans="1:2" x14ac:dyDescent="0.2">
      <c r="A56" t="s">
        <v>421</v>
      </c>
      <c r="B56" t="s">
        <v>1183</v>
      </c>
    </row>
    <row r="57" spans="1:2" x14ac:dyDescent="0.2">
      <c r="A57" t="s">
        <v>425</v>
      </c>
      <c r="B57" t="s">
        <v>1256</v>
      </c>
    </row>
    <row r="58" spans="1:2" x14ac:dyDescent="0.2">
      <c r="A58" t="s">
        <v>427</v>
      </c>
      <c r="B58" t="s">
        <v>1305</v>
      </c>
    </row>
    <row r="59" spans="1:2" x14ac:dyDescent="0.2">
      <c r="A59" t="s">
        <v>429</v>
      </c>
      <c r="B59" t="s">
        <v>1316</v>
      </c>
    </row>
    <row r="60" spans="1:2" x14ac:dyDescent="0.2">
      <c r="A60" t="s">
        <v>431</v>
      </c>
      <c r="B60" t="s">
        <v>1350</v>
      </c>
    </row>
    <row r="61" spans="1:2" x14ac:dyDescent="0.2">
      <c r="A61" t="s">
        <v>435</v>
      </c>
      <c r="B61" t="s">
        <v>1352</v>
      </c>
    </row>
    <row r="62" spans="1:2" x14ac:dyDescent="0.2">
      <c r="A62" t="s">
        <v>437</v>
      </c>
      <c r="B62" t="s">
        <v>1355</v>
      </c>
    </row>
    <row r="63" spans="1:2" x14ac:dyDescent="0.2">
      <c r="A63" t="s">
        <v>440</v>
      </c>
      <c r="B63" t="s">
        <v>1358</v>
      </c>
    </row>
    <row r="64" spans="1:2" x14ac:dyDescent="0.2">
      <c r="A64" t="s">
        <v>442</v>
      </c>
      <c r="B64" t="s">
        <v>1362</v>
      </c>
    </row>
    <row r="65" spans="1:2" x14ac:dyDescent="0.2">
      <c r="A65" t="s">
        <v>446</v>
      </c>
      <c r="B65" t="s">
        <v>1368</v>
      </c>
    </row>
    <row r="66" spans="1:2" x14ac:dyDescent="0.2">
      <c r="A66" t="s">
        <v>448</v>
      </c>
      <c r="B66" t="s">
        <v>1372</v>
      </c>
    </row>
    <row r="67" spans="1:2" x14ac:dyDescent="0.2">
      <c r="A67" t="s">
        <v>452</v>
      </c>
      <c r="B67" t="s">
        <v>1376</v>
      </c>
    </row>
    <row r="68" spans="1:2" x14ac:dyDescent="0.2">
      <c r="A68" t="s">
        <v>455</v>
      </c>
      <c r="B68" t="s">
        <v>1383</v>
      </c>
    </row>
    <row r="69" spans="1:2" x14ac:dyDescent="0.2">
      <c r="A69" t="s">
        <v>457</v>
      </c>
      <c r="B69" t="s">
        <v>1387</v>
      </c>
    </row>
    <row r="70" spans="1:2" x14ac:dyDescent="0.2">
      <c r="A70" t="s">
        <v>462</v>
      </c>
      <c r="B70" t="s">
        <v>1392</v>
      </c>
    </row>
    <row r="71" spans="1:2" x14ac:dyDescent="0.2">
      <c r="A71" t="s">
        <v>465</v>
      </c>
      <c r="B71" t="s">
        <v>1394</v>
      </c>
    </row>
    <row r="72" spans="1:2" x14ac:dyDescent="0.2">
      <c r="A72" t="s">
        <v>467</v>
      </c>
      <c r="B72" t="s">
        <v>1404</v>
      </c>
    </row>
    <row r="73" spans="1:2" x14ac:dyDescent="0.2">
      <c r="A73" t="s">
        <v>469</v>
      </c>
      <c r="B73" t="s">
        <v>1408</v>
      </c>
    </row>
    <row r="74" spans="1:2" x14ac:dyDescent="0.2">
      <c r="A74" t="s">
        <v>470</v>
      </c>
      <c r="B74" t="s">
        <v>1411</v>
      </c>
    </row>
    <row r="75" spans="1:2" x14ac:dyDescent="0.2">
      <c r="A75" t="s">
        <v>472</v>
      </c>
      <c r="B75" t="s">
        <v>1416</v>
      </c>
    </row>
    <row r="76" spans="1:2" x14ac:dyDescent="0.2">
      <c r="A76" t="s">
        <v>472</v>
      </c>
      <c r="B76" t="s">
        <v>1418</v>
      </c>
    </row>
    <row r="77" spans="1:2" x14ac:dyDescent="0.2">
      <c r="A77" t="s">
        <v>476</v>
      </c>
      <c r="B77" t="s">
        <v>1421</v>
      </c>
    </row>
    <row r="78" spans="1:2" x14ac:dyDescent="0.2">
      <c r="A78" t="s">
        <v>479</v>
      </c>
      <c r="B78" t="s">
        <v>1423</v>
      </c>
    </row>
    <row r="79" spans="1:2" x14ac:dyDescent="0.2">
      <c r="A79" t="s">
        <v>482</v>
      </c>
      <c r="B79" t="s">
        <v>1426</v>
      </c>
    </row>
    <row r="80" spans="1:2" x14ac:dyDescent="0.2">
      <c r="A80" t="s">
        <v>484</v>
      </c>
      <c r="B80" t="s">
        <v>1429</v>
      </c>
    </row>
    <row r="81" spans="1:2" x14ac:dyDescent="0.2">
      <c r="A81" t="s">
        <v>486</v>
      </c>
      <c r="B81" t="s">
        <v>1431</v>
      </c>
    </row>
    <row r="82" spans="1:2" x14ac:dyDescent="0.2">
      <c r="A82" t="s">
        <v>491</v>
      </c>
      <c r="B82" t="s">
        <v>1434</v>
      </c>
    </row>
    <row r="83" spans="1:2" x14ac:dyDescent="0.2">
      <c r="A83" t="s">
        <v>493</v>
      </c>
      <c r="B83" t="s">
        <v>1436</v>
      </c>
    </row>
    <row r="84" spans="1:2" x14ac:dyDescent="0.2">
      <c r="A84" t="s">
        <v>495</v>
      </c>
      <c r="B84" t="s">
        <v>1492</v>
      </c>
    </row>
    <row r="85" spans="1:2" x14ac:dyDescent="0.2">
      <c r="A85" t="s">
        <v>498</v>
      </c>
      <c r="B85" t="s">
        <v>1494</v>
      </c>
    </row>
    <row r="86" spans="1:2" x14ac:dyDescent="0.2">
      <c r="A86" t="s">
        <v>500</v>
      </c>
      <c r="B86" t="s">
        <v>1497</v>
      </c>
    </row>
    <row r="87" spans="1:2" x14ac:dyDescent="0.2">
      <c r="A87" t="s">
        <v>504</v>
      </c>
      <c r="B87" t="s">
        <v>1499</v>
      </c>
    </row>
    <row r="88" spans="1:2" x14ac:dyDescent="0.2">
      <c r="A88" t="s">
        <v>509</v>
      </c>
      <c r="B88" t="s">
        <v>1501</v>
      </c>
    </row>
    <row r="89" spans="1:2" x14ac:dyDescent="0.2">
      <c r="A89" t="s">
        <v>513</v>
      </c>
      <c r="B89" t="s">
        <v>1503</v>
      </c>
    </row>
    <row r="90" spans="1:2" x14ac:dyDescent="0.2">
      <c r="A90" t="s">
        <v>516</v>
      </c>
      <c r="B90" t="s">
        <v>1515</v>
      </c>
    </row>
    <row r="91" spans="1:2" x14ac:dyDescent="0.2">
      <c r="A91" t="s">
        <v>519</v>
      </c>
      <c r="B91" t="s">
        <v>1517</v>
      </c>
    </row>
    <row r="92" spans="1:2" x14ac:dyDescent="0.2">
      <c r="A92" t="s">
        <v>521</v>
      </c>
      <c r="B92" t="s">
        <v>1519</v>
      </c>
    </row>
    <row r="93" spans="1:2" x14ac:dyDescent="0.2">
      <c r="A93" t="s">
        <v>523</v>
      </c>
      <c r="B93" t="s">
        <v>1522</v>
      </c>
    </row>
    <row r="94" spans="1:2" x14ac:dyDescent="0.2">
      <c r="A94" t="s">
        <v>525</v>
      </c>
      <c r="B94" t="s">
        <v>1524</v>
      </c>
    </row>
    <row r="95" spans="1:2" x14ac:dyDescent="0.2">
      <c r="A95" t="s">
        <v>530</v>
      </c>
      <c r="B95" t="s">
        <v>1526</v>
      </c>
    </row>
    <row r="96" spans="1:2" x14ac:dyDescent="0.2">
      <c r="A96" t="s">
        <v>532</v>
      </c>
      <c r="B96" t="s">
        <v>1528</v>
      </c>
    </row>
    <row r="97" spans="1:2" x14ac:dyDescent="0.2">
      <c r="A97" t="s">
        <v>534</v>
      </c>
      <c r="B97" t="s">
        <v>1530</v>
      </c>
    </row>
    <row r="98" spans="1:2" x14ac:dyDescent="0.2">
      <c r="A98" t="s">
        <v>536</v>
      </c>
      <c r="B98" t="s">
        <v>1532</v>
      </c>
    </row>
    <row r="99" spans="1:2" x14ac:dyDescent="0.2">
      <c r="A99" t="s">
        <v>539</v>
      </c>
      <c r="B99" t="s">
        <v>1534</v>
      </c>
    </row>
    <row r="100" spans="1:2" x14ac:dyDescent="0.2">
      <c r="A100" t="s">
        <v>541</v>
      </c>
      <c r="B100" t="s">
        <v>1540</v>
      </c>
    </row>
    <row r="101" spans="1:2" x14ac:dyDescent="0.2">
      <c r="A101" t="s">
        <v>543</v>
      </c>
      <c r="B101" t="s">
        <v>1544</v>
      </c>
    </row>
    <row r="102" spans="1:2" x14ac:dyDescent="0.2">
      <c r="A102" t="s">
        <v>546</v>
      </c>
      <c r="B102" t="s">
        <v>1554</v>
      </c>
    </row>
    <row r="103" spans="1:2" x14ac:dyDescent="0.2">
      <c r="A103" t="s">
        <v>548</v>
      </c>
      <c r="B103" t="s">
        <v>1559</v>
      </c>
    </row>
    <row r="104" spans="1:2" x14ac:dyDescent="0.2">
      <c r="A104" t="s">
        <v>549</v>
      </c>
      <c r="B104" t="s">
        <v>1561</v>
      </c>
    </row>
    <row r="105" spans="1:2" x14ac:dyDescent="0.2">
      <c r="A105" t="s">
        <v>553</v>
      </c>
      <c r="B105" t="s">
        <v>1567</v>
      </c>
    </row>
    <row r="106" spans="1:2" x14ac:dyDescent="0.2">
      <c r="A106" t="s">
        <v>556</v>
      </c>
      <c r="B106" t="s">
        <v>1578</v>
      </c>
    </row>
    <row r="107" spans="1:2" x14ac:dyDescent="0.2">
      <c r="A107" t="s">
        <v>558</v>
      </c>
      <c r="B107" t="s">
        <v>1590</v>
      </c>
    </row>
    <row r="108" spans="1:2" x14ac:dyDescent="0.2">
      <c r="A108" t="s">
        <v>561</v>
      </c>
      <c r="B108" t="s">
        <v>1593</v>
      </c>
    </row>
    <row r="109" spans="1:2" x14ac:dyDescent="0.2">
      <c r="A109" t="s">
        <v>563</v>
      </c>
      <c r="B109" t="s">
        <v>1595</v>
      </c>
    </row>
    <row r="110" spans="1:2" x14ac:dyDescent="0.2">
      <c r="A110" t="s">
        <v>565</v>
      </c>
      <c r="B110" t="s">
        <v>1598</v>
      </c>
    </row>
    <row r="111" spans="1:2" x14ac:dyDescent="0.2">
      <c r="A111" t="s">
        <v>567</v>
      </c>
      <c r="B111" t="s">
        <v>1600</v>
      </c>
    </row>
    <row r="112" spans="1:2" x14ac:dyDescent="0.2">
      <c r="A112" t="s">
        <v>569</v>
      </c>
      <c r="B112" t="s">
        <v>1604</v>
      </c>
    </row>
    <row r="113" spans="1:2" x14ac:dyDescent="0.2">
      <c r="A113" t="s">
        <v>572</v>
      </c>
      <c r="B113" t="s">
        <v>1611</v>
      </c>
    </row>
    <row r="114" spans="1:2" x14ac:dyDescent="0.2">
      <c r="A114" t="s">
        <v>575</v>
      </c>
      <c r="B114" t="s">
        <v>1613</v>
      </c>
    </row>
    <row r="115" spans="1:2" x14ac:dyDescent="0.2">
      <c r="A115" t="s">
        <v>578</v>
      </c>
      <c r="B115" t="s">
        <v>1615</v>
      </c>
    </row>
    <row r="116" spans="1:2" x14ac:dyDescent="0.2">
      <c r="A116" t="s">
        <v>581</v>
      </c>
      <c r="B116" t="s">
        <v>1618</v>
      </c>
    </row>
    <row r="117" spans="1:2" x14ac:dyDescent="0.2">
      <c r="A117" t="s">
        <v>585</v>
      </c>
      <c r="B117" t="s">
        <v>1620</v>
      </c>
    </row>
    <row r="118" spans="1:2" x14ac:dyDescent="0.2">
      <c r="A118" t="s">
        <v>588</v>
      </c>
      <c r="B118" t="s">
        <v>1624</v>
      </c>
    </row>
    <row r="119" spans="1:2" x14ac:dyDescent="0.2">
      <c r="A119" t="s">
        <v>592</v>
      </c>
      <c r="B119" t="s">
        <v>1626</v>
      </c>
    </row>
    <row r="120" spans="1:2" x14ac:dyDescent="0.2">
      <c r="A120" t="s">
        <v>596</v>
      </c>
      <c r="B120" t="s">
        <v>1628</v>
      </c>
    </row>
    <row r="121" spans="1:2" x14ac:dyDescent="0.2">
      <c r="A121" t="s">
        <v>599</v>
      </c>
      <c r="B121" t="s">
        <v>1631</v>
      </c>
    </row>
    <row r="122" spans="1:2" x14ac:dyDescent="0.2">
      <c r="A122" t="s">
        <v>601</v>
      </c>
      <c r="B122" t="s">
        <v>2128</v>
      </c>
    </row>
    <row r="123" spans="1:2" x14ac:dyDescent="0.2">
      <c r="A123" t="s">
        <v>604</v>
      </c>
      <c r="B123" t="s">
        <v>1641</v>
      </c>
    </row>
    <row r="124" spans="1:2" x14ac:dyDescent="0.2">
      <c r="A124" t="s">
        <v>608</v>
      </c>
      <c r="B124" t="s">
        <v>1643</v>
      </c>
    </row>
    <row r="125" spans="1:2" x14ac:dyDescent="0.2">
      <c r="A125" t="s">
        <v>611</v>
      </c>
      <c r="B125" t="s">
        <v>1645</v>
      </c>
    </row>
    <row r="126" spans="1:2" x14ac:dyDescent="0.2">
      <c r="A126" t="s">
        <v>614</v>
      </c>
      <c r="B126" t="s">
        <v>1647</v>
      </c>
    </row>
    <row r="127" spans="1:2" x14ac:dyDescent="0.2">
      <c r="A127" t="s">
        <v>617</v>
      </c>
      <c r="B127" t="s">
        <v>1651</v>
      </c>
    </row>
    <row r="128" spans="1:2" x14ac:dyDescent="0.2">
      <c r="A128" t="s">
        <v>619</v>
      </c>
      <c r="B128" t="s">
        <v>1653</v>
      </c>
    </row>
    <row r="129" spans="1:2" x14ac:dyDescent="0.2">
      <c r="A129" t="s">
        <v>623</v>
      </c>
      <c r="B129" t="s">
        <v>1655</v>
      </c>
    </row>
    <row r="130" spans="1:2" x14ac:dyDescent="0.2">
      <c r="A130" t="s">
        <v>626</v>
      </c>
      <c r="B130" t="s">
        <v>1688</v>
      </c>
    </row>
    <row r="131" spans="1:2" x14ac:dyDescent="0.2">
      <c r="A131" t="s">
        <v>629</v>
      </c>
      <c r="B131" t="s">
        <v>1702</v>
      </c>
    </row>
    <row r="132" spans="1:2" x14ac:dyDescent="0.2">
      <c r="A132" t="s">
        <v>631</v>
      </c>
      <c r="B132" t="s">
        <v>1711</v>
      </c>
    </row>
    <row r="133" spans="1:2" x14ac:dyDescent="0.2">
      <c r="A133" t="s">
        <v>633</v>
      </c>
      <c r="B133" t="s">
        <v>1732</v>
      </c>
    </row>
    <row r="134" spans="1:2" x14ac:dyDescent="0.2">
      <c r="A134" t="s">
        <v>634</v>
      </c>
      <c r="B134" t="s">
        <v>1746</v>
      </c>
    </row>
    <row r="135" spans="1:2" x14ac:dyDescent="0.2">
      <c r="A135" t="s">
        <v>636</v>
      </c>
      <c r="B135" t="s">
        <v>1748</v>
      </c>
    </row>
    <row r="136" spans="1:2" x14ac:dyDescent="0.2">
      <c r="A136" t="s">
        <v>637</v>
      </c>
      <c r="B136" t="s">
        <v>1750</v>
      </c>
    </row>
    <row r="137" spans="1:2" x14ac:dyDescent="0.2">
      <c r="A137" t="s">
        <v>639</v>
      </c>
      <c r="B137" t="s">
        <v>1754</v>
      </c>
    </row>
    <row r="138" spans="1:2" x14ac:dyDescent="0.2">
      <c r="A138" t="s">
        <v>642</v>
      </c>
      <c r="B138" t="s">
        <v>1756</v>
      </c>
    </row>
    <row r="139" spans="1:2" x14ac:dyDescent="0.2">
      <c r="A139" t="s">
        <v>644</v>
      </c>
      <c r="B139" t="s">
        <v>1759</v>
      </c>
    </row>
    <row r="140" spans="1:2" x14ac:dyDescent="0.2">
      <c r="A140" t="s">
        <v>648</v>
      </c>
      <c r="B140" t="s">
        <v>1761</v>
      </c>
    </row>
    <row r="141" spans="1:2" x14ac:dyDescent="0.2">
      <c r="A141" t="s">
        <v>650</v>
      </c>
      <c r="B141" t="s">
        <v>1763</v>
      </c>
    </row>
    <row r="142" spans="1:2" x14ac:dyDescent="0.2">
      <c r="A142" t="s">
        <v>652</v>
      </c>
    </row>
    <row r="143" spans="1:2" x14ac:dyDescent="0.2">
      <c r="A143" t="s">
        <v>654</v>
      </c>
    </row>
    <row r="144" spans="1:2" x14ac:dyDescent="0.2">
      <c r="A144" t="s">
        <v>656</v>
      </c>
    </row>
    <row r="145" spans="1:1" x14ac:dyDescent="0.2">
      <c r="A145" t="s">
        <v>659</v>
      </c>
    </row>
    <row r="146" spans="1:1" x14ac:dyDescent="0.2">
      <c r="A146" t="s">
        <v>662</v>
      </c>
    </row>
    <row r="147" spans="1:1" x14ac:dyDescent="0.2">
      <c r="A147" t="s">
        <v>665</v>
      </c>
    </row>
    <row r="148" spans="1:1" x14ac:dyDescent="0.2">
      <c r="A148" t="s">
        <v>667</v>
      </c>
    </row>
    <row r="149" spans="1:1" x14ac:dyDescent="0.2">
      <c r="A149" t="s">
        <v>669</v>
      </c>
    </row>
    <row r="150" spans="1:1" x14ac:dyDescent="0.2">
      <c r="A150" t="s">
        <v>671</v>
      </c>
    </row>
    <row r="151" spans="1:1" x14ac:dyDescent="0.2">
      <c r="A151" t="s">
        <v>673</v>
      </c>
    </row>
    <row r="152" spans="1:1" x14ac:dyDescent="0.2">
      <c r="A152" t="s">
        <v>679</v>
      </c>
    </row>
    <row r="153" spans="1:1" x14ac:dyDescent="0.2">
      <c r="A153" t="s">
        <v>681</v>
      </c>
    </row>
    <row r="154" spans="1:1" x14ac:dyDescent="0.2">
      <c r="A154" t="s">
        <v>685</v>
      </c>
    </row>
    <row r="155" spans="1:1" x14ac:dyDescent="0.2">
      <c r="A155" t="s">
        <v>687</v>
      </c>
    </row>
    <row r="156" spans="1:1" x14ac:dyDescent="0.2">
      <c r="A156" t="s">
        <v>691</v>
      </c>
    </row>
    <row r="157" spans="1:1" x14ac:dyDescent="0.2">
      <c r="A157" t="s">
        <v>693</v>
      </c>
    </row>
    <row r="158" spans="1:1" x14ac:dyDescent="0.2">
      <c r="A158" t="s">
        <v>695</v>
      </c>
    </row>
    <row r="159" spans="1:1" x14ac:dyDescent="0.2">
      <c r="A159" t="s">
        <v>698</v>
      </c>
    </row>
    <row r="160" spans="1:1" x14ac:dyDescent="0.2">
      <c r="A160" t="s">
        <v>700</v>
      </c>
    </row>
    <row r="161" spans="1:1" x14ac:dyDescent="0.2">
      <c r="A161" t="s">
        <v>702</v>
      </c>
    </row>
    <row r="162" spans="1:1" x14ac:dyDescent="0.2">
      <c r="A162" t="s">
        <v>704</v>
      </c>
    </row>
    <row r="163" spans="1:1" x14ac:dyDescent="0.2">
      <c r="A163" t="s">
        <v>706</v>
      </c>
    </row>
    <row r="164" spans="1:1" x14ac:dyDescent="0.2">
      <c r="A164" t="s">
        <v>708</v>
      </c>
    </row>
    <row r="165" spans="1:1" x14ac:dyDescent="0.2">
      <c r="A165" t="s">
        <v>711</v>
      </c>
    </row>
    <row r="166" spans="1:1" x14ac:dyDescent="0.2">
      <c r="A166" t="s">
        <v>714</v>
      </c>
    </row>
    <row r="167" spans="1:1" x14ac:dyDescent="0.2">
      <c r="A167" t="s">
        <v>718</v>
      </c>
    </row>
    <row r="168" spans="1:1" x14ac:dyDescent="0.2">
      <c r="A168" t="s">
        <v>720</v>
      </c>
    </row>
    <row r="169" spans="1:1" x14ac:dyDescent="0.2">
      <c r="A169" t="s">
        <v>722</v>
      </c>
    </row>
    <row r="170" spans="1:1" x14ac:dyDescent="0.2">
      <c r="A170" t="s">
        <v>726</v>
      </c>
    </row>
    <row r="171" spans="1:1" x14ac:dyDescent="0.2">
      <c r="A171" t="s">
        <v>731</v>
      </c>
    </row>
    <row r="172" spans="1:1" x14ac:dyDescent="0.2">
      <c r="A172" t="s">
        <v>733</v>
      </c>
    </row>
    <row r="173" spans="1:1" x14ac:dyDescent="0.2">
      <c r="A173" t="s">
        <v>735</v>
      </c>
    </row>
    <row r="174" spans="1:1" x14ac:dyDescent="0.2">
      <c r="A174" t="s">
        <v>737</v>
      </c>
    </row>
    <row r="175" spans="1:1" x14ac:dyDescent="0.2">
      <c r="A175" t="s">
        <v>739</v>
      </c>
    </row>
    <row r="176" spans="1:1" x14ac:dyDescent="0.2">
      <c r="A176" t="s">
        <v>741</v>
      </c>
    </row>
    <row r="177" spans="1:1" x14ac:dyDescent="0.2">
      <c r="A177" t="s">
        <v>743</v>
      </c>
    </row>
    <row r="178" spans="1:1" x14ac:dyDescent="0.2">
      <c r="A178" t="s">
        <v>745</v>
      </c>
    </row>
    <row r="179" spans="1:1" x14ac:dyDescent="0.2">
      <c r="A179" t="s">
        <v>749</v>
      </c>
    </row>
    <row r="180" spans="1:1" x14ac:dyDescent="0.2">
      <c r="A180" t="s">
        <v>752</v>
      </c>
    </row>
    <row r="181" spans="1:1" x14ac:dyDescent="0.2">
      <c r="A181" t="s">
        <v>754</v>
      </c>
    </row>
    <row r="182" spans="1:1" x14ac:dyDescent="0.2">
      <c r="A182" t="s">
        <v>756</v>
      </c>
    </row>
    <row r="183" spans="1:1" x14ac:dyDescent="0.2">
      <c r="A183" t="s">
        <v>758</v>
      </c>
    </row>
    <row r="184" spans="1:1" x14ac:dyDescent="0.2">
      <c r="A184" t="s">
        <v>760</v>
      </c>
    </row>
    <row r="185" spans="1:1" x14ac:dyDescent="0.2">
      <c r="A185" t="s">
        <v>771</v>
      </c>
    </row>
    <row r="186" spans="1:1" x14ac:dyDescent="0.2">
      <c r="A186" t="s">
        <v>773</v>
      </c>
    </row>
    <row r="187" spans="1:1" x14ac:dyDescent="0.2">
      <c r="A187" t="s">
        <v>775</v>
      </c>
    </row>
    <row r="188" spans="1:1" x14ac:dyDescent="0.2">
      <c r="A188" t="s">
        <v>781</v>
      </c>
    </row>
    <row r="189" spans="1:1" x14ac:dyDescent="0.2">
      <c r="A189" t="s">
        <v>784</v>
      </c>
    </row>
    <row r="190" spans="1:1" x14ac:dyDescent="0.2">
      <c r="A190" t="s">
        <v>787</v>
      </c>
    </row>
    <row r="191" spans="1:1" x14ac:dyDescent="0.2">
      <c r="A191" t="s">
        <v>790</v>
      </c>
    </row>
    <row r="192" spans="1:1" x14ac:dyDescent="0.2">
      <c r="A192" t="s">
        <v>792</v>
      </c>
    </row>
    <row r="193" spans="1:1" x14ac:dyDescent="0.2">
      <c r="A193" t="s">
        <v>797</v>
      </c>
    </row>
    <row r="194" spans="1:1" x14ac:dyDescent="0.2">
      <c r="A194" t="s">
        <v>800</v>
      </c>
    </row>
    <row r="195" spans="1:1" x14ac:dyDescent="0.2">
      <c r="A195" t="s">
        <v>805</v>
      </c>
    </row>
    <row r="196" spans="1:1" x14ac:dyDescent="0.2">
      <c r="A196" t="s">
        <v>811</v>
      </c>
    </row>
    <row r="197" spans="1:1" x14ac:dyDescent="0.2">
      <c r="A197" t="s">
        <v>818</v>
      </c>
    </row>
    <row r="198" spans="1:1" x14ac:dyDescent="0.2">
      <c r="A198" t="s">
        <v>820</v>
      </c>
    </row>
    <row r="199" spans="1:1" x14ac:dyDescent="0.2">
      <c r="A199" t="s">
        <v>826</v>
      </c>
    </row>
    <row r="200" spans="1:1" x14ac:dyDescent="0.2">
      <c r="A200" t="s">
        <v>831</v>
      </c>
    </row>
    <row r="201" spans="1:1" x14ac:dyDescent="0.2">
      <c r="A201" t="s">
        <v>833</v>
      </c>
    </row>
    <row r="202" spans="1:1" x14ac:dyDescent="0.2">
      <c r="A202" t="s">
        <v>838</v>
      </c>
    </row>
    <row r="203" spans="1:1" x14ac:dyDescent="0.2">
      <c r="A203" t="s">
        <v>840</v>
      </c>
    </row>
    <row r="204" spans="1:1" x14ac:dyDescent="0.2">
      <c r="A204" t="s">
        <v>842</v>
      </c>
    </row>
    <row r="205" spans="1:1" x14ac:dyDescent="0.2">
      <c r="A205" t="s">
        <v>844</v>
      </c>
    </row>
    <row r="206" spans="1:1" x14ac:dyDescent="0.2">
      <c r="A206" t="s">
        <v>851</v>
      </c>
    </row>
    <row r="207" spans="1:1" x14ac:dyDescent="0.2">
      <c r="A207" t="s">
        <v>853</v>
      </c>
    </row>
    <row r="208" spans="1:1" x14ac:dyDescent="0.2">
      <c r="A208" t="s">
        <v>857</v>
      </c>
    </row>
    <row r="209" spans="1:1" x14ac:dyDescent="0.2">
      <c r="A209" t="s">
        <v>859</v>
      </c>
    </row>
    <row r="210" spans="1:1" x14ac:dyDescent="0.2">
      <c r="A210" t="s">
        <v>863</v>
      </c>
    </row>
    <row r="211" spans="1:1" x14ac:dyDescent="0.2">
      <c r="A211" t="s">
        <v>865</v>
      </c>
    </row>
    <row r="212" spans="1:1" x14ac:dyDescent="0.2">
      <c r="A212" t="s">
        <v>867</v>
      </c>
    </row>
    <row r="213" spans="1:1" x14ac:dyDescent="0.2">
      <c r="A213" t="s">
        <v>933</v>
      </c>
    </row>
    <row r="214" spans="1:1" x14ac:dyDescent="0.2">
      <c r="A214" t="s">
        <v>938</v>
      </c>
    </row>
    <row r="215" spans="1:1" x14ac:dyDescent="0.2">
      <c r="A215" t="s">
        <v>941</v>
      </c>
    </row>
    <row r="216" spans="1:1" x14ac:dyDescent="0.2">
      <c r="A216" t="s">
        <v>944</v>
      </c>
    </row>
    <row r="217" spans="1:1" x14ac:dyDescent="0.2">
      <c r="A217" t="s">
        <v>946</v>
      </c>
    </row>
    <row r="218" spans="1:1" x14ac:dyDescent="0.2">
      <c r="A218" t="s">
        <v>950</v>
      </c>
    </row>
    <row r="219" spans="1:1" x14ac:dyDescent="0.2">
      <c r="A219" t="s">
        <v>954</v>
      </c>
    </row>
    <row r="220" spans="1:1" x14ac:dyDescent="0.2">
      <c r="A220" t="s">
        <v>956</v>
      </c>
    </row>
    <row r="221" spans="1:1" x14ac:dyDescent="0.2">
      <c r="A221" t="s">
        <v>962</v>
      </c>
    </row>
    <row r="222" spans="1:1" x14ac:dyDescent="0.2">
      <c r="A222" t="s">
        <v>964</v>
      </c>
    </row>
    <row r="223" spans="1:1" x14ac:dyDescent="0.2">
      <c r="A223" t="s">
        <v>971</v>
      </c>
    </row>
    <row r="224" spans="1:1" x14ac:dyDescent="0.2">
      <c r="A224" t="s">
        <v>980</v>
      </c>
    </row>
    <row r="225" spans="1:1" x14ac:dyDescent="0.2">
      <c r="A225" t="s">
        <v>982</v>
      </c>
    </row>
    <row r="226" spans="1:1" x14ac:dyDescent="0.2">
      <c r="A226" t="s">
        <v>986</v>
      </c>
    </row>
    <row r="227" spans="1:1" x14ac:dyDescent="0.2">
      <c r="A227" t="s">
        <v>987</v>
      </c>
    </row>
    <row r="228" spans="1:1" x14ac:dyDescent="0.2">
      <c r="A228" t="s">
        <v>988</v>
      </c>
    </row>
    <row r="229" spans="1:1" x14ac:dyDescent="0.2">
      <c r="A229" t="s">
        <v>2129</v>
      </c>
    </row>
    <row r="230" spans="1:1" x14ac:dyDescent="0.2">
      <c r="A230" t="s">
        <v>996</v>
      </c>
    </row>
    <row r="231" spans="1:1" x14ac:dyDescent="0.2">
      <c r="A231" t="s">
        <v>999</v>
      </c>
    </row>
    <row r="232" spans="1:1" x14ac:dyDescent="0.2">
      <c r="A232" t="s">
        <v>2130</v>
      </c>
    </row>
    <row r="233" spans="1:1" x14ac:dyDescent="0.2">
      <c r="A233" t="s">
        <v>1012</v>
      </c>
    </row>
    <row r="234" spans="1:1" x14ac:dyDescent="0.2">
      <c r="A234" t="s">
        <v>1014</v>
      </c>
    </row>
    <row r="235" spans="1:1" x14ac:dyDescent="0.2">
      <c r="A235" t="s">
        <v>1017</v>
      </c>
    </row>
    <row r="236" spans="1:1" x14ac:dyDescent="0.2">
      <c r="A236" t="s">
        <v>1028</v>
      </c>
    </row>
    <row r="237" spans="1:1" x14ac:dyDescent="0.2">
      <c r="A237" t="s">
        <v>1033</v>
      </c>
    </row>
    <row r="238" spans="1:1" x14ac:dyDescent="0.2">
      <c r="A238" t="s">
        <v>1035</v>
      </c>
    </row>
    <row r="239" spans="1:1" x14ac:dyDescent="0.2">
      <c r="A239" t="s">
        <v>1037</v>
      </c>
    </row>
    <row r="240" spans="1:1" x14ac:dyDescent="0.2">
      <c r="A240" t="s">
        <v>1045</v>
      </c>
    </row>
    <row r="241" spans="1:1" x14ac:dyDescent="0.2">
      <c r="A241" t="s">
        <v>1047</v>
      </c>
    </row>
    <row r="242" spans="1:1" x14ac:dyDescent="0.2">
      <c r="A242" t="s">
        <v>1051</v>
      </c>
    </row>
    <row r="243" spans="1:1" x14ac:dyDescent="0.2">
      <c r="A243" t="s">
        <v>1054</v>
      </c>
    </row>
    <row r="244" spans="1:1" x14ac:dyDescent="0.2">
      <c r="A244" t="s">
        <v>1059</v>
      </c>
    </row>
    <row r="245" spans="1:1" x14ac:dyDescent="0.2">
      <c r="A245" t="s">
        <v>1062</v>
      </c>
    </row>
    <row r="246" spans="1:1" x14ac:dyDescent="0.2">
      <c r="A246" t="s">
        <v>1064</v>
      </c>
    </row>
    <row r="247" spans="1:1" x14ac:dyDescent="0.2">
      <c r="A247" t="s">
        <v>1066</v>
      </c>
    </row>
    <row r="248" spans="1:1" x14ac:dyDescent="0.2">
      <c r="A248" t="s">
        <v>1068</v>
      </c>
    </row>
    <row r="249" spans="1:1" x14ac:dyDescent="0.2">
      <c r="A249" t="s">
        <v>1070</v>
      </c>
    </row>
    <row r="250" spans="1:1" x14ac:dyDescent="0.2">
      <c r="A250" t="s">
        <v>1072</v>
      </c>
    </row>
    <row r="251" spans="1:1" x14ac:dyDescent="0.2">
      <c r="A251" t="s">
        <v>1074</v>
      </c>
    </row>
    <row r="252" spans="1:1" x14ac:dyDescent="0.2">
      <c r="A252" t="s">
        <v>1076</v>
      </c>
    </row>
    <row r="253" spans="1:1" x14ac:dyDescent="0.2">
      <c r="A253" t="s">
        <v>1078</v>
      </c>
    </row>
    <row r="254" spans="1:1" x14ac:dyDescent="0.2">
      <c r="A254" t="s">
        <v>1080</v>
      </c>
    </row>
    <row r="255" spans="1:1" x14ac:dyDescent="0.2">
      <c r="A255" t="s">
        <v>1082</v>
      </c>
    </row>
    <row r="256" spans="1:1" x14ac:dyDescent="0.2">
      <c r="A256" t="s">
        <v>1089</v>
      </c>
    </row>
    <row r="257" spans="1:1" x14ac:dyDescent="0.2">
      <c r="A257" t="s">
        <v>1092</v>
      </c>
    </row>
    <row r="258" spans="1:1" x14ac:dyDescent="0.2">
      <c r="A258" t="s">
        <v>1095</v>
      </c>
    </row>
    <row r="259" spans="1:1" x14ac:dyDescent="0.2">
      <c r="A259" t="s">
        <v>1097</v>
      </c>
    </row>
    <row r="260" spans="1:1" x14ac:dyDescent="0.2">
      <c r="A260" t="s">
        <v>1100</v>
      </c>
    </row>
    <row r="261" spans="1:1" x14ac:dyDescent="0.2">
      <c r="A261" t="s">
        <v>1102</v>
      </c>
    </row>
    <row r="262" spans="1:1" x14ac:dyDescent="0.2">
      <c r="A262" t="s">
        <v>1105</v>
      </c>
    </row>
    <row r="263" spans="1:1" x14ac:dyDescent="0.2">
      <c r="A263" t="s">
        <v>1111</v>
      </c>
    </row>
    <row r="264" spans="1:1" x14ac:dyDescent="0.2">
      <c r="A264" t="s">
        <v>1114</v>
      </c>
    </row>
    <row r="265" spans="1:1" x14ac:dyDescent="0.2">
      <c r="A265" t="s">
        <v>1116</v>
      </c>
    </row>
    <row r="266" spans="1:1" x14ac:dyDescent="0.2">
      <c r="A266" t="s">
        <v>1118</v>
      </c>
    </row>
    <row r="267" spans="1:1" x14ac:dyDescent="0.2">
      <c r="A267" t="s">
        <v>1121</v>
      </c>
    </row>
    <row r="268" spans="1:1" x14ac:dyDescent="0.2">
      <c r="A268" t="s">
        <v>1123</v>
      </c>
    </row>
    <row r="269" spans="1:1" x14ac:dyDescent="0.2">
      <c r="A269" t="s">
        <v>1135</v>
      </c>
    </row>
    <row r="270" spans="1:1" x14ac:dyDescent="0.2">
      <c r="A270" t="s">
        <v>1139</v>
      </c>
    </row>
    <row r="271" spans="1:1" x14ac:dyDescent="0.2">
      <c r="A271" t="s">
        <v>1144</v>
      </c>
    </row>
    <row r="272" spans="1:1" x14ac:dyDescent="0.2">
      <c r="A272" t="s">
        <v>1150</v>
      </c>
    </row>
    <row r="273" spans="1:1" x14ac:dyDescent="0.2">
      <c r="A273" t="s">
        <v>1153</v>
      </c>
    </row>
    <row r="274" spans="1:1" x14ac:dyDescent="0.2">
      <c r="A274" t="s">
        <v>1158</v>
      </c>
    </row>
    <row r="275" spans="1:1" x14ac:dyDescent="0.2">
      <c r="A275" t="s">
        <v>1160</v>
      </c>
    </row>
    <row r="276" spans="1:1" x14ac:dyDescent="0.2">
      <c r="A276" t="s">
        <v>1166</v>
      </c>
    </row>
    <row r="277" spans="1:1" x14ac:dyDescent="0.2">
      <c r="A277" t="s">
        <v>1170</v>
      </c>
    </row>
    <row r="278" spans="1:1" x14ac:dyDescent="0.2">
      <c r="A278" t="s">
        <v>1174</v>
      </c>
    </row>
    <row r="279" spans="1:1" x14ac:dyDescent="0.2">
      <c r="A279" t="s">
        <v>1181</v>
      </c>
    </row>
    <row r="280" spans="1:1" x14ac:dyDescent="0.2">
      <c r="A280" t="s">
        <v>1185</v>
      </c>
    </row>
    <row r="281" spans="1:1" x14ac:dyDescent="0.2">
      <c r="A281" t="s">
        <v>1187</v>
      </c>
    </row>
    <row r="282" spans="1:1" x14ac:dyDescent="0.2">
      <c r="A282" t="s">
        <v>1188</v>
      </c>
    </row>
    <row r="283" spans="1:1" x14ac:dyDescent="0.2">
      <c r="A283" t="s">
        <v>1196</v>
      </c>
    </row>
    <row r="284" spans="1:1" x14ac:dyDescent="0.2">
      <c r="A284" t="s">
        <v>1199</v>
      </c>
    </row>
    <row r="285" spans="1:1" x14ac:dyDescent="0.2">
      <c r="A285" t="s">
        <v>1206</v>
      </c>
    </row>
    <row r="286" spans="1:1" x14ac:dyDescent="0.2">
      <c r="A286" t="s">
        <v>1209</v>
      </c>
    </row>
    <row r="287" spans="1:1" x14ac:dyDescent="0.2">
      <c r="A287" t="s">
        <v>1212</v>
      </c>
    </row>
    <row r="288" spans="1:1" x14ac:dyDescent="0.2">
      <c r="A288" t="s">
        <v>1214</v>
      </c>
    </row>
    <row r="289" spans="1:1" x14ac:dyDescent="0.2">
      <c r="A289" t="s">
        <v>1218</v>
      </c>
    </row>
    <row r="290" spans="1:1" x14ac:dyDescent="0.2">
      <c r="A290" t="s">
        <v>1222</v>
      </c>
    </row>
    <row r="291" spans="1:1" x14ac:dyDescent="0.2">
      <c r="A291" t="s">
        <v>1225</v>
      </c>
    </row>
    <row r="292" spans="1:1" x14ac:dyDescent="0.2">
      <c r="A292" t="s">
        <v>1228</v>
      </c>
    </row>
    <row r="293" spans="1:1" x14ac:dyDescent="0.2">
      <c r="A293" t="s">
        <v>1231</v>
      </c>
    </row>
    <row r="294" spans="1:1" x14ac:dyDescent="0.2">
      <c r="A294" t="s">
        <v>1236</v>
      </c>
    </row>
    <row r="295" spans="1:1" x14ac:dyDescent="0.2">
      <c r="A295" t="s">
        <v>1238</v>
      </c>
    </row>
    <row r="296" spans="1:1" x14ac:dyDescent="0.2">
      <c r="A296" t="s">
        <v>1241</v>
      </c>
    </row>
    <row r="297" spans="1:1" x14ac:dyDescent="0.2">
      <c r="A297" t="s">
        <v>1243</v>
      </c>
    </row>
    <row r="298" spans="1:1" x14ac:dyDescent="0.2">
      <c r="A298" t="s">
        <v>1253</v>
      </c>
    </row>
    <row r="299" spans="1:1" x14ac:dyDescent="0.2">
      <c r="A299" t="s">
        <v>1258</v>
      </c>
    </row>
    <row r="300" spans="1:1" x14ac:dyDescent="0.2">
      <c r="A300" t="s">
        <v>1260</v>
      </c>
    </row>
    <row r="301" spans="1:1" x14ac:dyDescent="0.2">
      <c r="A301" t="s">
        <v>1261</v>
      </c>
    </row>
    <row r="302" spans="1:1" x14ac:dyDescent="0.2">
      <c r="A302" t="s">
        <v>1264</v>
      </c>
    </row>
    <row r="303" spans="1:1" x14ac:dyDescent="0.2">
      <c r="A303" t="s">
        <v>1266</v>
      </c>
    </row>
    <row r="304" spans="1:1" x14ac:dyDescent="0.2">
      <c r="A304" t="s">
        <v>1267</v>
      </c>
    </row>
    <row r="305" spans="1:1" x14ac:dyDescent="0.2">
      <c r="A305" t="s">
        <v>1269</v>
      </c>
    </row>
    <row r="306" spans="1:1" x14ac:dyDescent="0.2">
      <c r="A306" t="s">
        <v>1270</v>
      </c>
    </row>
    <row r="307" spans="1:1" x14ac:dyDescent="0.2">
      <c r="A307" t="s">
        <v>1271</v>
      </c>
    </row>
    <row r="308" spans="1:1" x14ac:dyDescent="0.2">
      <c r="A308" t="s">
        <v>1272</v>
      </c>
    </row>
    <row r="309" spans="1:1" x14ac:dyDescent="0.2">
      <c r="A309" t="s">
        <v>1273</v>
      </c>
    </row>
    <row r="310" spans="1:1" x14ac:dyDescent="0.2">
      <c r="A310" t="s">
        <v>1275</v>
      </c>
    </row>
    <row r="311" spans="1:1" x14ac:dyDescent="0.2">
      <c r="A311" t="s">
        <v>1293</v>
      </c>
    </row>
    <row r="312" spans="1:1" x14ac:dyDescent="0.2">
      <c r="A312" t="s">
        <v>1302</v>
      </c>
    </row>
    <row r="313" spans="1:1" x14ac:dyDescent="0.2">
      <c r="A313" t="s">
        <v>1314</v>
      </c>
    </row>
    <row r="314" spans="1:1" x14ac:dyDescent="0.2">
      <c r="A314" t="s">
        <v>1318</v>
      </c>
    </row>
    <row r="315" spans="1:1" x14ac:dyDescent="0.2">
      <c r="A315" t="s">
        <v>1322</v>
      </c>
    </row>
    <row r="316" spans="1:1" x14ac:dyDescent="0.2">
      <c r="A316" t="s">
        <v>1324</v>
      </c>
    </row>
    <row r="317" spans="1:1" x14ac:dyDescent="0.2">
      <c r="A317" t="s">
        <v>1332</v>
      </c>
    </row>
    <row r="318" spans="1:1" x14ac:dyDescent="0.2">
      <c r="A318" t="s">
        <v>1336</v>
      </c>
    </row>
    <row r="319" spans="1:1" x14ac:dyDescent="0.2">
      <c r="A319" t="s">
        <v>1338</v>
      </c>
    </row>
    <row r="320" spans="1:1" x14ac:dyDescent="0.2">
      <c r="A320" t="s">
        <v>1341</v>
      </c>
    </row>
    <row r="321" spans="1:1" x14ac:dyDescent="0.2">
      <c r="A321" t="s">
        <v>1344</v>
      </c>
    </row>
    <row r="322" spans="1:1" x14ac:dyDescent="0.2">
      <c r="A322" t="s">
        <v>1348</v>
      </c>
    </row>
    <row r="323" spans="1:1" x14ac:dyDescent="0.2">
      <c r="A323" t="s">
        <v>1365</v>
      </c>
    </row>
    <row r="324" spans="1:1" x14ac:dyDescent="0.2">
      <c r="A324" t="s">
        <v>1367</v>
      </c>
    </row>
    <row r="325" spans="1:1" x14ac:dyDescent="0.2">
      <c r="A325" t="s">
        <v>1370</v>
      </c>
    </row>
    <row r="326" spans="1:1" x14ac:dyDescent="0.2">
      <c r="A326" t="s">
        <v>1374</v>
      </c>
    </row>
    <row r="327" spans="1:1" x14ac:dyDescent="0.2">
      <c r="A327" t="s">
        <v>1379</v>
      </c>
    </row>
    <row r="328" spans="1:1" x14ac:dyDescent="0.2">
      <c r="A328" t="s">
        <v>1381</v>
      </c>
    </row>
    <row r="329" spans="1:1" x14ac:dyDescent="0.2">
      <c r="A329" t="s">
        <v>1385</v>
      </c>
    </row>
    <row r="330" spans="1:1" x14ac:dyDescent="0.2">
      <c r="A330" t="s">
        <v>1387</v>
      </c>
    </row>
    <row r="331" spans="1:1" x14ac:dyDescent="0.2">
      <c r="A331" t="s">
        <v>1396</v>
      </c>
    </row>
    <row r="332" spans="1:1" x14ac:dyDescent="0.2">
      <c r="A332" t="s">
        <v>1400</v>
      </c>
    </row>
    <row r="333" spans="1:1" x14ac:dyDescent="0.2">
      <c r="A333" t="s">
        <v>1402</v>
      </c>
    </row>
    <row r="334" spans="1:1" x14ac:dyDescent="0.2">
      <c r="A334" t="s">
        <v>1438</v>
      </c>
    </row>
    <row r="335" spans="1:1" x14ac:dyDescent="0.2">
      <c r="A335" t="s">
        <v>1441</v>
      </c>
    </row>
    <row r="336" spans="1:1" x14ac:dyDescent="0.2">
      <c r="A336" t="s">
        <v>1443</v>
      </c>
    </row>
    <row r="337" spans="1:1" x14ac:dyDescent="0.2">
      <c r="A337" t="s">
        <v>1447</v>
      </c>
    </row>
    <row r="338" spans="1:1" x14ac:dyDescent="0.2">
      <c r="A338" t="s">
        <v>1451</v>
      </c>
    </row>
    <row r="339" spans="1:1" x14ac:dyDescent="0.2">
      <c r="A339" t="s">
        <v>1454</v>
      </c>
    </row>
    <row r="340" spans="1:1" x14ac:dyDescent="0.2">
      <c r="A340" t="s">
        <v>1456</v>
      </c>
    </row>
    <row r="341" spans="1:1" x14ac:dyDescent="0.2">
      <c r="A341" t="s">
        <v>1458</v>
      </c>
    </row>
    <row r="342" spans="1:1" x14ac:dyDescent="0.2">
      <c r="A342" t="s">
        <v>1460</v>
      </c>
    </row>
    <row r="343" spans="1:1" x14ac:dyDescent="0.2">
      <c r="A343" t="s">
        <v>1462</v>
      </c>
    </row>
    <row r="344" spans="1:1" x14ac:dyDescent="0.2">
      <c r="A344" t="s">
        <v>1468</v>
      </c>
    </row>
    <row r="345" spans="1:1" x14ac:dyDescent="0.2">
      <c r="A345" t="s">
        <v>1470</v>
      </c>
    </row>
    <row r="346" spans="1:1" x14ac:dyDescent="0.2">
      <c r="A346" t="s">
        <v>1473</v>
      </c>
    </row>
    <row r="347" spans="1:1" x14ac:dyDescent="0.2">
      <c r="A347" t="s">
        <v>1475</v>
      </c>
    </row>
    <row r="348" spans="1:1" x14ac:dyDescent="0.2">
      <c r="A348" t="s">
        <v>1477</v>
      </c>
    </row>
    <row r="349" spans="1:1" x14ac:dyDescent="0.2">
      <c r="A349" t="s">
        <v>1480</v>
      </c>
    </row>
    <row r="350" spans="1:1" x14ac:dyDescent="0.2">
      <c r="A350" t="s">
        <v>1483</v>
      </c>
    </row>
    <row r="351" spans="1:1" x14ac:dyDescent="0.2">
      <c r="A351" t="s">
        <v>1487</v>
      </c>
    </row>
    <row r="352" spans="1:1" x14ac:dyDescent="0.2">
      <c r="A352" t="s">
        <v>1489</v>
      </c>
    </row>
    <row r="353" spans="1:1" x14ac:dyDescent="0.2">
      <c r="A353" t="s">
        <v>1537</v>
      </c>
    </row>
    <row r="354" spans="1:1" x14ac:dyDescent="0.2">
      <c r="A354" t="s">
        <v>1542</v>
      </c>
    </row>
    <row r="355" spans="1:1" x14ac:dyDescent="0.2">
      <c r="A355" t="s">
        <v>1551</v>
      </c>
    </row>
    <row r="356" spans="1:1" x14ac:dyDescent="0.2">
      <c r="A356" t="s">
        <v>1552</v>
      </c>
    </row>
    <row r="357" spans="1:1" x14ac:dyDescent="0.2">
      <c r="A357" t="s">
        <v>1557</v>
      </c>
    </row>
    <row r="358" spans="1:1" x14ac:dyDescent="0.2">
      <c r="A358" t="s">
        <v>1565</v>
      </c>
    </row>
    <row r="359" spans="1:1" x14ac:dyDescent="0.2">
      <c r="A359" t="s">
        <v>1570</v>
      </c>
    </row>
    <row r="360" spans="1:1" x14ac:dyDescent="0.2">
      <c r="A360" t="s">
        <v>1572</v>
      </c>
    </row>
    <row r="361" spans="1:1" x14ac:dyDescent="0.2">
      <c r="A361" t="s">
        <v>1576</v>
      </c>
    </row>
    <row r="362" spans="1:1" x14ac:dyDescent="0.2">
      <c r="A362" t="s">
        <v>1580</v>
      </c>
    </row>
    <row r="363" spans="1:1" x14ac:dyDescent="0.2">
      <c r="A363" t="s">
        <v>1586</v>
      </c>
    </row>
    <row r="364" spans="1:1" x14ac:dyDescent="0.2">
      <c r="A364" t="s">
        <v>1634</v>
      </c>
    </row>
    <row r="365" spans="1:1" x14ac:dyDescent="0.2">
      <c r="A365" t="s">
        <v>1657</v>
      </c>
    </row>
    <row r="366" spans="1:1" x14ac:dyDescent="0.2">
      <c r="A366" t="s">
        <v>1659</v>
      </c>
    </row>
    <row r="367" spans="1:1" x14ac:dyDescent="0.2">
      <c r="A367" t="s">
        <v>1661</v>
      </c>
    </row>
    <row r="368" spans="1:1" x14ac:dyDescent="0.2">
      <c r="A368" t="s">
        <v>1666</v>
      </c>
    </row>
    <row r="369" spans="1:1" x14ac:dyDescent="0.2">
      <c r="A369" t="s">
        <v>1668</v>
      </c>
    </row>
    <row r="370" spans="1:1" x14ac:dyDescent="0.2">
      <c r="A370" t="s">
        <v>1670</v>
      </c>
    </row>
    <row r="371" spans="1:1" x14ac:dyDescent="0.2">
      <c r="A371" t="s">
        <v>1674</v>
      </c>
    </row>
    <row r="372" spans="1:1" x14ac:dyDescent="0.2">
      <c r="A372" t="s">
        <v>1680</v>
      </c>
    </row>
    <row r="373" spans="1:1" x14ac:dyDescent="0.2">
      <c r="A373" t="s">
        <v>1682</v>
      </c>
    </row>
    <row r="374" spans="1:1" x14ac:dyDescent="0.2">
      <c r="A374" t="s">
        <v>1684</v>
      </c>
    </row>
    <row r="375" spans="1:1" x14ac:dyDescent="0.2">
      <c r="A375" t="s">
        <v>1686</v>
      </c>
    </row>
    <row r="376" spans="1:1" x14ac:dyDescent="0.2">
      <c r="A376" t="s">
        <v>1694</v>
      </c>
    </row>
    <row r="377" spans="1:1" x14ac:dyDescent="0.2">
      <c r="A377" t="s">
        <v>1696</v>
      </c>
    </row>
    <row r="378" spans="1:1" x14ac:dyDescent="0.2">
      <c r="A378" t="s">
        <v>1698</v>
      </c>
    </row>
    <row r="379" spans="1:1" x14ac:dyDescent="0.2">
      <c r="A379" t="s">
        <v>1707</v>
      </c>
    </row>
    <row r="380" spans="1:1" x14ac:dyDescent="0.2">
      <c r="A380" t="s">
        <v>1725</v>
      </c>
    </row>
    <row r="381" spans="1:1" x14ac:dyDescent="0.2">
      <c r="A381" t="s">
        <v>1728</v>
      </c>
    </row>
    <row r="382" spans="1:1" x14ac:dyDescent="0.2">
      <c r="A382" t="s">
        <v>1734</v>
      </c>
    </row>
    <row r="383" spans="1:1" x14ac:dyDescent="0.2">
      <c r="A383" t="s">
        <v>1752</v>
      </c>
    </row>
    <row r="384" spans="1:1" x14ac:dyDescent="0.2">
      <c r="A384" t="s">
        <v>1765</v>
      </c>
    </row>
    <row r="385" spans="1:1" x14ac:dyDescent="0.2">
      <c r="A385" t="s">
        <v>1771</v>
      </c>
    </row>
    <row r="386" spans="1:1" x14ac:dyDescent="0.2">
      <c r="A386" t="s">
        <v>1774</v>
      </c>
    </row>
    <row r="387" spans="1:1" x14ac:dyDescent="0.2">
      <c r="A387" t="s">
        <v>1786</v>
      </c>
    </row>
    <row r="388" spans="1:1" x14ac:dyDescent="0.2">
      <c r="A388" t="s">
        <v>1790</v>
      </c>
    </row>
    <row r="389" spans="1:1" x14ac:dyDescent="0.2">
      <c r="A389" t="s">
        <v>1794</v>
      </c>
    </row>
    <row r="390" spans="1:1" x14ac:dyDescent="0.2">
      <c r="A390" t="s">
        <v>1796</v>
      </c>
    </row>
    <row r="391" spans="1:1" x14ac:dyDescent="0.2">
      <c r="A391" t="s">
        <v>1800</v>
      </c>
    </row>
    <row r="392" spans="1:1" x14ac:dyDescent="0.2">
      <c r="A392" t="s">
        <v>1804</v>
      </c>
    </row>
    <row r="393" spans="1:1" x14ac:dyDescent="0.2">
      <c r="A393" t="s">
        <v>1806</v>
      </c>
    </row>
    <row r="394" spans="1:1" x14ac:dyDescent="0.2">
      <c r="A394" t="s">
        <v>1808</v>
      </c>
    </row>
    <row r="395" spans="1:1" x14ac:dyDescent="0.2">
      <c r="A395" t="s">
        <v>1812</v>
      </c>
    </row>
    <row r="396" spans="1:1" x14ac:dyDescent="0.2">
      <c r="A396" t="s">
        <v>1817</v>
      </c>
    </row>
    <row r="397" spans="1:1" x14ac:dyDescent="0.2">
      <c r="A397" t="s">
        <v>1821</v>
      </c>
    </row>
    <row r="398" spans="1:1" x14ac:dyDescent="0.2">
      <c r="A398" t="s">
        <v>1830</v>
      </c>
    </row>
    <row r="399" spans="1:1" x14ac:dyDescent="0.2">
      <c r="A399" t="s">
        <v>1835</v>
      </c>
    </row>
    <row r="400" spans="1:1" x14ac:dyDescent="0.2">
      <c r="A400" t="s">
        <v>1839</v>
      </c>
    </row>
    <row r="401" spans="1:1" x14ac:dyDescent="0.2">
      <c r="A401" t="s">
        <v>1843</v>
      </c>
    </row>
    <row r="402" spans="1:1" x14ac:dyDescent="0.2">
      <c r="A402" t="s">
        <v>1848</v>
      </c>
    </row>
    <row r="403" spans="1:1" x14ac:dyDescent="0.2">
      <c r="A403" t="s">
        <v>1866</v>
      </c>
    </row>
    <row r="404" spans="1:1" x14ac:dyDescent="0.2">
      <c r="A404" t="s">
        <v>1872</v>
      </c>
    </row>
    <row r="405" spans="1:1" x14ac:dyDescent="0.2">
      <c r="A405" t="s">
        <v>1874</v>
      </c>
    </row>
    <row r="406" spans="1:1" x14ac:dyDescent="0.2">
      <c r="A406" t="s">
        <v>1879</v>
      </c>
    </row>
    <row r="407" spans="1:1" x14ac:dyDescent="0.2">
      <c r="A407" t="s">
        <v>1881</v>
      </c>
    </row>
    <row r="408" spans="1:1" x14ac:dyDescent="0.2">
      <c r="A408" t="s">
        <v>1883</v>
      </c>
    </row>
    <row r="409" spans="1:1" x14ac:dyDescent="0.2">
      <c r="A409" t="s">
        <v>1888</v>
      </c>
    </row>
    <row r="410" spans="1:1" x14ac:dyDescent="0.2">
      <c r="A410" t="s">
        <v>1894</v>
      </c>
    </row>
    <row r="411" spans="1:1" x14ac:dyDescent="0.2">
      <c r="A411" t="s">
        <v>1897</v>
      </c>
    </row>
    <row r="412" spans="1:1" x14ac:dyDescent="0.2">
      <c r="A412" t="s">
        <v>1901</v>
      </c>
    </row>
    <row r="413" spans="1:1" x14ac:dyDescent="0.2">
      <c r="A413" t="s">
        <v>1904</v>
      </c>
    </row>
    <row r="414" spans="1:1" x14ac:dyDescent="0.2">
      <c r="A414" t="s">
        <v>1908</v>
      </c>
    </row>
    <row r="415" spans="1:1" x14ac:dyDescent="0.2">
      <c r="A415" t="s">
        <v>1912</v>
      </c>
    </row>
    <row r="416" spans="1:1" x14ac:dyDescent="0.2">
      <c r="A416" t="s">
        <v>1917</v>
      </c>
    </row>
    <row r="417" spans="1:1" x14ac:dyDescent="0.2">
      <c r="A417" t="s">
        <v>1919</v>
      </c>
    </row>
    <row r="418" spans="1:1" x14ac:dyDescent="0.2">
      <c r="A418" t="s">
        <v>1921</v>
      </c>
    </row>
    <row r="419" spans="1:1" x14ac:dyDescent="0.2">
      <c r="A419" t="s">
        <v>1931</v>
      </c>
    </row>
    <row r="420" spans="1:1" x14ac:dyDescent="0.2">
      <c r="A420" t="s">
        <v>1933</v>
      </c>
    </row>
    <row r="421" spans="1:1" x14ac:dyDescent="0.2">
      <c r="A421" t="s">
        <v>1938</v>
      </c>
    </row>
    <row r="422" spans="1:1" x14ac:dyDescent="0.2">
      <c r="A422" t="s">
        <v>1940</v>
      </c>
    </row>
    <row r="423" spans="1:1" x14ac:dyDescent="0.2">
      <c r="A423" t="s">
        <v>1944</v>
      </c>
    </row>
    <row r="424" spans="1:1" x14ac:dyDescent="0.2">
      <c r="A424" t="s">
        <v>1949</v>
      </c>
    </row>
    <row r="425" spans="1:1" x14ac:dyDescent="0.2">
      <c r="A425" t="s">
        <v>1954</v>
      </c>
    </row>
    <row r="426" spans="1:1" x14ac:dyDescent="0.2">
      <c r="A426" t="s">
        <v>1957</v>
      </c>
    </row>
    <row r="427" spans="1:1" x14ac:dyDescent="0.2">
      <c r="A427" t="s">
        <v>1959</v>
      </c>
    </row>
    <row r="428" spans="1:1" x14ac:dyDescent="0.2">
      <c r="A428" t="s">
        <v>1965</v>
      </c>
    </row>
    <row r="429" spans="1:1" x14ac:dyDescent="0.2">
      <c r="A429" t="s">
        <v>1968</v>
      </c>
    </row>
    <row r="430" spans="1:1" x14ac:dyDescent="0.2">
      <c r="A430" t="s">
        <v>1972</v>
      </c>
    </row>
    <row r="431" spans="1:1" x14ac:dyDescent="0.2">
      <c r="A431" t="s">
        <v>1974</v>
      </c>
    </row>
    <row r="432" spans="1:1" x14ac:dyDescent="0.2">
      <c r="A432" t="s">
        <v>1976</v>
      </c>
    </row>
    <row r="433" spans="1:1" x14ac:dyDescent="0.2">
      <c r="A433" t="s">
        <v>1981</v>
      </c>
    </row>
    <row r="434" spans="1:1" x14ac:dyDescent="0.2">
      <c r="A434" t="s">
        <v>1987</v>
      </c>
    </row>
    <row r="435" spans="1:1" x14ac:dyDescent="0.2">
      <c r="A435" t="s">
        <v>1989</v>
      </c>
    </row>
    <row r="436" spans="1:1" x14ac:dyDescent="0.2">
      <c r="A436" t="s">
        <v>1991</v>
      </c>
    </row>
    <row r="437" spans="1:1" x14ac:dyDescent="0.2">
      <c r="A437" t="s">
        <v>1995</v>
      </c>
    </row>
    <row r="438" spans="1:1" x14ac:dyDescent="0.2">
      <c r="A438" t="s">
        <v>1997</v>
      </c>
    </row>
    <row r="439" spans="1:1" x14ac:dyDescent="0.2">
      <c r="A439" t="s">
        <v>2000</v>
      </c>
    </row>
    <row r="440" spans="1:1" x14ac:dyDescent="0.2">
      <c r="A440" t="s">
        <v>2003</v>
      </c>
    </row>
    <row r="441" spans="1:1" x14ac:dyDescent="0.2">
      <c r="A441" t="s">
        <v>2005</v>
      </c>
    </row>
    <row r="442" spans="1:1" x14ac:dyDescent="0.2">
      <c r="A442" t="s">
        <v>2008</v>
      </c>
    </row>
    <row r="443" spans="1:1" x14ac:dyDescent="0.2">
      <c r="A443" t="s">
        <v>2010</v>
      </c>
    </row>
    <row r="444" spans="1:1" x14ac:dyDescent="0.2">
      <c r="A444" t="s">
        <v>2014</v>
      </c>
    </row>
    <row r="445" spans="1:1" x14ac:dyDescent="0.2">
      <c r="A445" t="s">
        <v>2017</v>
      </c>
    </row>
    <row r="446" spans="1:1" x14ac:dyDescent="0.2">
      <c r="A446" t="s">
        <v>2021</v>
      </c>
    </row>
    <row r="447" spans="1:1" x14ac:dyDescent="0.2">
      <c r="A447" t="s">
        <v>2023</v>
      </c>
    </row>
    <row r="448" spans="1:1" x14ac:dyDescent="0.2">
      <c r="A448" t="s">
        <v>2027</v>
      </c>
    </row>
    <row r="449" spans="1:1" x14ac:dyDescent="0.2">
      <c r="A449" t="s">
        <v>2030</v>
      </c>
    </row>
    <row r="450" spans="1:1" x14ac:dyDescent="0.2">
      <c r="A450" t="s">
        <v>2032</v>
      </c>
    </row>
    <row r="451" spans="1:1" x14ac:dyDescent="0.2">
      <c r="A451" t="s">
        <v>2036</v>
      </c>
    </row>
    <row r="452" spans="1:1" x14ac:dyDescent="0.2">
      <c r="A452" t="s">
        <v>2038</v>
      </c>
    </row>
    <row r="453" spans="1:1" x14ac:dyDescent="0.2">
      <c r="A453" t="s">
        <v>2040</v>
      </c>
    </row>
    <row r="454" spans="1:1" x14ac:dyDescent="0.2">
      <c r="A454" t="s">
        <v>2042</v>
      </c>
    </row>
    <row r="455" spans="1:1" x14ac:dyDescent="0.2">
      <c r="A455" t="s">
        <v>2044</v>
      </c>
    </row>
    <row r="456" spans="1:1" x14ac:dyDescent="0.2">
      <c r="A456" t="s">
        <v>2046</v>
      </c>
    </row>
    <row r="457" spans="1:1" x14ac:dyDescent="0.2">
      <c r="A457" t="s">
        <v>2048</v>
      </c>
    </row>
    <row r="458" spans="1:1" x14ac:dyDescent="0.2">
      <c r="A458" t="s">
        <v>2050</v>
      </c>
    </row>
    <row r="459" spans="1:1" x14ac:dyDescent="0.2">
      <c r="A459" t="s">
        <v>2052</v>
      </c>
    </row>
    <row r="460" spans="1:1" x14ac:dyDescent="0.2">
      <c r="A460" t="s">
        <v>2054</v>
      </c>
    </row>
    <row r="461" spans="1:1" x14ac:dyDescent="0.2">
      <c r="A461" t="s">
        <v>2056</v>
      </c>
    </row>
    <row r="462" spans="1:1" x14ac:dyDescent="0.2">
      <c r="A462" t="s">
        <v>2059</v>
      </c>
    </row>
    <row r="463" spans="1:1" x14ac:dyDescent="0.2">
      <c r="A463" t="s">
        <v>2061</v>
      </c>
    </row>
    <row r="464" spans="1:1" x14ac:dyDescent="0.2">
      <c r="A464" t="s">
        <v>2063</v>
      </c>
    </row>
    <row r="465" spans="1:1" x14ac:dyDescent="0.2">
      <c r="A465" t="s">
        <v>2065</v>
      </c>
    </row>
    <row r="466" spans="1:1" x14ac:dyDescent="0.2">
      <c r="A466" t="s">
        <v>2066</v>
      </c>
    </row>
    <row r="467" spans="1:1" x14ac:dyDescent="0.2">
      <c r="A467" t="s">
        <v>2068</v>
      </c>
    </row>
    <row r="468" spans="1:1" x14ac:dyDescent="0.2">
      <c r="A468" t="s">
        <v>2071</v>
      </c>
    </row>
    <row r="469" spans="1:1" x14ac:dyDescent="0.2">
      <c r="A469" t="s">
        <v>2073</v>
      </c>
    </row>
    <row r="470" spans="1:1" x14ac:dyDescent="0.2">
      <c r="A470" t="s">
        <v>2075</v>
      </c>
    </row>
    <row r="471" spans="1:1" x14ac:dyDescent="0.2">
      <c r="A471" t="s">
        <v>2077</v>
      </c>
    </row>
    <row r="473" spans="1:1" x14ac:dyDescent="0.2">
      <c r="A473">
        <v>736</v>
      </c>
    </row>
    <row r="485" spans="1:1" x14ac:dyDescent="0.2">
      <c r="A485">
        <v>736</v>
      </c>
    </row>
  </sheetData>
  <conditionalFormatting sqref="A1:B1048576">
    <cfRule type="duplicateValues" dxfId="0" priority="1"/>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F73"/>
  <sheetViews>
    <sheetView topLeftCell="A13" zoomScaleNormal="100" workbookViewId="0">
      <selection activeCell="D28" sqref="D28"/>
    </sheetView>
  </sheetViews>
  <sheetFormatPr baseColWidth="10" defaultRowHeight="11.4" x14ac:dyDescent="0.2"/>
  <cols>
    <col min="2" max="2" width="62.19921875" style="62" customWidth="1"/>
    <col min="3" max="3" width="44.59765625" style="62" customWidth="1"/>
    <col min="4" max="4" width="34.3984375" style="62" customWidth="1"/>
    <col min="6" max="6" width="36.19921875" style="62" customWidth="1"/>
  </cols>
  <sheetData>
    <row r="1" spans="1:1" ht="14.25" customHeight="1" x14ac:dyDescent="0.25">
      <c r="A1" s="1" t="s">
        <v>2131</v>
      </c>
    </row>
    <row r="6" spans="1:1" x14ac:dyDescent="0.2">
      <c r="A6" t="s">
        <v>2132</v>
      </c>
    </row>
    <row r="7" spans="1:1" x14ac:dyDescent="0.2">
      <c r="A7" t="s">
        <v>2133</v>
      </c>
    </row>
    <row r="9" spans="1:1" x14ac:dyDescent="0.2">
      <c r="A9" s="2" t="s">
        <v>2134</v>
      </c>
    </row>
    <row r="13" spans="1:1" x14ac:dyDescent="0.2">
      <c r="A13" t="s">
        <v>2135</v>
      </c>
    </row>
    <row r="14" spans="1:1" x14ac:dyDescent="0.2">
      <c r="A14" t="s">
        <v>2136</v>
      </c>
    </row>
    <row r="15" spans="1:1" x14ac:dyDescent="0.2">
      <c r="A15" t="s">
        <v>2137</v>
      </c>
    </row>
    <row r="18" spans="1:6" x14ac:dyDescent="0.2">
      <c r="A18" t="s">
        <v>2138</v>
      </c>
    </row>
    <row r="19" spans="1:6" x14ac:dyDescent="0.2">
      <c r="A19" s="40" t="s">
        <v>2139</v>
      </c>
      <c r="B19" s="40" t="s">
        <v>2140</v>
      </c>
      <c r="C19" s="52" t="s">
        <v>99</v>
      </c>
      <c r="D19" s="40" t="s">
        <v>101</v>
      </c>
      <c r="E19" s="40" t="s">
        <v>97</v>
      </c>
      <c r="F19" s="40" t="s">
        <v>2141</v>
      </c>
    </row>
    <row r="20" spans="1:6" x14ac:dyDescent="0.2">
      <c r="A20" s="43"/>
      <c r="B20" s="43" t="s">
        <v>31</v>
      </c>
      <c r="C20" s="43" t="s">
        <v>60</v>
      </c>
      <c r="D20" s="43" t="s">
        <v>147</v>
      </c>
      <c r="E20" s="43" t="s">
        <v>238</v>
      </c>
      <c r="F20" s="43" t="s">
        <v>208</v>
      </c>
    </row>
    <row r="21" spans="1:6" x14ac:dyDescent="0.2">
      <c r="A21" s="43"/>
      <c r="B21" s="43" t="s">
        <v>33</v>
      </c>
      <c r="C21" s="43" t="s">
        <v>357</v>
      </c>
      <c r="D21" s="43" t="s">
        <v>228</v>
      </c>
      <c r="E21" s="43" t="s">
        <v>193</v>
      </c>
      <c r="F21" s="43" t="s">
        <v>223</v>
      </c>
    </row>
    <row r="22" spans="1:6" x14ac:dyDescent="0.2">
      <c r="A22" s="43"/>
      <c r="B22" s="43" t="s">
        <v>43</v>
      </c>
      <c r="C22" s="43" t="s">
        <v>2142</v>
      </c>
      <c r="D22" s="43" t="s">
        <v>2143</v>
      </c>
      <c r="E22" s="43" t="s">
        <v>222</v>
      </c>
      <c r="F22" s="43" t="s">
        <v>432</v>
      </c>
    </row>
    <row r="23" spans="1:6" x14ac:dyDescent="0.2">
      <c r="A23" s="43"/>
      <c r="B23" s="43" t="s">
        <v>41</v>
      </c>
      <c r="C23" t="s">
        <v>1555</v>
      </c>
      <c r="D23" s="43" t="s">
        <v>885</v>
      </c>
      <c r="E23" s="43" t="s">
        <v>233</v>
      </c>
    </row>
    <row r="24" spans="1:6" x14ac:dyDescent="0.2">
      <c r="A24" s="43"/>
      <c r="B24" s="43" t="s">
        <v>35</v>
      </c>
      <c r="C24" s="43" t="s">
        <v>593</v>
      </c>
      <c r="D24" s="43" t="s">
        <v>1699</v>
      </c>
    </row>
    <row r="25" spans="1:6" x14ac:dyDescent="0.2">
      <c r="A25" s="43"/>
      <c r="B25" s="43" t="s">
        <v>37</v>
      </c>
      <c r="C25" s="43" t="s">
        <v>2144</v>
      </c>
      <c r="D25" s="43" t="s">
        <v>1171</v>
      </c>
    </row>
    <row r="26" spans="1:6" x14ac:dyDescent="0.2">
      <c r="A26" s="43"/>
      <c r="B26" s="43" t="s">
        <v>47</v>
      </c>
      <c r="C26" s="43" t="s">
        <v>2145</v>
      </c>
      <c r="D26" s="43" t="s">
        <v>146</v>
      </c>
    </row>
    <row r="27" spans="1:6" x14ac:dyDescent="0.2">
      <c r="A27" s="43"/>
      <c r="B27" s="43" t="s">
        <v>45</v>
      </c>
      <c r="C27" s="55" t="s">
        <v>2146</v>
      </c>
      <c r="D27" s="43" t="s">
        <v>2147</v>
      </c>
    </row>
    <row r="28" spans="1:6" x14ac:dyDescent="0.2">
      <c r="A28" s="43"/>
      <c r="B28" s="43" t="s">
        <v>2148</v>
      </c>
      <c r="C28" s="43" t="s">
        <v>888</v>
      </c>
      <c r="D28" s="53" t="s">
        <v>1772</v>
      </c>
    </row>
    <row r="29" spans="1:6" x14ac:dyDescent="0.2">
      <c r="A29" s="51"/>
      <c r="B29" s="51" t="s">
        <v>917</v>
      </c>
      <c r="C29" s="55" t="s">
        <v>1444</v>
      </c>
    </row>
    <row r="30" spans="1:6" s="43" customFormat="1" x14ac:dyDescent="0.2">
      <c r="B30" s="43" t="s">
        <v>2149</v>
      </c>
      <c r="C30" s="43" t="s">
        <v>2150</v>
      </c>
    </row>
    <row r="31" spans="1:6" x14ac:dyDescent="0.2">
      <c r="A31" s="43"/>
      <c r="B31" s="43" t="s">
        <v>2151</v>
      </c>
      <c r="C31" s="43" t="s">
        <v>2152</v>
      </c>
    </row>
    <row r="32" spans="1:6" x14ac:dyDescent="0.2">
      <c r="A32" s="43"/>
      <c r="B32" s="43" t="s">
        <v>2153</v>
      </c>
      <c r="C32" s="43" t="s">
        <v>354</v>
      </c>
    </row>
    <row r="33" spans="1:4" x14ac:dyDescent="0.2">
      <c r="C33" s="43" t="s">
        <v>2154</v>
      </c>
    </row>
    <row r="34" spans="1:4" x14ac:dyDescent="0.2">
      <c r="C34" s="55" t="s">
        <v>2155</v>
      </c>
    </row>
    <row r="35" spans="1:4" x14ac:dyDescent="0.2">
      <c r="C35" s="43" t="s">
        <v>2156</v>
      </c>
    </row>
    <row r="36" spans="1:4" x14ac:dyDescent="0.2">
      <c r="A36" t="s">
        <v>2157</v>
      </c>
      <c r="C36" s="43" t="s">
        <v>2158</v>
      </c>
    </row>
    <row r="37" spans="1:4" x14ac:dyDescent="0.2">
      <c r="A37" s="40" t="s">
        <v>2159</v>
      </c>
      <c r="B37" s="40" t="s">
        <v>2160</v>
      </c>
      <c r="C37" s="43" t="s">
        <v>2161</v>
      </c>
    </row>
    <row r="38" spans="1:4" x14ac:dyDescent="0.2">
      <c r="A38" s="54"/>
      <c r="B38" s="54" t="s">
        <v>2162</v>
      </c>
      <c r="C38" s="40" t="s">
        <v>2163</v>
      </c>
    </row>
    <row r="39" spans="1:4" x14ac:dyDescent="0.2">
      <c r="A39" s="43"/>
      <c r="B39" s="43" t="s">
        <v>2164</v>
      </c>
      <c r="C39" s="43" t="s">
        <v>210</v>
      </c>
    </row>
    <row r="40" spans="1:4" x14ac:dyDescent="0.2">
      <c r="A40" s="43"/>
      <c r="B40" s="43" t="s">
        <v>298</v>
      </c>
      <c r="C40" s="43" t="s">
        <v>2165</v>
      </c>
    </row>
    <row r="41" spans="1:4" x14ac:dyDescent="0.2">
      <c r="A41" s="43"/>
      <c r="B41" s="43" t="s">
        <v>2166</v>
      </c>
      <c r="C41" s="43"/>
    </row>
    <row r="42" spans="1:4" x14ac:dyDescent="0.2">
      <c r="A42" s="43"/>
      <c r="B42" s="43" t="s">
        <v>2167</v>
      </c>
      <c r="C42" s="43"/>
    </row>
    <row r="43" spans="1:4" x14ac:dyDescent="0.2">
      <c r="A43" s="43"/>
      <c r="B43" s="43" t="s">
        <v>2168</v>
      </c>
    </row>
    <row r="44" spans="1:4" x14ac:dyDescent="0.2">
      <c r="A44" s="43"/>
      <c r="B44" s="43" t="s">
        <v>2169</v>
      </c>
    </row>
    <row r="45" spans="1:4" x14ac:dyDescent="0.2">
      <c r="A45" s="43"/>
      <c r="B45" s="43" t="s">
        <v>846</v>
      </c>
    </row>
    <row r="46" spans="1:4" x14ac:dyDescent="0.2">
      <c r="A46" s="43"/>
      <c r="B46" s="43" t="s">
        <v>2170</v>
      </c>
      <c r="D46" s="43" t="s">
        <v>806</v>
      </c>
    </row>
    <row r="47" spans="1:4" x14ac:dyDescent="0.2">
      <c r="A47" s="43"/>
      <c r="B47" s="43"/>
      <c r="D47" s="43" t="s">
        <v>276</v>
      </c>
    </row>
    <row r="48" spans="1:4" x14ac:dyDescent="0.2">
      <c r="A48" s="43"/>
      <c r="B48" s="43" t="s">
        <v>2171</v>
      </c>
      <c r="D48" s="43" t="s">
        <v>211</v>
      </c>
    </row>
    <row r="49" spans="1:6" x14ac:dyDescent="0.2">
      <c r="A49" s="43"/>
      <c r="B49" s="43" t="s">
        <v>2172</v>
      </c>
      <c r="D49" t="s">
        <v>2173</v>
      </c>
    </row>
    <row r="50" spans="1:6" x14ac:dyDescent="0.2">
      <c r="A50" s="43"/>
      <c r="B50" s="43" t="s">
        <v>2174</v>
      </c>
      <c r="D50" t="s">
        <v>207</v>
      </c>
    </row>
    <row r="52" spans="1:6" x14ac:dyDescent="0.2">
      <c r="A52" t="s">
        <v>2175</v>
      </c>
    </row>
    <row r="53" spans="1:6" x14ac:dyDescent="0.2">
      <c r="A53" s="40" t="s">
        <v>2176</v>
      </c>
      <c r="B53" s="40" t="s">
        <v>2177</v>
      </c>
    </row>
    <row r="54" spans="1:6" ht="12.75" customHeight="1" x14ac:dyDescent="0.2">
      <c r="A54" s="44">
        <v>0</v>
      </c>
      <c r="B54" s="45" t="s">
        <v>2178</v>
      </c>
      <c r="D54" s="41"/>
      <c r="E54" s="41"/>
      <c r="F54" s="41"/>
    </row>
    <row r="55" spans="1:6" ht="12.75" customHeight="1" x14ac:dyDescent="0.2">
      <c r="A55" s="44">
        <v>1</v>
      </c>
      <c r="B55" s="45" t="s">
        <v>2179</v>
      </c>
      <c r="D55" s="41"/>
      <c r="E55" s="41"/>
      <c r="F55" s="41"/>
    </row>
    <row r="56" spans="1:6" ht="27.75" customHeight="1" x14ac:dyDescent="0.2">
      <c r="A56" s="44">
        <v>2</v>
      </c>
      <c r="B56" s="45" t="s">
        <v>2180</v>
      </c>
      <c r="D56" s="41"/>
      <c r="E56" s="41"/>
      <c r="F56" s="41"/>
    </row>
    <row r="57" spans="1:6" ht="24.75" customHeight="1" x14ac:dyDescent="0.2">
      <c r="A57" s="46">
        <v>3</v>
      </c>
      <c r="B57" s="45" t="s">
        <v>2181</v>
      </c>
      <c r="D57" s="41"/>
      <c r="E57" s="41"/>
      <c r="F57" s="41"/>
    </row>
    <row r="60" spans="1:6" x14ac:dyDescent="0.2">
      <c r="A60" s="47"/>
      <c r="B60" s="48"/>
    </row>
    <row r="61" spans="1:6" x14ac:dyDescent="0.2">
      <c r="A61" s="43"/>
      <c r="B61" s="49"/>
    </row>
    <row r="62" spans="1:6" x14ac:dyDescent="0.2">
      <c r="A62" s="43"/>
      <c r="B62" s="49"/>
    </row>
    <row r="63" spans="1:6" ht="12.75" customHeight="1" x14ac:dyDescent="0.2">
      <c r="A63" s="43"/>
      <c r="B63" s="43"/>
      <c r="C63" s="42"/>
    </row>
    <row r="64" spans="1:6" ht="12.75" customHeight="1" x14ac:dyDescent="0.2">
      <c r="A64" s="43"/>
      <c r="B64" s="49"/>
      <c r="C64" s="42"/>
    </row>
    <row r="65" spans="3:3" ht="12.75" customHeight="1" x14ac:dyDescent="0.2">
      <c r="C65" s="42"/>
    </row>
    <row r="66" spans="3:3" ht="12.75" customHeight="1" x14ac:dyDescent="0.2">
      <c r="C66" s="42"/>
    </row>
    <row r="69" spans="3:3" x14ac:dyDescent="0.2">
      <c r="C69" s="40"/>
    </row>
    <row r="70" spans="3:3" x14ac:dyDescent="0.2">
      <c r="C70" s="50"/>
    </row>
    <row r="71" spans="3:3" x14ac:dyDescent="0.2">
      <c r="C71" s="50"/>
    </row>
    <row r="72" spans="3:3" x14ac:dyDescent="0.2">
      <c r="C72" s="50"/>
    </row>
    <row r="73" spans="3:3" x14ac:dyDescent="0.2">
      <c r="C73" s="50"/>
    </row>
  </sheetData>
  <pageMargins left="0.70866141732283472" right="0.70866141732283472" top="0.78740157480314965" bottom="0.78740157480314965" header="0.31496062992125978" footer="0.31496062992125978"/>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M41"/>
  <sheetViews>
    <sheetView workbookViewId="0">
      <selection activeCell="E8" sqref="E8"/>
    </sheetView>
  </sheetViews>
  <sheetFormatPr baseColWidth="10" defaultRowHeight="11.4" x14ac:dyDescent="0.2"/>
  <cols>
    <col min="1" max="1" width="16" style="62" customWidth="1"/>
    <col min="2" max="3" width="11" style="12" customWidth="1"/>
    <col min="4" max="4" width="12.19921875" style="12" customWidth="1"/>
    <col min="5" max="5" width="11" style="12" customWidth="1"/>
    <col min="6" max="6" width="28.09765625" style="15" customWidth="1"/>
    <col min="7" max="7" width="4.69921875" style="62" customWidth="1"/>
    <col min="13" max="13" width="2.5" style="62" customWidth="1"/>
  </cols>
  <sheetData>
    <row r="1" spans="1:4" ht="14.25" customHeight="1" x14ac:dyDescent="0.25">
      <c r="A1" s="1" t="s">
        <v>2131</v>
      </c>
    </row>
    <row r="3" spans="1:4" x14ac:dyDescent="0.2">
      <c r="A3" s="30"/>
      <c r="B3" s="31"/>
      <c r="C3" s="31"/>
      <c r="D3" s="32"/>
    </row>
    <row r="4" spans="1:4" x14ac:dyDescent="0.2">
      <c r="A4" s="43"/>
      <c r="B4" s="10"/>
      <c r="C4" s="9"/>
      <c r="D4" s="8"/>
    </row>
    <row r="5" spans="1:4" x14ac:dyDescent="0.2">
      <c r="B5" s="14"/>
      <c r="D5" s="15"/>
    </row>
    <row r="6" spans="1:4" x14ac:dyDescent="0.2">
      <c r="A6" s="33"/>
      <c r="B6" s="31"/>
      <c r="C6" s="34"/>
      <c r="D6" s="35"/>
    </row>
    <row r="7" spans="1:4" x14ac:dyDescent="0.2">
      <c r="A7" s="3"/>
      <c r="B7" s="17"/>
      <c r="C7" s="27"/>
      <c r="D7" s="24"/>
    </row>
    <row r="8" spans="1:4" x14ac:dyDescent="0.2">
      <c r="A8" s="3"/>
      <c r="B8" s="17"/>
      <c r="C8" s="27"/>
      <c r="D8" s="25"/>
    </row>
    <row r="9" spans="1:4" x14ac:dyDescent="0.2">
      <c r="A9" s="3"/>
      <c r="B9" s="17"/>
      <c r="C9" s="27"/>
      <c r="D9" s="25"/>
    </row>
    <row r="10" spans="1:4" x14ac:dyDescent="0.2">
      <c r="A10" s="4"/>
      <c r="B10" s="18"/>
      <c r="C10" s="28"/>
      <c r="D10" s="26"/>
    </row>
    <row r="11" spans="1:4" x14ac:dyDescent="0.2">
      <c r="B11" s="19"/>
      <c r="C11" s="29"/>
      <c r="D11" s="15"/>
    </row>
    <row r="12" spans="1:4" x14ac:dyDescent="0.2">
      <c r="A12" s="30"/>
      <c r="B12" s="36"/>
      <c r="C12" s="37"/>
      <c r="D12" s="35"/>
    </row>
    <row r="13" spans="1:4" x14ac:dyDescent="0.2">
      <c r="A13" s="3"/>
      <c r="B13" s="20"/>
      <c r="C13" s="27"/>
      <c r="D13" s="24"/>
    </row>
    <row r="14" spans="1:4" x14ac:dyDescent="0.2">
      <c r="A14" s="3"/>
      <c r="B14" s="17"/>
      <c r="C14" s="27"/>
      <c r="D14" s="25"/>
    </row>
    <row r="15" spans="1:4" x14ac:dyDescent="0.2">
      <c r="A15" s="4"/>
      <c r="B15" s="18"/>
      <c r="C15" s="28"/>
      <c r="D15" s="26"/>
    </row>
    <row r="16" spans="1:4" x14ac:dyDescent="0.2">
      <c r="B16" s="19"/>
      <c r="C16" s="19"/>
      <c r="D16" s="15"/>
    </row>
    <row r="17" spans="1:4" x14ac:dyDescent="0.2">
      <c r="A17" s="30"/>
      <c r="B17" s="36"/>
      <c r="C17" s="38"/>
      <c r="D17" s="35"/>
    </row>
    <row r="18" spans="1:4" ht="12.75" customHeight="1" x14ac:dyDescent="0.2">
      <c r="A18" s="5"/>
      <c r="B18" s="21"/>
      <c r="C18" s="20"/>
      <c r="D18" s="24"/>
    </row>
    <row r="19" spans="1:4" ht="12.75" customHeight="1" x14ac:dyDescent="0.2">
      <c r="A19" s="6"/>
      <c r="B19" s="22"/>
      <c r="C19" s="17"/>
      <c r="D19" s="25"/>
    </row>
    <row r="20" spans="1:4" ht="12.75" customHeight="1" x14ac:dyDescent="0.2">
      <c r="A20" s="6"/>
      <c r="B20" s="22"/>
      <c r="C20" s="17"/>
      <c r="D20" s="25"/>
    </row>
    <row r="21" spans="1:4" ht="12.75" customHeight="1" x14ac:dyDescent="0.2">
      <c r="A21" s="6"/>
      <c r="B21" s="22"/>
      <c r="C21" s="17"/>
      <c r="D21" s="25"/>
    </row>
    <row r="22" spans="1:4" ht="12.75" customHeight="1" x14ac:dyDescent="0.2">
      <c r="A22" s="6"/>
      <c r="B22" s="22"/>
      <c r="C22" s="17"/>
      <c r="D22" s="25"/>
    </row>
    <row r="23" spans="1:4" ht="12.75" customHeight="1" x14ac:dyDescent="0.2">
      <c r="A23" s="6"/>
      <c r="B23" s="22"/>
      <c r="C23" s="17"/>
      <c r="D23" s="25"/>
    </row>
    <row r="24" spans="1:4" ht="12.75" customHeight="1" x14ac:dyDescent="0.2">
      <c r="A24" s="6"/>
      <c r="B24" s="22"/>
      <c r="C24" s="17"/>
      <c r="D24" s="25"/>
    </row>
    <row r="25" spans="1:4" ht="12.75" customHeight="1" x14ac:dyDescent="0.2">
      <c r="A25" s="6"/>
      <c r="B25" s="22"/>
      <c r="C25" s="17"/>
      <c r="D25" s="25"/>
    </row>
    <row r="26" spans="1:4" ht="12.75" customHeight="1" x14ac:dyDescent="0.2">
      <c r="A26" s="7"/>
      <c r="B26" s="23"/>
      <c r="C26" s="18"/>
      <c r="D26" s="26"/>
    </row>
    <row r="27" spans="1:4" x14ac:dyDescent="0.2">
      <c r="B27" s="19"/>
      <c r="C27" s="19"/>
      <c r="D27" s="15"/>
    </row>
    <row r="28" spans="1:4" x14ac:dyDescent="0.2">
      <c r="A28" s="39"/>
      <c r="B28" s="36"/>
      <c r="C28" s="38"/>
      <c r="D28" s="35"/>
    </row>
    <row r="29" spans="1:4" ht="12.75" customHeight="1" x14ac:dyDescent="0.2">
      <c r="A29" s="5"/>
      <c r="B29" s="21"/>
      <c r="C29" s="20"/>
      <c r="D29" s="24"/>
    </row>
    <row r="30" spans="1:4" ht="12.75" customHeight="1" x14ac:dyDescent="0.2">
      <c r="A30" s="6"/>
      <c r="B30" s="22"/>
      <c r="C30" s="17"/>
      <c r="D30" s="25"/>
    </row>
    <row r="31" spans="1:4" ht="12.75" customHeight="1" x14ac:dyDescent="0.2">
      <c r="A31" s="6"/>
      <c r="B31" s="22"/>
      <c r="C31" s="17"/>
      <c r="D31" s="25"/>
    </row>
    <row r="32" spans="1:4" ht="12.75" customHeight="1" x14ac:dyDescent="0.2">
      <c r="A32" s="6"/>
      <c r="B32" s="22"/>
      <c r="C32" s="17"/>
      <c r="D32" s="25"/>
    </row>
    <row r="33" spans="1:4" ht="12.75" customHeight="1" x14ac:dyDescent="0.2">
      <c r="A33" s="6"/>
      <c r="B33" s="22"/>
      <c r="C33" s="17"/>
      <c r="D33" s="25"/>
    </row>
    <row r="34" spans="1:4" ht="12.75" customHeight="1" x14ac:dyDescent="0.2">
      <c r="A34" s="6"/>
      <c r="B34" s="22"/>
      <c r="C34" s="17"/>
      <c r="D34" s="25"/>
    </row>
    <row r="35" spans="1:4" ht="12.75" customHeight="1" x14ac:dyDescent="0.2">
      <c r="A35" s="6"/>
      <c r="B35" s="22"/>
      <c r="C35" s="17"/>
      <c r="D35" s="25"/>
    </row>
    <row r="36" spans="1:4" ht="12.75" customHeight="1" x14ac:dyDescent="0.2">
      <c r="A36" s="6"/>
      <c r="B36" s="22"/>
      <c r="C36" s="17"/>
      <c r="D36" s="25"/>
    </row>
    <row r="37" spans="1:4" ht="12.75" customHeight="1" x14ac:dyDescent="0.2">
      <c r="A37" s="7"/>
      <c r="B37" s="13"/>
      <c r="C37" s="11"/>
      <c r="D37" s="26"/>
    </row>
    <row r="40" spans="1:4" x14ac:dyDescent="0.2">
      <c r="B40" s="16"/>
    </row>
    <row r="41" spans="1:4" x14ac:dyDescent="0.2">
      <c r="B41" s="16"/>
    </row>
  </sheetData>
  <pageMargins left="0.70866141732283472" right="0.70866141732283472" top="0.78740157480314965" bottom="0.78740157480314965" header="0.31496062992125978" footer="0.31496062992125978"/>
  <pageSetup paperSize="9" scale="67"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Infos zu dieser Mappe</vt:lpstr>
      <vt:lpstr>Legende_Thomschke</vt:lpstr>
      <vt:lpstr>Basis</vt:lpstr>
      <vt:lpstr>Datentransfer</vt:lpstr>
      <vt:lpstr>Tabelle1</vt:lpstr>
      <vt:lpstr>Legende</vt:lpstr>
      <vt:lpstr>Zusammenfassung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Schuhmann, Katharina</dc:creator>
  <cp:lastModifiedBy>Wendler, André</cp:lastModifiedBy>
  <cp:lastPrinted>2020-09-18T09:32:13Z</cp:lastPrinted>
  <dcterms:created xsi:type="dcterms:W3CDTF">2015-02-11T08:00:51Z</dcterms:created>
  <dcterms:modified xsi:type="dcterms:W3CDTF">2022-11-18T17:48:31Z</dcterms:modified>
</cp:coreProperties>
</file>